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5.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6.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7.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8.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Swiggy_Proj_Ramesh_BPL\"/>
    </mc:Choice>
  </mc:AlternateContent>
  <xr:revisionPtr revIDLastSave="0" documentId="8_{D225C66A-66EE-42DF-BAAC-E2E18F917191}" xr6:coauthVersionLast="47" xr6:coauthVersionMax="47" xr10:uidLastSave="{00000000-0000-0000-0000-000000000000}"/>
  <bookViews>
    <workbookView xWindow="-108" yWindow="-108" windowWidth="23256" windowHeight="12456" firstSheet="8" activeTab="9" xr2:uid="{E3BEEDBA-F28C-4F75-BA73-A705B4EC87C2}"/>
  </bookViews>
  <sheets>
    <sheet name="Sheet2" sheetId="2" r:id="rId1"/>
    <sheet name="Sheet11" sheetId="11" r:id="rId2"/>
    <sheet name="Sheet10" sheetId="10" r:id="rId3"/>
    <sheet name="Sheet8" sheetId="8" r:id="rId4"/>
    <sheet name="Sheet9" sheetId="9" r:id="rId5"/>
    <sheet name="Sheet7" sheetId="7" r:id="rId6"/>
    <sheet name="Sheet6" sheetId="6" r:id="rId7"/>
    <sheet name="Sheet5" sheetId="5" r:id="rId8"/>
    <sheet name="Sheet4" sheetId="4" r:id="rId9"/>
    <sheet name="Dashboard_final" sheetId="3" r:id="rId10"/>
    <sheet name="Scrap_Data" sheetId="12" r:id="rId11"/>
    <sheet name="Cleaning" sheetId="13" r:id="rId12"/>
    <sheet name="Dataset_final" sheetId="1" r:id="rId13"/>
  </sheets>
  <definedNames>
    <definedName name="_xlcn.WorksheetConnection_swiggy_proj_Ramesh.xlsxTable11" hidden="1">Table1</definedName>
    <definedName name="_xlcn.WorksheetConnection_swiggy_proj_Ramesh.xlsxTable21" hidden="1">Table2[]</definedName>
    <definedName name="Slicer_Area">#N/A</definedName>
    <definedName name="Slicer_Booking_Type">#N/A</definedName>
    <definedName name="Slicer_Offer">#N/A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swiggy_proj_Ramesh.xlsx!Table2"/>
          <x15:modelTable id="Table1" name="Table1" connection="WorksheetConnection_swiggy_proj_Ramesh.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13" l="1" a="1"/>
  <c r="S2" i="13" s="1"/>
  <c r="T2" i="13" s="1" a="1"/>
  <c r="T2" i="13" s="1"/>
  <c r="R2" i="13" a="1"/>
  <c r="R2" i="13" s="1"/>
  <c r="P2" i="13" a="1"/>
  <c r="P2" i="13" s="1"/>
  <c r="J2" i="13" a="1"/>
  <c r="J2"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ABBE64-8A5A-4399-AB18-9C2D3F8EBFF1}" keepAlive="1" name="Query - Dataset_final" description="Connection to the 'Dataset_final' query in the workbook." type="5" refreshedVersion="8" background="1" saveData="1">
    <dbPr connection="Provider=Microsoft.Mashup.OleDb.1;Data Source=$Workbook$;Location=Dataset_final;Extended Properties=&quot;&quot;" command="SELECT * FROM [Dataset_final]"/>
  </connection>
  <connection id="2" xr16:uid="{8B454087-7982-46B0-B31F-79B8E558B60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DE01411A-6458-4AD4-BDB4-EE1668C06195}" name="WorksheetConnection_swiggy_proj_Ramesh.xlsx!Table1" type="102" refreshedVersion="8" minRefreshableVersion="5">
    <extLst>
      <ext xmlns:x15="http://schemas.microsoft.com/office/spreadsheetml/2010/11/main" uri="{DE250136-89BD-433C-8126-D09CA5730AF9}">
        <x15:connection id="Table1">
          <x15:rangePr sourceName="_xlcn.WorksheetConnection_swiggy_proj_Ramesh.xlsxTable11"/>
        </x15:connection>
      </ext>
    </extLst>
  </connection>
  <connection id="4" xr16:uid="{3A1B1A89-DCD1-45B9-81C5-9442890998D8}" name="WorksheetConnection_swiggy_proj_Ramesh.xlsx!Table2" type="102" refreshedVersion="8" minRefreshableVersion="5">
    <extLst>
      <ext xmlns:x15="http://schemas.microsoft.com/office/spreadsheetml/2010/11/main" uri="{DE250136-89BD-433C-8126-D09CA5730AF9}">
        <x15:connection id="Table2">
          <x15:rangePr sourceName="_xlcn.WorksheetConnection_swiggy_proj_Ramesh.xlsx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<sst xmlns="http://schemas.openxmlformats.org/spreadsheetml/2006/main" count="10355" uniqueCount="1003">
  <si>
    <t>Restaurant_Id</t>
  </si>
  <si>
    <t>Restaurant_Name</t>
  </si>
  <si>
    <t>Rating</t>
  </si>
  <si>
    <t>Cuisines</t>
  </si>
  <si>
    <t>Price_for_two</t>
  </si>
  <si>
    <t>Area</t>
  </si>
  <si>
    <t>Far</t>
  </si>
  <si>
    <t>Discount</t>
  </si>
  <si>
    <t>Booking_Type</t>
  </si>
  <si>
    <t>Offer</t>
  </si>
  <si>
    <t>Deventage Restro &amp; Lounge</t>
  </si>
  <si>
    <t>ChineseNorth Indian</t>
  </si>
  <si>
    <t>Kolar Road, Bhopal</t>
  </si>
  <si>
    <t>0.3 km</t>
  </si>
  <si>
    <t>Table booking</t>
  </si>
  <si>
    <t>pre-booking</t>
  </si>
  <si>
    <t>+ 2 more</t>
  </si>
  <si>
    <t>Eagle Boys Pizzeria And Cafe</t>
  </si>
  <si>
    <t>PizzaFast Food</t>
  </si>
  <si>
    <t>Arera Colony, Bhopal</t>
  </si>
  <si>
    <t>0.9 km</t>
  </si>
  <si>
    <t>+ 3 more</t>
  </si>
  <si>
    <t>Lune</t>
  </si>
  <si>
    <t>North IndianAmerican</t>
  </si>
  <si>
    <t>1.9 km</t>
  </si>
  <si>
    <t>walk-in</t>
  </si>
  <si>
    <t>+ 1 more</t>
  </si>
  <si>
    <t>Naveen's Bapu Ki Kutia</t>
  </si>
  <si>
    <t>North IndianSouth Indian</t>
  </si>
  <si>
    <t>Ganesh Galaxy City, Ayodhya Bypass Road, Bhopal</t>
  </si>
  <si>
    <t>Burger Bar</t>
  </si>
  <si>
    <t>ContinentalAmerican</t>
  </si>
  <si>
    <t>1.7 km</t>
  </si>
  <si>
    <t>Cowboy Restaurant &amp; Lounge</t>
  </si>
  <si>
    <t>Habib Ganj, Bhopal</t>
  </si>
  <si>
    <t>2.1 km</t>
  </si>
  <si>
    <t>Bageecha Bistro</t>
  </si>
  <si>
    <t>1.3 km</t>
  </si>
  <si>
    <t>Dark Ambience</t>
  </si>
  <si>
    <t>North IndianChinese</t>
  </si>
  <si>
    <t>2 km</t>
  </si>
  <si>
    <t>Free drink</t>
  </si>
  <si>
    <t>+ 4 more</t>
  </si>
  <si>
    <t>GALAXY LOUNGE BAR AND RESTAURANT</t>
  </si>
  <si>
    <t>North IndianFinger Food</t>
  </si>
  <si>
    <t>Lux Sky Lounge</t>
  </si>
  <si>
    <t>ContinentalNorth Indian</t>
  </si>
  <si>
    <t>Surya Tower, Arera Colony, Bhopal</t>
  </si>
  <si>
    <t>The Foodie Monster Cafe</t>
  </si>
  <si>
    <t>ChineseItalian</t>
  </si>
  <si>
    <t>1.2 km</t>
  </si>
  <si>
    <t>Cad M Cad B</t>
  </si>
  <si>
    <t>BeveragesFast Food</t>
  </si>
  <si>
    <t>Hari Kripa Complex, Maharana Pratap Nagar, Bhopal</t>
  </si>
  <si>
    <t>1.6 km</t>
  </si>
  <si>
    <t>Fagito</t>
  </si>
  <si>
    <t>Chuna Batti Rd, Bhopal</t>
  </si>
  <si>
    <t>1.4 km</t>
  </si>
  <si>
    <t>Amer Bakery Hut</t>
  </si>
  <si>
    <t>ItalianNorth Indian</t>
  </si>
  <si>
    <t>Top N Town Bittan</t>
  </si>
  <si>
    <t>ContinentalIce Cream</t>
  </si>
  <si>
    <t>2.2 km</t>
  </si>
  <si>
    <t>Fusion Meals</t>
  </si>
  <si>
    <t>FusionNorth Indian</t>
  </si>
  <si>
    <t>Gulmohar Colony, Bhopal</t>
  </si>
  <si>
    <t>2.9 km</t>
  </si>
  <si>
    <t>Evening Post</t>
  </si>
  <si>
    <t>2.5 km</t>
  </si>
  <si>
    <t>Bread &amp; Better Express</t>
  </si>
  <si>
    <t>ContinentalDesserts</t>
  </si>
  <si>
    <t>Biggies Burger</t>
  </si>
  <si>
    <t>BurgerFast Food</t>
  </si>
  <si>
    <t>Brewzo Cafe</t>
  </si>
  <si>
    <t>2.7 km</t>
  </si>
  <si>
    <t>Friends N Fries</t>
  </si>
  <si>
    <t>Molecule Air Bar</t>
  </si>
  <si>
    <t>--</t>
  </si>
  <si>
    <t>EuropeanNorth Indian</t>
  </si>
  <si>
    <t>2.8 km</t>
  </si>
  <si>
    <t>Bhopal Bakehouse &amp; Cafe</t>
  </si>
  <si>
    <t>ContinentalItalian</t>
  </si>
  <si>
    <t>Coffea</t>
  </si>
  <si>
    <t>3.4 km</t>
  </si>
  <si>
    <t>Momos and More</t>
  </si>
  <si>
    <t>ChineseFast Food</t>
  </si>
  <si>
    <t>Hummus Nest</t>
  </si>
  <si>
    <t>Healthy FoodItalian</t>
  </si>
  <si>
    <t>3 km</t>
  </si>
  <si>
    <t>Lamington Cafe Patisserie</t>
  </si>
  <si>
    <t>Fast Food</t>
  </si>
  <si>
    <t>3.5 km</t>
  </si>
  <si>
    <t>Kurtos Kalacs</t>
  </si>
  <si>
    <t>Unsalad</t>
  </si>
  <si>
    <t>Healthy FoodFast Food</t>
  </si>
  <si>
    <t>The Second House Cafe &amp; Lounge</t>
  </si>
  <si>
    <t>The Country Wok</t>
  </si>
  <si>
    <t>Tesoro Multicuisine Restaurant</t>
  </si>
  <si>
    <t>3.3 km</t>
  </si>
  <si>
    <t>Giani Ice Cream</t>
  </si>
  <si>
    <t>DessertsBeverages</t>
  </si>
  <si>
    <t>The Pizza Slice</t>
  </si>
  <si>
    <t>3.2 km</t>
  </si>
  <si>
    <t>Memsaheb</t>
  </si>
  <si>
    <t>North IndianMughlai</t>
  </si>
  <si>
    <t>Loli Mumbai Vada Pav</t>
  </si>
  <si>
    <t>North IndianFast Food</t>
  </si>
  <si>
    <t>3.1 km</t>
  </si>
  <si>
    <t>Anny's Artisan Bistro</t>
  </si>
  <si>
    <t>Poppin' Deli</t>
  </si>
  <si>
    <t>AsianAmerican</t>
  </si>
  <si>
    <t>Chicken Kukduku</t>
  </si>
  <si>
    <t>Railway Housing Society, Arera Colony, Bhopal</t>
  </si>
  <si>
    <t>3.7 km</t>
  </si>
  <si>
    <t>Mommy's Chicken</t>
  </si>
  <si>
    <t>Mad Over Shakes</t>
  </si>
  <si>
    <t>Chalu Chinese</t>
  </si>
  <si>
    <t>ChineseAsian</t>
  </si>
  <si>
    <t>SIGDI 91 Cafe and Restaurant</t>
  </si>
  <si>
    <t>North IndianContinental</t>
  </si>
  <si>
    <t>Hotel Krishna Pride, Kolar Road, Bhopal</t>
  </si>
  <si>
    <t>Hotel Shubh Inn</t>
  </si>
  <si>
    <t>Central Kafe</t>
  </si>
  <si>
    <t>3.9 km</t>
  </si>
  <si>
    <t>Top N Town</t>
  </si>
  <si>
    <t>Panchsheel Nagar, Bhopal</t>
  </si>
  <si>
    <t>Burger Buddy</t>
  </si>
  <si>
    <t>ItalianFast Food</t>
  </si>
  <si>
    <t>3.8 km</t>
  </si>
  <si>
    <t>LANGAR Bistro &amp; Restro</t>
  </si>
  <si>
    <t>DessertsNorth Indian</t>
  </si>
  <si>
    <t>2.6 km</t>
  </si>
  <si>
    <t>Padharo Sa</t>
  </si>
  <si>
    <t>North IndianRajasthani</t>
  </si>
  <si>
    <t>Mansarover Complex, Habib Ganj, Bhopal</t>
  </si>
  <si>
    <t>Fool's Fortune Cafee</t>
  </si>
  <si>
    <t>Ecko - Artisanal Bistro</t>
  </si>
  <si>
    <t>HBD Arcade, Gulmohar Colony, Bhopal</t>
  </si>
  <si>
    <t>4 km</t>
  </si>
  <si>
    <t>Ivoryy</t>
  </si>
  <si>
    <t>Bansal One, Habib Ganj, Bhopal</t>
  </si>
  <si>
    <t>Farzi Cafe</t>
  </si>
  <si>
    <t>Modern IndianNorth Indian</t>
  </si>
  <si>
    <t>Just Baked</t>
  </si>
  <si>
    <t>DessertsFast Food</t>
  </si>
  <si>
    <t>Radisson Hotel, Gulmohar Colony, Bhopal</t>
  </si>
  <si>
    <t>4.2 km</t>
  </si>
  <si>
    <t>My Bar Headquarters</t>
  </si>
  <si>
    <t>Flying Saucer</t>
  </si>
  <si>
    <t>North Indian</t>
  </si>
  <si>
    <t>3.6 km</t>
  </si>
  <si>
    <t>Raasta</t>
  </si>
  <si>
    <t>The Lazy Spoon</t>
  </si>
  <si>
    <t>Aesthetic's Nutrition - Healthy Food, Simplified</t>
  </si>
  <si>
    <t>ContinentalHealthy Food</t>
  </si>
  <si>
    <t>Romeo Lane</t>
  </si>
  <si>
    <t>4.5 km</t>
  </si>
  <si>
    <t>Arti - Sin - Al Cremalato</t>
  </si>
  <si>
    <t>Italian</t>
  </si>
  <si>
    <t>Fusion Cafe</t>
  </si>
  <si>
    <t>Pure Vegetarian Restaurant By Radisson Hotels</t>
  </si>
  <si>
    <t>Fortune Pride, Gulmohar Colony, Bhopal</t>
  </si>
  <si>
    <t>The Sip Stories</t>
  </si>
  <si>
    <t>Finger FoodFast Food</t>
  </si>
  <si>
    <t>OYO 23636 Slk Nimbus Arcade, Gulmohar Colony, Bhopal</t>
  </si>
  <si>
    <t>Eighteen Calories - The Healthy Food Cafe</t>
  </si>
  <si>
    <t>Tarun Complex, TT Nagar, Bhopal</t>
  </si>
  <si>
    <t>Bake N Shake</t>
  </si>
  <si>
    <t>NaN</t>
  </si>
  <si>
    <t/>
  </si>
  <si>
    <t>Fusion Bistro</t>
  </si>
  <si>
    <t>Pitchers Cafe Bar</t>
  </si>
  <si>
    <t>Maharana Pratap Nagar, Bhopal</t>
  </si>
  <si>
    <t>Chaileela</t>
  </si>
  <si>
    <t>AmericanItalian</t>
  </si>
  <si>
    <t>TT Nagar, Bhopal</t>
  </si>
  <si>
    <t>Atmosphere</t>
  </si>
  <si>
    <t>Rathambore Complex, MP Nagar, Bhopal</t>
  </si>
  <si>
    <t>Wow! China</t>
  </si>
  <si>
    <t>DB City Mall, Maharana Pratap Nagar, Bhopal</t>
  </si>
  <si>
    <t>4.3 km</t>
  </si>
  <si>
    <t>D-Runch Kitchen Lounge</t>
  </si>
  <si>
    <t>Patel Complex, Maharana Pratap Nagar, Bhopal</t>
  </si>
  <si>
    <t>ELIXIR AIRBORNE</t>
  </si>
  <si>
    <t>The Spice Table - Kwality's Motel Shiraz</t>
  </si>
  <si>
    <t>Hoshangabad Road, Bhopal</t>
  </si>
  <si>
    <t>Taste Of India</t>
  </si>
  <si>
    <t>4.1 km</t>
  </si>
  <si>
    <t>Etc Coffee</t>
  </si>
  <si>
    <t>House Of Candy</t>
  </si>
  <si>
    <t>Desserts</t>
  </si>
  <si>
    <t>Barcode - Kwality's Motel Shiraz</t>
  </si>
  <si>
    <t>Icekraft</t>
  </si>
  <si>
    <t>ChineseBeverages</t>
  </si>
  <si>
    <t>The Eclair Lounge - Courtyard by Marriott</t>
  </si>
  <si>
    <t>ChineseThai</t>
  </si>
  <si>
    <t>Hotel Western</t>
  </si>
  <si>
    <t>Alfresco By Chef Raizada</t>
  </si>
  <si>
    <t>The Salad House</t>
  </si>
  <si>
    <t>Mahakalai Society, Gulmohar Colony, Bhopal</t>
  </si>
  <si>
    <t>Hotel Tirupati Balaji</t>
  </si>
  <si>
    <t>Itanori - Courtyard by Marriott.</t>
  </si>
  <si>
    <t>AsianJapanese</t>
  </si>
  <si>
    <t>Courtyard by Marriott, Maharana Pratap Nagar, Bhopal</t>
  </si>
  <si>
    <t>4.4 km</t>
  </si>
  <si>
    <t>Wow! Momo</t>
  </si>
  <si>
    <t>Meenu's Dosa</t>
  </si>
  <si>
    <t>South Indian</t>
  </si>
  <si>
    <t>Eat Central</t>
  </si>
  <si>
    <t>Hotel Emerald, Maharana Pratap Nagar, Bhopal</t>
  </si>
  <si>
    <t>Kake Da Dhaba</t>
  </si>
  <si>
    <t>Ultimate heights, Gulmohar Colony, Bhopal</t>
  </si>
  <si>
    <t>The Dublin Lounge Restaurant and Pub</t>
  </si>
  <si>
    <t>BeveragesNorth Indian</t>
  </si>
  <si>
    <t>Dreamland Night Club</t>
  </si>
  <si>
    <t>Gammon Mall, TT Nagar, Bhopal</t>
  </si>
  <si>
    <t>MoMo Cafe - Courtyard By Marriott</t>
  </si>
  <si>
    <t>AsianNorth Indian</t>
  </si>
  <si>
    <t>10 Downing Street</t>
  </si>
  <si>
    <t>ChineseContinental</t>
  </si>
  <si>
    <t>Nautanki Air Bar &amp; Lounge</t>
  </si>
  <si>
    <t>Ma Se Momos</t>
  </si>
  <si>
    <t>Free Mocktail</t>
  </si>
  <si>
    <t>Bun Teaa The Roof Top Baithak</t>
  </si>
  <si>
    <t>The Corner - A Lifestyle Bar</t>
  </si>
  <si>
    <t>Bundelii Rasoii</t>
  </si>
  <si>
    <t>5.6 km</t>
  </si>
  <si>
    <t>Sheetal Cafe And Restaurant</t>
  </si>
  <si>
    <t>North IndianAsian</t>
  </si>
  <si>
    <t>Chai Nagri</t>
  </si>
  <si>
    <t>Fast FoodBeverages</t>
  </si>
  <si>
    <t>Mewad Soda</t>
  </si>
  <si>
    <t>Kanha Sweets And Restaurant</t>
  </si>
  <si>
    <t>Sheetal Cafe and Restaurant</t>
  </si>
  <si>
    <t>Hotel The Oasis</t>
  </si>
  <si>
    <t>+ 5 more</t>
  </si>
  <si>
    <t>Latitude Cafe &amp; Restro</t>
  </si>
  <si>
    <t>Aamchi Khaugalli</t>
  </si>
  <si>
    <t>In the Cozmoz</t>
  </si>
  <si>
    <t>Jyoti Talkies Shopping Complex, Maharana Pratap Nagar, Bhopal</t>
  </si>
  <si>
    <t>Angithi</t>
  </si>
  <si>
    <t>North IndianDesserts</t>
  </si>
  <si>
    <t>Hakeem Restaurant</t>
  </si>
  <si>
    <t>Raymond Showroom, Maharana Pratap Nagar, Bhopal</t>
  </si>
  <si>
    <t>Guilt Trip</t>
  </si>
  <si>
    <t>+ 6 more</t>
  </si>
  <si>
    <t>Saucy Momos</t>
  </si>
  <si>
    <t>Pizza Hut</t>
  </si>
  <si>
    <t>The Secret Kitchen</t>
  </si>
  <si>
    <t>Gupta Ji Shakahari Bhojnalay</t>
  </si>
  <si>
    <t>MughlaiNorth Indian</t>
  </si>
  <si>
    <t>Florida - A Fine Dine by Purple Orchid</t>
  </si>
  <si>
    <t>Ace of clubs</t>
  </si>
  <si>
    <t>ContinentalFinger Food</t>
  </si>
  <si>
    <t>Bawadiya Kalan, Bhopal</t>
  </si>
  <si>
    <t>Mehak By Aditya Residency</t>
  </si>
  <si>
    <t>Hotel Aditya Residency, Maharana Pratap Nagar, Bhopal</t>
  </si>
  <si>
    <t>Dallas By Purple Orchid</t>
  </si>
  <si>
    <t>The Roof Tree</t>
  </si>
  <si>
    <t>Amul Ice Cream</t>
  </si>
  <si>
    <t>The Asian Indian Cafe</t>
  </si>
  <si>
    <t>North IndianBeverages</t>
  </si>
  <si>
    <t>Jaguar Falls</t>
  </si>
  <si>
    <t>Sankalp</t>
  </si>
  <si>
    <t>ChineseSouth Indian</t>
  </si>
  <si>
    <t>4.6 km</t>
  </si>
  <si>
    <t>Roll Singh</t>
  </si>
  <si>
    <t>ContinentalFast Food</t>
  </si>
  <si>
    <t>Pinxx By Regenta Place</t>
  </si>
  <si>
    <t>Commercial Complex, Maharana Pratap Nagar, Bhopal</t>
  </si>
  <si>
    <t>5.2 km</t>
  </si>
  <si>
    <t>Sandwich Cafe</t>
  </si>
  <si>
    <t>4.7 km</t>
  </si>
  <si>
    <t>Jharokha - Hotel Amer Palace</t>
  </si>
  <si>
    <t>34 Chowringhee Lane</t>
  </si>
  <si>
    <t>Vinci Da Pizza</t>
  </si>
  <si>
    <t>Punjabi Chaap Corner</t>
  </si>
  <si>
    <t>North IndianChaat</t>
  </si>
  <si>
    <t>Vegas Rootop By Purple Orchid</t>
  </si>
  <si>
    <t>Pirates Of Grill</t>
  </si>
  <si>
    <t>Nosh By Jb Bakers</t>
  </si>
  <si>
    <t>ContinentalBakery</t>
  </si>
  <si>
    <t>The Brunch House</t>
  </si>
  <si>
    <t>5.5 km</t>
  </si>
  <si>
    <t>Burger Ring</t>
  </si>
  <si>
    <t>UTC Uptown Cookhouse</t>
  </si>
  <si>
    <t>Hotel Royal Star, Maharana Pratap Nagar, Bhopal</t>
  </si>
  <si>
    <t>Jyoti Cineplex, Maharana Pratap Nagar, Bhopal</t>
  </si>
  <si>
    <t>Ru-Bar-Ru</t>
  </si>
  <si>
    <t>5.3 km</t>
  </si>
  <si>
    <t>SKG Sanjha Chulha</t>
  </si>
  <si>
    <t>Chai Nagri - M P Nagar</t>
  </si>
  <si>
    <t>4.8 km</t>
  </si>
  <si>
    <t>Coffee Shop - Regenta Place</t>
  </si>
  <si>
    <t>Regenta Place, Habib Ganj, Bhopal</t>
  </si>
  <si>
    <t>Hotel 18 keys</t>
  </si>
  <si>
    <t>L N Hotels &amp; Resorts, Maharana Pratap Nagar, Bhopal</t>
  </si>
  <si>
    <t>Sports n Social Cafe</t>
  </si>
  <si>
    <t>Mahesh Plaza, Hoshangabad Road, Bhopal</t>
  </si>
  <si>
    <t>6 km</t>
  </si>
  <si>
    <t>Taco Bell</t>
  </si>
  <si>
    <t>Tex MexMexican</t>
  </si>
  <si>
    <t>Venky's Chicken Xperience</t>
  </si>
  <si>
    <t>Symphony -The Fern Residency</t>
  </si>
  <si>
    <t>5.4 km</t>
  </si>
  <si>
    <t>Chicken Chinese Corner</t>
  </si>
  <si>
    <t>Top 'N Town</t>
  </si>
  <si>
    <t>Hotel Angel Regency Roof Top</t>
  </si>
  <si>
    <t>Kasturba Nagar, Bhopal</t>
  </si>
  <si>
    <t>k-Kathi Junction</t>
  </si>
  <si>
    <t>5.8 km</t>
  </si>
  <si>
    <t>Free Dessert</t>
  </si>
  <si>
    <t>+ 7 more</t>
  </si>
  <si>
    <t>Top N Town Bakery</t>
  </si>
  <si>
    <t>Mist Restro &amp; Lounge</t>
  </si>
  <si>
    <t>Josh - The Restaurant</t>
  </si>
  <si>
    <t>Navrangpura, Bhopal</t>
  </si>
  <si>
    <t>The HubStreet Hotel</t>
  </si>
  <si>
    <t>Little Italy</t>
  </si>
  <si>
    <t>Mealygram</t>
  </si>
  <si>
    <t>Zoku- Your Asian Fix</t>
  </si>
  <si>
    <t>Navratan</t>
  </si>
  <si>
    <t>Spoon &amp; Beats</t>
  </si>
  <si>
    <t>Refresh Eat &amp; Drink</t>
  </si>
  <si>
    <t>Quality Parikrama Building 15, Maharana Pratap Nagar, Bhopal</t>
  </si>
  <si>
    <t>4.9 km</t>
  </si>
  <si>
    <t>Rangmahal Ciniplex, TT Nagar, Bhopal</t>
  </si>
  <si>
    <t>Urban Truffles</t>
  </si>
  <si>
    <t>5 km</t>
  </si>
  <si>
    <t>Barbeque Nation</t>
  </si>
  <si>
    <t>Spice Factory by Hotel L N Marriot</t>
  </si>
  <si>
    <t>Ohh! wow momos</t>
  </si>
  <si>
    <t>AsianMomos</t>
  </si>
  <si>
    <t>MP Nagar, Bhopal</t>
  </si>
  <si>
    <t>Anarchy</t>
  </si>
  <si>
    <t>Mantar Restaurant</t>
  </si>
  <si>
    <t>Cafe Emerald Heights</t>
  </si>
  <si>
    <t>Bawarchi</t>
  </si>
  <si>
    <t>Veg Food Shakes &amp; Spices</t>
  </si>
  <si>
    <t>Countryside Meadows</t>
  </si>
  <si>
    <t>Aakriti Ecocity, Gulmohar Colony, Bhopal</t>
  </si>
  <si>
    <t>Chai Kaapi</t>
  </si>
  <si>
    <t>Indus Garden, Gulmohar Colony, Bhopal</t>
  </si>
  <si>
    <t>Mediterranean Rooftop Restaurant</t>
  </si>
  <si>
    <t>The Crush Coffee</t>
  </si>
  <si>
    <t>Mahindra Business Square, Gulmohar Colony, Bhopal</t>
  </si>
  <si>
    <t>Crypto Villa</t>
  </si>
  <si>
    <t>Fluffy Bake Eats</t>
  </si>
  <si>
    <t>Fitoor</t>
  </si>
  <si>
    <t>5.1 km</t>
  </si>
  <si>
    <t>The Celebrations Resort</t>
  </si>
  <si>
    <t>Black Mamba Pub &amp; Club</t>
  </si>
  <si>
    <t>Capital Food</t>
  </si>
  <si>
    <t>Rozaana Restaurant</t>
  </si>
  <si>
    <t>Shubh Cafe And Restaurant</t>
  </si>
  <si>
    <t>TT Nagar , Bhopal</t>
  </si>
  <si>
    <t>Juice Master</t>
  </si>
  <si>
    <t>Mitho Wok Street</t>
  </si>
  <si>
    <t>Asian</t>
  </si>
  <si>
    <t>Manmarziyaan</t>
  </si>
  <si>
    <t>Pin &amp; Pan</t>
  </si>
  <si>
    <t>ContinentalBeverages</t>
  </si>
  <si>
    <t>Fortune Business Arcade, Gulmohar Colony, Bhopal</t>
  </si>
  <si>
    <t>Rasoi Chulha</t>
  </si>
  <si>
    <t>Misrod, Bhopal</t>
  </si>
  <si>
    <t>Shamby's Cafe</t>
  </si>
  <si>
    <t>Gulmohar , Bhopal</t>
  </si>
  <si>
    <t>New Inn Restaurant</t>
  </si>
  <si>
    <t>The Cube by Effotel Sayaji</t>
  </si>
  <si>
    <t>7.5 km</t>
  </si>
  <si>
    <t>Suruchi's 24x7</t>
  </si>
  <si>
    <t>5.7 km</t>
  </si>
  <si>
    <t>Golden Tulip</t>
  </si>
  <si>
    <t>Taste Of Temple</t>
  </si>
  <si>
    <t>Barista Coffee</t>
  </si>
  <si>
    <t>Salaiya, Bhopal</t>
  </si>
  <si>
    <t>Satvic Foodiez</t>
  </si>
  <si>
    <t>Sugar Side Up</t>
  </si>
  <si>
    <t>Shymala Hills, Bhopal</t>
  </si>
  <si>
    <t>Caffeine Mug Cafe</t>
  </si>
  <si>
    <t>Dippy's Café</t>
  </si>
  <si>
    <t>Jijau The Royal Kitchen</t>
  </si>
  <si>
    <t>Winni Cakes</t>
  </si>
  <si>
    <t>Moti Mahal Delux Family Restaurant &amp; Bar</t>
  </si>
  <si>
    <t>Aashima Mall, Hoshangabad Road, Bhopal</t>
  </si>
  <si>
    <t>7 km</t>
  </si>
  <si>
    <t>The Highway Kitchen</t>
  </si>
  <si>
    <t>KRV Tower, Hoshangabad Road, Bhopal</t>
  </si>
  <si>
    <t>6.7 km</t>
  </si>
  <si>
    <t>Amador Nuevo Rooftop Lounge And Dining</t>
  </si>
  <si>
    <t>ContinentalIndian Cuisine</t>
  </si>
  <si>
    <t>6.4 km</t>
  </si>
  <si>
    <t>The Ten Suites</t>
  </si>
  <si>
    <t>Twisst Of Tadka</t>
  </si>
  <si>
    <t>6.5 km</t>
  </si>
  <si>
    <t>Hotel White Lily</t>
  </si>
  <si>
    <t>PizzaBeverages</t>
  </si>
  <si>
    <t>Lalghati, Bhopal</t>
  </si>
  <si>
    <t>9.4 km</t>
  </si>
  <si>
    <t>2 States Resort</t>
  </si>
  <si>
    <t>Turquoise Kitchen &amp; Cocktail House</t>
  </si>
  <si>
    <t>Bhadbhada Road, Bhopal</t>
  </si>
  <si>
    <t>6.1 km</t>
  </si>
  <si>
    <t>Golden Vibes Lounge - Rooftop</t>
  </si>
  <si>
    <t>7.1 km</t>
  </si>
  <si>
    <t>Waffle Hut</t>
  </si>
  <si>
    <t>6.6 km</t>
  </si>
  <si>
    <t>Sinner's Bistro</t>
  </si>
  <si>
    <t>Peer Gate Area, Bhopal</t>
  </si>
  <si>
    <t>Club Obello</t>
  </si>
  <si>
    <t>Pepperazzi</t>
  </si>
  <si>
    <t>Yamama Complex, TT Nagar, Bhopal</t>
  </si>
  <si>
    <t>Sanchi</t>
  </si>
  <si>
    <t>Kebabsville</t>
  </si>
  <si>
    <t>BBQNorth Indian</t>
  </si>
  <si>
    <t>Hotel Kalonji</t>
  </si>
  <si>
    <t>7.2 km</t>
  </si>
  <si>
    <t>The Hungry Hut</t>
  </si>
  <si>
    <t>Kerwa Dam Road, Bhopal</t>
  </si>
  <si>
    <t>8.5 km</t>
  </si>
  <si>
    <t>Aiwan-E-Dilli</t>
  </si>
  <si>
    <t>Mantar Express</t>
  </si>
  <si>
    <t>Hotel Zorba</t>
  </si>
  <si>
    <t>BHEL, Bhopal</t>
  </si>
  <si>
    <t>8 km</t>
  </si>
  <si>
    <t>Over The Moon Bistro</t>
  </si>
  <si>
    <t>Casablanca</t>
  </si>
  <si>
    <t>Kathi Nation</t>
  </si>
  <si>
    <t>7.3 km</t>
  </si>
  <si>
    <t>White orchid</t>
  </si>
  <si>
    <t>The Patiala House</t>
  </si>
  <si>
    <t>Habibi's Palace</t>
  </si>
  <si>
    <t>North IndianMiddle Eastern</t>
  </si>
  <si>
    <t>Dekchi</t>
  </si>
  <si>
    <t>Lord Of The Drinks</t>
  </si>
  <si>
    <t>Kopal, Bhopal</t>
  </si>
  <si>
    <t>8.2 km</t>
  </si>
  <si>
    <t>Hotel Silver Inn</t>
  </si>
  <si>
    <t>8.4 km</t>
  </si>
  <si>
    <t>Avantika Cafe and Restaurant</t>
  </si>
  <si>
    <t>Hotel Avantika, Jahangirabad, Bhopal</t>
  </si>
  <si>
    <t>6.9 km</t>
  </si>
  <si>
    <t>Zauq</t>
  </si>
  <si>
    <t>32 Degree North East</t>
  </si>
  <si>
    <t>Hotel R K Palace</t>
  </si>
  <si>
    <t>7.9 km</t>
  </si>
  <si>
    <t>10.5 km</t>
  </si>
  <si>
    <t>Cafe Pride</t>
  </si>
  <si>
    <t>Street FoodFast Food</t>
  </si>
  <si>
    <t>Bansiwala</t>
  </si>
  <si>
    <t>North IndianIndian Cuisine</t>
  </si>
  <si>
    <t>Piplani , Bhopal</t>
  </si>
  <si>
    <t>9 km</t>
  </si>
  <si>
    <t>Basil</t>
  </si>
  <si>
    <t>8.1 km</t>
  </si>
  <si>
    <t>Urban Tadka</t>
  </si>
  <si>
    <t>10.2 km</t>
  </si>
  <si>
    <t>The Deck</t>
  </si>
  <si>
    <t>Tasty Treat Family Restaurant</t>
  </si>
  <si>
    <t>Above &amp; Beyond</t>
  </si>
  <si>
    <t>7.8 km</t>
  </si>
  <si>
    <t>The Gumbad Restaurant</t>
  </si>
  <si>
    <t>North IndianTurkish</t>
  </si>
  <si>
    <t>Jahangirabad, Bhopal</t>
  </si>
  <si>
    <t>6.8 km</t>
  </si>
  <si>
    <t>The Lunar Stay Restaurant</t>
  </si>
  <si>
    <t>Pbr Cafe &amp; Restro</t>
  </si>
  <si>
    <t>Indrapuri, Bhopal</t>
  </si>
  <si>
    <t>8.6 km</t>
  </si>
  <si>
    <t>Cafe Arabia</t>
  </si>
  <si>
    <t>Fast FoodBurger</t>
  </si>
  <si>
    <t>Kohefiza, Bhopal</t>
  </si>
  <si>
    <t>9.7 km</t>
  </si>
  <si>
    <t>Rhythm On Fire Bar and Restuarant</t>
  </si>
  <si>
    <t>Bagmugaliya, Bhopal</t>
  </si>
  <si>
    <t>Hot &amp; Crusty Kitchen</t>
  </si>
  <si>
    <t>Blue Lagoon - The Mark</t>
  </si>
  <si>
    <t>Shagun's Restaurant</t>
  </si>
  <si>
    <t>7.4 km</t>
  </si>
  <si>
    <t>Manjeet Grills</t>
  </si>
  <si>
    <t>Atari Khejda, Bhopal</t>
  </si>
  <si>
    <t>11.7 km</t>
  </si>
  <si>
    <t>Swastik Pure Veg</t>
  </si>
  <si>
    <t>8.9 km</t>
  </si>
  <si>
    <t>Sky Kitchen</t>
  </si>
  <si>
    <t>THE MINT RESOBAR</t>
  </si>
  <si>
    <t>The Mark Hotel And Club, Hoshangabad Road, Bhopal</t>
  </si>
  <si>
    <t>Natural Fresh Icecream</t>
  </si>
  <si>
    <t>BeveragesDesserts</t>
  </si>
  <si>
    <t>Minal Mall, Ayodhya Bypass Road, Bhopal</t>
  </si>
  <si>
    <t>Momo World</t>
  </si>
  <si>
    <t>TibetanFast Food</t>
  </si>
  <si>
    <t>8.8 km</t>
  </si>
  <si>
    <t>The Cinnamon - The Mark</t>
  </si>
  <si>
    <t>MITHO WOK STREET</t>
  </si>
  <si>
    <t>Chinese</t>
  </si>
  <si>
    <t>9.2 km</t>
  </si>
  <si>
    <t>Alishan Restaurant</t>
  </si>
  <si>
    <t>South IndianNorth Indian</t>
  </si>
  <si>
    <t>The Midnight Fuddle</t>
  </si>
  <si>
    <t>Clove Mint Restaurant</t>
  </si>
  <si>
    <t>Cake Adda</t>
  </si>
  <si>
    <t>8.7 km</t>
  </si>
  <si>
    <t>9.3 km</t>
  </si>
  <si>
    <t>Cake Corner</t>
  </si>
  <si>
    <t>Burger Budds</t>
  </si>
  <si>
    <t>Piplani, Bhopal</t>
  </si>
  <si>
    <t>The Urban Courtyard</t>
  </si>
  <si>
    <t>13 km</t>
  </si>
  <si>
    <t>Atrangi Cafe And Restro</t>
  </si>
  <si>
    <t>9.6 km</t>
  </si>
  <si>
    <t>Hotel Suraj Palace</t>
  </si>
  <si>
    <t>12.5 km</t>
  </si>
  <si>
    <t>Meenakshi Complex, Lalghati, Bhopal</t>
  </si>
  <si>
    <t>Ayodhya Bypass Road, Bhopal</t>
  </si>
  <si>
    <t>10.3 km</t>
  </si>
  <si>
    <t>Bhauri, Bhopal</t>
  </si>
  <si>
    <t>21 km</t>
  </si>
  <si>
    <t>Bhopal Udipi Restaurant</t>
  </si>
  <si>
    <t>Dwarka Nagar, Bhopal</t>
  </si>
  <si>
    <t>The Oregano Pizza</t>
  </si>
  <si>
    <t>Blue Lagoon Farm &amp; Resort</t>
  </si>
  <si>
    <t>MurGhee</t>
  </si>
  <si>
    <t>9.5 km</t>
  </si>
  <si>
    <t>Café Latte</t>
  </si>
  <si>
    <t>Hotel Noor Us Sabah, Lalghati, Bhopal</t>
  </si>
  <si>
    <t>11 km</t>
  </si>
  <si>
    <t>Toast and bliss</t>
  </si>
  <si>
    <t>JK Road, Bhopal</t>
  </si>
  <si>
    <t>11.2 km</t>
  </si>
  <si>
    <t>Zaaiqa</t>
  </si>
  <si>
    <t>AwadhiMughlai</t>
  </si>
  <si>
    <t>Meatoger By Murghee</t>
  </si>
  <si>
    <t>ContinentalBurger</t>
  </si>
  <si>
    <t>Ming Dynasty</t>
  </si>
  <si>
    <t>ChineseJapanese</t>
  </si>
  <si>
    <t>11.1 km</t>
  </si>
  <si>
    <t>Marbal Arch</t>
  </si>
  <si>
    <t>The Grillz</t>
  </si>
  <si>
    <t>Classy Cafe</t>
  </si>
  <si>
    <t>11.3 km</t>
  </si>
  <si>
    <t>Taste Of Punjab</t>
  </si>
  <si>
    <t>Olive Green</t>
  </si>
  <si>
    <t>Ayodhya Bypass Minal, Bhopal</t>
  </si>
  <si>
    <t>11.5 km</t>
  </si>
  <si>
    <t>House of Delici</t>
  </si>
  <si>
    <t>Alark Complex, Lalghati, Bhopal</t>
  </si>
  <si>
    <t>10.6 km</t>
  </si>
  <si>
    <t>High Five: Barrel and Reserves - Club &amp; Lounge</t>
  </si>
  <si>
    <t>The Celestial Park Hotel</t>
  </si>
  <si>
    <t>The Celestial Park Hotel, Hoshangabad Road, Bhopal</t>
  </si>
  <si>
    <t>Hotel Shree Meghdootam</t>
  </si>
  <si>
    <t>13.9 km</t>
  </si>
  <si>
    <t>Burgrill - The Win Win Burger</t>
  </si>
  <si>
    <t>Airport Road, Bhopal</t>
  </si>
  <si>
    <t>Momo Maya</t>
  </si>
  <si>
    <t>Fast FoodChinese</t>
  </si>
  <si>
    <t>The Meridian Cafe</t>
  </si>
  <si>
    <t>SHUBH SHALEEN SPRINGS</t>
  </si>
  <si>
    <t>Patel Nagar, Bhopal</t>
  </si>
  <si>
    <t>12.2 km</t>
  </si>
  <si>
    <t>AsianLebanese</t>
  </si>
  <si>
    <t>Kakda's Kamla Valley, Ayodhya Bypass Road, Bhopal</t>
  </si>
  <si>
    <t>11.6 km</t>
  </si>
  <si>
    <t>UTC Live</t>
  </si>
  <si>
    <t>Playotel Inn Aria</t>
  </si>
  <si>
    <t>11.9 km</t>
  </si>
  <si>
    <t>Ocean Breeze</t>
  </si>
  <si>
    <t>12.9 km</t>
  </si>
  <si>
    <t>Marbella's Cafe and Lounge</t>
  </si>
  <si>
    <t>12 km</t>
  </si>
  <si>
    <t>Culture Bakery Cafe</t>
  </si>
  <si>
    <t>Shruti Bhog The Blissful Bites</t>
  </si>
  <si>
    <t>Karond, Bhopal</t>
  </si>
  <si>
    <t>13.4 km</t>
  </si>
  <si>
    <t>Greek Hut</t>
  </si>
  <si>
    <t>Aditya Avenue, Lalghati, Bhopal</t>
  </si>
  <si>
    <t>13.1 km</t>
  </si>
  <si>
    <t>The Whispering Palms</t>
  </si>
  <si>
    <t>13.3 km</t>
  </si>
  <si>
    <t>Nai Dilli Restaurant And Bar</t>
  </si>
  <si>
    <t>12.4 km</t>
  </si>
  <si>
    <t>3 Gems Lounge &amp; Family Restaurant</t>
  </si>
  <si>
    <t>Food and Flavours Cafe</t>
  </si>
  <si>
    <t>12.7 km</t>
  </si>
  <si>
    <t>Co-ffee Cafe</t>
  </si>
  <si>
    <t>Bairagarh, Bhopal</t>
  </si>
  <si>
    <t>Nai - Dilli Desi Tandoor</t>
  </si>
  <si>
    <t>12.8 km</t>
  </si>
  <si>
    <t>Hotel Wisteria Blue</t>
  </si>
  <si>
    <t>14.7 km</t>
  </si>
  <si>
    <t>Waterville Pooldeck &amp; Lounge</t>
  </si>
  <si>
    <t>15.8 km</t>
  </si>
  <si>
    <t>Seven Oaks</t>
  </si>
  <si>
    <t>15.2 km</t>
  </si>
  <si>
    <t>The Palm</t>
  </si>
  <si>
    <t>14.6 km</t>
  </si>
  <si>
    <t>table_booking_offers</t>
  </si>
  <si>
    <t>Sum of Restaurant_Id</t>
  </si>
  <si>
    <t>Grand Total</t>
  </si>
  <si>
    <t>Table_booking_offer</t>
  </si>
  <si>
    <t>count Restaurant_Id</t>
  </si>
  <si>
    <t>Sum of Price_for_two</t>
  </si>
  <si>
    <t>Booking_type</t>
  </si>
  <si>
    <t>Count of Rating</t>
  </si>
  <si>
    <t>Average of Discount</t>
  </si>
  <si>
    <t>Average of Price_for_two</t>
  </si>
  <si>
    <t>Bookiing_type</t>
  </si>
  <si>
    <t>Table Booking offers:</t>
  </si>
  <si>
    <t xml:space="preserve"> </t>
  </si>
  <si>
    <t>The dataset indicates table booking offer - free dessert</t>
  </si>
  <si>
    <t>Free Mocktail and free drink</t>
  </si>
  <si>
    <t>offers are likely used to attract customers to make reservations</t>
  </si>
  <si>
    <t>Restaurant Distribution:</t>
  </si>
  <si>
    <t xml:space="preserve">               </t>
  </si>
  <si>
    <t>wise range of rastaurant id</t>
  </si>
  <si>
    <t>suggesting a diverse set of restaurant</t>
  </si>
  <si>
    <t>presence of multiple areas like Aakriti Ecocity and other indicates a geographical spread within Bhopal</t>
  </si>
  <si>
    <t>Max of Rating</t>
  </si>
  <si>
    <t>Average of Rating</t>
  </si>
  <si>
    <t>sc-hhyLtv href</t>
  </si>
  <si>
    <t>sc-beySbM</t>
  </si>
  <si>
    <t>sc-beySbM 2</t>
  </si>
  <si>
    <t>sc-beySbM 3</t>
  </si>
  <si>
    <t>sc-beySbM 4</t>
  </si>
  <si>
    <t>sc-beySbM 5</t>
  </si>
  <si>
    <t>sc-beySbM 6</t>
  </si>
  <si>
    <t>sc-beySbM 7</t>
  </si>
  <si>
    <t>sc-guDLRT src</t>
  </si>
  <si>
    <t>sc-beySbM 8</t>
  </si>
  <si>
    <t>sc-guDLRT src 2</t>
  </si>
  <si>
    <t>sc-beySbM 9</t>
  </si>
  <si>
    <t>sc-beySbM 10</t>
  </si>
  <si>
    <t>https://www.swiggy.com/restaurants/deventage-restro-and-lounge-kolar-road-bhopal-800805/dineout</t>
  </si>
  <si>
    <t>•</t>
  </si>
  <si>
    <t>₹800 for two</t>
  </si>
  <si>
    <t>https://media-assets.swiggy.com/swiggy/image/upload/fl_lossy,f_auto,q_auto/dineout/rx-card/highlights/book.png</t>
  </si>
  <si>
    <t>https://media-assets.swiggy.com/swiggy/image/upload/fl_lossy,f_auto,q_auto/dineout/rx-card/OFFER.png</t>
  </si>
  <si>
    <t>Flat 50% off on pre-booking</t>
  </si>
  <si>
    <t>https://www.swiggy.com/restaurants/eagle-boys-pizzeria-and-cafe-arera-colony-bhopal-688560/dineout</t>
  </si>
  <si>
    <t>₹600 for two</t>
  </si>
  <si>
    <t>Flat 30% off on pre-booking</t>
  </si>
  <si>
    <t>https://www.swiggy.com/restaurants/lune-kolar-road-bhopal-915591/dineout</t>
  </si>
  <si>
    <t>Flat 10% off on walk-in</t>
  </si>
  <si>
    <t>https://www.swiggy.com/restaurants/naveens-bapu-ki-kutia-ayodhya-bypass-road-bhopal-815378/dineout</t>
  </si>
  <si>
    <t>₹1500 for two</t>
  </si>
  <si>
    <t>https://www.swiggy.com/restaurants/burger-bar-arera-colony-bhopal-937788/dineout</t>
  </si>
  <si>
    <t>Flat 15% off on pre-booking</t>
  </si>
  <si>
    <t>https://www.swiggy.com/restaurants/cowboy-restaurant-and-lounge-habib-ganj-bhopal-809732/dineout</t>
  </si>
  <si>
    <t>₹1600 for two</t>
  </si>
  <si>
    <t>https://www.swiggy.com/restaurants/bageecha-bistro-kolar-road-bhopal-872347/dineout</t>
  </si>
  <si>
    <t>₹700 for two</t>
  </si>
  <si>
    <t>https://www.swiggy.com/restaurants/dark-ambience-arera-colony-bhopal-945121/dineout</t>
  </si>
  <si>
    <t>₹500 for two</t>
  </si>
  <si>
    <t>https://media-assets.swiggy.com/swiggy/image/upload/fl_lossy,f_auto,q_auto/dineout/rx-card/highlights/drink2.png</t>
  </si>
  <si>
    <t>https://www.swiggy.com/restaurants/galaxy-lounge-bar-and-restaurant-arera-colony-bhopal-984673/dineout</t>
  </si>
  <si>
    <t>₹1000 for two</t>
  </si>
  <si>
    <t>https://www.swiggy.com/restaurants/lux-sky-lounge-arera-colony-bhopal-688553/dineout</t>
  </si>
  <si>
    <t>Flat 25% off on pre-booking</t>
  </si>
  <si>
    <t>https://www.swiggy.com/restaurants/the-foodie-monster-cafe-kolar-road-bhopal-722933/dineout</t>
  </si>
  <si>
    <t>₹400 for two</t>
  </si>
  <si>
    <t>https://www.swiggy.com/restaurants/cad-m-cad-b-maharana-pratap-nagar-bhopal-76988/dineout</t>
  </si>
  <si>
    <t>https://www.swiggy.com/restaurants/fagito-chuna-batti-rd-bhopal-478254/dineout</t>
  </si>
  <si>
    <t>https://www.swiggy.com/restaurants/amer-bakery-hut-arera-colony-bhopal-79631/dineout</t>
  </si>
  <si>
    <t>₹1100 for two</t>
  </si>
  <si>
    <t>Flat 20% off on walk-in</t>
  </si>
  <si>
    <t>https://www.swiggy.com/restaurants/top-n-town-bittan-arera-colony-bhopal-1000440/dineout</t>
  </si>
  <si>
    <t>₹300 for two</t>
  </si>
  <si>
    <t>https://www.swiggy.com/restaurants/fusion-meals-gulmohar-colony-bhopal-760769/dineout</t>
  </si>
  <si>
    <t>Flat 15% off on walk-in</t>
  </si>
  <si>
    <t>https://www.swiggy.com/restaurants/evening-post-arera-colony-bhopal-949357/dineout</t>
  </si>
  <si>
    <t>Flat 10% off on pre-booking</t>
  </si>
  <si>
    <t>https://www.swiggy.com/restaurants/bread-and-better-express-arera-colony-bhopal-996540/dineout</t>
  </si>
  <si>
    <t>https://www.swiggy.com/restaurants/biggies-burger-arera-colony-bhopal-404362/dineout</t>
  </si>
  <si>
    <t>https://www.swiggy.com/restaurants/brewzo-cafe-arera-colony-bhopal-937783/dineout</t>
  </si>
  <si>
    <t>https://www.swiggy.com/restaurants/friends-n-fries-arera-colony-bhopal-694271/dineout</t>
  </si>
  <si>
    <t>Flat 20% off on pre-booking</t>
  </si>
  <si>
    <t>https://www.swiggy.com/restaurants/molecule-air-bar-arera-colony-bhopal-686530/dineout</t>
  </si>
  <si>
    <t>₹2500 for two</t>
  </si>
  <si>
    <t>https://www.swiggy.com/restaurants/bhopal-bakehouse-and-cafe-arera-colony-bhopal-593426/dineout</t>
  </si>
  <si>
    <t>https://www.swiggy.com/restaurants/coffea-arera-colony-bhopal-709107/dineout</t>
  </si>
  <si>
    <t>https://www.swiggy.com/restaurants/momos-and-more-arera-colony-bhopal-298250/dineout</t>
  </si>
  <si>
    <t>https://www.swiggy.com/restaurants/hummus-nest-arera-colony-bhopal-509675/dineout</t>
  </si>
  <si>
    <t>https://www.swiggy.com/restaurants/lamington-cafe-patisserie-arera-colony-bhopal-821446/dineout</t>
  </si>
  <si>
    <t>https://www.swiggy.com/restaurants/kurtos-kalacs-arera-colony-bhopal-679806/dineout</t>
  </si>
  <si>
    <t>https://www.swiggy.com/restaurants/unsalad-arera-colony-bhopal-686794/dineout</t>
  </si>
  <si>
    <t>https://www.swiggy.com/restaurants/the-second-house-cafe-and-lounge-arera-colony-bhopal-686650/dineout</t>
  </si>
  <si>
    <t>https://www.swiggy.com/restaurants/the-country-wok-arera-colony-bhopal-688914/dineout</t>
  </si>
  <si>
    <t>https://www.swiggy.com/restaurants/tesoro-multicuisine-restaurant-arera-colony-bhopal-815466/dineout</t>
  </si>
  <si>
    <t>https://www.swiggy.com/restaurants/giani-ice-cream-arera-colony-bhopal-745260/dineout</t>
  </si>
  <si>
    <t>https://www.swiggy.com/restaurants/the-pizza-slice-arera-colony-bhopal-542708/dineout</t>
  </si>
  <si>
    <t>Flat 40% off on pre-booking</t>
  </si>
  <si>
    <t>https://www.swiggy.com/restaurants/memsaheb-arera-colony-bhopal-800587/dineout</t>
  </si>
  <si>
    <t>https://www.swiggy.com/restaurants/loli-mumbai-vada-pav-arera-colony-bhopal-813000/dineout</t>
  </si>
  <si>
    <t>https://www.swiggy.com/restaurants/annys-artisan-bistro-arera-colony-bhopal-428986/dineout</t>
  </si>
  <si>
    <t>https://www.swiggy.com/restaurants/poppin-deli-arera-colony-bhopal-909718/dineout</t>
  </si>
  <si>
    <t>https://www.swiggy.com/restaurants/chicken-kukduku-arera-colony-bhopal-806399/dineout</t>
  </si>
  <si>
    <t>https://www.swiggy.com/restaurants/mommys-chicken-gulmohar-colony-bhopal-263141/dineout</t>
  </si>
  <si>
    <t>https://www.swiggy.com/restaurants/mad-over-shakes-arera-colony-bhopal-721297/dineout</t>
  </si>
  <si>
    <t>https://www.swiggy.com/restaurants/chalu-chinese-gulmohar-colony-bhopal-815170/dineout</t>
  </si>
  <si>
    <t>https://www.swiggy.com/restaurants/sigdi-91-cafe-and-restaurant-kolar-road-bhopal-984586/dineout</t>
  </si>
  <si>
    <t>https://www.swiggy.com/restaurants/hotel-shubh-inn-arera-colony-bhopal-688578/dineout</t>
  </si>
  <si>
    <t>https://www.swiggy.com/restaurants/central-kafe-gulmohar-colony-bhopal-686651/dineout</t>
  </si>
  <si>
    <t>https://www.swiggy.com/restaurants/top-n-town-panchsheel-nagar-bhopal-1008207/dineout</t>
  </si>
  <si>
    <t>₹200 for two</t>
  </si>
  <si>
    <t>https://www.swiggy.com/restaurants/burger-buddy-gulmohar-colony-bhopal-660446/dineout</t>
  </si>
  <si>
    <t>https://www.swiggy.com/restaurants/langar-bistro-and-restro-kolar-road-bhopal-731494/dineout</t>
  </si>
  <si>
    <t>https://www.swiggy.com/restaurants/padharo-sa-habib-ganj-bhopal-78554/dineout</t>
  </si>
  <si>
    <t>https://www.swiggy.com/restaurants/fools-fortune-cafee-gulmohar-colony-bhopal-944113/dineout</t>
  </si>
  <si>
    <t>https://www.swiggy.com/restaurants/ecko-artisanal-bistro-gulmohar-colony-bhopal-686772/dineout</t>
  </si>
  <si>
    <t>https://www.swiggy.com/restaurants/ivoryy-habib-ganj-bhopal-815510/dineout</t>
  </si>
  <si>
    <t>₹1800 for two</t>
  </si>
  <si>
    <t>https://www.swiggy.com/restaurants/farzi-cafe-habib-ganj-bhopal-882479/dineout</t>
  </si>
  <si>
    <t>₹1700 for two</t>
  </si>
  <si>
    <t>https://www.swiggy.com/restaurants/just-baked-gulmohar-colony-bhopal-707453/dineout</t>
  </si>
  <si>
    <t>https://www.swiggy.com/restaurants/my-bar-headquarters-habib-ganj-bhopal-867149/dineout</t>
  </si>
  <si>
    <t>https://www.swiggy.com/restaurants/flying-saucer-arera-colony-bhopal-878815/dineout</t>
  </si>
  <si>
    <t>₹1300 for two</t>
  </si>
  <si>
    <t>https://www.swiggy.com/restaurants/raasta-habib-ganj-bhopal-825370/dineout</t>
  </si>
  <si>
    <t>₹2000 for two</t>
  </si>
  <si>
    <t>https://www.swiggy.com/restaurants/the-lazy-spoon-gulmohar-colony-bhopal-711651/dineout</t>
  </si>
  <si>
    <t>https://www.swiggy.com/restaurants/aesthetics-nutrition-healthy-food-simplified-gulmohar-colony-bhopal-116920/dineout</t>
  </si>
  <si>
    <t>https://www.swiggy.com/restaurants/romeo-lane-habib-ganj-bhopal-859027/dineout</t>
  </si>
  <si>
    <t>https://www.swiggy.com/restaurants/arti-sin-al-cremalato-habib-ganj-bhopal-913552/dineout</t>
  </si>
  <si>
    <t>https://www.swiggy.com/restaurants/fusion-cafe-gulmohar-colony-bhopal-601663/dineout</t>
  </si>
  <si>
    <t>https://www.swiggy.com/restaurants/pure-vegetarian-restaurant-by-radisson-hotels-gulmohar-colony-bhopal-781650/dineout</t>
  </si>
  <si>
    <t>https://www.swiggy.com/restaurants/top-n-town-gulmohar-colony-bhopal-1000437/dineout</t>
  </si>
  <si>
    <t>https://www.swiggy.com/restaurants/the-sip-stories-gulmohar-colony-bhopal-721325/dineout</t>
  </si>
  <si>
    <t>https://www.swiggy.com/restaurants/eighteen-calories-the-healthy-food-cafe-tt-nagar-bhopal-452378/dineout</t>
  </si>
  <si>
    <t>https://www.swiggy.com/restaurants/bake-n-shake-arera-colony-bhopal-556917/dineout</t>
  </si>
  <si>
    <t>₹900 for two</t>
  </si>
  <si>
    <t>https://www.swiggy.com/restaurants/fusion-bistro-gulmohar-colony-bhopal-815513/dineout</t>
  </si>
  <si>
    <t>Flat 50% off on walk-in</t>
  </si>
  <si>
    <t>https://www.swiggy.com/restaurants/pitchers-cafe-bar-maharana-pratap-nagar-bhopal-838970/dineout</t>
  </si>
  <si>
    <t>https://www.swiggy.com/restaurants/chaileela-arera-colony-bhopal-944947/dineout</t>
  </si>
  <si>
    <t>https://www.swiggy.com/restaurants/amer-bakery-hut-tt-nagar-bhopal-800803/dineout</t>
  </si>
  <si>
    <t>https://www.swiggy.com/restaurants/atmosphere-mp-nagar-bhopal-997864/dineout</t>
  </si>
  <si>
    <t>https://www.swiggy.com/restaurants/wow-china-maharana-pratap-nagar-bhopal-745802/dineout</t>
  </si>
  <si>
    <t>https://www.swiggy.com/restaurants/d-runch-kitchen-lounge-maharana-pratap-nagar-bhopal-686565/dineout</t>
  </si>
  <si>
    <t>https://www.swiggy.com/restaurants/elixir-airborne-maharana-pratap-nagar-bhopal-957208/dineout</t>
  </si>
  <si>
    <t>https://www.swiggy.com/restaurants/the-spice-table-kwalitys-motel-shiraz-hoshangabad-road-bhopal-889379/dineout</t>
  </si>
  <si>
    <t>₹1200 for two</t>
  </si>
  <si>
    <t>https://www.swiggy.com/restaurants/taste-of-india-maharana-pratap-nagar-bhopal-847021/dineout</t>
  </si>
  <si>
    <t>https://www.swiggy.com/restaurants/etc-coffee-maharana-pratap-nagar-bhopal-686614/dineout</t>
  </si>
  <si>
    <t>https://www.swiggy.com/restaurants/house-of-candy-maharana-pratap-nagar-bhopal-943600/dineout</t>
  </si>
  <si>
    <t>https://www.swiggy.com/restaurants/barcode-kwalitys-motel-shiraz-hoshangabad-road-bhopal-882624/dineout</t>
  </si>
  <si>
    <t>https://www.swiggy.com/restaurants/icekraft-gulmohar-colony-bhopal-686639/dineout</t>
  </si>
  <si>
    <t>https://www.swiggy.com/restaurants/the-eclair-lounge-courtyard-by-marriott-maharana-pratap-nagar-bhopal-746343/dineout</t>
  </si>
  <si>
    <t>https://www.swiggy.com/restaurants/house-of-candy-maharana-pratap-nagar-bhopal-943601/dineout</t>
  </si>
  <si>
    <t>https://www.swiggy.com/restaurants/hotel-western-kolar-road-bhopal-927466/dineout</t>
  </si>
  <si>
    <t>https://www.swiggy.com/restaurants/alfresco-by-chef-raizada-gulmohar-colony-bhopal-143127/dineout</t>
  </si>
  <si>
    <t>https://www.swiggy.com/restaurants/the-salad-house-gulmohar-colony-bhopal-771892/dineout</t>
  </si>
  <si>
    <t>https://www.swiggy.com/restaurants/hotel-tirupati-balaji-gulmohar-colony-bhopal-836270/dineout</t>
  </si>
  <si>
    <t>https://www.swiggy.com/restaurants/cad-m-cad-b-maharana-pratap-nagar-bhopal-411823/dineout</t>
  </si>
  <si>
    <t>https://www.swiggy.com/restaurants/itanori-courtyard-by-marriott-maharana-pratap-nagar-bhopal-1021718/dineout</t>
  </si>
  <si>
    <t>https://www.swiggy.com/restaurants/wow-momo-maharana-pratap-nagar-bhopal-745267/dineout</t>
  </si>
  <si>
    <t>https://www.swiggy.com/restaurants/meenus-dosa-maharana-pratap-nagar-bhopal-812869/dineout</t>
  </si>
  <si>
    <t>₹850 for two</t>
  </si>
  <si>
    <t>https://www.swiggy.com/restaurants/eat-central-maharana-pratap-nagar-bhopal-758862/dineout</t>
  </si>
  <si>
    <t>https://www.swiggy.com/restaurants/kake-da-dhaba-gulmohar-colony-bhopal-754225/dineout</t>
  </si>
  <si>
    <t>https://www.swiggy.com/restaurants/the-dublin-lounge-restaurant-and-pub-maharana-pratap-nagar-bhopal-117530/dineout</t>
  </si>
  <si>
    <t>₹2300 for two</t>
  </si>
  <si>
    <t>https://www.swiggy.com/restaurants/dreamland-night-club-tt-nagar-bhopal-910357/dineout</t>
  </si>
  <si>
    <t>https://www.swiggy.com/restaurants/top-n-town-maharana-pratap-nagar-bhopal-1016156/dineout</t>
  </si>
  <si>
    <t>https://www.swiggy.com/restaurants/momo-cafe-courtyard-by-marriott-maharana-pratap-nagar-bhopal-711668/dineout</t>
  </si>
  <si>
    <t>https://www.swiggy.com/restaurants/10-downing-street-maharana-pratap-nagar-bhopal-688003/dineout</t>
  </si>
  <si>
    <t>https://www.swiggy.com/restaurants/nautanki-air-bar-and-lounge-maharana-pratap-nagar-bhopal-923597/dineout</t>
  </si>
  <si>
    <t>https://www.swiggy.com/restaurants/ma-se-momos-gulmohar-colony-bhopal-876622/dineout</t>
  </si>
  <si>
    <t>https://www.swiggy.com/restaurants/bun-teaa-the-roof-top-baithak-tt-nagar-bhopal-945386/dineout</t>
  </si>
  <si>
    <t>https://www.swiggy.com/restaurants/the-corner-a-lifestyle-bar-maharana-pratap-nagar-bhopal-773115/dineout</t>
  </si>
  <si>
    <t>https://www.swiggy.com/restaurants/bundelii-rasoii-hoshangabad-road-bhopal-910354/dineout</t>
  </si>
  <si>
    <t>https://www.swiggy.com/restaurants/sheetal-cafe-and-restaurant-gulmohar-colony-bhopal-914848/dineout</t>
  </si>
  <si>
    <t>https://www.swiggy.com/restaurants/chai-nagri-gulmohar-colony-bhopal-686649/dineout</t>
  </si>
  <si>
    <t>https://www.swiggy.com/restaurants/mewad-soda-maharana-pratap-nagar-bhopal-287355/dineout</t>
  </si>
  <si>
    <t>https://www.swiggy.com/restaurants/kanha-sweets-and-restaurant-maharana-pratap-nagar-bhopal-771894/dineout</t>
  </si>
  <si>
    <t>https://www.swiggy.com/restaurants/sheetal-cafe-and-restaurant-gulmohar-colony-bhopal-776770/dineout</t>
  </si>
  <si>
    <t>https://www.swiggy.com/restaurants/hotel-the-oasis-maharana-pratap-nagar-bhopal-812820/dineout</t>
  </si>
  <si>
    <t>₹1350 for two</t>
  </si>
  <si>
    <t>https://www.swiggy.com/restaurants/latitude-cafe-and-restro-maharana-pratap-nagar-bhopal-718342/dineout</t>
  </si>
  <si>
    <t>https://www.swiggy.com/restaurants/aamchi-khaugalli-gulmohar-colony-bhopal-838768/dineout</t>
  </si>
  <si>
    <t>https://www.swiggy.com/restaurants/in-the-cozmoz-maharana-pratap-nagar-bhopal-711669/dineout</t>
  </si>
  <si>
    <t>https://www.swiggy.com/restaurants/naveens-bapu-ki-kutia-maharana-pratap-nagar-bhopal-804407/dineout</t>
  </si>
  <si>
    <t>https://www.swiggy.com/restaurants/angithi-tt-nagar-bhopal-781649/dineout</t>
  </si>
  <si>
    <t>https://www.swiggy.com/restaurants/hakeem-restaurant-maharana-pratap-nagar-bhopal-974333/dineout</t>
  </si>
  <si>
    <t>https://www.swiggy.com/restaurants/guilt-trip-tt-nagar-bhopal-747478/dineout</t>
  </si>
  <si>
    <t>https://www.swiggy.com/restaurants/saucy-momos-tt-nagar-bhopal-509670/dineout</t>
  </si>
  <si>
    <t>https://www.swiggy.com/restaurants/pizza-hut-maharana-pratap-nagar-bhopal-708646/dineout</t>
  </si>
  <si>
    <t>https://www.swiggy.com/restaurants/the-secret-kitchen-gulmohar-colony-bhopal-686640/dineout</t>
  </si>
  <si>
    <t>https://www.swiggy.com/restaurants/gupta-ji-shakahari-bhojnalay-maharana-pratap-nagar-bhopal-76688/dineout</t>
  </si>
  <si>
    <t>https://www.swiggy.com/restaurants/florida-a-fine-dine-by-purple-orchid-maharana-pratap-nagar-bhopal-686813/dineout</t>
  </si>
  <si>
    <t>https://www.swiggy.com/restaurants/ace-of-clubs-bawadiya-kalan-bhopal-974907/dineout</t>
  </si>
  <si>
    <t>https://www.swiggy.com/restaurants/mehak-by-aditya-residency-maharana-pratap-nagar-bhopal-125406/dineout</t>
  </si>
  <si>
    <t>https://www.swiggy.com/restaurants/dallas-by-purple-orchid-maharana-pratap-nagar-bhopal-686815/dineout</t>
  </si>
  <si>
    <t>https://www.swiggy.com/restaurants/the-roof-tree-maharana-pratap-nagar-bhopal-975291/dineout</t>
  </si>
  <si>
    <t>https://www.swiggy.com/restaurants/amul-ice-cream-tt-nagar-bhopal-746924/dineout</t>
  </si>
  <si>
    <t>https://www.swiggy.com/restaurants/the-asian-indian-cafe-gulmohar-colony-bhopal-734265/dineout</t>
  </si>
  <si>
    <t>Flat 30% off on walk-in</t>
  </si>
  <si>
    <t>https://www.swiggy.com/restaurants/jaguar-falls-maharana-pratap-nagar-bhopal-686566/dineout</t>
  </si>
  <si>
    <t>https://www.swiggy.com/restaurants/sankalp-maharana-pratap-nagar-bhopal-846585/dineout</t>
  </si>
  <si>
    <t>https://www.swiggy.com/restaurants/top-n-town-maharana-pratap-nagar-bhopal-1007163/dineout</t>
  </si>
  <si>
    <t>https://www.swiggy.com/restaurants/roll-singh-maharana-pratap-nagar-bhopal-686509/dineout</t>
  </si>
  <si>
    <t>https://www.swiggy.com/restaurants/pinxx-by-regenta-place-maharana-pratap-nagar-bhopal-754223/dineout</t>
  </si>
  <si>
    <t>https://www.swiggy.com/restaurants/sandwich-cafe-maharana-pratap-nagar-bhopal-78781/dineout</t>
  </si>
  <si>
    <t>https://www.swiggy.com/restaurants/jharokha-hotel-amer-palace-maharana-pratap-nagar-bhopal-797806/dineout</t>
  </si>
  <si>
    <t>https://www.swiggy.com/restaurants/34-chowringhee-lane-maharana-pratap-nagar-bhopal-686928/dineout</t>
  </si>
  <si>
    <t>https://www.swiggy.com/restaurants/vinci-da-pizza-maharana-pratap-nagar-bhopal-686929/dineout</t>
  </si>
  <si>
    <t>https://www.swiggy.com/restaurants/punjabi-chaap-corner-gulmohar-colony-bhopal-928787/dineout</t>
  </si>
  <si>
    <t>https://www.swiggy.com/restaurants/vegas-rootop-by-purple-orchid-maharana-pratap-nagar-bhopal-686814/dineout</t>
  </si>
  <si>
    <t>https://www.swiggy.com/restaurants/pirates-of-grill-maharana-pratap-nagar-bhopal-828220/dineout</t>
  </si>
  <si>
    <t>https://www.swiggy.com/restaurants/nosh-by-jb-bakers-maharana-pratap-nagar-bhopal-983624/dineout</t>
  </si>
  <si>
    <t>https://www.swiggy.com/restaurants/the-brunch-house-hoshangabad-road-bhopal-867148/dineout</t>
  </si>
  <si>
    <t>https://www.swiggy.com/restaurants/burger-ring-gulmohar-colony-bhopal-835464/dineout</t>
  </si>
  <si>
    <t>https://www.swiggy.com/restaurants/utc-uptown-cookhouse-maharana-pratap-nagar-bhopal-436911/dineout</t>
  </si>
  <si>
    <t>https://www.swiggy.com/restaurants/bake-n-shake-maharana-pratap-nagar-bhopal-557070/dineout</t>
  </si>
  <si>
    <t>https://www.swiggy.com/restaurants/ru-bar-ru-habib-ganj-bhopal-874102/dineout</t>
  </si>
  <si>
    <t>https://www.swiggy.com/restaurants/skg-sanjha-chulha-maharana-pratap-nagar-bhopal-585534/dineout</t>
  </si>
  <si>
    <t>https://www.swiggy.com/restaurants/chai-nagri-m-p-nagar-maharana-pratap-nagar-bhopal-884154/dineout</t>
  </si>
  <si>
    <t>https://www.swiggy.com/restaurants/coffee-shop-regenta-place-habib-ganj-bhopal-1027611/dineout</t>
  </si>
  <si>
    <t>https://www.swiggy.com/restaurants/hotel-18-keys-maharana-pratap-nagar-bhopal-686638/dineout</t>
  </si>
  <si>
    <t>https://www.swiggy.com/restaurants/sports-n-social-cafe-hoshangabad-road-bhopal-686771/dineout</t>
  </si>
  <si>
    <t>https://www.swiggy.com/restaurants/taco-bell-maharana-pratap-nagar-bhopal-637339/dineout</t>
  </si>
  <si>
    <t>https://www.swiggy.com/restaurants/venkys-chicken-xperience-gulmohar-colony-bhopal-771889/dineout</t>
  </si>
  <si>
    <t>https://www.swiggy.com/restaurants/symphony-the-fern-residency-maharana-pratap-nagar-bhopal-718341/dineout</t>
  </si>
  <si>
    <t>https://www.swiggy.com/restaurants/chicken-chinese-corner-gulmohar-colony-bhopal-734266/dineout</t>
  </si>
  <si>
    <t>Flat 25% off on walk-in</t>
  </si>
  <si>
    <t>https://www.swiggy.com/restaurants/top-n-town-tt-nagar-bhopal-1012132/dineout</t>
  </si>
  <si>
    <t>https://www.swiggy.com/restaurants/hotel-angel-regency-roof-top-kasturba-nagar-bhopal-686609/dineout</t>
  </si>
  <si>
    <t>https://www.swiggy.com/restaurants/k-kathi-junction-hoshangabad-road-bhopal-729064/dineout</t>
  </si>
  <si>
    <t>https://media-assets.swiggy.com/swiggy/image/upload/fl_lossy,f_auto,q_auto/dineout/free_desert.png</t>
  </si>
  <si>
    <t>https://www.swiggy.com/restaurants/top-n-town-bakery-tt-nagar-bhopal-512601/dineout</t>
  </si>
  <si>
    <t>https://www.swiggy.com/restaurants/mist-restro-and-lounge-maharana-pratap-nagar-bhopal-686590/dineout</t>
  </si>
  <si>
    <t>https://www.swiggy.com/restaurants/josh-the-restaurant-navrangpura-bhopal-569097/dineout</t>
  </si>
  <si>
    <t>https://www.swiggy.com/restaurants/the-hubstreet-hotel-maharana-pratap-nagar-bhopal-711670/dineout</t>
  </si>
  <si>
    <t>https://www.swiggy.com/restaurants/little-italy-arera-colony-bhopal-896724/dineout</t>
  </si>
  <si>
    <t>https://www.swiggy.com/restaurants/mealygram-maharana-pratap-nagar-bhopal-945668/dineout</t>
  </si>
  <si>
    <t>https://www.swiggy.com/restaurants/zoku-your-asian-fix-habib-ganj-bhopal-824195/dineout</t>
  </si>
  <si>
    <t>https://www.swiggy.com/restaurants/navratan-hoshangabad-road-bhopal-732063/dineout</t>
  </si>
  <si>
    <t>https://www.swiggy.com/restaurants/spoon-and-beats-gulmohar-colony-bhopal-718344/dineout</t>
  </si>
  <si>
    <t>https://www.swiggy.com/restaurants/refresh-eat-and-drink-maharana-pratap-nagar-bhopal-420998/dineout</t>
  </si>
  <si>
    <t>https://www.swiggy.com/restaurants/bake-n-shake-tt-nagar-bhopal-557933/dineout</t>
  </si>
  <si>
    <t>https://www.swiggy.com/restaurants/urban-truffles-gulmohar-colony-bhopal-771888/dineout</t>
  </si>
  <si>
    <t>https://www.swiggy.com/restaurants/barbeque-nation-gulmohar-colony-bhopal-704817/dineout</t>
  </si>
  <si>
    <t>https://www.swiggy.com/restaurants/spice-factory-by-hotel-l-n-marriot-maharana-pratap-nagar-bhopal-686608/dineout</t>
  </si>
  <si>
    <t>https://www.swiggy.com/restaurants/ohh-wow-momos-mp-nagar-bhopal-444089/dineout</t>
  </si>
  <si>
    <t>https://www.swiggy.com/restaurants/anarchy-maharana-pratap-nagar-bhopal-993703/dineout</t>
  </si>
  <si>
    <t>https://www.swiggy.com/restaurants/mantar-restaurant-gulmohar-colony-bhopal-902019/dineout</t>
  </si>
  <si>
    <t>https://www.swiggy.com/restaurants/pizza-hut-maharana-pratap-nagar-bhopal-708645/dineout</t>
  </si>
  <si>
    <t>https://www.swiggy.com/restaurants/cafe-emerald-heights-maharana-pratap-nagar-bhopal-646279/dineout</t>
  </si>
  <si>
    <t>https://www.swiggy.com/restaurants/bawarchi-hoshangabad-road-bhopal-688558/dineout</t>
  </si>
  <si>
    <t>https://www.swiggy.com/restaurants/veg-food-shakes-and-spices-maharana-pratap-nagar-bhopal-773733/dineout</t>
  </si>
  <si>
    <t>https://www.swiggy.com/restaurants/countryside-meadows-gulmohar-colony-bhopal-485750/dineout</t>
  </si>
  <si>
    <t>https://www.swiggy.com/restaurants/chai-kaapi-gulmohar-colony-bhopal-686604/dineout</t>
  </si>
  <si>
    <t>https://www.swiggy.com/restaurants/mediterranean-rooftop-restaurant-tt-nagar-bhopal-829585/dineout</t>
  </si>
  <si>
    <t>https://www.swiggy.com/restaurants/the-crush-coffee-gulmohar-colony-bhopal-564617/dineout</t>
  </si>
  <si>
    <t>https://www.swiggy.com/restaurants/crypto-villa-gulmohar-colony-bhopal-686684/dineout</t>
  </si>
  <si>
    <t>https://www.swiggy.com/restaurants/mad-over-shakes-gulmohar-colony-bhopal-924949/dineout</t>
  </si>
  <si>
    <t>https://www.swiggy.com/restaurants/fluffy-bake-eats-maharana-pratap-nagar-bhopal-149668/dineout</t>
  </si>
  <si>
    <t>https://www.swiggy.com/restaurants/fitoor-gulmohar-colony-bhopal-612780/dineout</t>
  </si>
  <si>
    <t>https://www.swiggy.com/restaurants/the-celebrations-resort-kolar-road-bhopal-800809/dineout</t>
  </si>
  <si>
    <t>https://www.swiggy.com/restaurants/black-mamba-pub-and-club-hoshangabad-road-bhopal-688575/dineout</t>
  </si>
  <si>
    <t>https://www.swiggy.com/restaurants/capital-food-gulmohar-colony-bhopal-686648/dineout</t>
  </si>
  <si>
    <t>https://www.swiggy.com/restaurants/rozaana-restaurant-gulmohar-colony-bhopal-689940/dineout</t>
  </si>
  <si>
    <t>https://www.swiggy.com/restaurants/shubh-cafe-and-restaurant-tt-nagar-bhopal-688579/dineout</t>
  </si>
  <si>
    <t>https://www.swiggy.com/restaurants/juice-master-gulmohar-colony-bhopal-524404/dineout</t>
  </si>
  <si>
    <t>https://www.swiggy.com/restaurants/mitho-wok-street-gulmohar-colony-bhopal-562433/dineout</t>
  </si>
  <si>
    <t>https://www.swiggy.com/restaurants/manmarziyaan-kolar-road-bhopal-758863/dineout</t>
  </si>
  <si>
    <t>https://www.swiggy.com/restaurants/pin-and-pan-gulmohar-colony-bhopal-800288/dineout</t>
  </si>
  <si>
    <t>https://www.swiggy.com/restaurants/rasoi-chulha-misrod-bhopal-824696/dineout</t>
  </si>
  <si>
    <t>https://www.swiggy.com/restaurants/shambys-cafe-gulmohar-bhopal-697742/dineout</t>
  </si>
  <si>
    <t>https://www.swiggy.com/restaurants/-new-inn-restaurant-tt-nagar-bhopal-82465/dineout</t>
  </si>
  <si>
    <t>https://www.swiggy.com/restaurants/the-cube-by-effotel-sayaji-hoshangabad-road-bhopal-731493/dineout</t>
  </si>
  <si>
    <t>https://www.swiggy.com/restaurants/suruchis-24x7-gulmohar-colony-bhopal-825720/dineout</t>
  </si>
  <si>
    <t>https://www.swiggy.com/restaurants/golden-tulip-maharana-pratap-nagar-bhopal-801034/dineout</t>
  </si>
  <si>
    <t>https://www.swiggy.com/restaurants/taste-of-temple-kolar-road-bhopal-956984/dineout</t>
  </si>
  <si>
    <t>https://www.swiggy.com/restaurants/barista-coffee-salaiya-bhopal-717664/dineout</t>
  </si>
  <si>
    <t>https://www.swiggy.com/restaurants/satvic-foodiez-kolar-road-bhopal-758867/dineout</t>
  </si>
  <si>
    <t>https://www.swiggy.com/restaurants/sugar-side-up-shymala-hills-bhopal-996543/dineout</t>
  </si>
  <si>
    <t>https://www.swiggy.com/restaurants/caffeine-mug-cafe-habib-ganj-bhopal-708614/dineout</t>
  </si>
  <si>
    <t>https://www.swiggy.com/restaurants/taste-of-india-maharana-pratap-nagar-bhopal-871560/dineout</t>
  </si>
  <si>
    <t>https://www.swiggy.com/restaurants/dippys-caf-maharana-pratap-nagar-bhopal-736460/dineout</t>
  </si>
  <si>
    <t>https://www.swiggy.com/restaurants/jijau-the-royal-kitchen-gulmohar-colony-bhopal-754222/dineout</t>
  </si>
  <si>
    <t>https://www.swiggy.com/restaurants/winni-cakes-gulmohar-colony-bhopal-637305/dineout</t>
  </si>
  <si>
    <t>https://www.swiggy.com/restaurants/moti-mahal-delux-family-restaurant-and-bar-hoshangabad-road-bhopal-100600/dineout</t>
  </si>
  <si>
    <t>https://www.swiggy.com/restaurants/the-highway-kitchen-hoshangabad-road-bhopal-686589/dineout</t>
  </si>
  <si>
    <t>https://www.swiggy.com/restaurants/amador-nuevo-rooftop-lounge-and-dining-habib-ganj-bhopal-1031942/dineout</t>
  </si>
  <si>
    <t>https://www.swiggy.com/restaurants/the-ten-suites-tt-nagar-bhopal-795766/dineout</t>
  </si>
  <si>
    <t>https://www.swiggy.com/restaurants/twisst-of-tadka-hoshangabad-road-bhopal-686535/dineout</t>
  </si>
  <si>
    <t>https://www.swiggy.com/restaurants/hotel-white-lily-kolar-road-bhopal-844511/dineout</t>
  </si>
  <si>
    <t>https://www.swiggy.com/restaurants/pizza-hut-lalghati-bhopal-717395/dineout</t>
  </si>
  <si>
    <t>https://www.swiggy.com/restaurants/2-states-resort-gulmohar-colony-bhopal-754226/dineout</t>
  </si>
  <si>
    <t>https://www.swiggy.com/restaurants/turquoise-kitchen-and-cocktail-house-bhadbhada-road-bhopal-920594/dineout</t>
  </si>
  <si>
    <t>https://www.swiggy.com/restaurants/golden-vibes-lounge-rooftop-hoshangabad-road-bhopal-709108/dineout</t>
  </si>
  <si>
    <t>https://www.swiggy.com/restaurants/waffle-hut-hoshangabad-road-bhopal-686636/dineout</t>
  </si>
  <si>
    <t>https://www.swiggy.com/restaurants/sinners-bistro-peer-gate-area-bhopal-822272/dineout</t>
  </si>
  <si>
    <t>https://www.swiggy.com/restaurants/club-obello-hoshangabad-road-bhopal-775915/dineout</t>
  </si>
  <si>
    <t>https://www.swiggy.com/restaurants/pepperazzi-tt-nagar-bhopal-771896/dineout</t>
  </si>
  <si>
    <t>https://www.swiggy.com/restaurants/sanchi-tt-nagar-bhopal-686623/dineout</t>
  </si>
  <si>
    <t>https://www.swiggy.com/restaurants/kebabsville-tt-nagar-bhopal-686622/dineout</t>
  </si>
  <si>
    <t>https://www.swiggy.com/restaurants/hotel-kalonji-hoshangabad-road-bhopal-800582/dineout</t>
  </si>
  <si>
    <t>https://www.swiggy.com/restaurants/the-hungry-hut-kerwa-dam-road-bhopal-987683/dineout</t>
  </si>
  <si>
    <t>https://www.swiggy.com/restaurants/aiwan-e-dilli-shymala-hills-bhopal-918746/dineout</t>
  </si>
  <si>
    <t>https://www.swiggy.com/restaurants/mantar-express-tt-nagar-bhopal-973454/dineout</t>
  </si>
  <si>
    <t>https://www.swiggy.com/restaurants/hotel-zorba-bhel-bhopal-835465/dineout</t>
  </si>
  <si>
    <t>https://www.swiggy.com/restaurants/over-the-moon-bistro-gulmohar-colony-bhopal-754224/dineout</t>
  </si>
  <si>
    <t>https://www.swiggy.com/restaurants/casablanca-kolar-road-bhopal-743012/dineout</t>
  </si>
  <si>
    <t>https://www.swiggy.com/restaurants/kathi-nation-hoshangabad-road-bhopal-745258/dineout</t>
  </si>
  <si>
    <t>https://www.swiggy.com/restaurants/white-orchid-bhadbhada-road-bhopal-760880/dineout</t>
  </si>
  <si>
    <t>https://www.swiggy.com/restaurants/the-patiala-house-gulmohar-colony-bhopal-881795/dineout</t>
  </si>
  <si>
    <t>https://www.swiggy.com/restaurants/habibis-palace-peer-gate-area-bhopal-946762/dineout</t>
  </si>
  <si>
    <t>https://www.swiggy.com/restaurants/dekchi-gulmohar-colony-bhopal-916527/dineout</t>
  </si>
  <si>
    <t>https://www.swiggy.com/restaurants/lord-of-the-drinks-kopal-bhopal-893301/dineout</t>
  </si>
  <si>
    <t>https://www.swiggy.com/restaurants/hotel-silver-inn-maharana-pratap-nagar-bhopal-813019/dineout</t>
  </si>
  <si>
    <t>https://www.swiggy.com/restaurants/countryside-meadows-kopal-bhopal-141089/dineout</t>
  </si>
  <si>
    <t>https://www.swiggy.com/restaurants/avantika-cafe-and-restaurant-jahangirabad-bhopal-568496/dineout</t>
  </si>
  <si>
    <t>https://www.swiggy.com/restaurants/zauq-shymala-hills-bhopal-800925/dineout</t>
  </si>
  <si>
    <t>₹1400 for two</t>
  </si>
  <si>
    <t>https://www.swiggy.com/restaurants/32-degree-north-east-kerwa-dam-road-bhopal-974239/dineout</t>
  </si>
  <si>
    <t>https://www.swiggy.com/restaurants/hotel-r-k-palace-bhel-bhopal-896715/dineout</t>
  </si>
  <si>
    <t>https://www.swiggy.com/restaurants/bake-n-shake-lalghati-bhopal-557090/dineout</t>
  </si>
  <si>
    <t>https://www.swiggy.com/restaurants/cafe-pride-kolar-road-bhopal-743021/dineout</t>
  </si>
  <si>
    <t>https://www.swiggy.com/restaurants/bansiwala-piplani-bhopal-1007343/dineout</t>
  </si>
  <si>
    <t>https://www.swiggy.com/restaurants/basil-kopal-bhopal-889603/dineout</t>
  </si>
  <si>
    <t>https://www.swiggy.com/restaurants/urban-tadka-hoshangabad-road-bhopal-398278/dineout</t>
  </si>
  <si>
    <t>https://www.swiggy.com/restaurants/the-deck-salaiya-bhopal-934112/dineout</t>
  </si>
  <si>
    <t>https://www.swiggy.com/restaurants/tasty-treat-family-restaurant-hoshangabad-road-bhopal-915592/dineout</t>
  </si>
  <si>
    <t>https://www.swiggy.com/restaurants/above-and-beyond-bhadbhada-road-bhopal-731490/dineout</t>
  </si>
  <si>
    <t>https://www.swiggy.com/restaurants/the-gumbad-restaurant-jahangirabad-bhopal-1028270/dineout</t>
  </si>
  <si>
    <t>https://www.swiggy.com/restaurants/naveens-bapu-ki-kutia-kopal-bhopal-867716/dineout</t>
  </si>
  <si>
    <t>https://www.swiggy.com/restaurants/the-lunar-stay-restaurant-hoshangabad-road-bhopal-688577/dineout</t>
  </si>
  <si>
    <t>Flat 35% off on pre-booking</t>
  </si>
  <si>
    <t>https://www.swiggy.com/restaurants/pbr-cafe-and-restro-indrapuri-bhopal-787283/dineout</t>
  </si>
  <si>
    <t>https://www.swiggy.com/restaurants/cafe-arabia-kohefiza-bhopal-106674/dineout</t>
  </si>
  <si>
    <t>https://www.swiggy.com/restaurants/rhythm-on-fire-bar-and-restuarant-bagmugaliya-bhopal-1035442/dineout</t>
  </si>
  <si>
    <t>https://www.swiggy.com/restaurants/hot-and-crusty-kitchen-hoshangabad-road-bhopal-825030/dineout</t>
  </si>
  <si>
    <t>https://www.swiggy.com/restaurants/blue-lagoon-the-mark-hoshangabad-road-bhopal-686692/dineout</t>
  </si>
  <si>
    <t>https://www.swiggy.com/restaurants/shaguns-restaurant-peer-gate-area-bhopal-743014/dineout</t>
  </si>
  <si>
    <t>https://www.swiggy.com/restaurants/manjeet-grills-atari-khejda-bhopal-1014110/dineout</t>
  </si>
  <si>
    <t>https://www.swiggy.com/restaurants/swastik-pure-veg-bhel-bhopal-805368/dineout</t>
  </si>
  <si>
    <t>https://www.swiggy.com/restaurants/sky-kitchen-hoshangabad-road-bhopal-686753/dineout</t>
  </si>
  <si>
    <t>https://www.swiggy.com/restaurants/the-mint-resobar-hoshangabad-road-bhopal-686691/dineout</t>
  </si>
  <si>
    <t>https://www.swiggy.com/restaurants/natural-fresh-icecream-ayodhya-bypass-road-bhopal-583112/dineout</t>
  </si>
  <si>
    <t>https://www.swiggy.com/restaurants/momo-world-indrapuri-bhopal-686690/dineout</t>
  </si>
  <si>
    <t>https://www.swiggy.com/restaurants/the-cinnamon-the-mark-hoshangabad-road-bhopal-288579/dineout</t>
  </si>
  <si>
    <t>https://www.swiggy.com/restaurants/mitho-wok-street-indrapuri-bhopal-812667/dineout</t>
  </si>
  <si>
    <t>https://www.swiggy.com/restaurants/alishan-restaurant-peer-gate-area-bhopal-743015/dineout</t>
  </si>
  <si>
    <t>https://www.swiggy.com/restaurants/sankalp-lalghati-bhopal-718387/dineout</t>
  </si>
  <si>
    <t>https://www.swiggy.com/restaurants/the-midnight-fuddle-misrod-bhopal-798130/dineout</t>
  </si>
  <si>
    <t>https://www.swiggy.com/restaurants/clove-mint-restaurant-hoshangabad-road-bhopal-686752/dineout</t>
  </si>
  <si>
    <t>https://www.swiggy.com/restaurants/cake-adda-indrapuri-bhopal-351522/dineout</t>
  </si>
  <si>
    <t>Flat 35% off on walk-in</t>
  </si>
  <si>
    <t>https://www.swiggy.com/restaurants/caffeine-mug-cafe-indrapuri-bhopal-688561/dineout</t>
  </si>
  <si>
    <t>https://www.swiggy.com/restaurants/cake-corner-indrapuri-bhopal-350365/dineout</t>
  </si>
  <si>
    <t>https://www.swiggy.com/restaurants/burger-budds-piplani-bhopal-828292/dineout</t>
  </si>
  <si>
    <t>https://www.swiggy.com/restaurants/the-urban-courtyard-lalghati-bhopal-693831/dineout</t>
  </si>
  <si>
    <t>https://www.swiggy.com/restaurants/atrangi-cafe-and-restro-piplani-bhopal-940783/dineout</t>
  </si>
  <si>
    <t>https://www.swiggy.com/restaurants/hotel-suraj-palace-lalghati-bhopal-718372/dineout</t>
  </si>
  <si>
    <t>https://www.swiggy.com/restaurants/kurtos-kalacs-lalghati-bhopal-624753/dineout</t>
  </si>
  <si>
    <t>https://www.swiggy.com/restaurants/eighteen-calories-the-healthy-food-cafe-indrapuri-bhopal-686534/dineout</t>
  </si>
  <si>
    <t>https://www.swiggy.com/restaurants/hotel-kalonji-ayodhya-bypass-road-bhopal-801112/dineout</t>
  </si>
  <si>
    <t>https://www.swiggy.com/restaurants/countryside-meadows-bhauri-bhopal-686688/dineout</t>
  </si>
  <si>
    <t>https://www.swiggy.com/restaurants/bhopal-udipi-restaurant-dwarka-nagar-bhopal-106673/dineout</t>
  </si>
  <si>
    <t>https://www.swiggy.com/restaurants/the-oregano-pizza-ayodhya-bypass-road-bhopal-781654/dineout</t>
  </si>
  <si>
    <t>https://www.swiggy.com/restaurants/blue-lagoon-farm-and-resort-bhadbhada-road-bhopal-688574/dineout</t>
  </si>
  <si>
    <t>https://www.swiggy.com/restaurants/murghee-kohefiza-bhopal-945101/dineout</t>
  </si>
  <si>
    <t>https://www.swiggy.com/restaurants/caf-latte-lalghati-bhopal-708561/dineout</t>
  </si>
  <si>
    <t>https://www.swiggy.com/restaurants/toast-and-bliss-jk-road-bhopal-964777/dineout</t>
  </si>
  <si>
    <t>https://www.swiggy.com/restaurants/zaaiqa-lalghati-bhopal-699873/dineout</t>
  </si>
  <si>
    <t>https://www.swiggy.com/restaurants/meatoger-by-murghee-kohefiza-bhopal-779935/dineout</t>
  </si>
  <si>
    <t>https://www.swiggy.com/restaurants/ming-dynasty-lalghati-bhopal-699874/dineout</t>
  </si>
  <si>
    <t>https://www.swiggy.com/restaurants/marbal-arch-lalghati-bhopal-699872/dineout</t>
  </si>
  <si>
    <t>https://www.swiggy.com/restaurants/the-grillz-ayodhya-bypass-road-bhopal-734243/dineout</t>
  </si>
  <si>
    <t>https://www.swiggy.com/restaurants/meenus-dosa-ayodhya-bypass-road-bhopal-686653/dineout</t>
  </si>
  <si>
    <t>https://www.swiggy.com/restaurants/classy-cafe-bhel-bhopal-949365/dineout</t>
  </si>
  <si>
    <t>https://www.swiggy.com/restaurants/taste-of-punjab-ayodhya-bypass-road-bhopal-897900/dineout</t>
  </si>
  <si>
    <t>https://www.swiggy.com/restaurants/olive-green-ayodhya-bypass-minal-bhopal-823078/dineout</t>
  </si>
  <si>
    <t>https://www.swiggy.com/restaurants/house-of-delici-lalghati-bhopal-693830/dineout</t>
  </si>
  <si>
    <t>https://www.swiggy.com/restaurants/hakeem-restaurant-lalghati-bhopal-982287/dineout</t>
  </si>
  <si>
    <t>https://www.swiggy.com/restaurants/high-five-barrel-and-reserves-club-and-lounge-lalghati-bhopal-688612/dineout</t>
  </si>
  <si>
    <t>https://www.swiggy.com/restaurants/the-celestial-park-hotel-hoshangabad-road-bhopal-202616/dineout</t>
  </si>
  <si>
    <t>https://www.swiggy.com/restaurants/hotel-shree-meghdootam-ayodhya-bypass-road-bhopal-711671/dineout</t>
  </si>
  <si>
    <t>https://www.swiggy.com/restaurants/burgrill-the-win-win-burger-airport-road-bhopal-676004/dineout</t>
  </si>
  <si>
    <t>https://www.swiggy.com/restaurants/momo-maya-lalghati-bhopal-718389/dineout</t>
  </si>
  <si>
    <t>https://www.swiggy.com/restaurants/the-meridian-cafe-tt-nagar-bhopal-707384/dineout</t>
  </si>
  <si>
    <t>https://www.swiggy.com/restaurants/shubh-shaleen-springs-patel-nagar-bhopal-880248/dineout</t>
  </si>
  <si>
    <t>https://www.swiggy.com/restaurants/amer-bakery-hut-ayodhya-bypass-road-bhopal-501801/dineout</t>
  </si>
  <si>
    <t>https://www.swiggy.com/restaurants/utc-live-lalghati-bhopal-686567/dineout</t>
  </si>
  <si>
    <t>https://www.swiggy.com/restaurants/playotel-inn-aria-lalghati-bhopal-866216/dineout</t>
  </si>
  <si>
    <t>https://www.swiggy.com/restaurants/ocean-breeze-habib-ganj-bhopal-812915/dineout</t>
  </si>
  <si>
    <t>https://www.swiggy.com/restaurants/marbellas-cafe-and-lounge-airport-road-bhopal-920760/dineout</t>
  </si>
  <si>
    <t>https://www.swiggy.com/restaurants/culture-bakery-cafe-lalghati-bhopal-918188/dineout</t>
  </si>
  <si>
    <t>https://www.swiggy.com/restaurants/shruti-bhog-the-blissful-bites-karond-bhopal-913310/dineout</t>
  </si>
  <si>
    <t>https://www.swiggy.com/restaurants/mommys-chicken-lalghati-bhopal-721387/dineout</t>
  </si>
  <si>
    <t>https://www.swiggy.com/restaurants/greek-hut-lalghati-bhopal-771891/dineout</t>
  </si>
  <si>
    <t>https://www.swiggy.com/restaurants/the-whispering-palms-airport-road-bhopal-895473/dineout</t>
  </si>
  <si>
    <t>https://www.swiggy.com/restaurants/nai-dilli-restaurant-and-bar-airport-road-bhopal-924244/dineout</t>
  </si>
  <si>
    <t>https://www.swiggy.com/restaurants/3-gems-lounge-and-family-restaurant-lalghati-bhopal-882456/dineout</t>
  </si>
  <si>
    <t>https://www.swiggy.com/restaurants/food-and-flavours-cafe-lalghati-bhopal-699886/dineout</t>
  </si>
  <si>
    <t>https://www.swiggy.com/restaurants/co-ffee-cafe-bairagarh-bhopal-705894/dineout</t>
  </si>
  <si>
    <t>https://www.swiggy.com/restaurants/nai-dilli-desi-tandoor-lalghati-bhopal-516523/dineout</t>
  </si>
  <si>
    <t>https://www.swiggy.com/restaurants/hotel-wisteria-blue-hoshangabad-road-bhopal-688576/dineout</t>
  </si>
  <si>
    <t>https://www.swiggy.com/restaurants/waterville-pooldeck-and-lounge-bairagarh-bhopal-812989/dineout</t>
  </si>
  <si>
    <t>https://www.swiggy.com/restaurants/seven-oaks-bairagarh-bhopal-988775/dineout</t>
  </si>
  <si>
    <t>https://www.swiggy.com/restaurants/the-palm-bairagarh-bhopal-809714/dineout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</si>
</sst>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4009]\ * #,##0.00_ ;_ [$₹-4009]\ * \-#,##0.00_ ;_ [$₹-4009]\ * &quot;-&quot;??_ ;_ @_ "/>
    <numFmt numFmtId="166" formatCode="_ &quot;₹&quot;\ * #,##0_ ;_ &quot;₹&quot;\ * \-#,##0_ ;_ &quot;₹&quot;\ * &quot;-&quot;??_ ;_ @_ "/>
    <numFmt numFmtId="167"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21">
    <xf numFmtId="0" fontId="0" fillId="0" borderId="0" xfId="0"/>
    <xf numFmtId="0" fontId="0" fillId="2" borderId="0" xfId="0" applyFill="1"/>
    <xf numFmtId="0" fontId="0" fillId="3" borderId="0" xfId="0" applyFill="1"/>
    <xf numFmtId="9" fontId="0" fillId="3" borderId="0" xfId="0" applyNumberFormat="1" applyFill="1"/>
    <xf numFmtId="0" fontId="3" fillId="4" borderId="0" xfId="0" applyFont="1" applyFill="1"/>
    <xf numFmtId="165" fontId="3" fillId="4" borderId="0" xfId="1" applyNumberFormat="1" applyFont="1" applyFill="1"/>
    <xf numFmtId="0" fontId="2" fillId="4" borderId="0" xfId="0" applyFont="1" applyFill="1"/>
    <xf numFmtId="0" fontId="0" fillId="0" borderId="0" xfId="0" pivotButton="1"/>
    <xf numFmtId="0" fontId="0" fillId="0" borderId="0" xfId="0" applyAlignment="1">
      <alignment horizontal="left"/>
    </xf>
    <xf numFmtId="166" fontId="0" fillId="0" borderId="0" xfId="0" applyNumberFormat="1"/>
    <xf numFmtId="0" fontId="0" fillId="5" borderId="0" xfId="0" applyFill="1"/>
    <xf numFmtId="0" fontId="3" fillId="6" borderId="0" xfId="0" applyFont="1" applyFill="1"/>
    <xf numFmtId="9" fontId="0" fillId="0" borderId="0" xfId="0" applyNumberFormat="1"/>
    <xf numFmtId="167" fontId="3" fillId="4" borderId="0" xfId="0" applyNumberFormat="1" applyFont="1" applyFill="1"/>
    <xf numFmtId="167" fontId="0" fillId="3" borderId="0" xfId="0" applyNumberFormat="1" applyFill="1"/>
    <xf numFmtId="167" fontId="0" fillId="0" borderId="0" xfId="0" applyNumberFormat="1"/>
    <xf numFmtId="0" fontId="3" fillId="0" borderId="0" xfId="0" applyFont="1"/>
    <xf numFmtId="165" fontId="3" fillId="0" borderId="0" xfId="1" applyNumberFormat="1" applyFont="1" applyFill="1"/>
    <xf numFmtId="166" fontId="0" fillId="0" borderId="0" xfId="1" applyNumberFormat="1" applyFont="1" applyFill="1"/>
    <xf numFmtId="1" fontId="0" fillId="3" borderId="0" xfId="1" applyNumberFormat="1" applyFont="1" applyFill="1"/>
    <xf numFmtId="0" fontId="0" fillId="0" borderId="0" xfId="0" applyNumberFormat="1"/>
  </cellXfs>
  <cellStyles count="2">
    <cellStyle name="Currency" xfId="1" builtinId="4"/>
    <cellStyle name="Normal" xfId="0" builtinId="0"/>
  </cellStyles>
  <dxfs count="13">
    <dxf>
      <fill>
        <patternFill>
          <fgColor indexed="64"/>
          <bgColor theme="0"/>
        </patternFill>
      </fill>
    </dxf>
    <dxf>
      <fill>
        <patternFill patternType="solid">
          <fgColor indexed="64"/>
          <bgColor theme="0"/>
        </patternFill>
      </fill>
    </dxf>
    <dxf>
      <numFmt numFmtId="13" formatCode="0%"/>
      <fill>
        <patternFill patternType="solid">
          <fgColor indexed="64"/>
          <bgColor theme="0"/>
        </patternFill>
      </fill>
    </dxf>
    <dxf>
      <fill>
        <patternFill>
          <fgColor indexed="64"/>
          <bgColor theme="0"/>
        </patternFill>
      </fill>
    </dxf>
    <dxf>
      <fill>
        <patternFill>
          <fgColor indexed="64"/>
          <bgColor theme="0"/>
        </patternFill>
      </fill>
    </dxf>
    <dxf>
      <fill>
        <patternFill>
          <fgColor indexed="64"/>
          <bgColor theme="0"/>
        </patternFill>
      </fill>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0"/>
        </patternFill>
      </fill>
    </dxf>
    <dxf>
      <fill>
        <patternFill>
          <fgColor indexed="64"/>
          <bgColor theme="0"/>
        </patternFill>
      </fill>
    </dxf>
    <dxf>
      <numFmt numFmtId="167" formatCode="0.0"/>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fgColor indexed="64"/>
          <bgColor theme="0"/>
        </patternFill>
      </fill>
    </dxf>
    <dxf>
      <font>
        <b/>
        <i val="0"/>
        <strike val="0"/>
        <condense val="0"/>
        <extend val="0"/>
        <outline val="0"/>
        <shadow val="0"/>
        <u val="none"/>
        <vertAlign val="baseline"/>
        <sz val="12"/>
        <color theme="1"/>
        <name val="Calibri"/>
        <family val="2"/>
        <scheme val="minor"/>
      </font>
      <fill>
        <patternFill patternType="solid">
          <fgColor indexed="64"/>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sharedStrings" Target="sharedStrings.xml"/><Relationship Id="rId34" Type="http://schemas.openxmlformats.org/officeDocument/2006/relationships/customXml" Target="../customXml/item9.xml"/><Relationship Id="rId42" Type="http://schemas.openxmlformats.org/officeDocument/2006/relationships/customXml" Target="../customXml/item17.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2.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45" Type="http://schemas.openxmlformats.org/officeDocument/2006/relationships/customXml" Target="../customXml/item20.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powerPivotData" Target="model/item.data"/><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6.xml"/><Relationship Id="rId44"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eetMetadata" Target="metadata.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 Id="rId46" Type="http://schemas.openxmlformats.org/officeDocument/2006/relationships/customXml" Target="../customXml/item21.xml"/><Relationship Id="rId20" Type="http://schemas.openxmlformats.org/officeDocument/2006/relationships/styles" Target="styles.xml"/><Relationship Id="rId41"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[swiggy_proj_Ramesh_final_BPL.xlsx]Sheet2!PivotTable6</c:name>
    <c:fmtId val="36"/>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Average</a:t>
            </a:r>
            <a:r>
              <a:rPr lang="en-US" baseline="0"/>
              <a:t> price_for_two by Area</a:t>
            </a:r>
            <a:endParaRPr lang="en-US"/>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Sheet2!$H$15</c:f>
              <c:strCache>
                <c:ptCount val="1"/>
                <c:pt idx="0">
                  <c:v>Total</c:v>
                </c:pt>
              </c:strCache>
            </c:strRef>
          </c:tx>
          <c:spPr>
            <a:solidFill>
              <a:schemeClr val="accent1"/>
            </a:solidFill>
            <a:ln>
              <a:noFill/>
            </a:ln>
            <a:effectLst/>
          </c:spPr>
          <c:invertIfNegative val="0"/>
          <c:cat>
            <c:strRef>
              <c:f>Sheet2!$G$16:$G$20</c:f>
              <c:strCache>
                <c:ptCount val="4"/>
                <c:pt idx="0">
                  <c:v>Aashima Mall, Hoshangabad Road, Bhopal</c:v>
                </c:pt>
                <c:pt idx="1">
                  <c:v>Aditya Avenue, Lalghati, Bhopal</c:v>
                </c:pt>
                <c:pt idx="2">
                  <c:v>Airport Road, Bhopal</c:v>
                </c:pt>
                <c:pt idx="3">
                  <c:v>Alark Complex, Lalghati, Bhopal</c:v>
                </c:pt>
              </c:strCache>
            </c:strRef>
          </c:cat>
          <c:val>
            <c:numRef>
              <c:f>Sheet2!$H$16:$H$20</c:f>
              <c:numCache>
                <c:formatCode>_ "₹"\ * #,##0_ ;_ "₹"\ * \-#,##0_ ;_ "₹"\ * "-"??_ ;_ @_ </c:formatCode>
                <c:ptCount val="4"/>
                <c:pt idx="0">
                  <c:v>2300</c:v>
                </c:pt>
                <c:pt idx="1">
                  <c:v>2300</c:v>
                </c:pt>
                <c:pt idx="2">
                  <c:v>3800</c:v>
                </c:pt>
                <c:pt idx="3">
                  <c:v>1000</c:v>
                </c:pt>
              </c:numCache>
            </c:numRef>
          </c:val>
          <c:extLst>
            <c:ext xmlns:c16="http://schemas.microsoft.com/office/drawing/2014/chart" uri="{C3380CC4-5D6E-409C-BE32-E72D297353CC}">
              <c16:uniqueId val="{00000001-A7A5-4FAB-9092-AAD3BF9753D8}"/>
            </c:ext>
          </c:extLst>
        </c:ser>
        <c:dLbls>
          <c:showLegendKey val="0"/>
          <c:showVal val="0"/>
          <c:showCatName val="0"/>
          <c:showSerName val="0"/>
          <c:showPercent val="0"/>
          <c:showBubbleSize val="0"/>
        </c:dLbls>
        <c:gapWidth val="219"/>
        <c:overlap val="-27"/>
        <c:axId val="1987465376"/>
        <c:axId val="1987462496"/>
      </c:barChart>
      <c:catAx>
        <c:axId val="1987465376"/>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Area</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987462496"/>
        <c:crosses val="autoZero"/>
        <c:auto val="1"/>
        <c:lblAlgn val="ctr"/>
        <c:lblOffset val="100"/>
        <c:noMultiLvlLbl val="0"/>
      </c:catAx>
      <c:valAx>
        <c:axId val="1987462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Average</a:t>
                </a:r>
                <a:r>
                  <a:rPr lang="en-IN" baseline="0"/>
                  <a:t> of Price_for_two</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987465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[swiggy_proj_Ramesh_final_BPL.xlsx]Sheet11!PivotTable1</c:name>
    <c:fmtId val="3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Sheet11!$E$23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Sheet11!$D$24:$D$34</c:f>
              <c:strCache>
                <c:ptCount val="10"/>
                <c:pt idx="0">
                  <c:v>Arera Colony, Bhopal</c:v>
                </c:pt>
                <c:pt idx="1">
                  <c:v>DB City Mall, Maharana Pratap Nagar, Bhopal</c:v>
                </c:pt>
                <c:pt idx="2">
                  <c:v>Gulmohar Colony, Bhopal</c:v>
                </c:pt>
                <c:pt idx="3">
                  <c:v>Habib Ganj, Bhopal</c:v>
                </c:pt>
                <c:pt idx="4">
                  <c:v>Hoshangabad Road, Bhopal</c:v>
                </c:pt>
                <c:pt idx="5">
                  <c:v>Indrapuri, Bhopal</c:v>
                </c:pt>
                <c:pt idx="6">
                  <c:v>Kolar Road, Bhopal</c:v>
                </c:pt>
                <c:pt idx="7">
                  <c:v>Lalghati, Bhopal</c:v>
                </c:pt>
                <c:pt idx="8">
                  <c:v>Maharana Pratap Nagar, Bhopal</c:v>
                </c:pt>
                <c:pt idx="9">
                  <c:v>TT Nagar, Bhopal</c:v>
                </c:pt>
              </c:strCache>
            </c:strRef>
          </c:cat>
          <c:val>
            <c:numRef>
              <c:f>Sheet11!$E$24:$E$34</c:f>
              <c:numCache>
                <c:formatCode>General</c:formatCode>
                <c:ptCount val="10"/>
                <c:pt idx="0">
                  <c:v>34</c:v>
                </c:pt>
                <c:pt idx="1">
                  <c:v>13</c:v>
                </c:pt>
                <c:pt idx="2">
                  <c:v>38</c:v>
                </c:pt>
                <c:pt idx="3">
                  <c:v>8</c:v>
                </c:pt>
                <c:pt idx="4">
                  <c:v>22</c:v>
                </c:pt>
                <c:pt idx="5">
                  <c:v>7</c:v>
                </c:pt>
                <c:pt idx="6">
                  <c:v>13</c:v>
                </c:pt>
                <c:pt idx="7">
                  <c:v>13</c:v>
                </c:pt>
                <c:pt idx="8">
                  <c:v>40</c:v>
                </c:pt>
                <c:pt idx="9">
                  <c:v>14</c:v>
                </c:pt>
              </c:numCache>
            </c:numRef>
          </c:val>
          <c:extLst>
            <c:ext xmlns:c16="http://schemas.microsoft.com/office/drawing/2014/chart" uri="{C3380CC4-5D6E-409C-BE32-E72D297353CC}">
              <c16:uniqueId val="{00000000-048F-465D-A1C2-3518C2F0E622}"/>
            </c:ext>
          </c:extLst>
        </c:ser>
        <c:dLbls>
          <c:showLegendKey val="0"/>
          <c:showVal val="1"/>
          <c:showCatName val="0"/>
          <c:showSerName val="0"/>
          <c:showPercent val="0"/>
          <c:showBubbleSize val="0"/>
        </c:dLbls>
        <c:axId val="107211455"/>
        <c:axId val="107208575"/>
      </c:radarChart>
      <c:catAx>
        <c:axId val="107211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08575"/>
        <c:crosses val="autoZero"/>
        <c:auto val="1"/>
        <c:lblAlgn val="ctr"/>
        <c:lblOffset val="100"/>
        <c:noMultiLvlLbl val="0"/>
      </c:catAx>
      <c:valAx>
        <c:axId val="10720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1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[swiggy_proj_Ramesh_final_BPL.xlsx]Sheet10!PivotTable18</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Cuisines</a:t>
            </a:r>
            <a:r>
              <a:rPr lang="en-IN" baseline="0"/>
              <a:t> Based max Rating</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a:noFill/>
          </a:ln>
          <a:effectLst/>
        </c:spPr>
      </c:pivotFmt>
      <c:pivotFmt>
        <c:idx val="2"/>
        <c:spPr>
          <a:solidFill>
            <a:schemeClr val="accent4">
              <a:lumMod val="40000"/>
              <a:lumOff val="60000"/>
            </a:schemeClr>
          </a:solidFill>
          <a:ln>
            <a:noFill/>
          </a:ln>
          <a:effectLst/>
        </c:spPr>
      </c:pivotFmt>
    </c:pivotFmts>
    <c:plotArea>
      <c:layout/>
      <c:barChart>
        <c:barDir val="col"/>
        <c:grouping val="clustered"/>
        <c:varyColors val="0"/>
        <c:ser>
          <c:idx val="0"/>
          <c:order val="0"/>
          <c:tx>
            <c:strRef>
              <c:f>Sheet10!$B$3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dPt>
          <c:dPt>
            <c:idx val="12"/>
            <c:invertIfNegative val="0"/>
            <c:bubble3D val="0"/>
            <c:extLst>
              <c:ext xmlns:c16="http://schemas.microsoft.com/office/drawing/2014/chart" uri="{C3380CC4-5D6E-409C-BE32-E72D297353CC}">
                <c16:uniqueId val="{00000002-F95E-4C20-9762-EE26F4FFF665}"/>
              </c:ext>
            </c:extLst>
          </c:dPt>
          <c:dPt>
            <c:idx val="16"/>
            <c:invertIfNegative val="0"/>
            <c:bubble3D val="0"/>
            <c:extLst>
              <c:ext xmlns:c16="http://schemas.microsoft.com/office/drawing/2014/chart" uri="{C3380CC4-5D6E-409C-BE32-E72D297353CC}">
                <c16:uniqueId val="{00000003-F95E-4C20-9762-EE26F4FFF665}"/>
              </c:ext>
            </c:extLst>
          </c:dPt>
          <c:cat>
            <c:strRef>
              <c:f>Sheet10!$A$4:$A$10</c:f>
              <c:strCache>
                <c:ptCount val="6"/>
                <c:pt idx="0">
                  <c:v>BurgerFast Food</c:v>
                </c:pt>
                <c:pt idx="1">
                  <c:v>ChineseNorth Indian</c:v>
                </c:pt>
                <c:pt idx="2">
                  <c:v>ContinentalNorth Indian</c:v>
                </c:pt>
                <c:pt idx="3">
                  <c:v>North IndianAmerican</c:v>
                </c:pt>
                <c:pt idx="4">
                  <c:v>North IndianChinese</c:v>
                </c:pt>
                <c:pt idx="5">
                  <c:v>North IndianFast Food</c:v>
                </c:pt>
              </c:strCache>
            </c:strRef>
          </c:cat>
          <c:val>
            <c:numRef>
              <c:f>Sheet10!$B$4:$B$10</c:f>
              <c:numCache>
                <c:formatCode>General</c:formatCode>
                <c:ptCount val="6"/>
                <c:pt idx="0">
                  <c:v>3.3</c:v>
                </c:pt>
                <c:pt idx="1">
                  <c:v>4.3</c:v>
                </c:pt>
                <c:pt idx="2">
                  <c:v>4.3</c:v>
                </c:pt>
                <c:pt idx="3">
                  <c:v>4.0999999999999996</c:v>
                </c:pt>
                <c:pt idx="4">
                  <c:v>4.3</c:v>
                </c:pt>
                <c:pt idx="5">
                  <c:v>4.5999999999999996</c:v>
                </c:pt>
              </c:numCache>
            </c:numRef>
          </c:val>
          <c:extLst>
            <c:ext xmlns:c16="http://schemas.microsoft.com/office/drawing/2014/chart" uri="{C3380CC4-5D6E-409C-BE32-E72D297353CC}">
              <c16:uniqueId val="{00000000-F95E-4C20-9762-EE26F4FFF665}"/>
            </c:ext>
          </c:extLst>
        </c:ser>
        <c:dLbls>
          <c:showLegendKey val="0"/>
          <c:showVal val="0"/>
          <c:showCatName val="0"/>
          <c:showSerName val="0"/>
          <c:showPercent val="0"/>
          <c:showBubbleSize val="0"/>
        </c:dLbls>
        <c:gapWidth val="219"/>
        <c:overlap val="-27"/>
        <c:axId val="127745087"/>
        <c:axId val="127743167"/>
      </c:barChart>
      <c:catAx>
        <c:axId val="12774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43167"/>
        <c:crosses val="autoZero"/>
        <c:auto val="1"/>
        <c:lblAlgn val="ctr"/>
        <c:lblOffset val="100"/>
        <c:noMultiLvlLbl val="0"/>
      </c:catAx>
      <c:valAx>
        <c:axId val="127743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4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[swiggy_proj_Ramesh_final_BPL.xlsx]Sheet2!PivotTable4</c:name>
    <c:fmtId val="2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0" i="0" u="none" strike="noStrike" kern="1200" spc="0" baseline="0">
                <a:solidFill>
                  <a:sysClr val="windowText" lastClr="000000"/>
                </a:solidFill>
                <a:latin typeface="+mn-lt"/>
                <a:ea typeface="+mn-ea"/>
                <a:cs typeface="+mn-cs"/>
              </a:defRPr>
            </a:pPr>
            <a:r>
              <a:rPr lang="en-US" sz="1200" b="0" i="0" u="none" strike="noStrike" kern="1200" spc="0" baseline="0">
                <a:solidFill>
                  <a:sysClr val="windowText" lastClr="000000"/>
                </a:solidFill>
              </a:rPr>
              <a:t>Restaurant_id by Table_booking_offer</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9635589866955977"/>
              <c:y val="-0.1204358049209480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25626108809417114"/>
              <c:y val="0.1394519846453083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8304363435297941"/>
              <c:y val="-6.338726574786741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8969976651126963"/>
              <c:y val="0.2725652427158298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18637170043212448"/>
              <c:y val="1.267745314957336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dLbl>
          <c:idx val="0"/>
          <c:layout>
            <c:manualLayout>
              <c:x val="-0.19635589866955977"/>
              <c:y val="-0.1204358049209480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0.25626108809417114"/>
              <c:y val="0.1394519846453083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0.18304363435297941"/>
              <c:y val="-6.338726574786741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lt1"/>
            </a:solidFill>
          </a:ln>
          <a:effectLst/>
        </c:spPr>
        <c:dLbl>
          <c:idx val="0"/>
          <c:layout>
            <c:manualLayout>
              <c:x val="0.18969976651126963"/>
              <c:y val="0.2725652427158298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dLbl>
          <c:idx val="0"/>
          <c:layout>
            <c:manualLayout>
              <c:x val="-0.18637170043212448"/>
              <c:y val="1.267745314957336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dLbl>
          <c:idx val="0"/>
          <c:layout>
            <c:manualLayout>
              <c:x val="-0.19635589866955977"/>
              <c:y val="-0.1204358049209480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w="19050">
            <a:solidFill>
              <a:schemeClr val="lt1"/>
            </a:solidFill>
          </a:ln>
          <a:effectLst/>
        </c:spPr>
        <c:dLbl>
          <c:idx val="0"/>
          <c:layout>
            <c:manualLayout>
              <c:x val="-0.25626108809417114"/>
              <c:y val="0.1394519846453083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dLbl>
          <c:idx val="0"/>
          <c:layout>
            <c:manualLayout>
              <c:x val="0.18304363435297941"/>
              <c:y val="-6.338726574786741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w="19050">
            <a:solidFill>
              <a:schemeClr val="lt1"/>
            </a:solidFill>
          </a:ln>
          <a:effectLst/>
        </c:spPr>
        <c:dLbl>
          <c:idx val="0"/>
          <c:layout>
            <c:manualLayout>
              <c:x val="0.18969976651126963"/>
              <c:y val="0.2725652427158298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dLbl>
          <c:idx val="0"/>
          <c:layout>
            <c:manualLayout>
              <c:x val="-0.18637170043212448"/>
              <c:y val="1.267745314957336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Sheet2!$B$15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4E-4894-BAF9-5B5D11C8DD2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4E-4894-BAF9-5B5D11C8DD2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F4E-4894-BAF9-5B5D11C8DD2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F4E-4894-BAF9-5B5D11C8DD2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F4E-4894-BAF9-5B5D11C8DD21}"/>
              </c:ext>
            </c:extLst>
          </c:dPt>
          <c:dLbls>
            <c:dLbl>
              <c:idx val="0"/>
              <c:layout>
                <c:manualLayout>
                  <c:x val="0.18304363435297941"/>
                  <c:y val="-6.338726574786741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F4E-4894-BAF9-5B5D11C8DD2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Sheet2!$A$16:$A$18</c:f>
              <c:strCache>
                <c:ptCount val="2"/>
                <c:pt idx="0">
                  <c:v>Free drink</c:v>
                </c:pt>
                <c:pt idx="1">
                  <c:v>Table booking</c:v>
                </c:pt>
              </c:strCache>
            </c:strRef>
          </c:cat>
          <c:val>
            <c:numRef>
              <c:f>Sheet2!$B$16:$B$18</c:f>
              <c:numCache>
                <c:formatCode>General</c:formatCode>
                <c:ptCount val="2"/>
                <c:pt idx="0">
                  <c:v>320</c:v>
                </c:pt>
                <c:pt idx="1">
                  <c:v>2638</c:v>
                </c:pt>
              </c:numCache>
            </c:numRef>
          </c:val>
          <c:extLst>
            <c:ext xmlns:c16="http://schemas.microsoft.com/office/drawing/2014/chart" uri="{C3380CC4-5D6E-409C-BE32-E72D297353CC}">
              <c16:uniqueId val="{0000000A-6F4E-4894-BAF9-5B5D11C8DD21}"/>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[swiggy_proj_Ramesh_final_BPL.xlsx]Sheet2!PivotTable8</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Discount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Sheet2!$K$11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Sheet2!$J$12:$J$14</c:f>
              <c:strCache>
                <c:ptCount val="2"/>
                <c:pt idx="0">
                  <c:v>pre-booking</c:v>
                </c:pt>
                <c:pt idx="1">
                  <c:v>walk-in</c:v>
                </c:pt>
              </c:strCache>
            </c:strRef>
          </c:cat>
          <c:val>
            <c:numRef>
              <c:f>Sheet2!$K$12:$K$14</c:f>
              <c:numCache>
                <c:formatCode>General</c:formatCode>
                <c:ptCount val="2"/>
                <c:pt idx="0">
                  <c:v>0.23749999999999999</c:v>
                </c:pt>
                <c:pt idx="1">
                  <c:v>0.11666666666666665</c:v>
                </c:pt>
              </c:numCache>
            </c:numRef>
          </c:val>
          <c:extLst>
            <c:ext xmlns:c16="http://schemas.microsoft.com/office/drawing/2014/chart" uri="{C3380CC4-5D6E-409C-BE32-E72D297353CC}">
              <c16:uniqueId val="{00000000-1333-4A58-BFEE-53879706D094}"/>
            </c:ext>
          </c:extLst>
        </c:ser>
        <c:dLbls>
          <c:dLblPos val="outEnd"/>
          <c:showLegendKey val="0"/>
          <c:showVal val="1"/>
          <c:showCatName val="0"/>
          <c:showSerName val="0"/>
          <c:showPercent val="0"/>
          <c:showBubbleSize val="0"/>
        </c:dLbls>
        <c:gapWidth val="219"/>
        <c:overlap val="-27"/>
        <c:axId val="2020057200"/>
        <c:axId val="2020058640"/>
      </c:barChart>
      <c:catAx>
        <c:axId val="2020057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Booking_Type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058640"/>
        <c:crosses val="autoZero"/>
        <c:auto val="1"/>
        <c:lblAlgn val="ctr"/>
        <c:lblOffset val="100"/>
        <c:noMultiLvlLbl val="0"/>
      </c:catAx>
      <c:valAx>
        <c:axId val="2020058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of Discount</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057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[swiggy_proj_Ramesh_final_BPL.xlsx]Sheet9!PivotTable17</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Sheet9!$B$1</c:f>
              <c:strCache>
                <c:ptCount val="1"/>
                <c:pt idx="0">
                  <c:v>Total</c:v>
                </c:pt>
              </c:strCache>
            </c:strRef>
          </c:tx>
          <c:spPr>
            <a:solidFill>
              <a:schemeClr val="accent1"/>
            </a:solidFill>
            <a:ln>
              <a:noFill/>
            </a:ln>
            <a:effectLst/>
          </c:spPr>
          <c:invertIfNegative val="0"/>
          <c:cat>
            <c:strRef>
              <c:f>Sheet9!$A$2:$A$7</c:f>
              <c:strCache>
                <c:ptCount val="5"/>
                <c:pt idx="0">
                  <c:v>0.1</c:v>
                </c:pt>
                <c:pt idx="1">
                  <c:v>0.15</c:v>
                </c:pt>
                <c:pt idx="2">
                  <c:v>0.2</c:v>
                </c:pt>
                <c:pt idx="3">
                  <c:v>0.25</c:v>
                </c:pt>
                <c:pt idx="4">
                  <c:v>0.3</c:v>
                </c:pt>
              </c:strCache>
            </c:strRef>
          </c:cat>
          <c:val>
            <c:numRef>
              <c:f>Sheet9!$B$2:$B$7</c:f>
              <c:numCache>
                <c:formatCode>_ "₹"\ * #,##0_ ;_ "₹"\ * \-#,##0_ ;_ "₹"\ * "-"??_ ;_ @_ </c:formatCode>
                <c:ptCount val="5"/>
                <c:pt idx="0">
                  <c:v>2800</c:v>
                </c:pt>
                <c:pt idx="1">
                  <c:v>1600</c:v>
                </c:pt>
                <c:pt idx="2">
                  <c:v>2900</c:v>
                </c:pt>
                <c:pt idx="3">
                  <c:v>1100</c:v>
                </c:pt>
                <c:pt idx="4">
                  <c:v>1000</c:v>
                </c:pt>
              </c:numCache>
            </c:numRef>
          </c:val>
          <c:extLst>
            <c:ext xmlns:c16="http://schemas.microsoft.com/office/drawing/2014/chart" uri="{C3380CC4-5D6E-409C-BE32-E72D297353CC}">
              <c16:uniqueId val="{00000000-50DC-4DAE-B4A1-5BB3596ED389}"/>
            </c:ext>
          </c:extLst>
        </c:ser>
        <c:dLbls>
          <c:showLegendKey val="0"/>
          <c:showVal val="0"/>
          <c:showCatName val="0"/>
          <c:showSerName val="0"/>
          <c:showPercent val="0"/>
          <c:showBubbleSize val="0"/>
        </c:dLbls>
        <c:gapWidth val="219"/>
        <c:overlap val="-27"/>
        <c:axId val="73222255"/>
        <c:axId val="73222735"/>
      </c:barChart>
      <c:catAx>
        <c:axId val="73222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2735"/>
        <c:crosses val="autoZero"/>
        <c:auto val="1"/>
        <c:lblAlgn val="ctr"/>
        <c:lblOffset val="100"/>
        <c:noMultiLvlLbl val="0"/>
      </c:catAx>
      <c:valAx>
        <c:axId val="73222735"/>
        <c:scaling>
          <c:orientation val="minMax"/>
        </c:scaling>
        <c:delete val="0"/>
        <c:axPos val="l"/>
        <c:majorGridlines>
          <c:spPr>
            <a:ln w="9525" cap="flat" cmpd="sng" algn="ctr">
              <a:solidFill>
                <a:schemeClr val="tx1">
                  <a:lumMod val="15000"/>
                  <a:lumOff val="85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2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[swiggy_proj_Ramesh_final_BPL.xlsx]Sheet2!PivotTable8</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Discount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Sheet2!$K$11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Sheet2!$J$12:$J$14</c:f>
              <c:strCache>
                <c:ptCount val="2"/>
                <c:pt idx="0">
                  <c:v>pre-booking</c:v>
                </c:pt>
                <c:pt idx="1">
                  <c:v>walk-in</c:v>
                </c:pt>
              </c:strCache>
            </c:strRef>
          </c:cat>
          <c:val>
            <c:numRef>
              <c:f>Sheet2!$K$12:$K$14</c:f>
              <c:numCache>
                <c:formatCode>General</c:formatCode>
                <c:ptCount val="2"/>
                <c:pt idx="0">
                  <c:v>0.23749999999999999</c:v>
                </c:pt>
                <c:pt idx="1">
                  <c:v>0.11666666666666665</c:v>
                </c:pt>
              </c:numCache>
            </c:numRef>
          </c:val>
          <c:extLst>
            <c:ext xmlns:c16="http://schemas.microsoft.com/office/drawing/2014/chart" uri="{C3380CC4-5D6E-409C-BE32-E72D297353CC}">
              <c16:uniqueId val="{00000000-196F-432E-8439-BB297BF28551}"/>
            </c:ext>
          </c:extLst>
        </c:ser>
        <c:dLbls>
          <c:dLblPos val="outEnd"/>
          <c:showLegendKey val="0"/>
          <c:showVal val="1"/>
          <c:showCatName val="0"/>
          <c:showSerName val="0"/>
          <c:showPercent val="0"/>
          <c:showBubbleSize val="0"/>
        </c:dLbls>
        <c:gapWidth val="219"/>
        <c:overlap val="-27"/>
        <c:axId val="2020057200"/>
        <c:axId val="2020058640"/>
      </c:barChart>
      <c:catAx>
        <c:axId val="2020057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Booking_Type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058640"/>
        <c:crosses val="autoZero"/>
        <c:auto val="1"/>
        <c:lblAlgn val="ctr"/>
        <c:lblOffset val="100"/>
        <c:noMultiLvlLbl val="0"/>
      </c:catAx>
      <c:valAx>
        <c:axId val="2020058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of Discount</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057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Price_for</a:t>
            </a:r>
            <a:r>
              <a:rPr lang="en-US" baseline="0"/>
              <a:t>_two breakdown by Booking type</a:t>
            </a:r>
            <a:endParaRPr lang="en-US"/>
          </a:p>
        </c:rich>
      </c:tx>
      <c:layout>
        <c:manualLayout>
          <c:xMode val="edge"/>
          <c:yMode val="edge"/>
          <c:x val="5.0946414544897213E-2"/>
          <c:y val="5.29441504238199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dLbls>
          <c:showLegendKey val="0"/>
          <c:showVal val="0"/>
          <c:showCatName val="0"/>
          <c:showSerName val="0"/>
          <c:showPercent val="0"/>
          <c:showBubbleSize val="0"/>
        </c:dLbls>
        <c:axId val="1963061440"/>
        <c:axId val="1963061920"/>
      </c:areaChart>
      <c:catAx>
        <c:axId val="1963061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Booking_type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061920"/>
        <c:crosses val="autoZero"/>
        <c:auto val="1"/>
        <c:lblAlgn val="ctr"/>
        <c:lblOffset val="100"/>
        <c:noMultiLvlLbl val="0"/>
      </c:catAx>
      <c:valAx>
        <c:axId val="1963061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Price_for</a:t>
                </a:r>
                <a:r>
                  <a:rPr lang="en-IN" baseline="0"/>
                  <a:t>_two</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06144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Count(Rastaurant_id)</a:t>
            </a:r>
            <a:r>
              <a:rPr lang="en-US" baseline="0"/>
              <a:t> Breakdown by Offer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Sheet2!$E$3</c:f>
              <c:strCache>
                <c:ptCount val="1"/>
                <c:pt idx="0">
                  <c:v>Total</c:v>
                </c:pt>
              </c:strCache>
            </c:strRef>
          </c:tx>
          <c:spPr>
            <a:solidFill>
              <a:schemeClr val="accent1"/>
            </a:solidFill>
            <a:ln>
              <a:noFill/>
            </a:ln>
            <a:effectLst/>
          </c:spPr>
          <c:invertIfNegative val="0"/>
          <c:cat>
            <c:strRef>
              <c:f>Sheet2!$D$4:$D$7</c:f>
              <c:strCache>
                <c:ptCount val="3"/>
                <c:pt idx="0">
                  <c:v>+ 1 more</c:v>
                </c:pt>
                <c:pt idx="1">
                  <c:v>+ 2 more</c:v>
                </c:pt>
                <c:pt idx="2">
                  <c:v>+ 4 more</c:v>
                </c:pt>
              </c:strCache>
            </c:strRef>
          </c:cat>
          <c:val>
            <c:numRef>
              <c:f>Sheet2!$E$4:$E$7</c:f>
              <c:numCache>
                <c:formatCode>General</c:formatCode>
                <c:ptCount val="3"/>
                <c:pt idx="0">
                  <c:v>6</c:v>
                </c:pt>
                <c:pt idx="1">
                  <c:v>3</c:v>
                </c:pt>
                <c:pt idx="2">
                  <c:v>1</c:v>
                </c:pt>
              </c:numCache>
            </c:numRef>
          </c:val>
          <c:extLst>
            <c:ext xmlns:c16="http://schemas.microsoft.com/office/drawing/2014/chart" uri="{C3380CC4-5D6E-409C-BE32-E72D297353CC}">
              <c16:uniqueId val="{00000000-3632-4A56-B674-953B325B7760}"/>
            </c:ext>
          </c:extLst>
        </c:ser>
        <c:dLbls>
          <c:showLegendKey val="0"/>
          <c:showVal val="0"/>
          <c:showCatName val="0"/>
          <c:showSerName val="0"/>
          <c:showPercent val="0"/>
          <c:showBubbleSize val="0"/>
        </c:dLbls>
        <c:gapWidth val="219"/>
        <c:overlap val="-27"/>
        <c:axId val="1942771920"/>
        <c:axId val="1942774800"/>
      </c:barChart>
      <c:catAx>
        <c:axId val="1942771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Offer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774800"/>
        <c:crosses val="autoZero"/>
        <c:auto val="1"/>
        <c:lblAlgn val="ctr"/>
        <c:lblOffset val="100"/>
        <c:noMultiLvlLbl val="0"/>
      </c:catAx>
      <c:valAx>
        <c:axId val="19427748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Restaurant_id</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77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Count(Rastaurant_id)</a:t>
            </a:r>
            <a:r>
              <a:rPr lang="en-US" baseline="0"/>
              <a:t> Breakdown by Table_booking Offer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Sheet2!$A$4:$A$6</c:f>
              <c:strCache>
                <c:ptCount val="2"/>
                <c:pt idx="0">
                  <c:v>Free drink</c:v>
                </c:pt>
                <c:pt idx="1">
                  <c:v>Table booking</c:v>
                </c:pt>
              </c:strCache>
            </c:strRef>
          </c:cat>
          <c:val>
            <c:numRef>
              <c:f>Sheet2!$B$4:$B$6</c:f>
              <c:numCache>
                <c:formatCode>General</c:formatCode>
                <c:ptCount val="2"/>
                <c:pt idx="0">
                  <c:v>1</c:v>
                </c:pt>
                <c:pt idx="1">
                  <c:v>9</c:v>
                </c:pt>
              </c:numCache>
            </c:numRef>
          </c:val>
          <c:extLst>
            <c:ext xmlns:c16="http://schemas.microsoft.com/office/drawing/2014/chart" uri="{C3380CC4-5D6E-409C-BE32-E72D297353CC}">
              <c16:uniqueId val="{00000000-1A3C-47BD-B33D-4AAC0A146ADB}"/>
            </c:ext>
          </c:extLst>
        </c:ser>
        <c:dLbls>
          <c:showLegendKey val="0"/>
          <c:showVal val="0"/>
          <c:showCatName val="0"/>
          <c:showSerName val="0"/>
          <c:showPercent val="0"/>
          <c:showBubbleSize val="0"/>
        </c:dLbls>
        <c:gapWidth val="219"/>
        <c:overlap val="-27"/>
        <c:axId val="1958165936"/>
        <c:axId val="1958166896"/>
      </c:barChart>
      <c:catAx>
        <c:axId val="195816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Table_booking_offer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166896"/>
        <c:crosses val="autoZero"/>
        <c:auto val="1"/>
        <c:lblAlgn val="ctr"/>
        <c:lblOffset val="100"/>
        <c:noMultiLvlLbl val="0"/>
      </c:catAx>
      <c:valAx>
        <c:axId val="1958166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Restaurant_id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16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[swiggy_proj_Ramesh_final_BPL.xlsx]Sheet2!PivotTable1</c:name>
    <c:fmtId val="2"/>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Count(Rastaurant_id) Breakdown by Table_booking Offer</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Sheet2!$A$4:$A$6</c:f>
              <c:strCache>
                <c:ptCount val="2"/>
                <c:pt idx="0">
                  <c:v>Free drink</c:v>
                </c:pt>
                <c:pt idx="1">
                  <c:v>Table booking</c:v>
                </c:pt>
              </c:strCache>
            </c:strRef>
          </c:cat>
          <c:val>
            <c:numRef>
              <c:f>Sheet2!$B$4:$B$6</c:f>
              <c:numCache>
                <c:formatCode>General</c:formatCode>
                <c:ptCount val="2"/>
                <c:pt idx="0">
                  <c:v>1</c:v>
                </c:pt>
                <c:pt idx="1">
                  <c:v>9</c:v>
                </c:pt>
              </c:numCache>
            </c:numRef>
          </c:val>
          <c:extLst>
            <c:ext xmlns:c16="http://schemas.microsoft.com/office/drawing/2014/chart" uri="{C3380CC4-5D6E-409C-BE32-E72D297353CC}">
              <c16:uniqueId val="{00000000-FE7A-48AF-BB1E-182A90B8B0B3}"/>
            </c:ext>
          </c:extLst>
        </c:ser>
        <c:dLbls>
          <c:dLblPos val="outEnd"/>
          <c:showLegendKey val="0"/>
          <c:showVal val="1"/>
          <c:showCatName val="0"/>
          <c:showSerName val="0"/>
          <c:showPercent val="0"/>
          <c:showBubbleSize val="0"/>
        </c:dLbls>
        <c:gapWidth val="219"/>
        <c:overlap val="-27"/>
        <c:axId val="1958165936"/>
        <c:axId val="1958166896"/>
      </c:barChart>
      <c:catAx>
        <c:axId val="1958165936"/>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Table_booking_offer</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958166896"/>
        <c:crosses val="autoZero"/>
        <c:auto val="1"/>
        <c:lblAlgn val="ctr"/>
        <c:lblOffset val="100"/>
        <c:noMultiLvlLbl val="0"/>
      </c:catAx>
      <c:valAx>
        <c:axId val="1958166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Restaurant_id</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95816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Count(Rastaurant_id)</a:t>
            </a:r>
            <a:r>
              <a:rPr lang="en-US" baseline="0"/>
              <a:t> Breakdown by Offer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90940788506375"/>
          <c:y val="0.29458429488729376"/>
          <c:w val="0.78381141754243477"/>
          <c:h val="0.46758375679432401"/>
        </c:manualLayout>
      </c:layout>
      <c:barChart>
        <c:barDir val="col"/>
        <c:grouping val="clustered"/>
        <c:varyColors val="0"/>
        <c:ser>
          <c:idx val="0"/>
          <c:order val="0"/>
          <c:tx>
            <c:strRef>
              <c:f>Sheet2!$E$3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Sheet2!$D$4:$D$7</c:f>
              <c:strCache>
                <c:ptCount val="3"/>
                <c:pt idx="0">
                  <c:v>+ 1 more</c:v>
                </c:pt>
                <c:pt idx="1">
                  <c:v>+ 2 more</c:v>
                </c:pt>
                <c:pt idx="2">
                  <c:v>+ 4 more</c:v>
                </c:pt>
              </c:strCache>
            </c:strRef>
          </c:cat>
          <c:val>
            <c:numRef>
              <c:f>Sheet2!$E$4:$E$7</c:f>
              <c:numCache>
                <c:formatCode>General</c:formatCode>
                <c:ptCount val="3"/>
                <c:pt idx="0">
                  <c:v>6</c:v>
                </c:pt>
                <c:pt idx="1">
                  <c:v>3</c:v>
                </c:pt>
                <c:pt idx="2">
                  <c:v>1</c:v>
                </c:pt>
              </c:numCache>
            </c:numRef>
          </c:val>
          <c:extLst>
            <c:ext xmlns:c16="http://schemas.microsoft.com/office/drawing/2014/chart" uri="{C3380CC4-5D6E-409C-BE32-E72D297353CC}">
              <c16:uniqueId val="{00000000-8F3C-43ED-BA46-5CE3445A5EAE}"/>
            </c:ext>
          </c:extLst>
        </c:ser>
        <c:dLbls>
          <c:dLblPos val="outEnd"/>
          <c:showLegendKey val="0"/>
          <c:showVal val="1"/>
          <c:showCatName val="0"/>
          <c:showSerName val="0"/>
          <c:showPercent val="0"/>
          <c:showBubbleSize val="0"/>
        </c:dLbls>
        <c:gapWidth val="219"/>
        <c:overlap val="-27"/>
        <c:axId val="1942771920"/>
        <c:axId val="1942774800"/>
      </c:barChart>
      <c:catAx>
        <c:axId val="1942771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Offer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774800"/>
        <c:crosses val="autoZero"/>
        <c:auto val="1"/>
        <c:lblAlgn val="ctr"/>
        <c:lblOffset val="100"/>
        <c:noMultiLvlLbl val="0"/>
      </c:catAx>
      <c:valAx>
        <c:axId val="19427748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Restaurant_id</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771920"/>
        <c:crosses val="autoZero"/>
        <c:crossBetween val="between"/>
      </c:valAx>
      <c:spPr>
        <a:solidFill>
          <a:schemeClr val="accent4">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[swiggy_proj_Ramesh_final_BPL.xlsx]Sheet2!PivotTable4</c:name>
    <c:fmtId val="1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0" i="0" u="none" strike="noStrike" kern="1200" spc="0" baseline="0">
                <a:solidFill>
                  <a:sysClr val="windowText" lastClr="000000"/>
                </a:solidFill>
                <a:latin typeface="+mn-lt"/>
                <a:ea typeface="+mn-ea"/>
                <a:cs typeface="+mn-cs"/>
              </a:defRPr>
            </a:pPr>
            <a:r>
              <a:rPr lang="en-US" sz="1200" b="0" i="0" u="none" strike="noStrike" kern="1200" spc="0" baseline="0">
                <a:solidFill>
                  <a:sysClr val="windowText" lastClr="000000"/>
                </a:solidFill>
              </a:rPr>
              <a:t>Restaurant_id by Table_booking_offer</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2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9635589866955977"/>
              <c:y val="-0.1204358049209480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25626108809417114"/>
              <c:y val="0.1394519846453083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8304363435297941"/>
              <c:y val="-6.338726574786741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8969976651126963"/>
              <c:y val="0.2725652427158298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18637170043212448"/>
              <c:y val="1.267745314957336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pivotFmt>
    </c:pivotFmts>
    <c:plotArea>
      <c:layout/>
      <c:doughnutChart>
        <c:varyColors val="1"/>
        <c:ser>
          <c:idx val="0"/>
          <c:order val="0"/>
          <c:tx>
            <c:strRef>
              <c:f>Sheet2!$B$15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C1-43C7-9C0F-F7BF9F86BE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C1-43C7-9C0F-F7BF9F86BE5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C1-43C7-9C0F-F7BF9F86BE5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C1-43C7-9C0F-F7BF9F86BE5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5C1-43C7-9C0F-F7BF9F86BE5D}"/>
              </c:ext>
            </c:extLst>
          </c:dPt>
          <c:dLbls>
            <c:dLbl>
              <c:idx val="0"/>
              <c:layout>
                <c:manualLayout>
                  <c:x val="0.18304363435297941"/>
                  <c:y val="-6.338726574786741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75C1-43C7-9C0F-F7BF9F86BE5D}"/>
                </c:ext>
              </c:extLst>
            </c:dLbl>
            <c:dLbl>
              <c:idx val="1"/>
              <c:layout>
                <c:manualLayout>
                  <c:x val="-0.18637170043212448"/>
                  <c:y val="1.267745314957336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75C1-43C7-9C0F-F7BF9F86BE5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Sheet2!$A$16:$A$18</c:f>
              <c:strCache>
                <c:ptCount val="2"/>
                <c:pt idx="0">
                  <c:v>Free drink</c:v>
                </c:pt>
                <c:pt idx="1">
                  <c:v>Table booking</c:v>
                </c:pt>
              </c:strCache>
            </c:strRef>
          </c:cat>
          <c:val>
            <c:numRef>
              <c:f>Sheet2!$B$16:$B$18</c:f>
              <c:numCache>
                <c:formatCode>General</c:formatCode>
                <c:ptCount val="2"/>
                <c:pt idx="0">
                  <c:v>320</c:v>
                </c:pt>
                <c:pt idx="1">
                  <c:v>2638</c:v>
                </c:pt>
              </c:numCache>
            </c:numRef>
          </c:val>
          <c:extLst>
            <c:ext xmlns:c16="http://schemas.microsoft.com/office/drawing/2014/chart" uri="{C3380CC4-5D6E-409C-BE32-E72D297353CC}">
              <c16:uniqueId val="{0000000A-75C1-43C7-9C0F-F7BF9F86BE5D}"/>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[swiggy_proj_Ramesh_final_BPL.xlsx]Sheet2!PivotTable5</c:name>
    <c:fmtId val="14"/>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Discount Based Price_for_two</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Sheet2!$E$15</c:f>
              <c:strCache>
                <c:ptCount val="1"/>
                <c:pt idx="0">
                  <c:v>Total</c:v>
                </c:pt>
              </c:strCache>
            </c:strRef>
          </c:tx>
          <c:spPr>
            <a:solidFill>
              <a:schemeClr val="accent1"/>
            </a:solidFill>
            <a:ln>
              <a:noFill/>
            </a:ln>
            <a:effectLst/>
            <a:sp3d/>
          </c:spPr>
          <c:invertIfNegative val="0"/>
          <c:cat>
            <c:strRef>
              <c:f>Sheet2!$D$16:$D$21</c:f>
              <c:strCache>
                <c:ptCount val="5"/>
                <c:pt idx="0">
                  <c:v>0.1</c:v>
                </c:pt>
                <c:pt idx="1">
                  <c:v>0.15</c:v>
                </c:pt>
                <c:pt idx="2">
                  <c:v>0.2</c:v>
                </c:pt>
                <c:pt idx="3">
                  <c:v>0.25</c:v>
                </c:pt>
                <c:pt idx="4">
                  <c:v>0.3</c:v>
                </c:pt>
              </c:strCache>
            </c:strRef>
          </c:cat>
          <c:val>
            <c:numRef>
              <c:f>Sheet2!$E$16:$E$21</c:f>
              <c:numCache>
                <c:formatCode>_ "₹"\ * #,##0_ ;_ "₹"\ * \-#,##0_ ;_ "₹"\ * "-"??_ ;_ @_ </c:formatCode>
                <c:ptCount val="5"/>
                <c:pt idx="0">
                  <c:v>2800</c:v>
                </c:pt>
                <c:pt idx="1">
                  <c:v>1600</c:v>
                </c:pt>
                <c:pt idx="2">
                  <c:v>2900</c:v>
                </c:pt>
                <c:pt idx="3">
                  <c:v>1100</c:v>
                </c:pt>
                <c:pt idx="4">
                  <c:v>1000</c:v>
                </c:pt>
              </c:numCache>
            </c:numRef>
          </c:val>
          <c:extLst>
            <c:ext xmlns:c16="http://schemas.microsoft.com/office/drawing/2014/chart" uri="{C3380CC4-5D6E-409C-BE32-E72D297353CC}">
              <c16:uniqueId val="{00000000-8D90-4868-9132-8D247DE1EE21}"/>
            </c:ext>
          </c:extLst>
        </c:ser>
        <c:dLbls>
          <c:showLegendKey val="0"/>
          <c:showVal val="0"/>
          <c:showCatName val="0"/>
          <c:showSerName val="0"/>
          <c:showPercent val="0"/>
          <c:showBubbleSize val="0"/>
        </c:dLbls>
        <c:gapWidth val="150"/>
        <c:shape val="box"/>
        <c:axId val="1993043200"/>
        <c:axId val="1993041760"/>
        <c:axId val="0"/>
      </c:bar3DChart>
      <c:catAx>
        <c:axId val="1993043200"/>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Discount</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993041760"/>
        <c:crosses val="autoZero"/>
        <c:auto val="1"/>
        <c:lblAlgn val="ctr"/>
        <c:lblOffset val="100"/>
        <c:noMultiLvlLbl val="0"/>
      </c:catAx>
      <c:valAx>
        <c:axId val="1993041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Price_for_two</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993043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accent4">
          <a:lumMod val="40000"/>
          <a:lumOff val="60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[swiggy_proj_Ramesh_final_BPL.xlsx]Sheet2!PivotTable7</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Cuisines</a:t>
            </a:r>
            <a:r>
              <a:rPr lang="en-US" baseline="0"/>
              <a:t> by count of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Sheet2!$E$29</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Sheet2!$D$30:$D$36</c:f>
              <c:strCache>
                <c:ptCount val="6"/>
                <c:pt idx="0">
                  <c:v>BurgerFast Food</c:v>
                </c:pt>
                <c:pt idx="1">
                  <c:v>ChineseNorth Indian</c:v>
                </c:pt>
                <c:pt idx="2">
                  <c:v>ContinentalNorth Indian</c:v>
                </c:pt>
                <c:pt idx="3">
                  <c:v>North IndianAmerican</c:v>
                </c:pt>
                <c:pt idx="4">
                  <c:v>North IndianChinese</c:v>
                </c:pt>
                <c:pt idx="5">
                  <c:v>North IndianFast Food</c:v>
                </c:pt>
              </c:strCache>
            </c:strRef>
          </c:cat>
          <c:val>
            <c:numRef>
              <c:f>Sheet2!$E$30:$E$36</c:f>
              <c:numCache>
                <c:formatCode>General</c:formatCode>
                <c:ptCount val="6"/>
                <c:pt idx="0">
                  <c:v>1</c:v>
                </c:pt>
                <c:pt idx="1">
                  <c:v>3</c:v>
                </c:pt>
                <c:pt idx="2">
                  <c:v>1</c:v>
                </c:pt>
                <c:pt idx="3">
                  <c:v>1</c:v>
                </c:pt>
                <c:pt idx="4">
                  <c:v>1</c:v>
                </c:pt>
                <c:pt idx="5">
                  <c:v>3</c:v>
                </c:pt>
              </c:numCache>
            </c:numRef>
          </c:val>
          <c:extLst>
            <c:ext xmlns:c16="http://schemas.microsoft.com/office/drawing/2014/chart" uri="{C3380CC4-5D6E-409C-BE32-E72D297353CC}">
              <c16:uniqueId val="{00000000-82FB-4AC6-A5A2-CCCAEBA5AE70}"/>
            </c:ext>
          </c:extLst>
        </c:ser>
        <c:dLbls>
          <c:showLegendKey val="0"/>
          <c:showVal val="0"/>
          <c:showCatName val="0"/>
          <c:showSerName val="0"/>
          <c:showPercent val="0"/>
          <c:showBubbleSize val="0"/>
        </c:dLbls>
        <c:gapWidth val="219"/>
        <c:overlap val="-27"/>
        <c:axId val="1993044640"/>
        <c:axId val="1987463936"/>
      </c:barChart>
      <c:catAx>
        <c:axId val="1993044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Cuisines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463936"/>
        <c:crosses val="autoZero"/>
        <c:auto val="1"/>
        <c:lblAlgn val="ctr"/>
        <c:lblOffset val="100"/>
        <c:noMultiLvlLbl val="0"/>
      </c:catAx>
      <c:valAx>
        <c:axId val="1987463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04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[swiggy_proj_Ramesh_final_BPL.xlsx]Sheet2!PivotTable8</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Discount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98352548461466"/>
          <c:y val="0.25189963651687231"/>
          <c:w val="0.79037863630374261"/>
          <c:h val="0.446531829774172"/>
        </c:manualLayout>
      </c:layout>
      <c:barChart>
        <c:barDir val="col"/>
        <c:grouping val="clustered"/>
        <c:varyColors val="0"/>
        <c:ser>
          <c:idx val="0"/>
          <c:order val="0"/>
          <c:tx>
            <c:strRef>
              <c:f>Sheet2!$K$11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Sheet2!$J$12:$J$14</c:f>
              <c:strCache>
                <c:ptCount val="2"/>
                <c:pt idx="0">
                  <c:v>pre-booking</c:v>
                </c:pt>
                <c:pt idx="1">
                  <c:v>walk-in</c:v>
                </c:pt>
              </c:strCache>
            </c:strRef>
          </c:cat>
          <c:val>
            <c:numRef>
              <c:f>Sheet2!$K$12:$K$14</c:f>
              <c:numCache>
                <c:formatCode>General</c:formatCode>
                <c:ptCount val="2"/>
                <c:pt idx="0">
                  <c:v>0.23749999999999999</c:v>
                </c:pt>
                <c:pt idx="1">
                  <c:v>0.11666666666666665</c:v>
                </c:pt>
              </c:numCache>
            </c:numRef>
          </c:val>
          <c:extLst>
            <c:ext xmlns:c16="http://schemas.microsoft.com/office/drawing/2014/chart" uri="{C3380CC4-5D6E-409C-BE32-E72D297353CC}">
              <c16:uniqueId val="{00000000-8874-402E-9E56-61FC822462D5}"/>
            </c:ext>
          </c:extLst>
        </c:ser>
        <c:dLbls>
          <c:dLblPos val="outEnd"/>
          <c:showLegendKey val="0"/>
          <c:showVal val="1"/>
          <c:showCatName val="0"/>
          <c:showSerName val="0"/>
          <c:showPercent val="0"/>
          <c:showBubbleSize val="0"/>
        </c:dLbls>
        <c:gapWidth val="219"/>
        <c:overlap val="-27"/>
        <c:axId val="2020057200"/>
        <c:axId val="2020058640"/>
      </c:barChart>
      <c:catAx>
        <c:axId val="2020057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Booking_Type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058640"/>
        <c:crosses val="autoZero"/>
        <c:auto val="1"/>
        <c:lblAlgn val="ctr"/>
        <c:lblOffset val="100"/>
        <c:noMultiLvlLbl val="0"/>
      </c:catAx>
      <c:valAx>
        <c:axId val="2020058640"/>
        <c:scaling>
          <c:orientation val="minMax"/>
        </c:scaling>
        <c:delete val="0"/>
        <c:axPos val="l"/>
        <c:majorGridlines>
          <c:spPr>
            <a:ln w="9525" cap="flat" cmpd="sng" algn="ctr">
              <a:solidFill>
                <a:schemeClr val="accent4">
                  <a:lumMod val="40000"/>
                  <a:lumOff val="6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of Discount</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057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[swiggy_proj_Ramesh_final_BPL.xlsx]Sheet2!PivotTable6</c:name>
    <c:fmtId val="38"/>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200" b="1" i="0" u="none" strike="noStrike" kern="1200" spc="0" baseline="0" dirty="0">
                <a:solidFill>
                  <a:schemeClr val="tx1"/>
                </a:solidFill>
              </a:rPr>
              <a:t>Area Wise Expensive Restaurants</a:t>
            </a:r>
            <a:endParaRPr lang="en-US"/>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Sheet2!$H$15</c:f>
              <c:strCache>
                <c:ptCount val="1"/>
                <c:pt idx="0">
                  <c:v>Total</c:v>
                </c:pt>
              </c:strCache>
            </c:strRef>
          </c:tx>
          <c:spPr>
            <a:solidFill>
              <a:schemeClr val="accent1"/>
            </a:solidFill>
            <a:ln>
              <a:noFill/>
            </a:ln>
            <a:effectLst/>
          </c:spPr>
          <c:invertIfNegative val="0"/>
          <c:cat>
            <c:strRef>
              <c:f>Sheet2!$G$16:$G$20</c:f>
              <c:strCache>
                <c:ptCount val="4"/>
                <c:pt idx="0">
                  <c:v>Aashima Mall, Hoshangabad Road, Bhopal</c:v>
                </c:pt>
                <c:pt idx="1">
                  <c:v>Aditya Avenue, Lalghati, Bhopal</c:v>
                </c:pt>
                <c:pt idx="2">
                  <c:v>Airport Road, Bhopal</c:v>
                </c:pt>
                <c:pt idx="3">
                  <c:v>Alark Complex, Lalghati, Bhopal</c:v>
                </c:pt>
              </c:strCache>
            </c:strRef>
          </c:cat>
          <c:val>
            <c:numRef>
              <c:f>Sheet2!$H$16:$H$20</c:f>
              <c:numCache>
                <c:formatCode>_ "₹"\ * #,##0_ ;_ "₹"\ * \-#,##0_ ;_ "₹"\ * "-"??_ ;_ @_ </c:formatCode>
                <c:ptCount val="4"/>
                <c:pt idx="0">
                  <c:v>2300</c:v>
                </c:pt>
                <c:pt idx="1">
                  <c:v>2300</c:v>
                </c:pt>
                <c:pt idx="2">
                  <c:v>3800</c:v>
                </c:pt>
                <c:pt idx="3">
                  <c:v>1000</c:v>
                </c:pt>
              </c:numCache>
            </c:numRef>
          </c:val>
          <c:extLst>
            <c:ext xmlns:c16="http://schemas.microsoft.com/office/drawing/2014/chart" uri="{C3380CC4-5D6E-409C-BE32-E72D297353CC}">
              <c16:uniqueId val="{00000001-EF74-46BA-A0AA-D701435E9B17}"/>
            </c:ext>
          </c:extLst>
        </c:ser>
        <c:dLbls>
          <c:showLegendKey val="0"/>
          <c:showVal val="0"/>
          <c:showCatName val="0"/>
          <c:showSerName val="0"/>
          <c:showPercent val="0"/>
          <c:showBubbleSize val="0"/>
        </c:dLbls>
        <c:gapWidth val="219"/>
        <c:overlap val="-27"/>
        <c:axId val="1987465376"/>
        <c:axId val="1987462496"/>
      </c:barChart>
      <c:catAx>
        <c:axId val="1987465376"/>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Area</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987462496"/>
        <c:crosses val="autoZero"/>
        <c:auto val="1"/>
        <c:lblAlgn val="ctr"/>
        <c:lblOffset val="100"/>
        <c:noMultiLvlLbl val="0"/>
      </c:catAx>
      <c:valAx>
        <c:axId val="1987462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baseline="0"/>
                  <a:t>Price _for_two</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987465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[swiggy_proj_Ramesh_final_BPL.xlsx]Sheet11!PivotTable1</c:name>
    <c:fmtId val="40"/>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400" b="1"/>
              <a:t>Top  10 Rating Area</a:t>
            </a:r>
          </a:p>
        </c:rich>
      </c:tx>
      <c:layout>
        <c:manualLayout>
          <c:xMode val="edge"/>
          <c:yMode val="edge"/>
          <c:x val="0.33290727798583697"/>
          <c:y val="4.2191426783606906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Sheet11!$E$23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Sheet11!$D$24:$D$34</c:f>
              <c:strCache>
                <c:ptCount val="10"/>
                <c:pt idx="0">
                  <c:v>Arera Colony, Bhopal</c:v>
                </c:pt>
                <c:pt idx="1">
                  <c:v>DB City Mall, Maharana Pratap Nagar, Bhopal</c:v>
                </c:pt>
                <c:pt idx="2">
                  <c:v>Gulmohar Colony, Bhopal</c:v>
                </c:pt>
                <c:pt idx="3">
                  <c:v>Habib Ganj, Bhopal</c:v>
                </c:pt>
                <c:pt idx="4">
                  <c:v>Hoshangabad Road, Bhopal</c:v>
                </c:pt>
                <c:pt idx="5">
                  <c:v>Indrapuri, Bhopal</c:v>
                </c:pt>
                <c:pt idx="6">
                  <c:v>Kolar Road, Bhopal</c:v>
                </c:pt>
                <c:pt idx="7">
                  <c:v>Lalghati, Bhopal</c:v>
                </c:pt>
                <c:pt idx="8">
                  <c:v>Maharana Pratap Nagar, Bhopal</c:v>
                </c:pt>
                <c:pt idx="9">
                  <c:v>TT Nagar, Bhopal</c:v>
                </c:pt>
              </c:strCache>
            </c:strRef>
          </c:cat>
          <c:val>
            <c:numRef>
              <c:f>Sheet11!$E$24:$E$34</c:f>
              <c:numCache>
                <c:formatCode>General</c:formatCode>
                <c:ptCount val="10"/>
                <c:pt idx="0">
                  <c:v>34</c:v>
                </c:pt>
                <c:pt idx="1">
                  <c:v>13</c:v>
                </c:pt>
                <c:pt idx="2">
                  <c:v>38</c:v>
                </c:pt>
                <c:pt idx="3">
                  <c:v>8</c:v>
                </c:pt>
                <c:pt idx="4">
                  <c:v>22</c:v>
                </c:pt>
                <c:pt idx="5">
                  <c:v>7</c:v>
                </c:pt>
                <c:pt idx="6">
                  <c:v>13</c:v>
                </c:pt>
                <c:pt idx="7">
                  <c:v>13</c:v>
                </c:pt>
                <c:pt idx="8">
                  <c:v>40</c:v>
                </c:pt>
                <c:pt idx="9">
                  <c:v>14</c:v>
                </c:pt>
              </c:numCache>
            </c:numRef>
          </c:val>
          <c:extLst>
            <c:ext xmlns:c16="http://schemas.microsoft.com/office/drawing/2014/chart" uri="{C3380CC4-5D6E-409C-BE32-E72D297353CC}">
              <c16:uniqueId val="{00000000-841D-4210-8191-C668AE55C12D}"/>
            </c:ext>
          </c:extLst>
        </c:ser>
        <c:dLbls>
          <c:showLegendKey val="0"/>
          <c:showVal val="1"/>
          <c:showCatName val="0"/>
          <c:showSerName val="0"/>
          <c:showPercent val="0"/>
          <c:showBubbleSize val="0"/>
        </c:dLbls>
        <c:axId val="107211455"/>
        <c:axId val="107208575"/>
      </c:radarChart>
      <c:catAx>
        <c:axId val="107211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7208575"/>
        <c:crosses val="autoZero"/>
        <c:auto val="1"/>
        <c:lblAlgn val="ctr"/>
        <c:lblOffset val="100"/>
        <c:noMultiLvlLbl val="0"/>
      </c:catAx>
      <c:valAx>
        <c:axId val="10720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721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[swiggy_proj_Ramesh_final_BPL.xlsx]Sheet10!PivotTable18</c:name>
    <c:fmtId val="21"/>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Cuisines Based max Rating</a:t>
            </a:r>
          </a:p>
        </c:rich>
      </c:tx>
      <c:layout>
        <c:manualLayout>
          <c:xMode val="edge"/>
          <c:yMode val="edge"/>
          <c:x val="0.29829868388753566"/>
          <c:y val="6.5458685134237748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a:noFill/>
          </a:ln>
          <a:effectLst/>
        </c:spPr>
      </c:pivotFmt>
      <c:pivotFmt>
        <c:idx val="2"/>
        <c:spPr>
          <a:solidFill>
            <a:schemeClr val="accent4">
              <a:lumMod val="40000"/>
              <a:lumOff val="60000"/>
            </a:schemeClr>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solidFill>
              <a:schemeClr val="accent1"/>
            </a:solidFill>
            <a:ln>
              <a:noFill/>
            </a:ln>
            <a:effectLst/>
          </c:spPr>
          <c:invertIfNegative val="0"/>
          <c:dPt>
            <c:idx val="12"/>
            <c:invertIfNegative val="0"/>
            <c:bubble3D val="0"/>
            <c:extLst>
              <c:ext xmlns:c16="http://schemas.microsoft.com/office/drawing/2014/chart" uri="{C3380CC4-5D6E-409C-BE32-E72D297353CC}">
                <c16:uniqueId val="{00000000-ACF4-4617-A2C9-9FFFC1CBB213}"/>
              </c:ext>
            </c:extLst>
          </c:dPt>
          <c:dPt>
            <c:idx val="16"/>
            <c:invertIfNegative val="0"/>
            <c:bubble3D val="0"/>
            <c:extLst>
              <c:ext xmlns:c16="http://schemas.microsoft.com/office/drawing/2014/chart" uri="{C3380CC4-5D6E-409C-BE32-E72D297353CC}">
                <c16:uniqueId val="{00000001-ACF4-4617-A2C9-9FFFC1CBB213}"/>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Sheet10!$A$4:$A$10</c:f>
              <c:strCache>
                <c:ptCount val="6"/>
                <c:pt idx="0">
                  <c:v>BurgerFast Food</c:v>
                </c:pt>
                <c:pt idx="1">
                  <c:v>ChineseNorth Indian</c:v>
                </c:pt>
                <c:pt idx="2">
                  <c:v>ContinentalNorth Indian</c:v>
                </c:pt>
                <c:pt idx="3">
                  <c:v>North IndianAmerican</c:v>
                </c:pt>
                <c:pt idx="4">
                  <c:v>North IndianChinese</c:v>
                </c:pt>
                <c:pt idx="5">
                  <c:v>North IndianFast Food</c:v>
                </c:pt>
              </c:strCache>
            </c:strRef>
          </c:cat>
          <c:val>
            <c:numRef>
              <c:f>Sheet10!$B$4:$B$10</c:f>
              <c:numCache>
                <c:formatCode>General</c:formatCode>
                <c:ptCount val="6"/>
                <c:pt idx="0">
                  <c:v>3.3</c:v>
                </c:pt>
                <c:pt idx="1">
                  <c:v>4.3</c:v>
                </c:pt>
                <c:pt idx="2">
                  <c:v>4.3</c:v>
                </c:pt>
                <c:pt idx="3">
                  <c:v>4.0999999999999996</c:v>
                </c:pt>
                <c:pt idx="4">
                  <c:v>4.3</c:v>
                </c:pt>
                <c:pt idx="5">
                  <c:v>4.5999999999999996</c:v>
                </c:pt>
              </c:numCache>
            </c:numRef>
          </c:val>
          <c:extLst>
            <c:ext xmlns:c16="http://schemas.microsoft.com/office/drawing/2014/chart" uri="{C3380CC4-5D6E-409C-BE32-E72D297353CC}">
              <c16:uniqueId val="{00000002-ACF4-4617-A2C9-9FFFC1CBB213}"/>
            </c:ext>
          </c:extLst>
        </c:ser>
        <c:dLbls>
          <c:dLblPos val="outEnd"/>
          <c:showLegendKey val="0"/>
          <c:showVal val="1"/>
          <c:showCatName val="0"/>
          <c:showSerName val="0"/>
          <c:showPercent val="0"/>
          <c:showBubbleSize val="0"/>
        </c:dLbls>
        <c:gapWidth val="219"/>
        <c:overlap val="-27"/>
        <c:axId val="127745087"/>
        <c:axId val="127743167"/>
      </c:barChart>
      <c:catAx>
        <c:axId val="12774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27743167"/>
        <c:crosses val="autoZero"/>
        <c:auto val="1"/>
        <c:lblAlgn val="ctr"/>
        <c:lblOffset val="100"/>
        <c:noMultiLvlLbl val="0"/>
      </c:catAx>
      <c:valAx>
        <c:axId val="127743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2774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outerShdw blurRad="50800" dist="50800" dir="5400000" sx="4000" sy="4000" algn="ctr" rotWithShape="0">
        <a:srgbClr val="000000">
          <a:alpha val="43137"/>
        </a:srgb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3.xml"/><Relationship Id="rId7" Type="http://schemas.openxmlformats.org/officeDocument/2006/relationships/image" Target="../media/image1.png"/><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19.xml"/><Relationship Id="rId4" Type="http://schemas.openxmlformats.org/officeDocument/2006/relationships/chart" Target="../charts/chart14.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121920</xdr:colOff>
      <xdr:row>1</xdr:row>
      <xdr:rowOff>0</xdr:rowOff>
    </xdr:from>
    <xdr:to>
      <xdr:col>13</xdr:col>
      <xdr:colOff>557767</xdr:colOff>
      <xdr:row>16</xdr:row>
      <xdr:rowOff>20096</xdr:rowOff>
    </xdr:to>
    <xdr:graphicFrame macro="">
      <xdr:nvGraphicFramePr>
        <xdr:cNvPr id="2" name="Chart 1">
          <a:extLst>
            <a:ext uri="{FF2B5EF4-FFF2-40B4-BE49-F238E27FC236}">
              <a16:creationId xmlns:a16="http://schemas.microsoft.com/office/drawing/2014/main" id="{68DCE882-4C40-4362-8774-4D6B126792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373380</xdr:colOff>
      <xdr:row>20</xdr:row>
      <xdr:rowOff>30480</xdr:rowOff>
    </xdr:from>
    <xdr:to>
      <xdr:col>16</xdr:col>
      <xdr:colOff>525780</xdr:colOff>
      <xdr:row>40</xdr:row>
      <xdr:rowOff>114300</xdr:rowOff>
    </xdr:to>
    <xdr:graphicFrame macro="">
      <xdr:nvGraphicFramePr>
        <xdr:cNvPr id="3" name="Chart 2">
          <a:extLst>
            <a:ext uri="{FF2B5EF4-FFF2-40B4-BE49-F238E27FC236}">
              <a16:creationId xmlns:a16="http://schemas.microsoft.com/office/drawing/2014/main" id="{D23D67F4-08CA-E755-6160-992F7DEB41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156210</xdr:rowOff>
    </xdr:from>
    <xdr:to>
      <xdr:col>32</xdr:col>
      <xdr:colOff>129540</xdr:colOff>
      <xdr:row>27</xdr:row>
      <xdr:rowOff>22860</xdr:rowOff>
    </xdr:to>
    <xdr:graphicFrame macro="">
      <xdr:nvGraphicFramePr>
        <xdr:cNvPr id="3" name="Chart 2">
          <a:extLst>
            <a:ext uri="{FF2B5EF4-FFF2-40B4-BE49-F238E27FC236}">
              <a16:creationId xmlns:a16="http://schemas.microsoft.com/office/drawing/2014/main" id="{CF335069-9861-2A85-CBF4-F21FF12008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160020</xdr:colOff>
      <xdr:row>27</xdr:row>
      <xdr:rowOff>7620</xdr:rowOff>
    </xdr:from>
    <xdr:to>
      <xdr:col>20</xdr:col>
      <xdr:colOff>99060</xdr:colOff>
      <xdr:row>30</xdr:row>
      <xdr:rowOff>99060</xdr:rowOff>
    </xdr:to>
    <xdr:sp macro="" textlink="">
      <xdr:nvSpPr>
        <xdr:cNvPr id="4" name="TextBox 3">
          <a:extLst>
            <a:ext uri="{FF2B5EF4-FFF2-40B4-BE49-F238E27FC236}">
              <a16:creationId xmlns:a16="http://schemas.microsoft.com/office/drawing/2014/main" id="{B9BA8FB8-4C77-E3D8-6C18-8CFF32A1AADD}"/>
            </a:ext>
          </a:extLst>
        </xdr:cNvPr>
        <xdr:cNvSpPr txBox="1"/>
      </xdr:nvSpPr>
      <xdr:spPr>
        <a:xfrm flipV="1">
          <a:off x="2651760" y="4945380"/>
          <a:ext cx="4465320" cy="640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205740</xdr:colOff>
      <xdr:row>0</xdr:row>
      <xdr:rowOff>91440</xdr:rowOff>
    </xdr:from>
    <xdr:to>
      <xdr:col>9</xdr:col>
      <xdr:colOff>602650</xdr:colOff>
      <xdr:row>10</xdr:row>
      <xdr:rowOff>132867</xdr:rowOff>
    </xdr:to>
    <xdr:graphicFrame macro="">
      <xdr:nvGraphicFramePr>
        <xdr:cNvPr id="3" name="Chart 2">
          <a:extLst>
            <a:ext uri="{FF2B5EF4-FFF2-40B4-BE49-F238E27FC236}">
              <a16:creationId xmlns:a16="http://schemas.microsoft.com/office/drawing/2014/main" id="{FCDA7970-5EF6-418C-B874-D78E3F71F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274320</xdr:colOff>
      <xdr:row>0</xdr:row>
      <xdr:rowOff>7620</xdr:rowOff>
    </xdr:from>
    <xdr:to>
      <xdr:col>11</xdr:col>
      <xdr:colOff>95543</xdr:colOff>
      <xdr:row>10</xdr:row>
      <xdr:rowOff>74358</xdr:rowOff>
    </xdr:to>
    <xdr:graphicFrame macro="">
      <xdr:nvGraphicFramePr>
        <xdr:cNvPr id="5" name="Chart 4">
          <a:extLst>
            <a:ext uri="{FF2B5EF4-FFF2-40B4-BE49-F238E27FC236}">
              <a16:creationId xmlns:a16="http://schemas.microsoft.com/office/drawing/2014/main" id="{D2B16D16-349F-4AEF-A7FD-B2A5DBAB90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594360</xdr:colOff>
      <xdr:row>10</xdr:row>
      <xdr:rowOff>118110</xdr:rowOff>
    </xdr:from>
    <xdr:to>
      <xdr:col>8</xdr:col>
      <xdr:colOff>175260</xdr:colOff>
      <xdr:row>25</xdr:row>
      <xdr:rowOff>118110</xdr:rowOff>
    </xdr:to>
    <xdr:graphicFrame macro="">
      <xdr:nvGraphicFramePr>
        <xdr:cNvPr id="6" name="Chart 5">
          <a:extLst>
            <a:ext uri="{FF2B5EF4-FFF2-40B4-BE49-F238E27FC236}">
              <a16:creationId xmlns:a16="http://schemas.microsoft.com/office/drawing/2014/main" id="{6DE5B416-C576-AB69-2057-9DED529DD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182880</xdr:colOff>
      <xdr:row>0</xdr:row>
      <xdr:rowOff>0</xdr:rowOff>
    </xdr:from>
    <xdr:to>
      <xdr:col>9</xdr:col>
      <xdr:colOff>4103</xdr:colOff>
      <xdr:row>10</xdr:row>
      <xdr:rowOff>66738</xdr:rowOff>
    </xdr:to>
    <xdr:graphicFrame macro="">
      <xdr:nvGraphicFramePr>
        <xdr:cNvPr id="4" name="Chart 3">
          <a:extLst>
            <a:ext uri="{FF2B5EF4-FFF2-40B4-BE49-F238E27FC236}">
              <a16:creationId xmlns:a16="http://schemas.microsoft.com/office/drawing/2014/main" id="{08C34EC4-68C0-4FDB-A05F-B8DF36C540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213360</xdr:colOff>
      <xdr:row>11</xdr:row>
      <xdr:rowOff>83820</xdr:rowOff>
    </xdr:from>
    <xdr:to>
      <xdr:col>9</xdr:col>
      <xdr:colOff>586740</xdr:colOff>
      <xdr:row>19</xdr:row>
      <xdr:rowOff>152400</xdr:rowOff>
    </xdr:to>
    <xdr:sp macro="" textlink="">
      <xdr:nvSpPr>
        <xdr:cNvPr id="5" name="TextBox 4">
          <a:extLst>
            <a:ext uri="{FF2B5EF4-FFF2-40B4-BE49-F238E27FC236}">
              <a16:creationId xmlns:a16="http://schemas.microsoft.com/office/drawing/2014/main" id="{2CE71D81-6A63-6D6A-B0CD-C5B0B3B8B48F}"/>
            </a:ext>
          </a:extLst>
        </xdr:cNvPr>
        <xdr:cNvSpPr txBox="1"/>
      </xdr:nvSpPr>
      <xdr:spPr>
        <a:xfrm>
          <a:off x="213360" y="2095500"/>
          <a:ext cx="6903720" cy="1531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US" sz="1600" b="1">
              <a:solidFill>
                <a:schemeClr val="dk1"/>
              </a:solidFill>
              <a:effectLst/>
              <a:latin typeface="+mn-lt"/>
              <a:ea typeface="+mn-ea"/>
              <a:cs typeface="+mn-cs"/>
            </a:rPr>
            <a:t>Pre-booking</a:t>
          </a:r>
          <a:r>
            <a:rPr lang="en-US" sz="1600">
              <a:solidFill>
                <a:schemeClr val="dk1"/>
              </a:solidFill>
              <a:effectLst/>
              <a:latin typeface="+mn-lt"/>
              <a:ea typeface="+mn-ea"/>
              <a:cs typeface="+mn-cs"/>
            </a:rPr>
            <a:t> offers an average discount of </a:t>
          </a:r>
          <a:r>
            <a:rPr lang="en-US" sz="1600" b="1">
              <a:solidFill>
                <a:schemeClr val="dk1"/>
              </a:solidFill>
              <a:effectLst/>
              <a:latin typeface="+mn-lt"/>
              <a:ea typeface="+mn-ea"/>
              <a:cs typeface="+mn-cs"/>
            </a:rPr>
            <a:t>24.17%</a:t>
          </a:r>
          <a:r>
            <a:rPr lang="en-US" sz="1600">
              <a:solidFill>
                <a:schemeClr val="dk1"/>
              </a:solidFill>
              <a:effectLst/>
              <a:latin typeface="+mn-lt"/>
              <a:ea typeface="+mn-ea"/>
              <a:cs typeface="+mn-cs"/>
            </a:rPr>
            <a:t>, while </a:t>
          </a:r>
          <a:r>
            <a:rPr lang="en-US" sz="1600" b="1">
              <a:solidFill>
                <a:schemeClr val="dk1"/>
              </a:solidFill>
              <a:effectLst/>
              <a:latin typeface="+mn-lt"/>
              <a:ea typeface="+mn-ea"/>
              <a:cs typeface="+mn-cs"/>
            </a:rPr>
            <a:t>walk-in</a:t>
          </a:r>
          <a:r>
            <a:rPr lang="en-US" sz="1600">
              <a:solidFill>
                <a:schemeClr val="dk1"/>
              </a:solidFill>
              <a:effectLst/>
              <a:latin typeface="+mn-lt"/>
              <a:ea typeface="+mn-ea"/>
              <a:cs typeface="+mn-cs"/>
            </a:rPr>
            <a:t> bookings receive about </a:t>
          </a:r>
          <a:r>
            <a:rPr lang="en-US" sz="1600" b="1">
              <a:solidFill>
                <a:schemeClr val="dk1"/>
              </a:solidFill>
              <a:effectLst/>
              <a:latin typeface="+mn-lt"/>
              <a:ea typeface="+mn-ea"/>
              <a:cs typeface="+mn-cs"/>
            </a:rPr>
            <a:t>13.14%</a:t>
          </a:r>
          <a:r>
            <a:rPr lang="en-US" sz="1600">
              <a:solidFill>
                <a:schemeClr val="dk1"/>
              </a:solidFill>
              <a:effectLst/>
              <a:latin typeface="+mn-lt"/>
              <a:ea typeface="+mn-ea"/>
              <a:cs typeface="+mn-cs"/>
            </a:rPr>
            <a:t>.</a:t>
          </a:r>
          <a:endParaRPr lang="en-IN" sz="1600">
            <a:effectLst/>
          </a:endParaRPr>
        </a:p>
        <a:p>
          <a:pPr rtl="0" eaLnBrk="1" latinLnBrk="0" hangingPunct="1"/>
          <a:r>
            <a:rPr lang="en-US" sz="1600" b="1">
              <a:solidFill>
                <a:schemeClr val="dk1"/>
              </a:solidFill>
              <a:effectLst/>
              <a:latin typeface="+mn-lt"/>
              <a:ea typeface="+mn-ea"/>
              <a:cs typeface="+mn-cs"/>
            </a:rPr>
            <a:t>Visualization</a:t>
          </a:r>
          <a:r>
            <a:rPr lang="en-US" sz="1600">
              <a:solidFill>
                <a:schemeClr val="dk1"/>
              </a:solidFill>
              <a:effectLst/>
              <a:latin typeface="+mn-lt"/>
              <a:ea typeface="+mn-ea"/>
              <a:cs typeface="+mn-cs"/>
            </a:rPr>
            <a:t>: Bar chart highlights the higher discounts for pre-booking.</a:t>
          </a:r>
          <a:endParaRPr lang="en-IN" sz="1600">
            <a:effectLst/>
          </a:endParaRPr>
        </a:p>
        <a:p>
          <a:r>
            <a:rPr lang="en-US" sz="1600" b="1">
              <a:solidFill>
                <a:schemeClr val="dk1"/>
              </a:solidFill>
              <a:effectLst/>
              <a:latin typeface="+mn-lt"/>
              <a:ea typeface="+mn-ea"/>
              <a:cs typeface="+mn-cs"/>
            </a:rPr>
            <a:t>Conclusion</a:t>
          </a:r>
          <a:r>
            <a:rPr lang="en-US" sz="1600">
              <a:solidFill>
                <a:schemeClr val="dk1"/>
              </a:solidFill>
              <a:effectLst/>
              <a:latin typeface="+mn-lt"/>
              <a:ea typeface="+mn-ea"/>
              <a:cs typeface="+mn-cs"/>
            </a:rPr>
            <a:t>: Restaurants use higher discounts for pre-booking to encourage planning and manage demand effectively</a:t>
          </a:r>
          <a:endParaRPr lang="en-IN" sz="1600">
            <a:effectLst/>
          </a:endParaRPr>
        </a:p>
        <a:p>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144780</xdr:colOff>
      <xdr:row>12</xdr:row>
      <xdr:rowOff>15240</xdr:rowOff>
    </xdr:from>
    <xdr:to>
      <xdr:col>0</xdr:col>
      <xdr:colOff>381000</xdr:colOff>
      <xdr:row>21</xdr:row>
      <xdr:rowOff>114300</xdr:rowOff>
    </xdr:to>
    <xdr:sp macro="" textlink="">
      <xdr:nvSpPr>
        <xdr:cNvPr id="3" name="TextBox 2">
          <a:extLst>
            <a:ext uri="{FF2B5EF4-FFF2-40B4-BE49-F238E27FC236}">
              <a16:creationId xmlns:a16="http://schemas.microsoft.com/office/drawing/2014/main" id="{A2BC9768-966D-B623-A754-1B0AD1D111D7}"/>
            </a:ext>
          </a:extLst>
        </xdr:cNvPr>
        <xdr:cNvSpPr txBox="1"/>
      </xdr:nvSpPr>
      <xdr:spPr>
        <a:xfrm>
          <a:off x="144780" y="2209800"/>
          <a:ext cx="236220" cy="1744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endParaRPr lang="en-IN" sz="1800"/>
        </a:p>
      </xdr:txBody>
    </xdr:sp>
    <xdr:clientData/>
  </xdr:twoCellAnchor>
  <xdr:twoCellAnchor>
    <xdr:from>
      <xdr:col>2</xdr:col>
      <xdr:colOff>487680</xdr:colOff>
      <xdr:row>1</xdr:row>
      <xdr:rowOff>45720</xdr:rowOff>
    </xdr:from>
    <xdr:to>
      <xdr:col>9</xdr:col>
      <xdr:colOff>406289</xdr:colOff>
      <xdr:row>11</xdr:row>
      <xdr:rowOff>89598</xdr:rowOff>
    </xdr:to>
    <xdr:graphicFrame macro="">
      <xdr:nvGraphicFramePr>
        <xdr:cNvPr id="4" name="Chart 3">
          <a:extLst>
            <a:ext uri="{FF2B5EF4-FFF2-40B4-BE49-F238E27FC236}">
              <a16:creationId xmlns:a16="http://schemas.microsoft.com/office/drawing/2014/main" id="{8D67DCF6-D2D3-4276-B732-BB34DF3031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243840</xdr:colOff>
      <xdr:row>0</xdr:row>
      <xdr:rowOff>0</xdr:rowOff>
    </xdr:from>
    <xdr:to>
      <xdr:col>10</xdr:col>
      <xdr:colOff>133643</xdr:colOff>
      <xdr:row>10</xdr:row>
      <xdr:rowOff>112458</xdr:rowOff>
    </xdr:to>
    <xdr:graphicFrame macro="">
      <xdr:nvGraphicFramePr>
        <xdr:cNvPr id="2" name="Chart 1">
          <a:extLst>
            <a:ext uri="{FF2B5EF4-FFF2-40B4-BE49-F238E27FC236}">
              <a16:creationId xmlns:a16="http://schemas.microsoft.com/office/drawing/2014/main" id="{9F67E08E-9589-489E-9486-21F1938F9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12</xdr:col>
      <xdr:colOff>541020</xdr:colOff>
      <xdr:row>18</xdr:row>
      <xdr:rowOff>144780</xdr:rowOff>
    </xdr:to>
    <xdr:graphicFrame macro="">
      <xdr:nvGraphicFramePr>
        <xdr:cNvPr id="3" name="Chart 2">
          <a:extLst>
            <a:ext uri="{FF2B5EF4-FFF2-40B4-BE49-F238E27FC236}">
              <a16:creationId xmlns:a16="http://schemas.microsoft.com/office/drawing/2014/main" id="{61A5D5F8-3547-4316-A23E-136B7E83CA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10</xdr:col>
      <xdr:colOff>169997</xdr:colOff>
      <xdr:row>4</xdr:row>
      <xdr:rowOff>91012</xdr:rowOff>
    </xdr:from>
    <xdr:to>
      <xdr:col>16</xdr:col>
      <xdr:colOff>545431</xdr:colOff>
      <xdr:row>15</xdr:row>
      <xdr:rowOff>14548</xdr:rowOff>
    </xdr:to>
    <xdr:graphicFrame macro="">
      <xdr:nvGraphicFramePr>
        <xdr:cNvPr id="2" name="Chart 1">
          <a:extLst>
            <a:ext uri="{FF2B5EF4-FFF2-40B4-BE49-F238E27FC236}">
              <a16:creationId xmlns:a16="http://schemas.microsoft.com/office/drawing/2014/main" id="{9F476EDF-BDDD-438B-8A2F-0B06EF959D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102705</xdr:colOff>
      <xdr:row>4</xdr:row>
      <xdr:rowOff>90127</xdr:rowOff>
    </xdr:from>
    <xdr:to>
      <xdr:col>10</xdr:col>
      <xdr:colOff>120315</xdr:colOff>
      <xdr:row>15</xdr:row>
      <xdr:rowOff>4703</xdr:rowOff>
    </xdr:to>
    <xdr:graphicFrame macro="">
      <xdr:nvGraphicFramePr>
        <xdr:cNvPr id="3" name="Chart 2">
          <a:extLst>
            <a:ext uri="{FF2B5EF4-FFF2-40B4-BE49-F238E27FC236}">
              <a16:creationId xmlns:a16="http://schemas.microsoft.com/office/drawing/2014/main" id="{0A814887-E6FA-4E0C-B5FB-978EFC8F19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136357</xdr:colOff>
      <xdr:row>15</xdr:row>
      <xdr:rowOff>47155</xdr:rowOff>
    </xdr:from>
    <xdr:to>
      <xdr:col>16</xdr:col>
      <xdr:colOff>533267</xdr:colOff>
      <xdr:row>25</xdr:row>
      <xdr:rowOff>72540</xdr:rowOff>
    </xdr:to>
    <xdr:graphicFrame macro="">
      <xdr:nvGraphicFramePr>
        <xdr:cNvPr id="5" name="Chart 4">
          <a:extLst>
            <a:ext uri="{FF2B5EF4-FFF2-40B4-BE49-F238E27FC236}">
              <a16:creationId xmlns:a16="http://schemas.microsoft.com/office/drawing/2014/main" id="{394B0A33-DFB7-48FB-84ED-3CDBFD76E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585206</xdr:colOff>
      <xdr:row>4</xdr:row>
      <xdr:rowOff>89501</xdr:rowOff>
    </xdr:from>
    <xdr:to>
      <xdr:col>24</xdr:col>
      <xdr:colOff>55815</xdr:colOff>
      <xdr:row>15</xdr:row>
      <xdr:rowOff>47134</xdr:rowOff>
    </xdr:to>
    <xdr:graphicFrame macro="">
      <xdr:nvGraphicFramePr>
        <xdr:cNvPr id="6" name="Chart 5">
          <a:extLst>
            <a:ext uri="{FF2B5EF4-FFF2-40B4-BE49-F238E27FC236}">
              <a16:creationId xmlns:a16="http://schemas.microsoft.com/office/drawing/2014/main" id="{7EAC0E34-418D-4B9B-B38C-ED1809F196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168443</xdr:colOff>
      <xdr:row>25</xdr:row>
      <xdr:rowOff>94197</xdr:rowOff>
    </xdr:from>
    <xdr:to>
      <xdr:col>16</xdr:col>
      <xdr:colOff>569495</xdr:colOff>
      <xdr:row>39</xdr:row>
      <xdr:rowOff>132215</xdr:rowOff>
    </xdr:to>
    <xdr:graphicFrame macro="">
      <xdr:nvGraphicFramePr>
        <xdr:cNvPr id="8" name="Chart 7">
          <a:extLst>
            <a:ext uri="{FF2B5EF4-FFF2-40B4-BE49-F238E27FC236}">
              <a16:creationId xmlns:a16="http://schemas.microsoft.com/office/drawing/2014/main" id="{EEB122F7-D9AF-421B-B913-920639CE58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586269</xdr:colOff>
      <xdr:row>15</xdr:row>
      <xdr:rowOff>71197</xdr:rowOff>
    </xdr:from>
    <xdr:to>
      <xdr:col>24</xdr:col>
      <xdr:colOff>29482</xdr:colOff>
      <xdr:row>25</xdr:row>
      <xdr:rowOff>96318</xdr:rowOff>
    </xdr:to>
    <xdr:graphicFrame macro="">
      <xdr:nvGraphicFramePr>
        <xdr:cNvPr id="10" name="Chart 9">
          <a:extLst>
            <a:ext uri="{FF2B5EF4-FFF2-40B4-BE49-F238E27FC236}">
              <a16:creationId xmlns:a16="http://schemas.microsoft.com/office/drawing/2014/main" id="{C2854A8C-D61D-4111-A9AB-DAD3F40A8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327660</xdr:colOff>
      <xdr:row>0</xdr:row>
      <xdr:rowOff>61811</xdr:rowOff>
    </xdr:from>
    <xdr:to>
      <xdr:col>19</xdr:col>
      <xdr:colOff>264165</xdr:colOff>
      <xdr:row>4</xdr:row>
      <xdr:rowOff>14487</xdr:rowOff>
    </xdr:to>
    <xdr:sp macro="" textlink="">
      <xdr:nvSpPr>
        <xdr:cNvPr id="11" name="Rectangle: Rounded Corners 10">
          <a:extLst>
            <a:ext uri="{FF2B5EF4-FFF2-40B4-BE49-F238E27FC236}">
              <a16:creationId xmlns:a16="http://schemas.microsoft.com/office/drawing/2014/main" id="{D6F55A4A-0522-FA7B-6D26-6C1FE42C74D6}"/>
            </a:ext>
          </a:extLst>
        </xdr:cNvPr>
        <xdr:cNvSpPr/>
      </xdr:nvSpPr>
      <xdr:spPr>
        <a:xfrm>
          <a:off x="2156460" y="61811"/>
          <a:ext cx="9690105" cy="68419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600" b="1" i="0">
              <a:solidFill>
                <a:schemeClr val="bg1"/>
              </a:solidFill>
              <a:effectLst/>
              <a:latin typeface="+mn-lt"/>
              <a:ea typeface="+mn-ea"/>
              <a:cs typeface="+mn-cs"/>
            </a:rPr>
            <a:t>Swiggy (Bhopal) Analysis</a:t>
          </a:r>
          <a:r>
            <a:rPr lang="en-IN" sz="3600" b="1" i="0" baseline="0">
              <a:solidFill>
                <a:schemeClr val="bg1"/>
              </a:solidFill>
              <a:effectLst/>
              <a:latin typeface="+mn-lt"/>
              <a:ea typeface="+mn-ea"/>
              <a:cs typeface="+mn-cs"/>
            </a:rPr>
            <a:t> Dashboard</a:t>
          </a:r>
          <a:endParaRPr lang="en-IN" sz="3600" b="1" i="0">
            <a:solidFill>
              <a:schemeClr val="bg1"/>
            </a:solidFill>
            <a:effectLst/>
            <a:latin typeface="+mn-lt"/>
            <a:ea typeface="+mn-ea"/>
            <a:cs typeface="+mn-cs"/>
          </a:endParaRPr>
        </a:p>
        <a:p>
          <a:pPr algn="l"/>
          <a:endParaRPr lang="en-IN" sz="1100" b="1">
            <a:solidFill>
              <a:schemeClr val="accent1"/>
            </a:solidFill>
          </a:endParaRPr>
        </a:p>
      </xdr:txBody>
    </xdr:sp>
    <xdr:clientData/>
  </xdr:twoCellAnchor>
  <xdr:twoCellAnchor>
    <xdr:from>
      <xdr:col>23</xdr:col>
      <xdr:colOff>205740</xdr:colOff>
      <xdr:row>0</xdr:row>
      <xdr:rowOff>0</xdr:rowOff>
    </xdr:from>
    <xdr:to>
      <xdr:col>23</xdr:col>
      <xdr:colOff>381000</xdr:colOff>
      <xdr:row>1</xdr:row>
      <xdr:rowOff>0</xdr:rowOff>
    </xdr:to>
    <xdr:sp macro="" textlink="">
      <xdr:nvSpPr>
        <xdr:cNvPr id="3073" name="Text Box 1">
          <a:extLst>
            <a:ext uri="{FF2B5EF4-FFF2-40B4-BE49-F238E27FC236}">
              <a16:creationId xmlns:a16="http://schemas.microsoft.com/office/drawing/2014/main" id="{200F2631-6FC0-E5DF-6248-87FE65C58BB1}"/>
            </a:ext>
          </a:extLst>
        </xdr:cNvPr>
        <xdr:cNvSpPr txBox="1">
          <a:spLocks noChangeArrowheads="1"/>
        </xdr:cNvSpPr>
      </xdr:nvSpPr>
      <xdr:spPr bwMode="auto">
        <a:xfrm>
          <a:off x="14226540" y="0"/>
          <a:ext cx="175260" cy="18288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endParaRPr lang="en-IN" sz="1100" b="0" i="0" u="none" strike="noStrike" baseline="0">
            <a:solidFill>
              <a:srgbClr val="000000"/>
            </a:solidFill>
            <a:latin typeface="Calibri"/>
            <a:ea typeface="Calibri"/>
            <a:cs typeface="Calibri"/>
          </a:endParaRPr>
        </a:p>
      </xdr:txBody>
    </xdr:sp>
    <xdr:clientData/>
  </xdr:twoCellAnchor>
  <xdr:twoCellAnchor editAs="oneCell">
    <xdr:from>
      <xdr:col>0</xdr:col>
      <xdr:colOff>8374</xdr:colOff>
      <xdr:row>4</xdr:row>
      <xdr:rowOff>125606</xdr:rowOff>
    </xdr:from>
    <xdr:to>
      <xdr:col>3</xdr:col>
      <xdr:colOff>8374</xdr:colOff>
      <xdr:row>11</xdr:row>
      <xdr:rowOff>32826</xdr:rowOff>
    </xdr:to>
    <mc:AlternateContent xmlns:mc="http://schemas.openxmlformats.org/markup-compatibility/2006" xmlns:a14="http://schemas.microsoft.com/office/drawing/2010/main">
      <mc:Choice Requires="a14">
        <xdr:graphicFrame macro="">
          <xdr:nvGraphicFramePr>
            <xdr:cNvPr id="12" name="Booking_Type">
              <a:extLst>
                <a:ext uri="{FF2B5EF4-FFF2-40B4-BE49-F238E27FC236}">
                  <a16:creationId xmlns:a16="http://schemas.microsoft.com/office/drawing/2014/main" id="{F634792E-3D14-470E-AC04-51F5C9B234E9}"/>
                </a:ext>
              </a:extLst>
            </xdr:cNvPr>
            <xdr:cNvGraphicFramePr/>
          </xdr:nvGraphicFramePr>
          <xdr:xfrm>
            <a:off x="0" y="0"/>
            <a:ext cx="0" cy="0"/>
          </xdr:xfrm>
          <a:graphic>
            <a:graphicData uri="http://schemas.microsoft.com/office/drawing/2010/slicer">
              <sle:slicer xmlns:sle="http://schemas.microsoft.com/office/drawing/2010/slicer" name="Booking_Type"/>
            </a:graphicData>
          </a:graphic>
        </xdr:graphicFrame>
      </mc:Choice>
      <mc:Fallback xmlns="">
        <xdr:sp macro="" textlink="">
          <xdr:nvSpPr>
            <xdr:cNvPr id="0" name=""/>
            <xdr:cNvSpPr>
              <a:spLocks noTextEdit="1"/>
            </xdr:cNvSpPr>
          </xdr:nvSpPr>
          <xdr:spPr>
            <a:xfrm>
              <a:off x="8374" y="863543"/>
              <a:ext cx="1828800" cy="11986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16747</xdr:colOff>
      <xdr:row>11</xdr:row>
      <xdr:rowOff>117229</xdr:rowOff>
    </xdr:from>
    <xdr:to>
      <xdr:col>3</xdr:col>
      <xdr:colOff>16747</xdr:colOff>
      <xdr:row>25</xdr:row>
      <xdr:rowOff>22545</xdr:rowOff>
    </xdr:to>
    <mc:AlternateContent xmlns:mc="http://schemas.openxmlformats.org/markup-compatibility/2006" xmlns:a14="http://schemas.microsoft.com/office/drawing/2010/main">
      <mc:Choice Requires="a14">
        <xdr:graphicFrame macro="">
          <xdr:nvGraphicFramePr>
            <xdr:cNvPr id="13" name="Area">
              <a:extLst>
                <a:ext uri="{FF2B5EF4-FFF2-40B4-BE49-F238E27FC236}">
                  <a16:creationId xmlns:a16="http://schemas.microsoft.com/office/drawing/2014/main" id="{A9EA4A7E-C392-4BF6-8F43-4CA151A6EC2D}"/>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16747" y="2146555"/>
              <a:ext cx="1828800" cy="24880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16747</xdr:colOff>
      <xdr:row>25</xdr:row>
      <xdr:rowOff>83736</xdr:rowOff>
    </xdr:from>
    <xdr:to>
      <xdr:col>3</xdr:col>
      <xdr:colOff>16747</xdr:colOff>
      <xdr:row>39</xdr:row>
      <xdr:rowOff>22860</xdr:rowOff>
    </xdr:to>
    <mc:AlternateContent xmlns:mc="http://schemas.openxmlformats.org/markup-compatibility/2006" xmlns:a14="http://schemas.microsoft.com/office/drawing/2010/main">
      <mc:Choice Requires="a14">
        <xdr:graphicFrame macro="">
          <xdr:nvGraphicFramePr>
            <xdr:cNvPr id="14" name="Offer">
              <a:extLst>
                <a:ext uri="{FF2B5EF4-FFF2-40B4-BE49-F238E27FC236}">
                  <a16:creationId xmlns:a16="http://schemas.microsoft.com/office/drawing/2014/main" id="{B2465964-0CB8-4A44-9A73-45674B3D7793}"/>
                </a:ext>
              </a:extLst>
            </xdr:cNvPr>
            <xdr:cNvGraphicFramePr/>
          </xdr:nvGraphicFramePr>
          <xdr:xfrm>
            <a:off x="0" y="0"/>
            <a:ext cx="0" cy="0"/>
          </xdr:xfrm>
          <a:graphic>
            <a:graphicData uri="http://schemas.microsoft.com/office/drawing/2010/slicer">
              <sle:slicer xmlns:sle="http://schemas.microsoft.com/office/drawing/2010/slicer" name="Offer"/>
            </a:graphicData>
          </a:graphic>
        </xdr:graphicFrame>
      </mc:Choice>
      <mc:Fallback xmlns="">
        <xdr:sp macro="" textlink="">
          <xdr:nvSpPr>
            <xdr:cNvPr id="0" name=""/>
            <xdr:cNvSpPr>
              <a:spLocks noTextEdit="1"/>
            </xdr:cNvSpPr>
          </xdr:nvSpPr>
          <xdr:spPr>
            <a:xfrm>
              <a:off x="16747" y="4695841"/>
              <a:ext cx="1828800" cy="24066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360946</xdr:colOff>
      <xdr:row>0</xdr:row>
      <xdr:rowOff>0</xdr:rowOff>
    </xdr:from>
    <xdr:to>
      <xdr:col>23</xdr:col>
      <xdr:colOff>447773</xdr:colOff>
      <xdr:row>4</xdr:row>
      <xdr:rowOff>39278</xdr:rowOff>
    </xdr:to>
    <xdr:sp macro="" textlink="Sheet2!J8">
      <xdr:nvSpPr>
        <xdr:cNvPr id="15" name="Rectangle: Rounded Corners 14">
          <a:extLst>
            <a:ext uri="{FF2B5EF4-FFF2-40B4-BE49-F238E27FC236}">
              <a16:creationId xmlns:a16="http://schemas.microsoft.com/office/drawing/2014/main" id="{38B331B7-8947-D9AB-7B04-697F418FBBFD}"/>
            </a:ext>
          </a:extLst>
        </xdr:cNvPr>
        <xdr:cNvSpPr/>
      </xdr:nvSpPr>
      <xdr:spPr>
        <a:xfrm>
          <a:off x="12003049" y="0"/>
          <a:ext cx="2537796" cy="762000"/>
        </a:xfrm>
        <a:prstGeom prst="round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520DB8D-880E-4842-B3B8-26759B3F0A8F}" type="TxLink">
            <a:rPr lang="en-US" sz="1800" b="1" i="0" u="none" strike="noStrike">
              <a:solidFill>
                <a:schemeClr val="bg1"/>
              </a:solidFill>
              <a:latin typeface="Calibri"/>
              <a:ea typeface="Calibri"/>
              <a:cs typeface="Calibri"/>
            </a:rPr>
            <a:pPr algn="ctr"/>
            <a:t>4.07</a:t>
          </a:fld>
          <a:endParaRPr lang="en-US" sz="1800" b="1" i="0" u="none" strike="noStrike">
            <a:solidFill>
              <a:schemeClr val="bg1"/>
            </a:solidFill>
            <a:latin typeface="Calibri"/>
            <a:ea typeface="Calibri"/>
            <a:cs typeface="Calibri"/>
          </a:endParaRPr>
        </a:p>
        <a:p>
          <a:pPr algn="ctr"/>
          <a:r>
            <a:rPr lang="en-US" sz="2000" b="1">
              <a:solidFill>
                <a:schemeClr val="bg1"/>
              </a:solidFill>
            </a:rPr>
            <a:t>Avg_Rating</a:t>
          </a:r>
        </a:p>
      </xdr:txBody>
    </xdr:sp>
    <xdr:clientData/>
  </xdr:twoCellAnchor>
  <xdr:twoCellAnchor editAs="oneCell">
    <xdr:from>
      <xdr:col>0</xdr:col>
      <xdr:colOff>68580</xdr:colOff>
      <xdr:row>0</xdr:row>
      <xdr:rowOff>53340</xdr:rowOff>
    </xdr:from>
    <xdr:to>
      <xdr:col>3</xdr:col>
      <xdr:colOff>297180</xdr:colOff>
      <xdr:row>4</xdr:row>
      <xdr:rowOff>60960</xdr:rowOff>
    </xdr:to>
    <xdr:pic>
      <xdr:nvPicPr>
        <xdr:cNvPr id="21" name="Picture 20">
          <a:extLst>
            <a:ext uri="{FF2B5EF4-FFF2-40B4-BE49-F238E27FC236}">
              <a16:creationId xmlns:a16="http://schemas.microsoft.com/office/drawing/2014/main" id="{1D61FE8B-ACB1-4D5F-9B15-11DE4C05C0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8580" y="53340"/>
          <a:ext cx="2057400" cy="739140"/>
        </a:xfrm>
        <a:prstGeom prst="rect">
          <a:avLst/>
        </a:prstGeom>
      </xdr:spPr>
    </xdr:pic>
    <xdr:clientData/>
  </xdr:twoCellAnchor>
  <xdr:twoCellAnchor>
    <xdr:from>
      <xdr:col>16</xdr:col>
      <xdr:colOff>593725</xdr:colOff>
      <xdr:row>25</xdr:row>
      <xdr:rowOff>135530</xdr:rowOff>
    </xdr:from>
    <xdr:to>
      <xdr:col>24</xdr:col>
      <xdr:colOff>32251</xdr:colOff>
      <xdr:row>39</xdr:row>
      <xdr:rowOff>108735</xdr:rowOff>
    </xdr:to>
    <xdr:graphicFrame macro="">
      <xdr:nvGraphicFramePr>
        <xdr:cNvPr id="24" name="Chart 23">
          <a:extLst>
            <a:ext uri="{FF2B5EF4-FFF2-40B4-BE49-F238E27FC236}">
              <a16:creationId xmlns:a16="http://schemas.microsoft.com/office/drawing/2014/main" id="{A536F791-E7F0-425D-B486-2B5AD0F33D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127133</xdr:colOff>
      <xdr:row>25</xdr:row>
      <xdr:rowOff>106680</xdr:rowOff>
    </xdr:from>
    <xdr:to>
      <xdr:col>10</xdr:col>
      <xdr:colOff>114300</xdr:colOff>
      <xdr:row>39</xdr:row>
      <xdr:rowOff>74998</xdr:rowOff>
    </xdr:to>
    <xdr:graphicFrame macro="">
      <xdr:nvGraphicFramePr>
        <xdr:cNvPr id="9" name="Chart 8">
          <a:extLst>
            <a:ext uri="{FF2B5EF4-FFF2-40B4-BE49-F238E27FC236}">
              <a16:creationId xmlns:a16="http://schemas.microsoft.com/office/drawing/2014/main" id="{643071A7-3C82-4FE8-A92E-9687D9436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106680</xdr:colOff>
      <xdr:row>15</xdr:row>
      <xdr:rowOff>45720</xdr:rowOff>
    </xdr:from>
    <xdr:to>
      <xdr:col>10</xdr:col>
      <xdr:colOff>76200</xdr:colOff>
      <xdr:row>25</xdr:row>
      <xdr:rowOff>68580</xdr:rowOff>
    </xdr:to>
    <xdr:graphicFrame macro="">
      <xdr:nvGraphicFramePr>
        <xdr:cNvPr id="16" name="Chart 15">
          <a:extLst>
            <a:ext uri="{FF2B5EF4-FFF2-40B4-BE49-F238E27FC236}">
              <a16:creationId xmlns:a16="http://schemas.microsoft.com/office/drawing/2014/main" id="{AC27598A-93C7-4D55-8B0F-CC9212987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WAYSRAMESH" refreshedDate="45693.970476273149" createdVersion="8" refreshedVersion="8" minRefreshableVersion="3" recordCount="328" xr:uid="{E2D75A0E-11D5-483D-B0AA-04942D85F637}">
  <cacheSource type="worksheet">
    <worksheetSource name="Table2"/>
  </cacheSource>
  <cacheFields count="11">
    <cacheField name="Restaurant_Id" numFmtId="0">
      <sharedItems containsSemiMixedTypes="0" containsString="0" containsNumber="1" containsInteger="1" minValue="1" maxValue="328"/>
    </cacheField>
    <cacheField name="Restaurant_Name" numFmtId="0">
      <sharedItems/>
    </cacheField>
    <cacheField name="Rating" numFmtId="0">
      <sharedItems containsMixedTypes="1" containsNumber="1" minValue="1" maxValue="5" count="28">
        <n v="4.5999999999999996"/>
        <n v="5"/>
        <n v="4.0999999999999996"/>
        <n v="3.6"/>
        <n v="4.4000000000000004"/>
        <n v="4"/>
        <n v="2.9"/>
        <n v="3.7"/>
        <n v="4.5"/>
        <n v="4.3"/>
        <n v="4.2"/>
        <s v="--"/>
        <n v="4.8"/>
        <n v="3.9"/>
        <n v="4.7"/>
        <n v="4.9000000000000004"/>
        <n v="3.5"/>
        <n v="3.8"/>
        <n v="3"/>
        <n v="3.1"/>
        <n v="3.3"/>
        <n v="3.4"/>
        <n v="3.2"/>
        <n v="1.6"/>
        <n v="1"/>
        <n v="2.2999999999999998"/>
        <n v="2"/>
        <n v="1.7"/>
      </sharedItems>
    </cacheField>
    <cacheField name="Cuisines" numFmtId="0">
      <sharedItems count="76">
        <s v="ChineseNorth Indian"/>
        <s v="PizzaFast Food"/>
        <s v="North IndianAmerican"/>
        <s v="North IndianSouth Indian"/>
        <s v="ContinentalAmerican"/>
        <s v="North IndianChinese"/>
        <s v="North IndianFinger Food"/>
        <s v="ContinentalNorth Indian"/>
        <s v="ChineseItalian"/>
        <s v="BeveragesFast Food"/>
        <s v="ItalianNorth Indian"/>
        <s v="ContinentalIce Cream"/>
        <s v="FusionNorth Indian"/>
        <s v="ContinentalDesserts"/>
        <s v="BurgerFast Food"/>
        <s v="EuropeanNorth Indian"/>
        <s v="ContinentalItalian"/>
        <s v="ChineseFast Food"/>
        <s v="Healthy FoodItalian"/>
        <s v="Fast Food"/>
        <s v="Healthy FoodFast Food"/>
        <s v="DessertsBeverages"/>
        <s v="North IndianMughlai"/>
        <s v="North IndianFast Food"/>
        <s v="AsianAmerican"/>
        <s v="ChineseAsian"/>
        <s v="North IndianContinental"/>
        <s v="ItalianFast Food"/>
        <s v="DessertsNorth Indian"/>
        <s v="North IndianRajasthani"/>
        <s v="Modern IndianNorth Indian"/>
        <s v="DessertsFast Food"/>
        <s v="North Indian"/>
        <s v="ContinentalHealthy Food"/>
        <s v="Italian"/>
        <s v="Finger FoodFast Food"/>
        <s v="AmericanItalian"/>
        <s v="Desserts"/>
        <s v="ChineseBeverages"/>
        <s v="ChineseThai"/>
        <s v="AsianJapanese"/>
        <s v="South Indian"/>
        <s v="BeveragesNorth Indian"/>
        <s v="AsianNorth Indian"/>
        <s v="ChineseContinental"/>
        <s v="North IndianAsian"/>
        <s v="Fast FoodBeverages"/>
        <s v="North IndianDesserts"/>
        <s v="MughlaiNorth Indian"/>
        <s v="ContinentalFinger Food"/>
        <s v="North IndianBeverages"/>
        <s v="ChineseSouth Indian"/>
        <s v="ContinentalFast Food"/>
        <s v="North IndianChaat"/>
        <s v="ContinentalBakery"/>
        <s v="Tex MexMexican"/>
        <s v="AsianMomos"/>
        <s v="Asian"/>
        <s v="ContinentalBeverages"/>
        <s v="ContinentalIndian Cuisine"/>
        <s v="PizzaBeverages"/>
        <s v="BBQNorth Indian"/>
        <s v="North IndianMiddle Eastern"/>
        <s v="Street FoodFast Food"/>
        <s v="North IndianIndian Cuisine"/>
        <s v="North IndianTurkish"/>
        <s v="Fast FoodBurger"/>
        <s v="BeveragesDesserts"/>
        <s v="TibetanFast Food"/>
        <s v="Chinese"/>
        <s v="South IndianNorth Indian"/>
        <s v="AwadhiMughlai"/>
        <s v="ContinentalBurger"/>
        <s v="ChineseJapanese"/>
        <s v="Fast FoodChinese"/>
        <s v="AsianLebanese"/>
      </sharedItems>
    </cacheField>
    <cacheField name="Price_for_two" numFmtId="166">
      <sharedItems containsSemiMixedTypes="0" containsString="0" containsNumber="1" containsInteger="1" minValue="200" maxValue="2500" count="22">
        <n v="800"/>
        <n v="600"/>
        <n v="1500"/>
        <n v="1600"/>
        <n v="700"/>
        <n v="500"/>
        <n v="1000"/>
        <n v="400"/>
        <n v="1100"/>
        <n v="300"/>
        <n v="2500"/>
        <n v="200"/>
        <n v="1800"/>
        <n v="1700"/>
        <n v="1300"/>
        <n v="2000"/>
        <n v="900"/>
        <n v="1200"/>
        <n v="850"/>
        <n v="2300"/>
        <n v="1350"/>
        <n v="1400"/>
      </sharedItems>
    </cacheField>
    <cacheField name="Area" numFmtId="0">
      <sharedItems count="87">
        <s v="Kolar Road, Bhopal"/>
        <s v="Arera Colony, Bhopal"/>
        <s v="Ganesh Galaxy City, Ayodhya Bypass Road, Bhopal"/>
        <s v="Habib Ganj, Bhopal"/>
        <s v="Surya Tower, Arera Colony, Bhopal"/>
        <s v="Hari Kripa Complex, Maharana Pratap Nagar, Bhopal"/>
        <s v="Chuna Batti Rd, Bhopal"/>
        <s v="Gulmohar Colony, Bhopal"/>
        <s v="Railway Housing Society, Arera Colony, Bhopal"/>
        <s v="Hotel Krishna Pride, Kolar Road, Bhopal"/>
        <s v="Panchsheel Nagar, Bhopal"/>
        <s v="Mansarover Complex, Habib Ganj, Bhopal"/>
        <s v="HBD Arcade, Gulmohar Colony, Bhopal"/>
        <s v="Bansal One, Habib Ganj, Bhopal"/>
        <s v="Radisson Hotel, Gulmohar Colony, Bhopal"/>
        <s v="Fortune Pride, Gulmohar Colony, Bhopal"/>
        <s v="OYO 23636 Slk Nimbus Arcade, Gulmohar Colony, Bhopal"/>
        <s v="Tarun Complex, TT Nagar, Bhopal"/>
        <s v="Maharana Pratap Nagar, Bhopal"/>
        <s v="TT Nagar, Bhopal"/>
        <s v="Rathambore Complex, MP Nagar, Bhopal"/>
        <s v="DB City Mall, Maharana Pratap Nagar, Bhopal"/>
        <s v="Patel Complex, Maharana Pratap Nagar, Bhopal"/>
        <s v="Hoshangabad Road, Bhopal"/>
        <s v="Mahakalai Society, Gulmohar Colony, Bhopal"/>
        <s v="Courtyard by Marriott, Maharana Pratap Nagar, Bhopal"/>
        <s v="Hotel Emerald, Maharana Pratap Nagar, Bhopal"/>
        <s v="Ultimate heights, Gulmohar Colony, Bhopal"/>
        <s v="Gammon Mall, TT Nagar, Bhopal"/>
        <s v="Jyoti Talkies Shopping Complex, Maharana Pratap Nagar, Bhopal"/>
        <s v="Raymond Showroom, Maharana Pratap Nagar, Bhopal"/>
        <s v="Bawadiya Kalan, Bhopal"/>
        <s v="Hotel Aditya Residency, Maharana Pratap Nagar, Bhopal"/>
        <s v="Commercial Complex, Maharana Pratap Nagar, Bhopal"/>
        <s v="Hotel Royal Star, Maharana Pratap Nagar, Bhopal"/>
        <s v="Jyoti Cineplex, Maharana Pratap Nagar, Bhopal"/>
        <s v="Regenta Place, Habib Ganj, Bhopal"/>
        <s v="L N Hotels &amp; Resorts, Maharana Pratap Nagar, Bhopal"/>
        <s v="Mahesh Plaza, Hoshangabad Road, Bhopal"/>
        <s v="Kasturba Nagar, Bhopal"/>
        <s v="Navrangpura, Bhopal"/>
        <s v="Quality Parikrama Building 15, Maharana Pratap Nagar, Bhopal"/>
        <s v="Rangmahal Ciniplex, TT Nagar, Bhopal"/>
        <s v="MP Nagar, Bhopal"/>
        <s v="Aakriti Ecocity, Gulmohar Colony, Bhopal"/>
        <s v="Indus Garden, Gulmohar Colony, Bhopal"/>
        <s v="Mahindra Business Square, Gulmohar Colony, Bhopal"/>
        <s v="TT Nagar , Bhopal"/>
        <s v="Fortune Business Arcade, Gulmohar Colony, Bhopal"/>
        <s v="Misrod, Bhopal"/>
        <s v="Gulmohar , Bhopal"/>
        <s v="Salaiya, Bhopal"/>
        <s v="Shymala Hills, Bhopal"/>
        <s v="Aashima Mall, Hoshangabad Road, Bhopal"/>
        <s v="KRV Tower, Hoshangabad Road, Bhopal"/>
        <s v="Lalghati, Bhopal"/>
        <s v="Bhadbhada Road, Bhopal"/>
        <s v="Peer Gate Area, Bhopal"/>
        <s v="Yamama Complex, TT Nagar, Bhopal"/>
        <s v="Kerwa Dam Road, Bhopal"/>
        <s v="BHEL, Bhopal"/>
        <s v="Kopal, Bhopal"/>
        <s v="Hotel Avantika, Jahangirabad, Bhopal"/>
        <s v="Piplani , Bhopal"/>
        <s v="Jahangirabad, Bhopal"/>
        <s v="Indrapuri, Bhopal"/>
        <s v="Kohefiza, Bhopal"/>
        <s v="Bagmugaliya, Bhopal"/>
        <s v="Atari Khejda, Bhopal"/>
        <s v="The Mark Hotel And Club, Hoshangabad Road, Bhopal"/>
        <s v="Minal Mall, Ayodhya Bypass Road, Bhopal"/>
        <s v="Piplani, Bhopal"/>
        <s v="Meenakshi Complex, Lalghati, Bhopal"/>
        <s v="Ayodhya Bypass Road, Bhopal"/>
        <s v="Bhauri, Bhopal"/>
        <s v="Dwarka Nagar, Bhopal"/>
        <s v="Hotel Noor Us Sabah, Lalghati, Bhopal"/>
        <s v="JK Road, Bhopal"/>
        <s v="Ayodhya Bypass Minal, Bhopal"/>
        <s v="Alark Complex, Lalghati, Bhopal"/>
        <s v="The Celestial Park Hotel, Hoshangabad Road, Bhopal"/>
        <s v="Airport Road, Bhopal"/>
        <s v="Patel Nagar, Bhopal"/>
        <s v="Kakda's Kamla Valley, Ayodhya Bypass Road, Bhopal"/>
        <s v="Karond, Bhopal"/>
        <s v="Aditya Avenue, Lalghati, Bhopal"/>
        <s v="Bairagarh, Bhopal"/>
      </sharedItems>
    </cacheField>
    <cacheField name="Far" numFmtId="0">
      <sharedItems count="106">
        <s v="0.3 km"/>
        <s v="0.9 km"/>
        <s v="1.9 km"/>
        <s v="1.7 km"/>
        <s v="2.1 km"/>
        <s v="1.3 km"/>
        <s v="2 km"/>
        <s v="1.2 km"/>
        <s v="1.6 km"/>
        <s v="1.4 km"/>
        <s v="2.2 km"/>
        <s v="2.9 km"/>
        <s v="2.5 km"/>
        <s v="2.7 km"/>
        <s v="2.8 km"/>
        <s v="3.4 km"/>
        <s v="3 km"/>
        <s v="3.5 km"/>
        <s v="3.3 km"/>
        <s v="3.2 km"/>
        <s v="3.1 km"/>
        <s v="3.7 km"/>
        <s v="3.9 km"/>
        <s v="3.8 km"/>
        <s v="2.6 km"/>
        <s v="4 km"/>
        <s v="4.2 km"/>
        <s v="3.6 km"/>
        <s v="4.5 km"/>
        <s v="4.3 km"/>
        <s v="4.1 km"/>
        <s v="4.4 km"/>
        <s v="5.6 km"/>
        <s v="4.6 km"/>
        <s v="5.2 km"/>
        <s v="4.7 km"/>
        <s v="5.5 km"/>
        <s v="5.3 km"/>
        <s v="4.8 km"/>
        <s v="6 km"/>
        <s v="5.4 km"/>
        <s v="5.8 km"/>
        <s v="4.9 km"/>
        <s v="5 km"/>
        <s v="5.1 km"/>
        <s v="7.5 km"/>
        <s v="5.7 km"/>
        <s v="7 km"/>
        <s v="6.7 km"/>
        <s v="6.4 km"/>
        <s v="6.5 km"/>
        <s v="9.4 km"/>
        <s v="6.1 km"/>
        <s v="7.1 km"/>
        <s v="6.6 km"/>
        <s v="7.2 km"/>
        <s v="8.5 km"/>
        <s v="8 km"/>
        <s v="7.3 km"/>
        <s v="8.2 km"/>
        <s v="8.4 km"/>
        <s v="6.9 km"/>
        <s v="7.9 km"/>
        <s v="10.5 km"/>
        <s v="9 km"/>
        <s v="8.1 km"/>
        <s v="10.2 km"/>
        <s v="7.8 km"/>
        <s v="6.8 km"/>
        <s v="8.6 km"/>
        <s v="9.7 km"/>
        <s v="7.4 km"/>
        <s v="11.7 km"/>
        <s v="8.9 km"/>
        <s v="8.8 km"/>
        <s v="9.2 km"/>
        <s v="8.7 km"/>
        <s v="9.3 km"/>
        <s v="13 km"/>
        <s v="9.6 km"/>
        <s v="12.5 km"/>
        <s v="10.3 km"/>
        <s v="21 km"/>
        <s v="9.5 km"/>
        <s v="11 km"/>
        <s v="11.2 km"/>
        <s v="11.1 km"/>
        <s v="11.3 km"/>
        <s v="11.5 km"/>
        <s v="10.6 km"/>
        <s v="13.9 km"/>
        <s v="12.2 km"/>
        <s v="11.6 km"/>
        <s v="11.9 km"/>
        <s v="12.9 km"/>
        <s v="12 km"/>
        <s v="13.4 km"/>
        <s v="13.1 km"/>
        <s v="13.3 km"/>
        <s v="12.4 km"/>
        <s v="12.7 km"/>
        <s v="12.8 km"/>
        <s v="14.7 km"/>
        <s v="15.8 km"/>
        <s v="15.2 km"/>
        <s v="14.6 km"/>
      </sharedItems>
    </cacheField>
    <cacheField name="table_booking_offers" numFmtId="0">
      <sharedItems count="5">
        <s v="Table booking"/>
        <s v="Free drink"/>
        <s v="Free Mocktail"/>
        <s v="Free Dessert"/>
        <s v=""/>
      </sharedItems>
    </cacheField>
    <cacheField name="Discount" numFmtId="0">
      <sharedItems containsSemiMixedTypes="0" containsString="0" containsNumber="1" minValue="0" maxValue="0.5" count="9">
        <n v="0.5"/>
        <n v="0.3"/>
        <n v="0.1"/>
        <n v="0.15"/>
        <n v="0.25"/>
        <n v="0.2"/>
        <n v="0.4"/>
        <n v="0"/>
        <n v="0.35"/>
      </sharedItems>
    </cacheField>
    <cacheField name="Booking_Type" numFmtId="0">
      <sharedItems count="3">
        <s v="pre-booking"/>
        <s v="walk-in"/>
        <s v="NaN"/>
      </sharedItems>
    </cacheField>
    <cacheField name="Offer" numFmtId="0">
      <sharedItems count="8">
        <s v="+ 2 more"/>
        <s v="+ 3 more"/>
        <s v="+ 1 more"/>
        <s v="+ 4 more"/>
        <s v=""/>
        <s v="+ 5 more"/>
        <s v="+ 6 more"/>
        <s v="+ 7 more"/>
      </sharedItems>
    </cacheField>
  </cacheFields>
  <extLst>
    <ext xmlns:x14="http://schemas.microsoft.com/office/spreadsheetml/2009/9/main" uri="{725AE2AE-9491-48be-B2B4-4EB974FC3084}">
      <x14:pivotCacheDefinition pivotCacheId="16052891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8">
  <r>
    <n v="1"/>
    <s v="Deventage Restro &amp; Lounge"/>
    <x v="0"/>
    <x v="0"/>
    <x v="0"/>
    <x v="0"/>
    <x v="0"/>
    <x v="0"/>
    <x v="0"/>
    <x v="0"/>
    <x v="0"/>
  </r>
  <r>
    <n v="2"/>
    <s v="Eagle Boys Pizzeria And Cafe"/>
    <x v="1"/>
    <x v="1"/>
    <x v="1"/>
    <x v="1"/>
    <x v="1"/>
    <x v="0"/>
    <x v="1"/>
    <x v="0"/>
    <x v="1"/>
  </r>
  <r>
    <n v="3"/>
    <s v="Lune"/>
    <x v="2"/>
    <x v="2"/>
    <x v="0"/>
    <x v="0"/>
    <x v="2"/>
    <x v="0"/>
    <x v="2"/>
    <x v="1"/>
    <x v="2"/>
  </r>
  <r>
    <n v="4"/>
    <s v="Naveen's Bapu Ki Kutia"/>
    <x v="3"/>
    <x v="3"/>
    <x v="2"/>
    <x v="2"/>
    <x v="2"/>
    <x v="0"/>
    <x v="2"/>
    <x v="1"/>
    <x v="2"/>
  </r>
  <r>
    <n v="5"/>
    <s v="Burger Bar"/>
    <x v="4"/>
    <x v="4"/>
    <x v="1"/>
    <x v="1"/>
    <x v="3"/>
    <x v="0"/>
    <x v="3"/>
    <x v="0"/>
    <x v="0"/>
  </r>
  <r>
    <n v="6"/>
    <s v="Cowboy Restaurant &amp; Lounge"/>
    <x v="5"/>
    <x v="0"/>
    <x v="3"/>
    <x v="3"/>
    <x v="4"/>
    <x v="0"/>
    <x v="1"/>
    <x v="0"/>
    <x v="0"/>
  </r>
  <r>
    <n v="7"/>
    <s v="Bageecha Bistro"/>
    <x v="6"/>
    <x v="0"/>
    <x v="4"/>
    <x v="0"/>
    <x v="5"/>
    <x v="0"/>
    <x v="2"/>
    <x v="1"/>
    <x v="2"/>
  </r>
  <r>
    <n v="8"/>
    <s v="Dark Ambience"/>
    <x v="5"/>
    <x v="5"/>
    <x v="5"/>
    <x v="1"/>
    <x v="6"/>
    <x v="1"/>
    <x v="0"/>
    <x v="0"/>
    <x v="3"/>
  </r>
  <r>
    <n v="9"/>
    <s v="GALAXY LOUNGE BAR AND RESTAURANT"/>
    <x v="1"/>
    <x v="6"/>
    <x v="6"/>
    <x v="1"/>
    <x v="6"/>
    <x v="1"/>
    <x v="1"/>
    <x v="0"/>
    <x v="1"/>
  </r>
  <r>
    <n v="10"/>
    <s v="Lux Sky Lounge"/>
    <x v="7"/>
    <x v="7"/>
    <x v="6"/>
    <x v="4"/>
    <x v="6"/>
    <x v="0"/>
    <x v="4"/>
    <x v="0"/>
    <x v="0"/>
  </r>
  <r>
    <n v="11"/>
    <s v="The Foodie Monster Cafe"/>
    <x v="0"/>
    <x v="8"/>
    <x v="7"/>
    <x v="0"/>
    <x v="7"/>
    <x v="0"/>
    <x v="2"/>
    <x v="1"/>
    <x v="2"/>
  </r>
  <r>
    <n v="12"/>
    <s v="Cad M Cad B"/>
    <x v="8"/>
    <x v="9"/>
    <x v="5"/>
    <x v="5"/>
    <x v="8"/>
    <x v="0"/>
    <x v="2"/>
    <x v="1"/>
    <x v="2"/>
  </r>
  <r>
    <n v="13"/>
    <s v="Fagito"/>
    <x v="8"/>
    <x v="7"/>
    <x v="0"/>
    <x v="6"/>
    <x v="9"/>
    <x v="0"/>
    <x v="4"/>
    <x v="0"/>
    <x v="0"/>
  </r>
  <r>
    <n v="14"/>
    <s v="Amer Bakery Hut"/>
    <x v="2"/>
    <x v="10"/>
    <x v="8"/>
    <x v="1"/>
    <x v="4"/>
    <x v="0"/>
    <x v="5"/>
    <x v="1"/>
    <x v="2"/>
  </r>
  <r>
    <n v="15"/>
    <s v="Top N Town Bittan"/>
    <x v="9"/>
    <x v="11"/>
    <x v="9"/>
    <x v="1"/>
    <x v="10"/>
    <x v="0"/>
    <x v="2"/>
    <x v="1"/>
    <x v="2"/>
  </r>
  <r>
    <n v="16"/>
    <s v="Fusion Meals"/>
    <x v="9"/>
    <x v="12"/>
    <x v="1"/>
    <x v="7"/>
    <x v="11"/>
    <x v="0"/>
    <x v="3"/>
    <x v="1"/>
    <x v="2"/>
  </r>
  <r>
    <n v="17"/>
    <s v="Evening Post"/>
    <x v="2"/>
    <x v="4"/>
    <x v="5"/>
    <x v="1"/>
    <x v="12"/>
    <x v="0"/>
    <x v="2"/>
    <x v="0"/>
    <x v="0"/>
  </r>
  <r>
    <n v="18"/>
    <s v="Bread &amp; Better Express"/>
    <x v="10"/>
    <x v="13"/>
    <x v="5"/>
    <x v="1"/>
    <x v="12"/>
    <x v="0"/>
    <x v="2"/>
    <x v="1"/>
    <x v="2"/>
  </r>
  <r>
    <n v="19"/>
    <s v="Biggies Burger"/>
    <x v="10"/>
    <x v="14"/>
    <x v="5"/>
    <x v="1"/>
    <x v="12"/>
    <x v="0"/>
    <x v="2"/>
    <x v="1"/>
    <x v="2"/>
  </r>
  <r>
    <n v="20"/>
    <s v="Brewzo Cafe"/>
    <x v="1"/>
    <x v="9"/>
    <x v="7"/>
    <x v="1"/>
    <x v="13"/>
    <x v="0"/>
    <x v="2"/>
    <x v="1"/>
    <x v="2"/>
  </r>
  <r>
    <n v="21"/>
    <s v="Friends N Fries"/>
    <x v="9"/>
    <x v="9"/>
    <x v="5"/>
    <x v="1"/>
    <x v="13"/>
    <x v="0"/>
    <x v="5"/>
    <x v="0"/>
    <x v="0"/>
  </r>
  <r>
    <n v="22"/>
    <s v="Molecule Air Bar"/>
    <x v="11"/>
    <x v="15"/>
    <x v="10"/>
    <x v="1"/>
    <x v="14"/>
    <x v="0"/>
    <x v="5"/>
    <x v="0"/>
    <x v="3"/>
  </r>
  <r>
    <n v="23"/>
    <s v="Bhopal Bakehouse &amp; Cafe"/>
    <x v="2"/>
    <x v="16"/>
    <x v="6"/>
    <x v="1"/>
    <x v="14"/>
    <x v="0"/>
    <x v="5"/>
    <x v="0"/>
    <x v="0"/>
  </r>
  <r>
    <n v="24"/>
    <s v="Coffea"/>
    <x v="11"/>
    <x v="9"/>
    <x v="5"/>
    <x v="1"/>
    <x v="15"/>
    <x v="0"/>
    <x v="3"/>
    <x v="1"/>
    <x v="2"/>
  </r>
  <r>
    <n v="25"/>
    <s v="Momos and More"/>
    <x v="4"/>
    <x v="17"/>
    <x v="7"/>
    <x v="1"/>
    <x v="14"/>
    <x v="0"/>
    <x v="5"/>
    <x v="0"/>
    <x v="0"/>
  </r>
  <r>
    <n v="26"/>
    <s v="Hummus Nest"/>
    <x v="2"/>
    <x v="18"/>
    <x v="5"/>
    <x v="1"/>
    <x v="16"/>
    <x v="0"/>
    <x v="2"/>
    <x v="1"/>
    <x v="2"/>
  </r>
  <r>
    <n v="27"/>
    <s v="Lamington Cafe Patisserie"/>
    <x v="2"/>
    <x v="19"/>
    <x v="6"/>
    <x v="1"/>
    <x v="17"/>
    <x v="0"/>
    <x v="1"/>
    <x v="0"/>
    <x v="3"/>
  </r>
  <r>
    <n v="28"/>
    <s v="Kurtos Kalacs"/>
    <x v="12"/>
    <x v="19"/>
    <x v="5"/>
    <x v="1"/>
    <x v="14"/>
    <x v="0"/>
    <x v="3"/>
    <x v="1"/>
    <x v="2"/>
  </r>
  <r>
    <n v="29"/>
    <s v="Unsalad"/>
    <x v="2"/>
    <x v="20"/>
    <x v="5"/>
    <x v="1"/>
    <x v="16"/>
    <x v="0"/>
    <x v="4"/>
    <x v="0"/>
    <x v="0"/>
  </r>
  <r>
    <n v="30"/>
    <s v="The Second House Cafe &amp; Lounge"/>
    <x v="4"/>
    <x v="0"/>
    <x v="1"/>
    <x v="1"/>
    <x v="15"/>
    <x v="0"/>
    <x v="2"/>
    <x v="1"/>
    <x v="2"/>
  </r>
  <r>
    <n v="31"/>
    <s v="The Country Wok"/>
    <x v="8"/>
    <x v="17"/>
    <x v="1"/>
    <x v="1"/>
    <x v="15"/>
    <x v="0"/>
    <x v="3"/>
    <x v="1"/>
    <x v="2"/>
  </r>
  <r>
    <n v="32"/>
    <s v="Tesoro Multicuisine Restaurant"/>
    <x v="10"/>
    <x v="5"/>
    <x v="6"/>
    <x v="1"/>
    <x v="18"/>
    <x v="0"/>
    <x v="1"/>
    <x v="0"/>
    <x v="1"/>
  </r>
  <r>
    <n v="33"/>
    <s v="Giani Ice Cream"/>
    <x v="13"/>
    <x v="21"/>
    <x v="7"/>
    <x v="1"/>
    <x v="16"/>
    <x v="0"/>
    <x v="2"/>
    <x v="1"/>
    <x v="2"/>
  </r>
  <r>
    <n v="34"/>
    <s v="The Pizza Slice"/>
    <x v="10"/>
    <x v="1"/>
    <x v="5"/>
    <x v="1"/>
    <x v="19"/>
    <x v="0"/>
    <x v="6"/>
    <x v="0"/>
    <x v="3"/>
  </r>
  <r>
    <n v="35"/>
    <s v="Memsaheb"/>
    <x v="2"/>
    <x v="22"/>
    <x v="8"/>
    <x v="1"/>
    <x v="19"/>
    <x v="0"/>
    <x v="1"/>
    <x v="0"/>
    <x v="0"/>
  </r>
  <r>
    <n v="36"/>
    <s v="Loli Mumbai Vada Pav"/>
    <x v="2"/>
    <x v="23"/>
    <x v="5"/>
    <x v="1"/>
    <x v="20"/>
    <x v="0"/>
    <x v="5"/>
    <x v="0"/>
    <x v="0"/>
  </r>
  <r>
    <n v="37"/>
    <s v="Anny's Artisan Bistro"/>
    <x v="5"/>
    <x v="7"/>
    <x v="0"/>
    <x v="1"/>
    <x v="19"/>
    <x v="0"/>
    <x v="5"/>
    <x v="0"/>
    <x v="0"/>
  </r>
  <r>
    <n v="38"/>
    <s v="Poppin' Deli"/>
    <x v="9"/>
    <x v="24"/>
    <x v="0"/>
    <x v="1"/>
    <x v="18"/>
    <x v="0"/>
    <x v="3"/>
    <x v="0"/>
    <x v="0"/>
  </r>
  <r>
    <n v="39"/>
    <s v="Chicken Kukduku"/>
    <x v="9"/>
    <x v="0"/>
    <x v="0"/>
    <x v="8"/>
    <x v="21"/>
    <x v="0"/>
    <x v="4"/>
    <x v="0"/>
    <x v="0"/>
  </r>
  <r>
    <n v="40"/>
    <s v="Mommy's Chicken"/>
    <x v="10"/>
    <x v="19"/>
    <x v="7"/>
    <x v="7"/>
    <x v="21"/>
    <x v="0"/>
    <x v="2"/>
    <x v="1"/>
    <x v="2"/>
  </r>
  <r>
    <n v="41"/>
    <s v="Mad Over Shakes"/>
    <x v="10"/>
    <x v="9"/>
    <x v="5"/>
    <x v="1"/>
    <x v="18"/>
    <x v="0"/>
    <x v="2"/>
    <x v="1"/>
    <x v="2"/>
  </r>
  <r>
    <n v="42"/>
    <s v="Chalu Chinese"/>
    <x v="10"/>
    <x v="25"/>
    <x v="6"/>
    <x v="7"/>
    <x v="16"/>
    <x v="0"/>
    <x v="4"/>
    <x v="0"/>
    <x v="0"/>
  </r>
  <r>
    <n v="43"/>
    <s v="SIGDI 91 Cafe and Restaurant"/>
    <x v="1"/>
    <x v="26"/>
    <x v="0"/>
    <x v="9"/>
    <x v="12"/>
    <x v="0"/>
    <x v="2"/>
    <x v="1"/>
    <x v="2"/>
  </r>
  <r>
    <n v="44"/>
    <s v="Hotel Shubh Inn"/>
    <x v="5"/>
    <x v="7"/>
    <x v="6"/>
    <x v="1"/>
    <x v="21"/>
    <x v="0"/>
    <x v="1"/>
    <x v="0"/>
    <x v="1"/>
  </r>
  <r>
    <n v="45"/>
    <s v="Central Kafe"/>
    <x v="2"/>
    <x v="0"/>
    <x v="5"/>
    <x v="7"/>
    <x v="22"/>
    <x v="0"/>
    <x v="2"/>
    <x v="1"/>
    <x v="2"/>
  </r>
  <r>
    <n v="46"/>
    <s v="Top N Town"/>
    <x v="2"/>
    <x v="11"/>
    <x v="11"/>
    <x v="10"/>
    <x v="18"/>
    <x v="0"/>
    <x v="2"/>
    <x v="1"/>
    <x v="2"/>
  </r>
  <r>
    <n v="47"/>
    <s v="Burger Buddy"/>
    <x v="14"/>
    <x v="27"/>
    <x v="1"/>
    <x v="7"/>
    <x v="23"/>
    <x v="0"/>
    <x v="2"/>
    <x v="1"/>
    <x v="2"/>
  </r>
  <r>
    <n v="48"/>
    <s v="LANGAR Bistro &amp; Restro"/>
    <x v="8"/>
    <x v="28"/>
    <x v="1"/>
    <x v="0"/>
    <x v="24"/>
    <x v="0"/>
    <x v="3"/>
    <x v="0"/>
    <x v="0"/>
  </r>
  <r>
    <n v="49"/>
    <s v="Padharo Sa"/>
    <x v="7"/>
    <x v="29"/>
    <x v="5"/>
    <x v="11"/>
    <x v="17"/>
    <x v="0"/>
    <x v="5"/>
    <x v="0"/>
    <x v="0"/>
  </r>
  <r>
    <n v="50"/>
    <s v="Fool's Fortune Cafee"/>
    <x v="15"/>
    <x v="13"/>
    <x v="5"/>
    <x v="7"/>
    <x v="22"/>
    <x v="0"/>
    <x v="2"/>
    <x v="1"/>
    <x v="2"/>
  </r>
  <r>
    <n v="51"/>
    <s v="Ecko - Artisanal Bistro"/>
    <x v="5"/>
    <x v="7"/>
    <x v="6"/>
    <x v="12"/>
    <x v="25"/>
    <x v="0"/>
    <x v="5"/>
    <x v="1"/>
    <x v="2"/>
  </r>
  <r>
    <n v="52"/>
    <s v="Ivoryy"/>
    <x v="0"/>
    <x v="0"/>
    <x v="12"/>
    <x v="13"/>
    <x v="17"/>
    <x v="1"/>
    <x v="5"/>
    <x v="0"/>
    <x v="3"/>
  </r>
  <r>
    <n v="53"/>
    <s v="Farzi Cafe"/>
    <x v="8"/>
    <x v="30"/>
    <x v="13"/>
    <x v="3"/>
    <x v="22"/>
    <x v="0"/>
    <x v="4"/>
    <x v="0"/>
    <x v="3"/>
  </r>
  <r>
    <n v="54"/>
    <s v="Just Baked"/>
    <x v="12"/>
    <x v="31"/>
    <x v="3"/>
    <x v="14"/>
    <x v="26"/>
    <x v="0"/>
    <x v="1"/>
    <x v="0"/>
    <x v="0"/>
  </r>
  <r>
    <n v="55"/>
    <s v="My Bar Headquarters"/>
    <x v="2"/>
    <x v="0"/>
    <x v="12"/>
    <x v="13"/>
    <x v="17"/>
    <x v="0"/>
    <x v="5"/>
    <x v="0"/>
    <x v="0"/>
  </r>
  <r>
    <n v="56"/>
    <s v="Flying Saucer"/>
    <x v="0"/>
    <x v="32"/>
    <x v="14"/>
    <x v="1"/>
    <x v="27"/>
    <x v="0"/>
    <x v="5"/>
    <x v="0"/>
    <x v="1"/>
  </r>
  <r>
    <n v="57"/>
    <s v="Raasta"/>
    <x v="4"/>
    <x v="32"/>
    <x v="15"/>
    <x v="3"/>
    <x v="27"/>
    <x v="0"/>
    <x v="5"/>
    <x v="0"/>
    <x v="1"/>
  </r>
  <r>
    <n v="58"/>
    <s v="The Lazy Spoon"/>
    <x v="16"/>
    <x v="0"/>
    <x v="4"/>
    <x v="7"/>
    <x v="18"/>
    <x v="0"/>
    <x v="2"/>
    <x v="1"/>
    <x v="2"/>
  </r>
  <r>
    <n v="59"/>
    <s v="Aesthetic's Nutrition - Healthy Food, Simplified"/>
    <x v="17"/>
    <x v="33"/>
    <x v="9"/>
    <x v="7"/>
    <x v="17"/>
    <x v="0"/>
    <x v="5"/>
    <x v="0"/>
    <x v="0"/>
  </r>
  <r>
    <n v="60"/>
    <s v="Romeo Lane"/>
    <x v="10"/>
    <x v="0"/>
    <x v="2"/>
    <x v="3"/>
    <x v="28"/>
    <x v="0"/>
    <x v="2"/>
    <x v="1"/>
    <x v="2"/>
  </r>
  <r>
    <n v="61"/>
    <s v="Arti - Sin - Al Cremalato"/>
    <x v="14"/>
    <x v="34"/>
    <x v="5"/>
    <x v="3"/>
    <x v="23"/>
    <x v="0"/>
    <x v="2"/>
    <x v="1"/>
    <x v="2"/>
  </r>
  <r>
    <n v="62"/>
    <s v="Fusion Cafe"/>
    <x v="12"/>
    <x v="7"/>
    <x v="10"/>
    <x v="14"/>
    <x v="26"/>
    <x v="0"/>
    <x v="1"/>
    <x v="0"/>
    <x v="0"/>
  </r>
  <r>
    <n v="63"/>
    <s v="Pure Vegetarian Restaurant By Radisson Hotels"/>
    <x v="15"/>
    <x v="28"/>
    <x v="12"/>
    <x v="14"/>
    <x v="26"/>
    <x v="0"/>
    <x v="5"/>
    <x v="1"/>
    <x v="2"/>
  </r>
  <r>
    <n v="64"/>
    <s v="Top N Town"/>
    <x v="10"/>
    <x v="11"/>
    <x v="9"/>
    <x v="15"/>
    <x v="22"/>
    <x v="0"/>
    <x v="2"/>
    <x v="1"/>
    <x v="2"/>
  </r>
  <r>
    <n v="65"/>
    <s v="The Sip Stories"/>
    <x v="0"/>
    <x v="35"/>
    <x v="6"/>
    <x v="16"/>
    <x v="23"/>
    <x v="0"/>
    <x v="4"/>
    <x v="0"/>
    <x v="1"/>
  </r>
  <r>
    <n v="66"/>
    <s v="Eighteen Calories - The Healthy Food Cafe"/>
    <x v="5"/>
    <x v="20"/>
    <x v="5"/>
    <x v="17"/>
    <x v="27"/>
    <x v="0"/>
    <x v="5"/>
    <x v="1"/>
    <x v="2"/>
  </r>
  <r>
    <n v="67"/>
    <s v="Bake N Shake"/>
    <x v="4"/>
    <x v="7"/>
    <x v="16"/>
    <x v="1"/>
    <x v="14"/>
    <x v="0"/>
    <x v="7"/>
    <x v="2"/>
    <x v="4"/>
  </r>
  <r>
    <n v="68"/>
    <s v="Fusion Bistro"/>
    <x v="12"/>
    <x v="5"/>
    <x v="6"/>
    <x v="7"/>
    <x v="26"/>
    <x v="0"/>
    <x v="0"/>
    <x v="1"/>
    <x v="2"/>
  </r>
  <r>
    <n v="69"/>
    <s v="Pitchers Cafe Bar"/>
    <x v="17"/>
    <x v="0"/>
    <x v="2"/>
    <x v="18"/>
    <x v="25"/>
    <x v="0"/>
    <x v="5"/>
    <x v="0"/>
    <x v="0"/>
  </r>
  <r>
    <n v="70"/>
    <s v="Chaileela"/>
    <x v="8"/>
    <x v="36"/>
    <x v="7"/>
    <x v="1"/>
    <x v="24"/>
    <x v="0"/>
    <x v="7"/>
    <x v="2"/>
    <x v="4"/>
  </r>
  <r>
    <n v="71"/>
    <s v="Amer Bakery Hut"/>
    <x v="2"/>
    <x v="0"/>
    <x v="6"/>
    <x v="19"/>
    <x v="27"/>
    <x v="0"/>
    <x v="5"/>
    <x v="0"/>
    <x v="0"/>
  </r>
  <r>
    <n v="72"/>
    <s v="Atmosphere"/>
    <x v="10"/>
    <x v="6"/>
    <x v="2"/>
    <x v="20"/>
    <x v="26"/>
    <x v="0"/>
    <x v="3"/>
    <x v="0"/>
    <x v="0"/>
  </r>
  <r>
    <n v="73"/>
    <s v="Wow! China"/>
    <x v="7"/>
    <x v="17"/>
    <x v="5"/>
    <x v="21"/>
    <x v="29"/>
    <x v="0"/>
    <x v="4"/>
    <x v="0"/>
    <x v="0"/>
  </r>
  <r>
    <n v="74"/>
    <s v="D-Runch Kitchen Lounge"/>
    <x v="2"/>
    <x v="0"/>
    <x v="16"/>
    <x v="22"/>
    <x v="26"/>
    <x v="0"/>
    <x v="5"/>
    <x v="0"/>
    <x v="0"/>
  </r>
  <r>
    <n v="75"/>
    <s v="ELIXIR AIRBORNE"/>
    <x v="17"/>
    <x v="26"/>
    <x v="0"/>
    <x v="18"/>
    <x v="23"/>
    <x v="0"/>
    <x v="0"/>
    <x v="0"/>
    <x v="1"/>
  </r>
  <r>
    <n v="76"/>
    <s v="The Spice Table - Kwality's Motel Shiraz"/>
    <x v="2"/>
    <x v="3"/>
    <x v="17"/>
    <x v="23"/>
    <x v="22"/>
    <x v="0"/>
    <x v="2"/>
    <x v="1"/>
    <x v="2"/>
  </r>
  <r>
    <n v="77"/>
    <s v="Taste Of India"/>
    <x v="5"/>
    <x v="32"/>
    <x v="6"/>
    <x v="18"/>
    <x v="30"/>
    <x v="0"/>
    <x v="5"/>
    <x v="0"/>
    <x v="0"/>
  </r>
  <r>
    <n v="78"/>
    <s v="Etc Coffee"/>
    <x v="14"/>
    <x v="9"/>
    <x v="9"/>
    <x v="18"/>
    <x v="30"/>
    <x v="0"/>
    <x v="2"/>
    <x v="1"/>
    <x v="2"/>
  </r>
  <r>
    <n v="79"/>
    <s v="House Of Candy"/>
    <x v="6"/>
    <x v="37"/>
    <x v="5"/>
    <x v="18"/>
    <x v="21"/>
    <x v="0"/>
    <x v="2"/>
    <x v="1"/>
    <x v="2"/>
  </r>
  <r>
    <n v="80"/>
    <s v="Barcode - Kwality's Motel Shiraz"/>
    <x v="2"/>
    <x v="0"/>
    <x v="13"/>
    <x v="23"/>
    <x v="22"/>
    <x v="0"/>
    <x v="2"/>
    <x v="1"/>
    <x v="2"/>
  </r>
  <r>
    <n v="81"/>
    <s v="Icekraft"/>
    <x v="5"/>
    <x v="38"/>
    <x v="0"/>
    <x v="7"/>
    <x v="23"/>
    <x v="0"/>
    <x v="3"/>
    <x v="1"/>
    <x v="2"/>
  </r>
  <r>
    <n v="82"/>
    <s v="The Eclair Lounge - Courtyard by Marriott"/>
    <x v="2"/>
    <x v="39"/>
    <x v="16"/>
    <x v="21"/>
    <x v="29"/>
    <x v="0"/>
    <x v="5"/>
    <x v="0"/>
    <x v="0"/>
  </r>
  <r>
    <n v="83"/>
    <s v="House Of Candy"/>
    <x v="6"/>
    <x v="37"/>
    <x v="5"/>
    <x v="18"/>
    <x v="21"/>
    <x v="0"/>
    <x v="2"/>
    <x v="1"/>
    <x v="2"/>
  </r>
  <r>
    <n v="84"/>
    <s v="Hotel Western"/>
    <x v="7"/>
    <x v="5"/>
    <x v="0"/>
    <x v="0"/>
    <x v="20"/>
    <x v="0"/>
    <x v="2"/>
    <x v="1"/>
    <x v="2"/>
  </r>
  <r>
    <n v="85"/>
    <s v="Alfresco By Chef Raizada"/>
    <x v="18"/>
    <x v="7"/>
    <x v="6"/>
    <x v="7"/>
    <x v="23"/>
    <x v="0"/>
    <x v="5"/>
    <x v="1"/>
    <x v="2"/>
  </r>
  <r>
    <n v="86"/>
    <s v="The Salad House"/>
    <x v="1"/>
    <x v="33"/>
    <x v="7"/>
    <x v="24"/>
    <x v="25"/>
    <x v="0"/>
    <x v="5"/>
    <x v="0"/>
    <x v="0"/>
  </r>
  <r>
    <n v="87"/>
    <s v="Hotel Tirupati Balaji"/>
    <x v="5"/>
    <x v="3"/>
    <x v="14"/>
    <x v="7"/>
    <x v="30"/>
    <x v="0"/>
    <x v="2"/>
    <x v="1"/>
    <x v="2"/>
  </r>
  <r>
    <n v="88"/>
    <s v="Cad M Cad B"/>
    <x v="2"/>
    <x v="9"/>
    <x v="5"/>
    <x v="5"/>
    <x v="26"/>
    <x v="0"/>
    <x v="2"/>
    <x v="1"/>
    <x v="2"/>
  </r>
  <r>
    <n v="89"/>
    <s v="Itanori - Courtyard by Marriott."/>
    <x v="4"/>
    <x v="40"/>
    <x v="15"/>
    <x v="25"/>
    <x v="31"/>
    <x v="0"/>
    <x v="2"/>
    <x v="1"/>
    <x v="2"/>
  </r>
  <r>
    <n v="90"/>
    <s v="Wow! Momo"/>
    <x v="4"/>
    <x v="17"/>
    <x v="5"/>
    <x v="21"/>
    <x v="29"/>
    <x v="0"/>
    <x v="3"/>
    <x v="1"/>
    <x v="2"/>
  </r>
  <r>
    <n v="91"/>
    <s v="Meenu's Dosa"/>
    <x v="13"/>
    <x v="41"/>
    <x v="18"/>
    <x v="18"/>
    <x v="22"/>
    <x v="0"/>
    <x v="2"/>
    <x v="1"/>
    <x v="2"/>
  </r>
  <r>
    <n v="92"/>
    <s v="Eat Central"/>
    <x v="11"/>
    <x v="7"/>
    <x v="16"/>
    <x v="26"/>
    <x v="26"/>
    <x v="0"/>
    <x v="5"/>
    <x v="0"/>
    <x v="0"/>
  </r>
  <r>
    <n v="93"/>
    <s v="Kake Da Dhaba"/>
    <x v="4"/>
    <x v="32"/>
    <x v="6"/>
    <x v="27"/>
    <x v="25"/>
    <x v="0"/>
    <x v="2"/>
    <x v="1"/>
    <x v="2"/>
  </r>
  <r>
    <n v="94"/>
    <s v="The Dublin Lounge Restaurant and Pub"/>
    <x v="13"/>
    <x v="42"/>
    <x v="19"/>
    <x v="18"/>
    <x v="22"/>
    <x v="0"/>
    <x v="2"/>
    <x v="1"/>
    <x v="2"/>
  </r>
  <r>
    <n v="95"/>
    <s v="Dreamland Night Club"/>
    <x v="19"/>
    <x v="2"/>
    <x v="2"/>
    <x v="28"/>
    <x v="30"/>
    <x v="1"/>
    <x v="4"/>
    <x v="0"/>
    <x v="1"/>
  </r>
  <r>
    <n v="96"/>
    <s v="Top N Town"/>
    <x v="2"/>
    <x v="13"/>
    <x v="11"/>
    <x v="21"/>
    <x v="28"/>
    <x v="0"/>
    <x v="2"/>
    <x v="1"/>
    <x v="2"/>
  </r>
  <r>
    <n v="97"/>
    <s v="MoMo Cafe - Courtyard By Marriott"/>
    <x v="13"/>
    <x v="43"/>
    <x v="10"/>
    <x v="21"/>
    <x v="29"/>
    <x v="1"/>
    <x v="1"/>
    <x v="0"/>
    <x v="3"/>
  </r>
  <r>
    <n v="98"/>
    <s v="10 Downing Street"/>
    <x v="10"/>
    <x v="44"/>
    <x v="15"/>
    <x v="21"/>
    <x v="29"/>
    <x v="0"/>
    <x v="2"/>
    <x v="1"/>
    <x v="2"/>
  </r>
  <r>
    <n v="99"/>
    <s v="Nautanki Air Bar &amp; Lounge"/>
    <x v="13"/>
    <x v="5"/>
    <x v="17"/>
    <x v="18"/>
    <x v="28"/>
    <x v="0"/>
    <x v="5"/>
    <x v="0"/>
    <x v="1"/>
  </r>
  <r>
    <n v="100"/>
    <s v="Ma Se Momos"/>
    <x v="2"/>
    <x v="23"/>
    <x v="5"/>
    <x v="7"/>
    <x v="26"/>
    <x v="2"/>
    <x v="5"/>
    <x v="0"/>
    <x v="3"/>
  </r>
  <r>
    <n v="101"/>
    <s v="Bun Teaa The Roof Top Baithak"/>
    <x v="17"/>
    <x v="5"/>
    <x v="9"/>
    <x v="19"/>
    <x v="29"/>
    <x v="0"/>
    <x v="6"/>
    <x v="0"/>
    <x v="1"/>
  </r>
  <r>
    <n v="102"/>
    <s v="The Corner - A Lifestyle Bar"/>
    <x v="20"/>
    <x v="0"/>
    <x v="12"/>
    <x v="21"/>
    <x v="29"/>
    <x v="0"/>
    <x v="5"/>
    <x v="0"/>
    <x v="0"/>
  </r>
  <r>
    <n v="103"/>
    <s v="Bundelii Rasoii"/>
    <x v="11"/>
    <x v="32"/>
    <x v="5"/>
    <x v="23"/>
    <x v="32"/>
    <x v="0"/>
    <x v="2"/>
    <x v="1"/>
    <x v="2"/>
  </r>
  <r>
    <n v="104"/>
    <s v="Sheetal Cafe And Restaurant"/>
    <x v="19"/>
    <x v="45"/>
    <x v="5"/>
    <x v="7"/>
    <x v="22"/>
    <x v="0"/>
    <x v="2"/>
    <x v="1"/>
    <x v="2"/>
  </r>
  <r>
    <n v="105"/>
    <s v="Chai Nagri"/>
    <x v="10"/>
    <x v="46"/>
    <x v="5"/>
    <x v="7"/>
    <x v="22"/>
    <x v="1"/>
    <x v="3"/>
    <x v="0"/>
    <x v="1"/>
  </r>
  <r>
    <n v="106"/>
    <s v="Mewad Soda"/>
    <x v="8"/>
    <x v="21"/>
    <x v="7"/>
    <x v="18"/>
    <x v="29"/>
    <x v="0"/>
    <x v="2"/>
    <x v="1"/>
    <x v="2"/>
  </r>
  <r>
    <n v="107"/>
    <s v="Kanha Sweets And Restaurant"/>
    <x v="1"/>
    <x v="0"/>
    <x v="5"/>
    <x v="18"/>
    <x v="30"/>
    <x v="0"/>
    <x v="2"/>
    <x v="1"/>
    <x v="2"/>
  </r>
  <r>
    <n v="108"/>
    <s v="Sheetal Cafe and Restaurant"/>
    <x v="19"/>
    <x v="0"/>
    <x v="1"/>
    <x v="7"/>
    <x v="22"/>
    <x v="0"/>
    <x v="5"/>
    <x v="0"/>
    <x v="0"/>
  </r>
  <r>
    <n v="109"/>
    <s v="Hotel The Oasis"/>
    <x v="21"/>
    <x v="32"/>
    <x v="20"/>
    <x v="18"/>
    <x v="30"/>
    <x v="0"/>
    <x v="0"/>
    <x v="0"/>
    <x v="5"/>
  </r>
  <r>
    <n v="110"/>
    <s v="Latitude Cafe &amp; Restro"/>
    <x v="2"/>
    <x v="0"/>
    <x v="0"/>
    <x v="18"/>
    <x v="28"/>
    <x v="0"/>
    <x v="5"/>
    <x v="0"/>
    <x v="0"/>
  </r>
  <r>
    <n v="111"/>
    <s v="Aamchi Khaugalli"/>
    <x v="5"/>
    <x v="3"/>
    <x v="6"/>
    <x v="7"/>
    <x v="29"/>
    <x v="1"/>
    <x v="2"/>
    <x v="0"/>
    <x v="0"/>
  </r>
  <r>
    <n v="112"/>
    <s v="In the Cozmoz"/>
    <x v="4"/>
    <x v="0"/>
    <x v="6"/>
    <x v="18"/>
    <x v="26"/>
    <x v="0"/>
    <x v="2"/>
    <x v="1"/>
    <x v="2"/>
  </r>
  <r>
    <n v="113"/>
    <s v="Naveen's Bapu Ki Kutia"/>
    <x v="5"/>
    <x v="23"/>
    <x v="4"/>
    <x v="29"/>
    <x v="26"/>
    <x v="0"/>
    <x v="2"/>
    <x v="1"/>
    <x v="2"/>
  </r>
  <r>
    <n v="114"/>
    <s v="Angithi"/>
    <x v="13"/>
    <x v="47"/>
    <x v="16"/>
    <x v="28"/>
    <x v="30"/>
    <x v="0"/>
    <x v="5"/>
    <x v="0"/>
    <x v="0"/>
  </r>
  <r>
    <n v="115"/>
    <s v="Hakeem Restaurant"/>
    <x v="4"/>
    <x v="22"/>
    <x v="4"/>
    <x v="30"/>
    <x v="29"/>
    <x v="0"/>
    <x v="3"/>
    <x v="0"/>
    <x v="0"/>
  </r>
  <r>
    <n v="116"/>
    <s v="Guilt Trip"/>
    <x v="22"/>
    <x v="19"/>
    <x v="5"/>
    <x v="19"/>
    <x v="30"/>
    <x v="0"/>
    <x v="1"/>
    <x v="0"/>
    <x v="6"/>
  </r>
  <r>
    <n v="117"/>
    <s v="Saucy Momos"/>
    <x v="16"/>
    <x v="17"/>
    <x v="1"/>
    <x v="19"/>
    <x v="30"/>
    <x v="0"/>
    <x v="5"/>
    <x v="0"/>
    <x v="3"/>
  </r>
  <r>
    <n v="118"/>
    <s v="Pizza Hut"/>
    <x v="10"/>
    <x v="1"/>
    <x v="0"/>
    <x v="21"/>
    <x v="29"/>
    <x v="0"/>
    <x v="7"/>
    <x v="2"/>
    <x v="4"/>
  </r>
  <r>
    <n v="119"/>
    <s v="The Secret Kitchen"/>
    <x v="11"/>
    <x v="38"/>
    <x v="0"/>
    <x v="7"/>
    <x v="26"/>
    <x v="0"/>
    <x v="3"/>
    <x v="1"/>
    <x v="2"/>
  </r>
  <r>
    <n v="120"/>
    <s v="Gupta Ji Shakahari Bhojnalay"/>
    <x v="21"/>
    <x v="48"/>
    <x v="5"/>
    <x v="18"/>
    <x v="26"/>
    <x v="0"/>
    <x v="5"/>
    <x v="0"/>
    <x v="0"/>
  </r>
  <r>
    <n v="121"/>
    <s v="Florida - A Fine Dine by Purple Orchid"/>
    <x v="14"/>
    <x v="5"/>
    <x v="0"/>
    <x v="18"/>
    <x v="30"/>
    <x v="0"/>
    <x v="5"/>
    <x v="1"/>
    <x v="2"/>
  </r>
  <r>
    <n v="122"/>
    <s v="Ace of clubs"/>
    <x v="5"/>
    <x v="49"/>
    <x v="2"/>
    <x v="31"/>
    <x v="29"/>
    <x v="0"/>
    <x v="0"/>
    <x v="0"/>
    <x v="1"/>
  </r>
  <r>
    <n v="123"/>
    <s v="Mehak By Aditya Residency"/>
    <x v="2"/>
    <x v="5"/>
    <x v="4"/>
    <x v="32"/>
    <x v="25"/>
    <x v="0"/>
    <x v="5"/>
    <x v="1"/>
    <x v="2"/>
  </r>
  <r>
    <n v="124"/>
    <s v="Dallas By Purple Orchid"/>
    <x v="14"/>
    <x v="5"/>
    <x v="16"/>
    <x v="18"/>
    <x v="30"/>
    <x v="0"/>
    <x v="5"/>
    <x v="1"/>
    <x v="2"/>
  </r>
  <r>
    <n v="125"/>
    <s v="The Roof Tree"/>
    <x v="13"/>
    <x v="49"/>
    <x v="6"/>
    <x v="18"/>
    <x v="29"/>
    <x v="1"/>
    <x v="3"/>
    <x v="0"/>
    <x v="3"/>
  </r>
  <r>
    <n v="126"/>
    <s v="Amul Ice Cream"/>
    <x v="23"/>
    <x v="21"/>
    <x v="9"/>
    <x v="19"/>
    <x v="28"/>
    <x v="0"/>
    <x v="2"/>
    <x v="1"/>
    <x v="2"/>
  </r>
  <r>
    <n v="127"/>
    <s v="The Asian Indian Cafe"/>
    <x v="8"/>
    <x v="50"/>
    <x v="4"/>
    <x v="7"/>
    <x v="22"/>
    <x v="0"/>
    <x v="1"/>
    <x v="1"/>
    <x v="2"/>
  </r>
  <r>
    <n v="128"/>
    <s v="Jaguar Falls"/>
    <x v="1"/>
    <x v="7"/>
    <x v="16"/>
    <x v="18"/>
    <x v="29"/>
    <x v="0"/>
    <x v="5"/>
    <x v="1"/>
    <x v="2"/>
  </r>
  <r>
    <n v="129"/>
    <s v="Sankalp"/>
    <x v="5"/>
    <x v="51"/>
    <x v="6"/>
    <x v="21"/>
    <x v="29"/>
    <x v="0"/>
    <x v="3"/>
    <x v="0"/>
    <x v="2"/>
  </r>
  <r>
    <n v="130"/>
    <s v="Top N Town"/>
    <x v="11"/>
    <x v="11"/>
    <x v="9"/>
    <x v="18"/>
    <x v="33"/>
    <x v="0"/>
    <x v="2"/>
    <x v="1"/>
    <x v="2"/>
  </r>
  <r>
    <n v="131"/>
    <s v="Roll Singh"/>
    <x v="4"/>
    <x v="52"/>
    <x v="5"/>
    <x v="18"/>
    <x v="31"/>
    <x v="0"/>
    <x v="5"/>
    <x v="1"/>
    <x v="2"/>
  </r>
  <r>
    <n v="132"/>
    <s v="Pinxx By Regenta Place"/>
    <x v="14"/>
    <x v="45"/>
    <x v="2"/>
    <x v="33"/>
    <x v="34"/>
    <x v="1"/>
    <x v="0"/>
    <x v="0"/>
    <x v="3"/>
  </r>
  <r>
    <n v="133"/>
    <s v="Sandwich Cafe"/>
    <x v="10"/>
    <x v="9"/>
    <x v="5"/>
    <x v="18"/>
    <x v="35"/>
    <x v="0"/>
    <x v="3"/>
    <x v="1"/>
    <x v="2"/>
  </r>
  <r>
    <n v="134"/>
    <s v="Jharokha - Hotel Amer Palace"/>
    <x v="3"/>
    <x v="0"/>
    <x v="6"/>
    <x v="18"/>
    <x v="35"/>
    <x v="0"/>
    <x v="4"/>
    <x v="0"/>
    <x v="0"/>
  </r>
  <r>
    <n v="135"/>
    <s v="34 Chowringhee Lane"/>
    <x v="1"/>
    <x v="46"/>
    <x v="7"/>
    <x v="18"/>
    <x v="35"/>
    <x v="0"/>
    <x v="2"/>
    <x v="1"/>
    <x v="2"/>
  </r>
  <r>
    <n v="136"/>
    <s v="Vinci Da Pizza"/>
    <x v="24"/>
    <x v="34"/>
    <x v="9"/>
    <x v="18"/>
    <x v="35"/>
    <x v="0"/>
    <x v="4"/>
    <x v="0"/>
    <x v="0"/>
  </r>
  <r>
    <n v="137"/>
    <s v="Punjabi Chaap Corner"/>
    <x v="5"/>
    <x v="53"/>
    <x v="9"/>
    <x v="7"/>
    <x v="25"/>
    <x v="0"/>
    <x v="5"/>
    <x v="0"/>
    <x v="2"/>
  </r>
  <r>
    <n v="138"/>
    <s v="Vegas Rootop By Purple Orchid"/>
    <x v="14"/>
    <x v="5"/>
    <x v="0"/>
    <x v="18"/>
    <x v="35"/>
    <x v="0"/>
    <x v="5"/>
    <x v="1"/>
    <x v="2"/>
  </r>
  <r>
    <n v="139"/>
    <s v="Pirates Of Grill"/>
    <x v="0"/>
    <x v="0"/>
    <x v="15"/>
    <x v="21"/>
    <x v="29"/>
    <x v="1"/>
    <x v="7"/>
    <x v="2"/>
    <x v="4"/>
  </r>
  <r>
    <n v="140"/>
    <s v="Nosh By Jb Bakers"/>
    <x v="10"/>
    <x v="54"/>
    <x v="7"/>
    <x v="18"/>
    <x v="35"/>
    <x v="0"/>
    <x v="3"/>
    <x v="0"/>
    <x v="0"/>
  </r>
  <r>
    <n v="141"/>
    <s v="The Brunch House"/>
    <x v="4"/>
    <x v="0"/>
    <x v="5"/>
    <x v="23"/>
    <x v="36"/>
    <x v="0"/>
    <x v="4"/>
    <x v="0"/>
    <x v="0"/>
  </r>
  <r>
    <n v="142"/>
    <s v="Burger Ring"/>
    <x v="5"/>
    <x v="19"/>
    <x v="4"/>
    <x v="7"/>
    <x v="26"/>
    <x v="0"/>
    <x v="5"/>
    <x v="0"/>
    <x v="0"/>
  </r>
  <r>
    <n v="143"/>
    <s v="UTC Uptown Cookhouse"/>
    <x v="14"/>
    <x v="0"/>
    <x v="0"/>
    <x v="34"/>
    <x v="28"/>
    <x v="0"/>
    <x v="5"/>
    <x v="1"/>
    <x v="2"/>
  </r>
  <r>
    <n v="144"/>
    <s v="Bake N Shake"/>
    <x v="9"/>
    <x v="7"/>
    <x v="16"/>
    <x v="35"/>
    <x v="26"/>
    <x v="0"/>
    <x v="7"/>
    <x v="2"/>
    <x v="4"/>
  </r>
  <r>
    <n v="145"/>
    <s v="Ru-Bar-Ru"/>
    <x v="8"/>
    <x v="43"/>
    <x v="2"/>
    <x v="3"/>
    <x v="37"/>
    <x v="0"/>
    <x v="1"/>
    <x v="0"/>
    <x v="1"/>
  </r>
  <r>
    <n v="146"/>
    <s v="SKG Sanjha Chulha"/>
    <x v="14"/>
    <x v="0"/>
    <x v="0"/>
    <x v="18"/>
    <x v="35"/>
    <x v="0"/>
    <x v="1"/>
    <x v="0"/>
    <x v="0"/>
  </r>
  <r>
    <n v="147"/>
    <s v="Chai Nagri - M P Nagar"/>
    <x v="15"/>
    <x v="25"/>
    <x v="9"/>
    <x v="18"/>
    <x v="38"/>
    <x v="0"/>
    <x v="3"/>
    <x v="0"/>
    <x v="0"/>
  </r>
  <r>
    <n v="148"/>
    <s v="Coffee Shop - Regenta Place"/>
    <x v="11"/>
    <x v="54"/>
    <x v="5"/>
    <x v="36"/>
    <x v="34"/>
    <x v="0"/>
    <x v="2"/>
    <x v="1"/>
    <x v="2"/>
  </r>
  <r>
    <n v="149"/>
    <s v="Hotel 18 keys"/>
    <x v="4"/>
    <x v="0"/>
    <x v="0"/>
    <x v="37"/>
    <x v="32"/>
    <x v="0"/>
    <x v="5"/>
    <x v="0"/>
    <x v="0"/>
  </r>
  <r>
    <n v="150"/>
    <s v="Sports n Social Cafe"/>
    <x v="12"/>
    <x v="9"/>
    <x v="5"/>
    <x v="38"/>
    <x v="39"/>
    <x v="0"/>
    <x v="2"/>
    <x v="1"/>
    <x v="2"/>
  </r>
  <r>
    <n v="151"/>
    <s v="Taco Bell"/>
    <x v="19"/>
    <x v="55"/>
    <x v="5"/>
    <x v="21"/>
    <x v="26"/>
    <x v="0"/>
    <x v="2"/>
    <x v="0"/>
    <x v="2"/>
  </r>
  <r>
    <n v="152"/>
    <s v="Venky's Chicken Xperience"/>
    <x v="25"/>
    <x v="23"/>
    <x v="0"/>
    <x v="7"/>
    <x v="31"/>
    <x v="0"/>
    <x v="2"/>
    <x v="1"/>
    <x v="2"/>
  </r>
  <r>
    <n v="153"/>
    <s v="Symphony -The Fern Residency"/>
    <x v="10"/>
    <x v="0"/>
    <x v="16"/>
    <x v="18"/>
    <x v="40"/>
    <x v="0"/>
    <x v="6"/>
    <x v="0"/>
    <x v="3"/>
  </r>
  <r>
    <n v="154"/>
    <s v="Chicken Chinese Corner"/>
    <x v="11"/>
    <x v="17"/>
    <x v="1"/>
    <x v="7"/>
    <x v="25"/>
    <x v="0"/>
    <x v="4"/>
    <x v="1"/>
    <x v="2"/>
  </r>
  <r>
    <n v="155"/>
    <s v="Top 'N Town"/>
    <x v="9"/>
    <x v="13"/>
    <x v="9"/>
    <x v="19"/>
    <x v="30"/>
    <x v="0"/>
    <x v="2"/>
    <x v="1"/>
    <x v="2"/>
  </r>
  <r>
    <n v="156"/>
    <s v="Hotel Angel Regency Roof Top"/>
    <x v="20"/>
    <x v="0"/>
    <x v="1"/>
    <x v="39"/>
    <x v="34"/>
    <x v="0"/>
    <x v="2"/>
    <x v="1"/>
    <x v="2"/>
  </r>
  <r>
    <n v="157"/>
    <s v="k-Kathi Junction"/>
    <x v="5"/>
    <x v="23"/>
    <x v="1"/>
    <x v="23"/>
    <x v="41"/>
    <x v="3"/>
    <x v="0"/>
    <x v="0"/>
    <x v="7"/>
  </r>
  <r>
    <n v="158"/>
    <s v="Top N Town Bakery"/>
    <x v="9"/>
    <x v="54"/>
    <x v="9"/>
    <x v="19"/>
    <x v="30"/>
    <x v="0"/>
    <x v="2"/>
    <x v="1"/>
    <x v="2"/>
  </r>
  <r>
    <n v="159"/>
    <s v="Mist Restro &amp; Lounge"/>
    <x v="2"/>
    <x v="0"/>
    <x v="6"/>
    <x v="18"/>
    <x v="34"/>
    <x v="0"/>
    <x v="3"/>
    <x v="1"/>
    <x v="2"/>
  </r>
  <r>
    <n v="160"/>
    <s v="Josh - The Restaurant"/>
    <x v="13"/>
    <x v="0"/>
    <x v="0"/>
    <x v="40"/>
    <x v="13"/>
    <x v="0"/>
    <x v="7"/>
    <x v="2"/>
    <x v="4"/>
  </r>
  <r>
    <n v="161"/>
    <s v="The HubStreet Hotel"/>
    <x v="13"/>
    <x v="32"/>
    <x v="4"/>
    <x v="18"/>
    <x v="35"/>
    <x v="0"/>
    <x v="2"/>
    <x v="1"/>
    <x v="2"/>
  </r>
  <r>
    <n v="162"/>
    <s v="Little Italy"/>
    <x v="12"/>
    <x v="7"/>
    <x v="14"/>
    <x v="1"/>
    <x v="15"/>
    <x v="0"/>
    <x v="3"/>
    <x v="0"/>
    <x v="2"/>
  </r>
  <r>
    <n v="163"/>
    <s v="Mealygram"/>
    <x v="12"/>
    <x v="45"/>
    <x v="9"/>
    <x v="18"/>
    <x v="32"/>
    <x v="0"/>
    <x v="2"/>
    <x v="1"/>
    <x v="2"/>
  </r>
  <r>
    <n v="164"/>
    <s v="Zoku- Your Asian Fix"/>
    <x v="0"/>
    <x v="25"/>
    <x v="15"/>
    <x v="13"/>
    <x v="17"/>
    <x v="0"/>
    <x v="2"/>
    <x v="0"/>
    <x v="2"/>
  </r>
  <r>
    <n v="165"/>
    <s v="Navratan"/>
    <x v="5"/>
    <x v="29"/>
    <x v="0"/>
    <x v="23"/>
    <x v="41"/>
    <x v="0"/>
    <x v="2"/>
    <x v="1"/>
    <x v="2"/>
  </r>
  <r>
    <n v="166"/>
    <s v="Spoon &amp; Beats"/>
    <x v="0"/>
    <x v="7"/>
    <x v="0"/>
    <x v="24"/>
    <x v="27"/>
    <x v="0"/>
    <x v="7"/>
    <x v="2"/>
    <x v="4"/>
  </r>
  <r>
    <n v="167"/>
    <s v="Refresh Eat &amp; Drink"/>
    <x v="10"/>
    <x v="19"/>
    <x v="16"/>
    <x v="41"/>
    <x v="42"/>
    <x v="0"/>
    <x v="1"/>
    <x v="1"/>
    <x v="2"/>
  </r>
  <r>
    <n v="168"/>
    <s v="Bake N Shake"/>
    <x v="9"/>
    <x v="7"/>
    <x v="16"/>
    <x v="42"/>
    <x v="29"/>
    <x v="0"/>
    <x v="7"/>
    <x v="2"/>
    <x v="4"/>
  </r>
  <r>
    <n v="169"/>
    <s v="Urban Truffles"/>
    <x v="14"/>
    <x v="27"/>
    <x v="16"/>
    <x v="7"/>
    <x v="43"/>
    <x v="0"/>
    <x v="4"/>
    <x v="0"/>
    <x v="0"/>
  </r>
  <r>
    <n v="170"/>
    <s v="Barbeque Nation"/>
    <x v="9"/>
    <x v="5"/>
    <x v="12"/>
    <x v="7"/>
    <x v="43"/>
    <x v="0"/>
    <x v="7"/>
    <x v="2"/>
    <x v="4"/>
  </r>
  <r>
    <n v="171"/>
    <s v="Spice Factory by Hotel L N Marriot"/>
    <x v="5"/>
    <x v="0"/>
    <x v="0"/>
    <x v="37"/>
    <x v="32"/>
    <x v="0"/>
    <x v="5"/>
    <x v="1"/>
    <x v="2"/>
  </r>
  <r>
    <n v="172"/>
    <s v="Ohh! wow momos"/>
    <x v="8"/>
    <x v="56"/>
    <x v="9"/>
    <x v="43"/>
    <x v="19"/>
    <x v="0"/>
    <x v="7"/>
    <x v="2"/>
    <x v="4"/>
  </r>
  <r>
    <n v="173"/>
    <s v="Anarchy"/>
    <x v="4"/>
    <x v="49"/>
    <x v="2"/>
    <x v="21"/>
    <x v="28"/>
    <x v="0"/>
    <x v="7"/>
    <x v="2"/>
    <x v="4"/>
  </r>
  <r>
    <n v="174"/>
    <s v="Mantar Restaurant"/>
    <x v="4"/>
    <x v="26"/>
    <x v="17"/>
    <x v="7"/>
    <x v="31"/>
    <x v="0"/>
    <x v="2"/>
    <x v="0"/>
    <x v="2"/>
  </r>
  <r>
    <n v="175"/>
    <s v="Pizza Hut"/>
    <x v="10"/>
    <x v="1"/>
    <x v="0"/>
    <x v="21"/>
    <x v="29"/>
    <x v="0"/>
    <x v="7"/>
    <x v="2"/>
    <x v="4"/>
  </r>
  <r>
    <n v="176"/>
    <s v="Cafe Emerald Heights"/>
    <x v="14"/>
    <x v="10"/>
    <x v="17"/>
    <x v="18"/>
    <x v="26"/>
    <x v="0"/>
    <x v="7"/>
    <x v="2"/>
    <x v="4"/>
  </r>
  <r>
    <n v="177"/>
    <s v="Bawarchi"/>
    <x v="3"/>
    <x v="0"/>
    <x v="4"/>
    <x v="23"/>
    <x v="39"/>
    <x v="0"/>
    <x v="3"/>
    <x v="1"/>
    <x v="2"/>
  </r>
  <r>
    <n v="178"/>
    <s v="Veg Food Shakes &amp; Spices"/>
    <x v="1"/>
    <x v="19"/>
    <x v="5"/>
    <x v="18"/>
    <x v="34"/>
    <x v="0"/>
    <x v="4"/>
    <x v="0"/>
    <x v="0"/>
  </r>
  <r>
    <n v="179"/>
    <s v="Countryside Meadows"/>
    <x v="10"/>
    <x v="10"/>
    <x v="0"/>
    <x v="44"/>
    <x v="37"/>
    <x v="0"/>
    <x v="7"/>
    <x v="2"/>
    <x v="4"/>
  </r>
  <r>
    <n v="180"/>
    <s v="Chai Kaapi"/>
    <x v="13"/>
    <x v="27"/>
    <x v="5"/>
    <x v="45"/>
    <x v="34"/>
    <x v="0"/>
    <x v="2"/>
    <x v="1"/>
    <x v="2"/>
  </r>
  <r>
    <n v="181"/>
    <s v="Mediterranean Rooftop Restaurant"/>
    <x v="12"/>
    <x v="32"/>
    <x v="2"/>
    <x v="19"/>
    <x v="28"/>
    <x v="0"/>
    <x v="1"/>
    <x v="0"/>
    <x v="0"/>
  </r>
  <r>
    <n v="182"/>
    <s v="The Crush Coffee"/>
    <x v="2"/>
    <x v="9"/>
    <x v="7"/>
    <x v="46"/>
    <x v="34"/>
    <x v="0"/>
    <x v="5"/>
    <x v="0"/>
    <x v="0"/>
  </r>
  <r>
    <n v="183"/>
    <s v="Crypto Villa"/>
    <x v="10"/>
    <x v="44"/>
    <x v="5"/>
    <x v="7"/>
    <x v="43"/>
    <x v="0"/>
    <x v="4"/>
    <x v="1"/>
    <x v="2"/>
  </r>
  <r>
    <n v="184"/>
    <s v="Mad Over Shakes"/>
    <x v="15"/>
    <x v="4"/>
    <x v="5"/>
    <x v="7"/>
    <x v="34"/>
    <x v="0"/>
    <x v="2"/>
    <x v="1"/>
    <x v="2"/>
  </r>
  <r>
    <n v="185"/>
    <s v="Fluffy Bake Eats"/>
    <x v="9"/>
    <x v="31"/>
    <x v="1"/>
    <x v="18"/>
    <x v="32"/>
    <x v="0"/>
    <x v="2"/>
    <x v="1"/>
    <x v="2"/>
  </r>
  <r>
    <n v="186"/>
    <s v="Fitoor"/>
    <x v="26"/>
    <x v="23"/>
    <x v="5"/>
    <x v="7"/>
    <x v="44"/>
    <x v="0"/>
    <x v="3"/>
    <x v="1"/>
    <x v="2"/>
  </r>
  <r>
    <n v="187"/>
    <s v="The Celebrations Resort"/>
    <x v="8"/>
    <x v="3"/>
    <x v="17"/>
    <x v="0"/>
    <x v="28"/>
    <x v="0"/>
    <x v="4"/>
    <x v="0"/>
    <x v="3"/>
  </r>
  <r>
    <n v="188"/>
    <s v="Black Mamba Pub &amp; Club"/>
    <x v="3"/>
    <x v="0"/>
    <x v="2"/>
    <x v="23"/>
    <x v="39"/>
    <x v="0"/>
    <x v="5"/>
    <x v="0"/>
    <x v="0"/>
  </r>
  <r>
    <n v="189"/>
    <s v="Capital Food"/>
    <x v="5"/>
    <x v="0"/>
    <x v="1"/>
    <x v="46"/>
    <x v="44"/>
    <x v="0"/>
    <x v="3"/>
    <x v="1"/>
    <x v="2"/>
  </r>
  <r>
    <n v="190"/>
    <s v="Rozaana Restaurant"/>
    <x v="11"/>
    <x v="0"/>
    <x v="5"/>
    <x v="7"/>
    <x v="28"/>
    <x v="0"/>
    <x v="3"/>
    <x v="0"/>
    <x v="0"/>
  </r>
  <r>
    <n v="191"/>
    <s v="Shubh Cafe And Restaurant"/>
    <x v="10"/>
    <x v="3"/>
    <x v="1"/>
    <x v="47"/>
    <x v="40"/>
    <x v="0"/>
    <x v="3"/>
    <x v="0"/>
    <x v="2"/>
  </r>
  <r>
    <n v="192"/>
    <s v="Juice Master"/>
    <x v="4"/>
    <x v="46"/>
    <x v="1"/>
    <x v="7"/>
    <x v="34"/>
    <x v="0"/>
    <x v="5"/>
    <x v="0"/>
    <x v="0"/>
  </r>
  <r>
    <n v="193"/>
    <s v="Mitho Wok Street"/>
    <x v="14"/>
    <x v="57"/>
    <x v="4"/>
    <x v="46"/>
    <x v="34"/>
    <x v="0"/>
    <x v="2"/>
    <x v="1"/>
    <x v="2"/>
  </r>
  <r>
    <n v="194"/>
    <s v="Manmarziyaan"/>
    <x v="9"/>
    <x v="32"/>
    <x v="16"/>
    <x v="0"/>
    <x v="43"/>
    <x v="0"/>
    <x v="3"/>
    <x v="1"/>
    <x v="2"/>
  </r>
  <r>
    <n v="195"/>
    <s v="Pin &amp; Pan"/>
    <x v="9"/>
    <x v="58"/>
    <x v="16"/>
    <x v="48"/>
    <x v="35"/>
    <x v="0"/>
    <x v="1"/>
    <x v="0"/>
    <x v="1"/>
  </r>
  <r>
    <n v="196"/>
    <s v="Rasoi Chulha"/>
    <x v="9"/>
    <x v="0"/>
    <x v="6"/>
    <x v="49"/>
    <x v="38"/>
    <x v="0"/>
    <x v="2"/>
    <x v="1"/>
    <x v="2"/>
  </r>
  <r>
    <n v="197"/>
    <s v="Shamby's Cafe"/>
    <x v="4"/>
    <x v="17"/>
    <x v="1"/>
    <x v="50"/>
    <x v="44"/>
    <x v="0"/>
    <x v="5"/>
    <x v="1"/>
    <x v="2"/>
  </r>
  <r>
    <n v="198"/>
    <s v="New Inn Restaurant"/>
    <x v="7"/>
    <x v="45"/>
    <x v="5"/>
    <x v="19"/>
    <x v="29"/>
    <x v="0"/>
    <x v="7"/>
    <x v="2"/>
    <x v="4"/>
  </r>
  <r>
    <n v="199"/>
    <s v="The Cube by Effotel Sayaji"/>
    <x v="5"/>
    <x v="0"/>
    <x v="6"/>
    <x v="23"/>
    <x v="45"/>
    <x v="1"/>
    <x v="5"/>
    <x v="0"/>
    <x v="1"/>
  </r>
  <r>
    <n v="200"/>
    <s v="Suruchi's 24x7"/>
    <x v="6"/>
    <x v="0"/>
    <x v="5"/>
    <x v="7"/>
    <x v="46"/>
    <x v="0"/>
    <x v="3"/>
    <x v="1"/>
    <x v="2"/>
  </r>
  <r>
    <n v="201"/>
    <s v="Golden Tulip"/>
    <x v="0"/>
    <x v="43"/>
    <x v="17"/>
    <x v="18"/>
    <x v="32"/>
    <x v="0"/>
    <x v="0"/>
    <x v="0"/>
    <x v="3"/>
  </r>
  <r>
    <n v="202"/>
    <s v="Taste Of Temple"/>
    <x v="15"/>
    <x v="3"/>
    <x v="5"/>
    <x v="0"/>
    <x v="43"/>
    <x v="0"/>
    <x v="5"/>
    <x v="0"/>
    <x v="0"/>
  </r>
  <r>
    <n v="203"/>
    <s v="Barista Coffee"/>
    <x v="16"/>
    <x v="21"/>
    <x v="5"/>
    <x v="51"/>
    <x v="46"/>
    <x v="0"/>
    <x v="3"/>
    <x v="1"/>
    <x v="2"/>
  </r>
  <r>
    <n v="204"/>
    <s v="Satvic Foodiez"/>
    <x v="1"/>
    <x v="23"/>
    <x v="5"/>
    <x v="0"/>
    <x v="42"/>
    <x v="0"/>
    <x v="2"/>
    <x v="1"/>
    <x v="2"/>
  </r>
  <r>
    <n v="205"/>
    <s v="Sugar Side Up"/>
    <x v="10"/>
    <x v="13"/>
    <x v="5"/>
    <x v="52"/>
    <x v="46"/>
    <x v="0"/>
    <x v="2"/>
    <x v="1"/>
    <x v="2"/>
  </r>
  <r>
    <n v="206"/>
    <s v="Caffeine Mug Cafe"/>
    <x v="4"/>
    <x v="9"/>
    <x v="7"/>
    <x v="11"/>
    <x v="21"/>
    <x v="0"/>
    <x v="3"/>
    <x v="0"/>
    <x v="2"/>
  </r>
  <r>
    <n v="207"/>
    <s v="Taste Of India"/>
    <x v="17"/>
    <x v="3"/>
    <x v="4"/>
    <x v="18"/>
    <x v="43"/>
    <x v="0"/>
    <x v="2"/>
    <x v="1"/>
    <x v="2"/>
  </r>
  <r>
    <n v="208"/>
    <s v="Dippy's Café"/>
    <x v="14"/>
    <x v="8"/>
    <x v="7"/>
    <x v="18"/>
    <x v="32"/>
    <x v="0"/>
    <x v="7"/>
    <x v="2"/>
    <x v="4"/>
  </r>
  <r>
    <n v="209"/>
    <s v="Jijau The Royal Kitchen"/>
    <x v="5"/>
    <x v="28"/>
    <x v="5"/>
    <x v="7"/>
    <x v="37"/>
    <x v="0"/>
    <x v="2"/>
    <x v="1"/>
    <x v="2"/>
  </r>
  <r>
    <n v="210"/>
    <s v="Winni Cakes"/>
    <x v="10"/>
    <x v="31"/>
    <x v="1"/>
    <x v="7"/>
    <x v="40"/>
    <x v="0"/>
    <x v="3"/>
    <x v="1"/>
    <x v="2"/>
  </r>
  <r>
    <n v="211"/>
    <s v="Moti Mahal Delux Family Restaurant &amp; Bar"/>
    <x v="3"/>
    <x v="0"/>
    <x v="8"/>
    <x v="53"/>
    <x v="47"/>
    <x v="0"/>
    <x v="4"/>
    <x v="0"/>
    <x v="0"/>
  </r>
  <r>
    <n v="212"/>
    <s v="The Highway Kitchen"/>
    <x v="13"/>
    <x v="0"/>
    <x v="0"/>
    <x v="54"/>
    <x v="48"/>
    <x v="0"/>
    <x v="2"/>
    <x v="1"/>
    <x v="2"/>
  </r>
  <r>
    <n v="213"/>
    <s v="Amador Nuevo Rooftop Lounge And Dining"/>
    <x v="11"/>
    <x v="59"/>
    <x v="6"/>
    <x v="3"/>
    <x v="49"/>
    <x v="0"/>
    <x v="2"/>
    <x v="1"/>
    <x v="2"/>
  </r>
  <r>
    <n v="214"/>
    <s v="The Ten Suites"/>
    <x v="9"/>
    <x v="4"/>
    <x v="0"/>
    <x v="19"/>
    <x v="46"/>
    <x v="0"/>
    <x v="2"/>
    <x v="0"/>
    <x v="0"/>
  </r>
  <r>
    <n v="215"/>
    <s v="Twisst Of Tadka"/>
    <x v="5"/>
    <x v="7"/>
    <x v="0"/>
    <x v="23"/>
    <x v="50"/>
    <x v="0"/>
    <x v="2"/>
    <x v="1"/>
    <x v="2"/>
  </r>
  <r>
    <n v="216"/>
    <s v="Hotel White Lily"/>
    <x v="15"/>
    <x v="32"/>
    <x v="0"/>
    <x v="0"/>
    <x v="50"/>
    <x v="0"/>
    <x v="2"/>
    <x v="1"/>
    <x v="2"/>
  </r>
  <r>
    <n v="217"/>
    <s v="Pizza Hut"/>
    <x v="12"/>
    <x v="60"/>
    <x v="0"/>
    <x v="55"/>
    <x v="51"/>
    <x v="0"/>
    <x v="7"/>
    <x v="2"/>
    <x v="4"/>
  </r>
  <r>
    <n v="218"/>
    <s v="2 States Resort"/>
    <x v="17"/>
    <x v="28"/>
    <x v="5"/>
    <x v="7"/>
    <x v="46"/>
    <x v="0"/>
    <x v="5"/>
    <x v="0"/>
    <x v="0"/>
  </r>
  <r>
    <n v="219"/>
    <s v="Turquoise Kitchen &amp; Cocktail House"/>
    <x v="4"/>
    <x v="2"/>
    <x v="15"/>
    <x v="56"/>
    <x v="52"/>
    <x v="0"/>
    <x v="2"/>
    <x v="0"/>
    <x v="0"/>
  </r>
  <r>
    <n v="220"/>
    <s v="Golden Vibes Lounge - Rooftop"/>
    <x v="12"/>
    <x v="5"/>
    <x v="0"/>
    <x v="23"/>
    <x v="53"/>
    <x v="0"/>
    <x v="1"/>
    <x v="0"/>
    <x v="2"/>
  </r>
  <r>
    <n v="221"/>
    <s v="Waffle Hut"/>
    <x v="13"/>
    <x v="13"/>
    <x v="16"/>
    <x v="23"/>
    <x v="54"/>
    <x v="0"/>
    <x v="3"/>
    <x v="1"/>
    <x v="2"/>
  </r>
  <r>
    <n v="222"/>
    <s v="Sinner's Bistro"/>
    <x v="4"/>
    <x v="5"/>
    <x v="0"/>
    <x v="57"/>
    <x v="32"/>
    <x v="0"/>
    <x v="4"/>
    <x v="0"/>
    <x v="0"/>
  </r>
  <r>
    <n v="223"/>
    <s v="Club Obello"/>
    <x v="9"/>
    <x v="23"/>
    <x v="17"/>
    <x v="53"/>
    <x v="47"/>
    <x v="0"/>
    <x v="2"/>
    <x v="1"/>
    <x v="2"/>
  </r>
  <r>
    <n v="224"/>
    <s v="Pepperazzi"/>
    <x v="17"/>
    <x v="23"/>
    <x v="5"/>
    <x v="58"/>
    <x v="32"/>
    <x v="0"/>
    <x v="1"/>
    <x v="0"/>
    <x v="1"/>
  </r>
  <r>
    <n v="225"/>
    <s v="Sanchi"/>
    <x v="4"/>
    <x v="7"/>
    <x v="13"/>
    <x v="19"/>
    <x v="49"/>
    <x v="0"/>
    <x v="2"/>
    <x v="1"/>
    <x v="2"/>
  </r>
  <r>
    <n v="226"/>
    <s v="Kebabsville"/>
    <x v="9"/>
    <x v="61"/>
    <x v="10"/>
    <x v="19"/>
    <x v="49"/>
    <x v="0"/>
    <x v="2"/>
    <x v="1"/>
    <x v="2"/>
  </r>
  <r>
    <n v="227"/>
    <s v="Hotel Kalonji"/>
    <x v="5"/>
    <x v="32"/>
    <x v="16"/>
    <x v="23"/>
    <x v="55"/>
    <x v="0"/>
    <x v="6"/>
    <x v="0"/>
    <x v="3"/>
  </r>
  <r>
    <n v="228"/>
    <s v="The Hungry Hut"/>
    <x v="5"/>
    <x v="6"/>
    <x v="17"/>
    <x v="59"/>
    <x v="56"/>
    <x v="2"/>
    <x v="2"/>
    <x v="0"/>
    <x v="0"/>
  </r>
  <r>
    <n v="229"/>
    <s v="Aiwan-E-Dilli"/>
    <x v="14"/>
    <x v="32"/>
    <x v="5"/>
    <x v="52"/>
    <x v="41"/>
    <x v="1"/>
    <x v="2"/>
    <x v="0"/>
    <x v="1"/>
  </r>
  <r>
    <n v="230"/>
    <s v="Mantar Express"/>
    <x v="4"/>
    <x v="5"/>
    <x v="5"/>
    <x v="19"/>
    <x v="29"/>
    <x v="0"/>
    <x v="7"/>
    <x v="2"/>
    <x v="4"/>
  </r>
  <r>
    <n v="231"/>
    <s v="Hotel Zorba"/>
    <x v="10"/>
    <x v="32"/>
    <x v="2"/>
    <x v="60"/>
    <x v="57"/>
    <x v="0"/>
    <x v="5"/>
    <x v="0"/>
    <x v="0"/>
  </r>
  <r>
    <n v="232"/>
    <s v="Over The Moon Bistro"/>
    <x v="17"/>
    <x v="28"/>
    <x v="5"/>
    <x v="7"/>
    <x v="52"/>
    <x v="0"/>
    <x v="4"/>
    <x v="0"/>
    <x v="0"/>
  </r>
  <r>
    <n v="233"/>
    <s v="Casablanca"/>
    <x v="4"/>
    <x v="7"/>
    <x v="0"/>
    <x v="0"/>
    <x v="32"/>
    <x v="0"/>
    <x v="0"/>
    <x v="0"/>
    <x v="0"/>
  </r>
  <r>
    <n v="234"/>
    <s v="Kathi Nation"/>
    <x v="11"/>
    <x v="32"/>
    <x v="1"/>
    <x v="23"/>
    <x v="58"/>
    <x v="0"/>
    <x v="2"/>
    <x v="1"/>
    <x v="2"/>
  </r>
  <r>
    <n v="235"/>
    <s v="White orchid"/>
    <x v="5"/>
    <x v="0"/>
    <x v="6"/>
    <x v="56"/>
    <x v="58"/>
    <x v="0"/>
    <x v="5"/>
    <x v="1"/>
    <x v="2"/>
  </r>
  <r>
    <n v="236"/>
    <s v="The Patiala House"/>
    <x v="17"/>
    <x v="0"/>
    <x v="5"/>
    <x v="7"/>
    <x v="48"/>
    <x v="0"/>
    <x v="7"/>
    <x v="2"/>
    <x v="4"/>
  </r>
  <r>
    <n v="237"/>
    <s v="Habibi's Palace"/>
    <x v="13"/>
    <x v="62"/>
    <x v="5"/>
    <x v="57"/>
    <x v="48"/>
    <x v="0"/>
    <x v="2"/>
    <x v="0"/>
    <x v="2"/>
  </r>
  <r>
    <n v="238"/>
    <s v="Dekchi"/>
    <x v="11"/>
    <x v="5"/>
    <x v="17"/>
    <x v="7"/>
    <x v="54"/>
    <x v="1"/>
    <x v="3"/>
    <x v="0"/>
    <x v="3"/>
  </r>
  <r>
    <n v="239"/>
    <s v="Lord Of The Drinks"/>
    <x v="9"/>
    <x v="0"/>
    <x v="6"/>
    <x v="61"/>
    <x v="59"/>
    <x v="1"/>
    <x v="3"/>
    <x v="0"/>
    <x v="0"/>
  </r>
  <r>
    <n v="240"/>
    <s v="Hotel Silver Inn"/>
    <x v="3"/>
    <x v="32"/>
    <x v="2"/>
    <x v="18"/>
    <x v="50"/>
    <x v="0"/>
    <x v="5"/>
    <x v="1"/>
    <x v="2"/>
  </r>
  <r>
    <n v="241"/>
    <s v="Countryside Meadows"/>
    <x v="4"/>
    <x v="7"/>
    <x v="0"/>
    <x v="61"/>
    <x v="60"/>
    <x v="0"/>
    <x v="2"/>
    <x v="1"/>
    <x v="2"/>
  </r>
  <r>
    <n v="242"/>
    <s v="Avantika Cafe and Restaurant"/>
    <x v="14"/>
    <x v="23"/>
    <x v="16"/>
    <x v="62"/>
    <x v="61"/>
    <x v="0"/>
    <x v="5"/>
    <x v="0"/>
    <x v="0"/>
  </r>
  <r>
    <n v="243"/>
    <s v="Zauq"/>
    <x v="16"/>
    <x v="48"/>
    <x v="21"/>
    <x v="52"/>
    <x v="53"/>
    <x v="0"/>
    <x v="1"/>
    <x v="0"/>
    <x v="1"/>
  </r>
  <r>
    <n v="244"/>
    <s v="32 Degree North East"/>
    <x v="10"/>
    <x v="49"/>
    <x v="6"/>
    <x v="59"/>
    <x v="56"/>
    <x v="0"/>
    <x v="3"/>
    <x v="0"/>
    <x v="0"/>
  </r>
  <r>
    <n v="245"/>
    <s v="Hotel R K Palace"/>
    <x v="10"/>
    <x v="0"/>
    <x v="6"/>
    <x v="60"/>
    <x v="62"/>
    <x v="0"/>
    <x v="5"/>
    <x v="0"/>
    <x v="0"/>
  </r>
  <r>
    <n v="246"/>
    <s v="Bake N Shake"/>
    <x v="1"/>
    <x v="7"/>
    <x v="16"/>
    <x v="55"/>
    <x v="63"/>
    <x v="0"/>
    <x v="7"/>
    <x v="2"/>
    <x v="4"/>
  </r>
  <r>
    <n v="247"/>
    <s v="Cafe Pride"/>
    <x v="4"/>
    <x v="63"/>
    <x v="1"/>
    <x v="0"/>
    <x v="32"/>
    <x v="0"/>
    <x v="3"/>
    <x v="1"/>
    <x v="2"/>
  </r>
  <r>
    <n v="248"/>
    <s v="Bansiwala"/>
    <x v="12"/>
    <x v="64"/>
    <x v="9"/>
    <x v="63"/>
    <x v="64"/>
    <x v="0"/>
    <x v="7"/>
    <x v="2"/>
    <x v="4"/>
  </r>
  <r>
    <n v="249"/>
    <s v="Basil"/>
    <x v="7"/>
    <x v="0"/>
    <x v="0"/>
    <x v="61"/>
    <x v="65"/>
    <x v="0"/>
    <x v="5"/>
    <x v="0"/>
    <x v="1"/>
  </r>
  <r>
    <n v="250"/>
    <s v="Urban Tadka"/>
    <x v="5"/>
    <x v="32"/>
    <x v="0"/>
    <x v="23"/>
    <x v="66"/>
    <x v="0"/>
    <x v="5"/>
    <x v="0"/>
    <x v="2"/>
  </r>
  <r>
    <n v="251"/>
    <s v="The Deck"/>
    <x v="4"/>
    <x v="5"/>
    <x v="17"/>
    <x v="51"/>
    <x v="49"/>
    <x v="1"/>
    <x v="5"/>
    <x v="0"/>
    <x v="1"/>
  </r>
  <r>
    <n v="252"/>
    <s v="Tasty Treat Family Restaurant"/>
    <x v="5"/>
    <x v="5"/>
    <x v="4"/>
    <x v="23"/>
    <x v="49"/>
    <x v="0"/>
    <x v="2"/>
    <x v="1"/>
    <x v="2"/>
  </r>
  <r>
    <n v="253"/>
    <s v="Above &amp; Beyond"/>
    <x v="10"/>
    <x v="28"/>
    <x v="1"/>
    <x v="56"/>
    <x v="67"/>
    <x v="0"/>
    <x v="5"/>
    <x v="0"/>
    <x v="1"/>
  </r>
  <r>
    <n v="254"/>
    <s v="The Gumbad Restaurant"/>
    <x v="5"/>
    <x v="65"/>
    <x v="6"/>
    <x v="64"/>
    <x v="68"/>
    <x v="0"/>
    <x v="2"/>
    <x v="1"/>
    <x v="2"/>
  </r>
  <r>
    <n v="255"/>
    <s v="Naveen's Bapu Ki Kutia"/>
    <x v="14"/>
    <x v="0"/>
    <x v="12"/>
    <x v="61"/>
    <x v="59"/>
    <x v="0"/>
    <x v="5"/>
    <x v="0"/>
    <x v="0"/>
  </r>
  <r>
    <n v="256"/>
    <s v="The Lunar Stay Restaurant"/>
    <x v="14"/>
    <x v="0"/>
    <x v="6"/>
    <x v="23"/>
    <x v="57"/>
    <x v="0"/>
    <x v="8"/>
    <x v="0"/>
    <x v="1"/>
  </r>
  <r>
    <n v="257"/>
    <s v="Pbr Cafe &amp; Restro"/>
    <x v="5"/>
    <x v="26"/>
    <x v="6"/>
    <x v="65"/>
    <x v="69"/>
    <x v="0"/>
    <x v="2"/>
    <x v="1"/>
    <x v="2"/>
  </r>
  <r>
    <n v="258"/>
    <s v="Cafe Arabia"/>
    <x v="9"/>
    <x v="66"/>
    <x v="9"/>
    <x v="66"/>
    <x v="70"/>
    <x v="0"/>
    <x v="7"/>
    <x v="2"/>
    <x v="4"/>
  </r>
  <r>
    <n v="259"/>
    <s v="Rhythm On Fire Bar and Restuarant"/>
    <x v="11"/>
    <x v="6"/>
    <x v="6"/>
    <x v="67"/>
    <x v="59"/>
    <x v="0"/>
    <x v="2"/>
    <x v="1"/>
    <x v="2"/>
  </r>
  <r>
    <n v="260"/>
    <s v="Hot &amp; Crusty Kitchen"/>
    <x v="15"/>
    <x v="0"/>
    <x v="6"/>
    <x v="23"/>
    <x v="65"/>
    <x v="0"/>
    <x v="6"/>
    <x v="0"/>
    <x v="1"/>
  </r>
  <r>
    <n v="261"/>
    <s v="Blue Lagoon - The Mark"/>
    <x v="9"/>
    <x v="0"/>
    <x v="16"/>
    <x v="23"/>
    <x v="60"/>
    <x v="0"/>
    <x v="5"/>
    <x v="0"/>
    <x v="0"/>
  </r>
  <r>
    <n v="262"/>
    <s v="Shagun's Restaurant"/>
    <x v="4"/>
    <x v="0"/>
    <x v="0"/>
    <x v="57"/>
    <x v="71"/>
    <x v="0"/>
    <x v="5"/>
    <x v="1"/>
    <x v="2"/>
  </r>
  <r>
    <n v="263"/>
    <s v="Manjeet Grills"/>
    <x v="15"/>
    <x v="5"/>
    <x v="7"/>
    <x v="68"/>
    <x v="72"/>
    <x v="0"/>
    <x v="7"/>
    <x v="2"/>
    <x v="4"/>
  </r>
  <r>
    <n v="264"/>
    <s v="Swastik Pure Veg"/>
    <x v="2"/>
    <x v="0"/>
    <x v="17"/>
    <x v="60"/>
    <x v="73"/>
    <x v="0"/>
    <x v="5"/>
    <x v="0"/>
    <x v="0"/>
  </r>
  <r>
    <n v="265"/>
    <s v="Sky Kitchen"/>
    <x v="10"/>
    <x v="32"/>
    <x v="6"/>
    <x v="23"/>
    <x v="60"/>
    <x v="0"/>
    <x v="0"/>
    <x v="0"/>
    <x v="0"/>
  </r>
  <r>
    <n v="266"/>
    <s v="THE MINT RESOBAR"/>
    <x v="8"/>
    <x v="0"/>
    <x v="16"/>
    <x v="69"/>
    <x v="60"/>
    <x v="0"/>
    <x v="5"/>
    <x v="0"/>
    <x v="0"/>
  </r>
  <r>
    <n v="267"/>
    <s v="Natural Fresh Icecream"/>
    <x v="12"/>
    <x v="67"/>
    <x v="5"/>
    <x v="70"/>
    <x v="66"/>
    <x v="0"/>
    <x v="7"/>
    <x v="2"/>
    <x v="4"/>
  </r>
  <r>
    <n v="268"/>
    <s v="Momo World"/>
    <x v="1"/>
    <x v="68"/>
    <x v="7"/>
    <x v="65"/>
    <x v="74"/>
    <x v="0"/>
    <x v="2"/>
    <x v="1"/>
    <x v="2"/>
  </r>
  <r>
    <n v="269"/>
    <s v="The Cinnamon - The Mark"/>
    <x v="2"/>
    <x v="32"/>
    <x v="2"/>
    <x v="69"/>
    <x v="60"/>
    <x v="0"/>
    <x v="5"/>
    <x v="0"/>
    <x v="0"/>
  </r>
  <r>
    <n v="270"/>
    <s v="MITHO WOK STREET"/>
    <x v="12"/>
    <x v="69"/>
    <x v="5"/>
    <x v="65"/>
    <x v="75"/>
    <x v="0"/>
    <x v="2"/>
    <x v="1"/>
    <x v="2"/>
  </r>
  <r>
    <n v="271"/>
    <s v="Alishan Restaurant"/>
    <x v="5"/>
    <x v="0"/>
    <x v="0"/>
    <x v="57"/>
    <x v="56"/>
    <x v="0"/>
    <x v="8"/>
    <x v="0"/>
    <x v="1"/>
  </r>
  <r>
    <n v="272"/>
    <s v="Sankalp"/>
    <x v="27"/>
    <x v="70"/>
    <x v="5"/>
    <x v="55"/>
    <x v="63"/>
    <x v="0"/>
    <x v="7"/>
    <x v="2"/>
    <x v="4"/>
  </r>
  <r>
    <n v="273"/>
    <s v="The Midnight Fuddle"/>
    <x v="5"/>
    <x v="32"/>
    <x v="15"/>
    <x v="49"/>
    <x v="69"/>
    <x v="0"/>
    <x v="4"/>
    <x v="0"/>
    <x v="1"/>
  </r>
  <r>
    <n v="274"/>
    <s v="Clove Mint Restaurant"/>
    <x v="14"/>
    <x v="45"/>
    <x v="0"/>
    <x v="23"/>
    <x v="60"/>
    <x v="0"/>
    <x v="0"/>
    <x v="0"/>
    <x v="0"/>
  </r>
  <r>
    <n v="275"/>
    <s v="Cake Adda"/>
    <x v="11"/>
    <x v="37"/>
    <x v="5"/>
    <x v="65"/>
    <x v="76"/>
    <x v="0"/>
    <x v="8"/>
    <x v="1"/>
    <x v="2"/>
  </r>
  <r>
    <n v="276"/>
    <s v="Caffeine Mug Cafe"/>
    <x v="9"/>
    <x v="9"/>
    <x v="7"/>
    <x v="65"/>
    <x v="77"/>
    <x v="0"/>
    <x v="2"/>
    <x v="1"/>
    <x v="2"/>
  </r>
  <r>
    <n v="277"/>
    <s v="Cake Corner"/>
    <x v="15"/>
    <x v="37"/>
    <x v="5"/>
    <x v="65"/>
    <x v="76"/>
    <x v="0"/>
    <x v="8"/>
    <x v="1"/>
    <x v="2"/>
  </r>
  <r>
    <n v="278"/>
    <s v="Burger Budds"/>
    <x v="0"/>
    <x v="49"/>
    <x v="9"/>
    <x v="71"/>
    <x v="75"/>
    <x v="4"/>
    <x v="2"/>
    <x v="1"/>
    <x v="2"/>
  </r>
  <r>
    <n v="279"/>
    <s v="The Urban Courtyard"/>
    <x v="2"/>
    <x v="44"/>
    <x v="0"/>
    <x v="55"/>
    <x v="78"/>
    <x v="0"/>
    <x v="7"/>
    <x v="2"/>
    <x v="4"/>
  </r>
  <r>
    <n v="280"/>
    <s v="Atrangi Cafe And Restro"/>
    <x v="12"/>
    <x v="45"/>
    <x v="9"/>
    <x v="71"/>
    <x v="79"/>
    <x v="0"/>
    <x v="7"/>
    <x v="2"/>
    <x v="4"/>
  </r>
  <r>
    <n v="281"/>
    <s v="Hotel Suraj Palace"/>
    <x v="13"/>
    <x v="0"/>
    <x v="0"/>
    <x v="55"/>
    <x v="80"/>
    <x v="0"/>
    <x v="7"/>
    <x v="2"/>
    <x v="4"/>
  </r>
  <r>
    <n v="282"/>
    <s v="Kurtos Kalacs"/>
    <x v="15"/>
    <x v="19"/>
    <x v="7"/>
    <x v="72"/>
    <x v="69"/>
    <x v="0"/>
    <x v="3"/>
    <x v="1"/>
    <x v="2"/>
  </r>
  <r>
    <n v="283"/>
    <s v="Eighteen Calories - The Healthy Food Cafe"/>
    <x v="8"/>
    <x v="33"/>
    <x v="5"/>
    <x v="65"/>
    <x v="70"/>
    <x v="0"/>
    <x v="2"/>
    <x v="1"/>
    <x v="2"/>
  </r>
  <r>
    <n v="284"/>
    <s v="Hotel Kalonji"/>
    <x v="17"/>
    <x v="0"/>
    <x v="8"/>
    <x v="73"/>
    <x v="81"/>
    <x v="0"/>
    <x v="1"/>
    <x v="0"/>
    <x v="0"/>
  </r>
  <r>
    <n v="285"/>
    <s v="Countryside Meadows"/>
    <x v="8"/>
    <x v="7"/>
    <x v="0"/>
    <x v="74"/>
    <x v="82"/>
    <x v="0"/>
    <x v="7"/>
    <x v="2"/>
    <x v="4"/>
  </r>
  <r>
    <n v="286"/>
    <s v="Bhopal Udipi Restaurant"/>
    <x v="2"/>
    <x v="23"/>
    <x v="7"/>
    <x v="75"/>
    <x v="70"/>
    <x v="0"/>
    <x v="8"/>
    <x v="0"/>
    <x v="0"/>
  </r>
  <r>
    <n v="287"/>
    <s v="The Oregano Pizza"/>
    <x v="9"/>
    <x v="1"/>
    <x v="1"/>
    <x v="73"/>
    <x v="66"/>
    <x v="0"/>
    <x v="2"/>
    <x v="1"/>
    <x v="2"/>
  </r>
  <r>
    <n v="288"/>
    <s v="Blue Lagoon Farm &amp; Resort"/>
    <x v="9"/>
    <x v="0"/>
    <x v="2"/>
    <x v="56"/>
    <x v="81"/>
    <x v="0"/>
    <x v="5"/>
    <x v="0"/>
    <x v="0"/>
  </r>
  <r>
    <n v="289"/>
    <s v="MurGhee"/>
    <x v="12"/>
    <x v="2"/>
    <x v="1"/>
    <x v="66"/>
    <x v="83"/>
    <x v="0"/>
    <x v="2"/>
    <x v="1"/>
    <x v="2"/>
  </r>
  <r>
    <n v="290"/>
    <s v="Café Latte"/>
    <x v="9"/>
    <x v="27"/>
    <x v="4"/>
    <x v="76"/>
    <x v="84"/>
    <x v="0"/>
    <x v="5"/>
    <x v="0"/>
    <x v="0"/>
  </r>
  <r>
    <n v="291"/>
    <s v="Toast and bliss"/>
    <x v="0"/>
    <x v="7"/>
    <x v="2"/>
    <x v="77"/>
    <x v="85"/>
    <x v="0"/>
    <x v="5"/>
    <x v="0"/>
    <x v="0"/>
  </r>
  <r>
    <n v="292"/>
    <s v="Zaaiqa"/>
    <x v="12"/>
    <x v="71"/>
    <x v="12"/>
    <x v="76"/>
    <x v="84"/>
    <x v="0"/>
    <x v="5"/>
    <x v="0"/>
    <x v="0"/>
  </r>
  <r>
    <n v="293"/>
    <s v="Meatoger By Murghee"/>
    <x v="12"/>
    <x v="72"/>
    <x v="7"/>
    <x v="66"/>
    <x v="83"/>
    <x v="0"/>
    <x v="2"/>
    <x v="1"/>
    <x v="2"/>
  </r>
  <r>
    <n v="294"/>
    <s v="Ming Dynasty"/>
    <x v="4"/>
    <x v="73"/>
    <x v="15"/>
    <x v="76"/>
    <x v="86"/>
    <x v="0"/>
    <x v="5"/>
    <x v="0"/>
    <x v="0"/>
  </r>
  <r>
    <n v="295"/>
    <s v="Marbal Arch"/>
    <x v="17"/>
    <x v="0"/>
    <x v="12"/>
    <x v="76"/>
    <x v="84"/>
    <x v="0"/>
    <x v="5"/>
    <x v="0"/>
    <x v="0"/>
  </r>
  <r>
    <n v="296"/>
    <s v="The Grillz"/>
    <x v="1"/>
    <x v="0"/>
    <x v="5"/>
    <x v="73"/>
    <x v="84"/>
    <x v="0"/>
    <x v="2"/>
    <x v="1"/>
    <x v="2"/>
  </r>
  <r>
    <n v="297"/>
    <s v="Meenu's Dosa"/>
    <x v="2"/>
    <x v="41"/>
    <x v="9"/>
    <x v="73"/>
    <x v="86"/>
    <x v="0"/>
    <x v="2"/>
    <x v="1"/>
    <x v="2"/>
  </r>
  <r>
    <n v="298"/>
    <s v="Classy Cafe"/>
    <x v="7"/>
    <x v="32"/>
    <x v="4"/>
    <x v="60"/>
    <x v="87"/>
    <x v="0"/>
    <x v="5"/>
    <x v="0"/>
    <x v="0"/>
  </r>
  <r>
    <n v="299"/>
    <s v="Taste Of Punjab"/>
    <x v="8"/>
    <x v="23"/>
    <x v="9"/>
    <x v="73"/>
    <x v="86"/>
    <x v="0"/>
    <x v="4"/>
    <x v="0"/>
    <x v="0"/>
  </r>
  <r>
    <n v="300"/>
    <s v="Olive Green"/>
    <x v="14"/>
    <x v="16"/>
    <x v="5"/>
    <x v="78"/>
    <x v="88"/>
    <x v="0"/>
    <x v="2"/>
    <x v="1"/>
    <x v="2"/>
  </r>
  <r>
    <n v="301"/>
    <s v="House of Delici"/>
    <x v="10"/>
    <x v="0"/>
    <x v="6"/>
    <x v="79"/>
    <x v="89"/>
    <x v="0"/>
    <x v="1"/>
    <x v="0"/>
    <x v="0"/>
  </r>
  <r>
    <n v="302"/>
    <s v="Hakeem Restaurant"/>
    <x v="4"/>
    <x v="22"/>
    <x v="6"/>
    <x v="55"/>
    <x v="63"/>
    <x v="0"/>
    <x v="2"/>
    <x v="1"/>
    <x v="2"/>
  </r>
  <r>
    <n v="303"/>
    <s v="High Five: Barrel and Reserves - Club &amp; Lounge"/>
    <x v="17"/>
    <x v="0"/>
    <x v="16"/>
    <x v="55"/>
    <x v="63"/>
    <x v="0"/>
    <x v="3"/>
    <x v="1"/>
    <x v="2"/>
  </r>
  <r>
    <n v="304"/>
    <s v="The Celestial Park Hotel"/>
    <x v="10"/>
    <x v="23"/>
    <x v="6"/>
    <x v="80"/>
    <x v="63"/>
    <x v="0"/>
    <x v="2"/>
    <x v="1"/>
    <x v="2"/>
  </r>
  <r>
    <n v="305"/>
    <s v="Hotel Shree Meghdootam"/>
    <x v="10"/>
    <x v="0"/>
    <x v="0"/>
    <x v="73"/>
    <x v="90"/>
    <x v="0"/>
    <x v="7"/>
    <x v="2"/>
    <x v="4"/>
  </r>
  <r>
    <n v="306"/>
    <s v="Burgrill - The Win Win Burger"/>
    <x v="20"/>
    <x v="14"/>
    <x v="7"/>
    <x v="81"/>
    <x v="63"/>
    <x v="0"/>
    <x v="2"/>
    <x v="1"/>
    <x v="2"/>
  </r>
  <r>
    <n v="307"/>
    <s v="Momo Maya"/>
    <x v="2"/>
    <x v="74"/>
    <x v="5"/>
    <x v="55"/>
    <x v="89"/>
    <x v="0"/>
    <x v="2"/>
    <x v="1"/>
    <x v="2"/>
  </r>
  <r>
    <n v="308"/>
    <s v="The Meridian Cafe"/>
    <x v="14"/>
    <x v="74"/>
    <x v="1"/>
    <x v="19"/>
    <x v="84"/>
    <x v="0"/>
    <x v="5"/>
    <x v="0"/>
    <x v="0"/>
  </r>
  <r>
    <n v="309"/>
    <s v="SHUBH SHALEEN SPRINGS"/>
    <x v="4"/>
    <x v="5"/>
    <x v="5"/>
    <x v="82"/>
    <x v="91"/>
    <x v="0"/>
    <x v="2"/>
    <x v="1"/>
    <x v="2"/>
  </r>
  <r>
    <n v="310"/>
    <s v="Amer Bakery Hut"/>
    <x v="13"/>
    <x v="75"/>
    <x v="8"/>
    <x v="83"/>
    <x v="92"/>
    <x v="0"/>
    <x v="5"/>
    <x v="1"/>
    <x v="2"/>
  </r>
  <r>
    <n v="311"/>
    <s v="UTC Live"/>
    <x v="4"/>
    <x v="27"/>
    <x v="5"/>
    <x v="55"/>
    <x v="88"/>
    <x v="0"/>
    <x v="5"/>
    <x v="1"/>
    <x v="2"/>
  </r>
  <r>
    <n v="312"/>
    <s v="Playotel Inn Aria"/>
    <x v="14"/>
    <x v="0"/>
    <x v="4"/>
    <x v="55"/>
    <x v="93"/>
    <x v="0"/>
    <x v="3"/>
    <x v="1"/>
    <x v="2"/>
  </r>
  <r>
    <n v="313"/>
    <s v="Ocean Breeze"/>
    <x v="2"/>
    <x v="32"/>
    <x v="2"/>
    <x v="3"/>
    <x v="94"/>
    <x v="0"/>
    <x v="1"/>
    <x v="0"/>
    <x v="0"/>
  </r>
  <r>
    <n v="314"/>
    <s v="Marbella's Cafe and Lounge"/>
    <x v="2"/>
    <x v="2"/>
    <x v="5"/>
    <x v="81"/>
    <x v="95"/>
    <x v="0"/>
    <x v="2"/>
    <x v="1"/>
    <x v="2"/>
  </r>
  <r>
    <n v="315"/>
    <s v="Culture Bakery Cafe"/>
    <x v="17"/>
    <x v="4"/>
    <x v="5"/>
    <x v="55"/>
    <x v="72"/>
    <x v="0"/>
    <x v="2"/>
    <x v="1"/>
    <x v="2"/>
  </r>
  <r>
    <n v="316"/>
    <s v="Shruti Bhog The Blissful Bites"/>
    <x v="14"/>
    <x v="5"/>
    <x v="5"/>
    <x v="84"/>
    <x v="96"/>
    <x v="0"/>
    <x v="8"/>
    <x v="0"/>
    <x v="1"/>
  </r>
  <r>
    <n v="317"/>
    <s v="Mommy's Chicken"/>
    <x v="2"/>
    <x v="19"/>
    <x v="7"/>
    <x v="55"/>
    <x v="72"/>
    <x v="0"/>
    <x v="2"/>
    <x v="1"/>
    <x v="2"/>
  </r>
  <r>
    <n v="318"/>
    <s v="Greek Hut"/>
    <x v="7"/>
    <x v="23"/>
    <x v="4"/>
    <x v="85"/>
    <x v="97"/>
    <x v="0"/>
    <x v="2"/>
    <x v="1"/>
    <x v="2"/>
  </r>
  <r>
    <n v="319"/>
    <s v="The Whispering Palms"/>
    <x v="9"/>
    <x v="7"/>
    <x v="14"/>
    <x v="81"/>
    <x v="98"/>
    <x v="0"/>
    <x v="5"/>
    <x v="0"/>
    <x v="0"/>
  </r>
  <r>
    <n v="320"/>
    <s v="Nai Dilli Restaurant And Bar"/>
    <x v="9"/>
    <x v="5"/>
    <x v="3"/>
    <x v="81"/>
    <x v="99"/>
    <x v="1"/>
    <x v="5"/>
    <x v="0"/>
    <x v="3"/>
  </r>
  <r>
    <n v="321"/>
    <s v="3 Gems Lounge &amp; Family Restaurant"/>
    <x v="13"/>
    <x v="0"/>
    <x v="0"/>
    <x v="55"/>
    <x v="94"/>
    <x v="1"/>
    <x v="5"/>
    <x v="0"/>
    <x v="3"/>
  </r>
  <r>
    <n v="322"/>
    <s v="Food and Flavours Cafe"/>
    <x v="0"/>
    <x v="23"/>
    <x v="4"/>
    <x v="85"/>
    <x v="100"/>
    <x v="0"/>
    <x v="3"/>
    <x v="1"/>
    <x v="2"/>
  </r>
  <r>
    <n v="323"/>
    <s v="Co-ffee Cafe"/>
    <x v="14"/>
    <x v="54"/>
    <x v="5"/>
    <x v="86"/>
    <x v="100"/>
    <x v="0"/>
    <x v="1"/>
    <x v="0"/>
    <x v="1"/>
  </r>
  <r>
    <n v="324"/>
    <s v="Nai - Dilli Desi Tandoor"/>
    <x v="9"/>
    <x v="0"/>
    <x v="16"/>
    <x v="85"/>
    <x v="101"/>
    <x v="0"/>
    <x v="3"/>
    <x v="1"/>
    <x v="2"/>
  </r>
  <r>
    <n v="325"/>
    <s v="Hotel Wisteria Blue"/>
    <x v="10"/>
    <x v="50"/>
    <x v="5"/>
    <x v="23"/>
    <x v="102"/>
    <x v="0"/>
    <x v="5"/>
    <x v="0"/>
    <x v="0"/>
  </r>
  <r>
    <n v="326"/>
    <s v="Waterville Pooldeck &amp; Lounge"/>
    <x v="13"/>
    <x v="32"/>
    <x v="2"/>
    <x v="86"/>
    <x v="103"/>
    <x v="0"/>
    <x v="2"/>
    <x v="1"/>
    <x v="2"/>
  </r>
  <r>
    <n v="327"/>
    <s v="Seven Oaks"/>
    <x v="2"/>
    <x v="7"/>
    <x v="2"/>
    <x v="86"/>
    <x v="104"/>
    <x v="0"/>
    <x v="2"/>
    <x v="1"/>
    <x v="2"/>
  </r>
  <r>
    <n v="328"/>
    <s v="The Palm"/>
    <x v="9"/>
    <x v="0"/>
    <x v="10"/>
    <x v="86"/>
    <x v="105"/>
    <x v="0"/>
    <x v="5"/>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9C0311-0186-4A40-A8C4-34A267465C0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Table_booking_offer">
  <location ref="A3:B6" firstHeaderRow="1" firstDataRow="1" firstDataCol="1"/>
  <pivotFields count="11">
    <pivotField dataField="1" showAll="0"/>
    <pivotField showAll="0"/>
    <pivotField showAll="0"/>
    <pivotField showAll="0"/>
    <pivotField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axis="axisRow" showAll="0">
      <items count="6">
        <item x="4"/>
        <item x="3"/>
        <item x="1"/>
        <item x="2"/>
        <item x="0"/>
        <item t="default"/>
      </items>
    </pivotField>
    <pivotField showAll="0"/>
    <pivotField showAll="0">
      <items count="4">
        <item x="2"/>
        <item x="0"/>
        <item x="1"/>
        <item t="default"/>
      </items>
    </pivotField>
    <pivotField showAll="0">
      <items count="9">
        <item x="4"/>
        <item x="2"/>
        <item x="0"/>
        <item x="1"/>
        <item x="3"/>
        <item x="5"/>
        <item x="6"/>
        <item x="7"/>
        <item t="default"/>
      </items>
    </pivotField>
  </pivotFields>
  <rowFields count="1">
    <field x="7"/>
  </rowFields>
  <rowItems count="3">
    <i>
      <x v="2"/>
    </i>
    <i>
      <x v="4"/>
    </i>
    <i t="grand">
      <x/>
    </i>
  </rowItems>
  <colItems count="1">
    <i/>
  </colItems>
  <dataFields count="1">
    <dataField name="count Restaurant_Id" fld="0" subtotal="count" baseField="7" baseItem="0"/>
  </dataFields>
  <chartFormats count="2">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527AF0-E307-46A8-9F08-C3608AB438A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Booking_type">
  <location ref="J11:K14" firstHeaderRow="1" firstDataRow="1" firstDataCol="1"/>
  <pivotFields count="11">
    <pivotField showAll="0"/>
    <pivotField showAll="0"/>
    <pivotField showAll="0"/>
    <pivotField showAll="0"/>
    <pivotField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dataField="1" showAll="0"/>
    <pivotField axis="axisRow" showAll="0">
      <items count="4">
        <item x="2"/>
        <item x="0"/>
        <item x="1"/>
        <item t="default"/>
      </items>
    </pivotField>
    <pivotField showAll="0">
      <items count="9">
        <item x="4"/>
        <item x="2"/>
        <item x="0"/>
        <item x="1"/>
        <item x="3"/>
        <item x="5"/>
        <item x="6"/>
        <item x="7"/>
        <item t="default"/>
      </items>
    </pivotField>
  </pivotFields>
  <rowFields count="1">
    <field x="9"/>
  </rowFields>
  <rowItems count="3">
    <i>
      <x v="1"/>
    </i>
    <i>
      <x v="2"/>
    </i>
    <i t="grand">
      <x/>
    </i>
  </rowItems>
  <colItems count="1">
    <i/>
  </colItems>
  <dataFields count="1">
    <dataField name="Average of Discount" fld="8" subtotal="average" baseField="9" baseItem="0"/>
  </dataFields>
  <chartFormats count="3">
    <chartFormat chart="14" format="4" series="1">
      <pivotArea type="data" outline="0" fieldPosition="0">
        <references count="1">
          <reference field="4294967294" count="1" selected="0">
            <x v="0"/>
          </reference>
        </references>
      </pivotArea>
    </chartFormat>
    <chartFormat chart="22" format="10" series="1">
      <pivotArea type="data" outline="0" fieldPosition="0">
        <references count="1">
          <reference field="4294967294" count="1" selected="0">
            <x v="0"/>
          </reference>
        </references>
      </pivotArea>
    </chartFormat>
    <chartFormat chart="24"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296E62-A606-4AF6-92AB-F94D21360D3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Booking_type">
  <location ref="A15:B18" firstHeaderRow="1" firstDataRow="1" firstDataCol="1"/>
  <pivotFields count="11">
    <pivotField dataField="1" showAll="0"/>
    <pivotField showAll="0"/>
    <pivotField showAll="0"/>
    <pivotField showAll="0"/>
    <pivotField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axis="axisRow" showAll="0">
      <items count="6">
        <item x="4"/>
        <item x="3"/>
        <item x="1"/>
        <item x="2"/>
        <item x="0"/>
        <item t="default"/>
      </items>
    </pivotField>
    <pivotField showAll="0"/>
    <pivotField showAll="0">
      <items count="4">
        <item x="2"/>
        <item x="0"/>
        <item x="1"/>
        <item t="default"/>
      </items>
    </pivotField>
    <pivotField showAll="0">
      <items count="9">
        <item x="4"/>
        <item x="2"/>
        <item x="0"/>
        <item x="1"/>
        <item x="3"/>
        <item x="5"/>
        <item x="6"/>
        <item x="7"/>
        <item t="default"/>
      </items>
    </pivotField>
  </pivotFields>
  <rowFields count="1">
    <field x="7"/>
  </rowFields>
  <rowItems count="3">
    <i>
      <x v="2"/>
    </i>
    <i>
      <x v="4"/>
    </i>
    <i t="grand">
      <x/>
    </i>
  </rowItems>
  <colItems count="1">
    <i/>
  </colItems>
  <dataFields count="1">
    <dataField name="Sum of Restaurant_Id" fld="0" baseField="0" baseItem="0"/>
  </dataFields>
  <chartFormats count="14">
    <chartFormat chart="11" format="7" series="1">
      <pivotArea type="data" outline="0" fieldPosition="0">
        <references count="1">
          <reference field="4294967294" count="1" selected="0">
            <x v="0"/>
          </reference>
        </references>
      </pivotArea>
    </chartFormat>
    <chartFormat chart="11" format="8">
      <pivotArea type="data" outline="0" fieldPosition="0">
        <references count="2">
          <reference field="4294967294" count="1" selected="0">
            <x v="0"/>
          </reference>
          <reference field="7" count="1" selected="0">
            <x v="0"/>
          </reference>
        </references>
      </pivotArea>
    </chartFormat>
    <chartFormat chart="11" format="9">
      <pivotArea type="data" outline="0" fieldPosition="0">
        <references count="2">
          <reference field="4294967294" count="1" selected="0">
            <x v="0"/>
          </reference>
          <reference field="7" count="1" selected="0">
            <x v="1"/>
          </reference>
        </references>
      </pivotArea>
    </chartFormat>
    <chartFormat chart="11" format="10">
      <pivotArea type="data" outline="0" fieldPosition="0">
        <references count="2">
          <reference field="4294967294" count="1" selected="0">
            <x v="0"/>
          </reference>
          <reference field="7" count="1" selected="0">
            <x v="2"/>
          </reference>
        </references>
      </pivotArea>
    </chartFormat>
    <chartFormat chart="11" format="11">
      <pivotArea type="data" outline="0" fieldPosition="0">
        <references count="2">
          <reference field="4294967294" count="1" selected="0">
            <x v="0"/>
          </reference>
          <reference field="7" count="1" selected="0">
            <x v="3"/>
          </reference>
        </references>
      </pivotArea>
    </chartFormat>
    <chartFormat chart="11" format="12">
      <pivotArea type="data" outline="0" fieldPosition="0">
        <references count="2">
          <reference field="4294967294" count="1" selected="0">
            <x v="0"/>
          </reference>
          <reference field="7" count="1" selected="0">
            <x v="4"/>
          </reference>
        </references>
      </pivotArea>
    </chartFormat>
    <chartFormat chart="21" format="19" series="1">
      <pivotArea type="data" outline="0" fieldPosition="0">
        <references count="1">
          <reference field="4294967294" count="1" selected="0">
            <x v="0"/>
          </reference>
        </references>
      </pivotArea>
    </chartFormat>
    <chartFormat chart="21" format="20">
      <pivotArea type="data" outline="0" fieldPosition="0">
        <references count="2">
          <reference field="4294967294" count="1" selected="0">
            <x v="0"/>
          </reference>
          <reference field="7" count="1" selected="0">
            <x v="0"/>
          </reference>
        </references>
      </pivotArea>
    </chartFormat>
    <chartFormat chart="21" format="21">
      <pivotArea type="data" outline="0" fieldPosition="0">
        <references count="2">
          <reference field="4294967294" count="1" selected="0">
            <x v="0"/>
          </reference>
          <reference field="7" count="1" selected="0">
            <x v="1"/>
          </reference>
        </references>
      </pivotArea>
    </chartFormat>
    <chartFormat chart="21" format="22">
      <pivotArea type="data" outline="0" fieldPosition="0">
        <references count="2">
          <reference field="4294967294" count="1" selected="0">
            <x v="0"/>
          </reference>
          <reference field="7" count="1" selected="0">
            <x v="2"/>
          </reference>
        </references>
      </pivotArea>
    </chartFormat>
    <chartFormat chart="21" format="23">
      <pivotArea type="data" outline="0" fieldPosition="0">
        <references count="2">
          <reference field="4294967294" count="1" selected="0">
            <x v="0"/>
          </reference>
          <reference field="7" count="1" selected="0">
            <x v="3"/>
          </reference>
        </references>
      </pivotArea>
    </chartFormat>
    <chartFormat chart="21" format="24">
      <pivotArea type="data" outline="0" fieldPosition="0">
        <references count="2">
          <reference field="4294967294" count="1" selected="0">
            <x v="0"/>
          </reference>
          <reference field="7" count="1" selected="0">
            <x v="4"/>
          </reference>
        </references>
      </pivotArea>
    </chartFormat>
    <chartFormat chart="21" format="25">
      <pivotArea type="data" outline="0" fieldPosition="0">
        <references count="1">
          <reference field="4294967294" count="1" selected="0">
            <x v="0"/>
          </reference>
        </references>
      </pivotArea>
    </chartFormat>
    <chartFormat chart="11" format="1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2D81A1-10F6-42CB-B345-28AD57F81ED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Booking_type">
  <location ref="D15:E21" firstHeaderRow="1" firstDataRow="1" firstDataCol="1"/>
  <pivotFields count="11">
    <pivotField showAll="0"/>
    <pivotField showAll="0"/>
    <pivotField showAll="0"/>
    <pivotField showAll="0"/>
    <pivotField dataField="1"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axis="axisRow" showAll="0">
      <items count="10">
        <item x="7"/>
        <item x="2"/>
        <item x="3"/>
        <item x="5"/>
        <item x="4"/>
        <item x="1"/>
        <item x="8"/>
        <item x="6"/>
        <item x="0"/>
        <item t="default"/>
      </items>
    </pivotField>
    <pivotField showAll="0">
      <items count="4">
        <item x="2"/>
        <item x="0"/>
        <item x="1"/>
        <item t="default"/>
      </items>
    </pivotField>
    <pivotField showAll="0">
      <items count="9">
        <item x="4"/>
        <item x="2"/>
        <item x="0"/>
        <item x="1"/>
        <item x="3"/>
        <item x="5"/>
        <item x="6"/>
        <item x="7"/>
        <item t="default"/>
      </items>
    </pivotField>
  </pivotFields>
  <rowFields count="1">
    <field x="8"/>
  </rowFields>
  <rowItems count="6">
    <i>
      <x v="1"/>
    </i>
    <i>
      <x v="2"/>
    </i>
    <i>
      <x v="3"/>
    </i>
    <i>
      <x v="4"/>
    </i>
    <i>
      <x v="5"/>
    </i>
    <i t="grand">
      <x/>
    </i>
  </rowItems>
  <colItems count="1">
    <i/>
  </colItems>
  <dataFields count="1">
    <dataField name="Sum of Price_for_two" fld="4" baseField="0" baseItem="0" numFmtId="166"/>
  </dataField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6593CF-FCD4-4103-BE9B-CB369CC4866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rowHeaderCaption="Area">
  <location ref="G15:H20" firstHeaderRow="1" firstDataRow="1" firstDataCol="1"/>
  <pivotFields count="11">
    <pivotField showAll="0"/>
    <pivotField showAll="0"/>
    <pivotField showAll="0"/>
    <pivotField showAll="0"/>
    <pivotField dataField="1" numFmtId="166" showAll="0"/>
    <pivotField axis="axisRow"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showAll="0">
      <items count="10">
        <item x="7"/>
        <item x="2"/>
        <item x="3"/>
        <item x="5"/>
        <item x="4"/>
        <item x="1"/>
        <item x="8"/>
        <item x="6"/>
        <item x="0"/>
        <item t="default"/>
      </items>
    </pivotField>
    <pivotField showAll="0">
      <items count="4">
        <item x="2"/>
        <item x="0"/>
        <item x="1"/>
        <item t="default"/>
      </items>
    </pivotField>
    <pivotField showAll="0">
      <items count="9">
        <item x="4"/>
        <item x="2"/>
        <item x="0"/>
        <item x="1"/>
        <item x="3"/>
        <item x="5"/>
        <item x="6"/>
        <item x="7"/>
        <item t="default"/>
      </items>
    </pivotField>
  </pivotFields>
  <rowFields count="1">
    <field x="5"/>
  </rowFields>
  <rowItems count="5">
    <i>
      <x v="1"/>
    </i>
    <i>
      <x v="2"/>
    </i>
    <i>
      <x v="3"/>
    </i>
    <i>
      <x v="4"/>
    </i>
    <i t="grand">
      <x/>
    </i>
  </rowItems>
  <colItems count="1">
    <i/>
  </colItems>
  <dataFields count="1">
    <dataField name="Sum of Price_for_two" fld="4" baseField="0" baseItem="0" numFmtId="166"/>
  </dataFields>
  <chartFormats count="2">
    <chartFormat chart="38" format="6" series="1">
      <pivotArea type="data" outline="0" fieldPosition="0">
        <references count="1">
          <reference field="4294967294" count="1" selected="0">
            <x v="0"/>
          </reference>
        </references>
      </pivotArea>
    </chartFormat>
    <chartFormat chart="3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8D567B-4796-495B-ABBD-7E5E18A9EB5B}"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Booking_type">
  <location ref="G3:H6" firstHeaderRow="1" firstDataRow="1" firstDataCol="1"/>
  <pivotFields count="11">
    <pivotField showAll="0"/>
    <pivotField showAll="0"/>
    <pivotField showAll="0"/>
    <pivotField showAll="0"/>
    <pivotField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dataField="1" showAll="0"/>
    <pivotField axis="axisRow" showAll="0">
      <items count="4">
        <item x="2"/>
        <item x="0"/>
        <item x="1"/>
        <item t="default"/>
      </items>
    </pivotField>
    <pivotField showAll="0">
      <items count="9">
        <item x="4"/>
        <item x="2"/>
        <item x="0"/>
        <item x="1"/>
        <item x="3"/>
        <item x="5"/>
        <item x="6"/>
        <item x="7"/>
        <item t="default"/>
      </items>
    </pivotField>
  </pivotFields>
  <rowFields count="1">
    <field x="9"/>
  </rowFields>
  <rowItems count="3">
    <i>
      <x v="1"/>
    </i>
    <i>
      <x v="2"/>
    </i>
    <i t="grand">
      <x/>
    </i>
  </rowItems>
  <colItems count="1">
    <i/>
  </colItems>
  <dataFields count="1">
    <dataField name="Average of Discount" fld="8" subtotal="average" baseField="9" baseItem="0"/>
  </dataFields>
  <chartFormats count="3">
    <chartFormat chart="14" format="4" series="1">
      <pivotArea type="data" outline="0" fieldPosition="0">
        <references count="1">
          <reference field="4294967294" count="1" selected="0">
            <x v="0"/>
          </reference>
        </references>
      </pivotArea>
    </chartFormat>
    <chartFormat chart="22" format="10" series="1">
      <pivotArea type="data" outline="0" fieldPosition="0">
        <references count="1">
          <reference field="4294967294" count="1" selected="0">
            <x v="0"/>
          </reference>
        </references>
      </pivotArea>
    </chartFormat>
    <chartFormat chart="24"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C5EDDC-6817-4033-A887-90AC2D54050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Cuisines">
  <location ref="D29:E36" firstHeaderRow="1" firstDataRow="1" firstDataCol="1"/>
  <pivotFields count="11">
    <pivotField showAll="0"/>
    <pivotField showAll="0"/>
    <pivotField dataField="1" showAll="0">
      <items count="29">
        <item x="24"/>
        <item x="23"/>
        <item x="27"/>
        <item x="26"/>
        <item x="25"/>
        <item x="6"/>
        <item x="18"/>
        <item x="19"/>
        <item x="22"/>
        <item x="20"/>
        <item x="21"/>
        <item x="16"/>
        <item x="3"/>
        <item x="7"/>
        <item x="17"/>
        <item x="13"/>
        <item x="5"/>
        <item x="2"/>
        <item x="10"/>
        <item x="9"/>
        <item x="4"/>
        <item x="8"/>
        <item x="0"/>
        <item x="14"/>
        <item x="12"/>
        <item x="15"/>
        <item x="1"/>
        <item x="11"/>
        <item t="default"/>
      </items>
    </pivotField>
    <pivotField axis="axisRow" showAll="0">
      <items count="77">
        <item x="36"/>
        <item x="57"/>
        <item x="24"/>
        <item x="40"/>
        <item x="75"/>
        <item x="56"/>
        <item x="43"/>
        <item x="71"/>
        <item x="61"/>
        <item x="67"/>
        <item x="9"/>
        <item x="42"/>
        <item x="14"/>
        <item x="69"/>
        <item x="25"/>
        <item x="38"/>
        <item x="44"/>
        <item x="17"/>
        <item x="8"/>
        <item x="73"/>
        <item x="0"/>
        <item x="51"/>
        <item x="39"/>
        <item x="4"/>
        <item x="54"/>
        <item x="58"/>
        <item x="72"/>
        <item x="13"/>
        <item x="52"/>
        <item x="49"/>
        <item x="33"/>
        <item x="11"/>
        <item x="59"/>
        <item x="16"/>
        <item x="7"/>
        <item x="37"/>
        <item x="21"/>
        <item x="31"/>
        <item x="28"/>
        <item x="15"/>
        <item x="19"/>
        <item x="46"/>
        <item x="66"/>
        <item x="74"/>
        <item x="35"/>
        <item x="12"/>
        <item x="20"/>
        <item x="18"/>
        <item x="34"/>
        <item x="27"/>
        <item x="10"/>
        <item x="30"/>
        <item x="48"/>
        <item x="32"/>
        <item x="2"/>
        <item x="45"/>
        <item x="50"/>
        <item x="53"/>
        <item x="5"/>
        <item x="26"/>
        <item x="47"/>
        <item x="23"/>
        <item x="6"/>
        <item x="64"/>
        <item x="62"/>
        <item x="22"/>
        <item x="29"/>
        <item x="3"/>
        <item x="65"/>
        <item x="60"/>
        <item x="1"/>
        <item x="41"/>
        <item x="70"/>
        <item x="63"/>
        <item x="55"/>
        <item x="68"/>
        <item t="default"/>
      </items>
    </pivotField>
    <pivotField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showAll="0">
      <items count="10">
        <item x="7"/>
        <item x="2"/>
        <item x="3"/>
        <item x="5"/>
        <item x="4"/>
        <item x="1"/>
        <item x="8"/>
        <item x="6"/>
        <item x="0"/>
        <item t="default"/>
      </items>
    </pivotField>
    <pivotField showAll="0">
      <items count="4">
        <item x="2"/>
        <item x="0"/>
        <item x="1"/>
        <item t="default"/>
      </items>
    </pivotField>
    <pivotField showAll="0">
      <items count="9">
        <item x="4"/>
        <item x="2"/>
        <item x="0"/>
        <item x="1"/>
        <item x="3"/>
        <item x="5"/>
        <item x="6"/>
        <item x="7"/>
        <item t="default"/>
      </items>
    </pivotField>
  </pivotFields>
  <rowFields count="1">
    <field x="3"/>
  </rowFields>
  <rowItems count="7">
    <i>
      <x v="12"/>
    </i>
    <i>
      <x v="20"/>
    </i>
    <i>
      <x v="34"/>
    </i>
    <i>
      <x v="54"/>
    </i>
    <i>
      <x v="58"/>
    </i>
    <i>
      <x v="61"/>
    </i>
    <i t="grand">
      <x/>
    </i>
  </rowItems>
  <colItems count="1">
    <i/>
  </colItems>
  <dataFields count="1">
    <dataField name="Count of Rating" fld="2" subtotal="count" baseField="3" baseItem="0"/>
  </dataFields>
  <chartFormats count="2">
    <chartFormat chart="18" format="2"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27AB91-3354-4F46-B883-3A597EEF608B}"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Booking_type">
  <location ref="J7:J8" firstHeaderRow="1" firstDataRow="1" firstDataCol="0"/>
  <pivotFields count="11">
    <pivotField showAll="0"/>
    <pivotField showAll="0"/>
    <pivotField dataField="1" showAll="0">
      <items count="29">
        <item x="24"/>
        <item x="23"/>
        <item x="27"/>
        <item x="26"/>
        <item x="25"/>
        <item x="6"/>
        <item x="18"/>
        <item x="19"/>
        <item x="22"/>
        <item x="20"/>
        <item x="21"/>
        <item x="16"/>
        <item x="3"/>
        <item x="7"/>
        <item x="17"/>
        <item x="13"/>
        <item x="5"/>
        <item x="2"/>
        <item x="10"/>
        <item x="9"/>
        <item x="4"/>
        <item x="8"/>
        <item x="0"/>
        <item x="14"/>
        <item x="12"/>
        <item x="15"/>
        <item x="1"/>
        <item x="11"/>
        <item t="default"/>
      </items>
    </pivotField>
    <pivotField showAll="0"/>
    <pivotField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showAll="0"/>
    <pivotField showAll="0">
      <items count="4">
        <item x="2"/>
        <item x="0"/>
        <item x="1"/>
        <item t="default"/>
      </items>
    </pivotField>
    <pivotField showAll="0">
      <items count="9">
        <item x="4"/>
        <item x="2"/>
        <item x="0"/>
        <item x="1"/>
        <item x="3"/>
        <item x="5"/>
        <item x="6"/>
        <item x="7"/>
        <item t="default"/>
      </items>
    </pivotField>
  </pivotFields>
  <rowItems count="1">
    <i/>
  </rowItems>
  <colItems count="1">
    <i/>
  </colItems>
  <dataFields count="1">
    <dataField name="Average of Rating" fld="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75CBF45-A8F1-43B1-A32B-1E03BE254EA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Offer">
  <location ref="D3:E7" firstHeaderRow="1" firstDataRow="1" firstDataCol="1"/>
  <pivotFields count="11">
    <pivotField dataField="1" showAll="0"/>
    <pivotField showAll="0"/>
    <pivotField showAll="0"/>
    <pivotField showAll="0"/>
    <pivotField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showAll="0"/>
    <pivotField showAll="0">
      <items count="4">
        <item x="2"/>
        <item x="0"/>
        <item x="1"/>
        <item t="default"/>
      </items>
    </pivotField>
    <pivotField axis="axisRow" showAll="0">
      <items count="9">
        <item x="4"/>
        <item x="2"/>
        <item x="0"/>
        <item x="1"/>
        <item x="3"/>
        <item x="5"/>
        <item x="6"/>
        <item x="7"/>
        <item t="default"/>
      </items>
    </pivotField>
  </pivotFields>
  <rowFields count="1">
    <field x="10"/>
  </rowFields>
  <rowItems count="4">
    <i>
      <x v="1"/>
    </i>
    <i>
      <x v="2"/>
    </i>
    <i>
      <x v="4"/>
    </i>
    <i t="grand">
      <x/>
    </i>
  </rowItems>
  <colItems count="1">
    <i/>
  </colItems>
  <dataFields count="1">
    <dataField name="count Restaurant_Id" fld="0" subtotal="count" baseField="7"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E4B4D26-6494-4D43-8800-151EB072910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rowHeaderCaption="Area">
  <location ref="D23:E34" firstHeaderRow="1" firstDataRow="1" firstDataCol="1"/>
  <pivotFields count="11">
    <pivotField showAll="0"/>
    <pivotField showAll="0"/>
    <pivotField dataField="1" showAll="0"/>
    <pivotField showAll="0"/>
    <pivotField numFmtId="166" showAll="0"/>
    <pivotField axis="axisRow" showAll="0" measureFilter="1">
      <items count="88">
        <item x="44"/>
        <item x="53"/>
        <item x="85"/>
        <item x="81"/>
        <item x="79"/>
        <item x="1"/>
        <item x="68"/>
        <item x="78"/>
        <item x="73"/>
        <item x="67"/>
        <item x="86"/>
        <item x="13"/>
        <item x="31"/>
        <item x="56"/>
        <item x="74"/>
        <item x="60"/>
        <item x="6"/>
        <item x="33"/>
        <item x="25"/>
        <item x="21"/>
        <item x="75"/>
        <item x="48"/>
        <item x="15"/>
        <item x="28"/>
        <item x="2"/>
        <item x="50"/>
        <item x="7"/>
        <item x="3"/>
        <item x="5"/>
        <item x="12"/>
        <item x="23"/>
        <item x="32"/>
        <item x="62"/>
        <item x="26"/>
        <item x="9"/>
        <item x="76"/>
        <item x="34"/>
        <item x="65"/>
        <item x="45"/>
        <item x="64"/>
        <item x="77"/>
        <item x="35"/>
        <item x="29"/>
        <item x="83"/>
        <item x="84"/>
        <item x="39"/>
        <item x="59"/>
        <item x="66"/>
        <item x="0"/>
        <item x="61"/>
        <item x="54"/>
        <item x="37"/>
        <item x="55"/>
        <item x="24"/>
        <item x="18"/>
        <item x="38"/>
        <item x="46"/>
        <item x="11"/>
        <item x="72"/>
        <item x="70"/>
        <item x="49"/>
        <item x="43"/>
        <item x="40"/>
        <item x="16"/>
        <item x="10"/>
        <item x="22"/>
        <item x="82"/>
        <item x="57"/>
        <item x="63"/>
        <item x="71"/>
        <item x="41"/>
        <item x="14"/>
        <item x="8"/>
        <item x="42"/>
        <item x="20"/>
        <item x="30"/>
        <item x="36"/>
        <item x="51"/>
        <item x="52"/>
        <item x="4"/>
        <item x="17"/>
        <item x="80"/>
        <item x="69"/>
        <item x="47"/>
        <item x="19"/>
        <item x="27"/>
        <item x="58"/>
        <item t="default"/>
      </items>
    </pivotField>
    <pivotField showAll="0"/>
    <pivotField showAll="0">
      <items count="6">
        <item x="4"/>
        <item x="3"/>
        <item x="1"/>
        <item x="2"/>
        <item x="0"/>
        <item t="default"/>
      </items>
    </pivotField>
    <pivotField showAll="0">
      <items count="10">
        <item x="7"/>
        <item x="2"/>
        <item x="3"/>
        <item x="5"/>
        <item x="4"/>
        <item x="1"/>
        <item x="8"/>
        <item x="6"/>
        <item x="0"/>
        <item t="default"/>
      </items>
    </pivotField>
    <pivotField showAll="0">
      <items count="4">
        <item x="2"/>
        <item x="0"/>
        <item x="1"/>
        <item t="default"/>
      </items>
    </pivotField>
    <pivotField showAll="0">
      <items count="9">
        <item x="4"/>
        <item x="2"/>
        <item x="0"/>
        <item x="1"/>
        <item x="3"/>
        <item x="5"/>
        <item x="6"/>
        <item x="7"/>
        <item t="default"/>
      </items>
    </pivotField>
  </pivotFields>
  <rowFields count="1">
    <field x="5"/>
  </rowFields>
  <rowItems count="11">
    <i>
      <x v="5"/>
    </i>
    <i>
      <x v="19"/>
    </i>
    <i>
      <x v="26"/>
    </i>
    <i>
      <x v="27"/>
    </i>
    <i>
      <x v="30"/>
    </i>
    <i>
      <x v="37"/>
    </i>
    <i>
      <x v="48"/>
    </i>
    <i>
      <x v="52"/>
    </i>
    <i>
      <x v="54"/>
    </i>
    <i>
      <x v="84"/>
    </i>
    <i t="grand">
      <x/>
    </i>
  </rowItems>
  <colItems count="1">
    <i/>
  </colItems>
  <dataFields count="1">
    <dataField name="Count of Rating" fld="2" subtotal="count" baseField="5" baseItem="1"/>
  </dataFields>
  <chartFormats count="2">
    <chartFormat chart="35"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4C9810-7C9F-4CF4-A6BE-2E8D91D04A25}"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rowHeaderCaption="Area">
  <location ref="A1:B6" firstHeaderRow="1" firstDataRow="1" firstDataCol="1"/>
  <pivotFields count="11">
    <pivotField showAll="0"/>
    <pivotField showAll="0"/>
    <pivotField showAll="0"/>
    <pivotField showAll="0"/>
    <pivotField dataField="1" numFmtId="166" showAll="0"/>
    <pivotField axis="axisRow"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showAll="0">
      <items count="10">
        <item x="7"/>
        <item x="2"/>
        <item x="3"/>
        <item x="5"/>
        <item x="4"/>
        <item x="1"/>
        <item x="8"/>
        <item x="6"/>
        <item x="0"/>
        <item t="default"/>
      </items>
    </pivotField>
    <pivotField showAll="0">
      <items count="4">
        <item x="2"/>
        <item x="0"/>
        <item x="1"/>
        <item t="default"/>
      </items>
    </pivotField>
    <pivotField showAll="0">
      <items count="9">
        <item x="4"/>
        <item x="2"/>
        <item x="0"/>
        <item x="1"/>
        <item x="3"/>
        <item x="5"/>
        <item x="6"/>
        <item x="7"/>
        <item t="default"/>
      </items>
    </pivotField>
  </pivotFields>
  <rowFields count="1">
    <field x="5"/>
  </rowFields>
  <rowItems count="5">
    <i>
      <x v="1"/>
    </i>
    <i>
      <x v="2"/>
    </i>
    <i>
      <x v="3"/>
    </i>
    <i>
      <x v="4"/>
    </i>
    <i t="grand">
      <x/>
    </i>
  </rowItems>
  <colItems count="1">
    <i/>
  </colItems>
  <dataFields count="1">
    <dataField name="Average of Price_for_two" fld="4" subtotal="average" baseField="5" baseItem="0" numFmtId="166"/>
  </dataFields>
  <chartFormats count="3">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29A5FA5-0418-4401-9FA4-4B67033A04D5}"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Cuisines">
  <location ref="A3:B10" firstHeaderRow="1" firstDataRow="1" firstDataCol="1"/>
  <pivotFields count="11">
    <pivotField showAll="0"/>
    <pivotField showAll="0"/>
    <pivotField dataField="1" showAll="0">
      <items count="29">
        <item x="24"/>
        <item x="23"/>
        <item x="27"/>
        <item x="26"/>
        <item x="25"/>
        <item x="6"/>
        <item x="18"/>
        <item x="19"/>
        <item x="22"/>
        <item x="20"/>
        <item x="21"/>
        <item x="16"/>
        <item x="3"/>
        <item x="7"/>
        <item x="17"/>
        <item x="13"/>
        <item x="5"/>
        <item x="2"/>
        <item x="10"/>
        <item x="9"/>
        <item x="4"/>
        <item x="8"/>
        <item x="0"/>
        <item x="14"/>
        <item x="12"/>
        <item x="15"/>
        <item x="1"/>
        <item x="11"/>
        <item t="default"/>
      </items>
    </pivotField>
    <pivotField axis="axisRow" showAll="0">
      <items count="77">
        <item x="36"/>
        <item x="57"/>
        <item x="24"/>
        <item x="40"/>
        <item x="75"/>
        <item x="56"/>
        <item x="43"/>
        <item x="71"/>
        <item x="61"/>
        <item x="67"/>
        <item x="9"/>
        <item x="42"/>
        <item x="14"/>
        <item x="69"/>
        <item x="25"/>
        <item x="38"/>
        <item x="44"/>
        <item x="17"/>
        <item x="8"/>
        <item x="73"/>
        <item x="0"/>
        <item x="51"/>
        <item x="39"/>
        <item x="4"/>
        <item x="54"/>
        <item x="58"/>
        <item x="72"/>
        <item x="13"/>
        <item x="52"/>
        <item x="49"/>
        <item x="33"/>
        <item x="11"/>
        <item x="59"/>
        <item x="16"/>
        <item x="7"/>
        <item x="37"/>
        <item x="21"/>
        <item x="31"/>
        <item x="28"/>
        <item x="15"/>
        <item x="19"/>
        <item x="46"/>
        <item x="66"/>
        <item x="74"/>
        <item x="35"/>
        <item x="12"/>
        <item x="20"/>
        <item x="18"/>
        <item x="34"/>
        <item x="27"/>
        <item x="10"/>
        <item x="30"/>
        <item x="48"/>
        <item x="32"/>
        <item x="2"/>
        <item x="45"/>
        <item x="50"/>
        <item x="53"/>
        <item x="5"/>
        <item x="26"/>
        <item x="47"/>
        <item x="23"/>
        <item x="6"/>
        <item x="64"/>
        <item x="62"/>
        <item x="22"/>
        <item x="29"/>
        <item x="3"/>
        <item x="65"/>
        <item x="60"/>
        <item x="1"/>
        <item x="41"/>
        <item x="70"/>
        <item x="63"/>
        <item x="55"/>
        <item x="68"/>
        <item t="default"/>
      </items>
    </pivotField>
    <pivotField numFmtId="166" showAll="0">
      <items count="23">
        <item x="11"/>
        <item x="9"/>
        <item x="7"/>
        <item x="5"/>
        <item x="1"/>
        <item x="4"/>
        <item x="0"/>
        <item x="18"/>
        <item x="16"/>
        <item x="6"/>
        <item x="8"/>
        <item x="17"/>
        <item x="14"/>
        <item x="20"/>
        <item x="21"/>
        <item x="2"/>
        <item x="3"/>
        <item x="13"/>
        <item x="12"/>
        <item x="15"/>
        <item x="19"/>
        <item x="10"/>
        <item t="default"/>
      </items>
    </pivotField>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showAll="0">
      <items count="10">
        <item x="7"/>
        <item x="2"/>
        <item x="3"/>
        <item x="5"/>
        <item x="4"/>
        <item x="1"/>
        <item x="8"/>
        <item x="6"/>
        <item x="0"/>
        <item t="default"/>
      </items>
    </pivotField>
    <pivotField showAll="0">
      <items count="4">
        <item x="2"/>
        <item x="0"/>
        <item x="1"/>
        <item t="default"/>
      </items>
    </pivotField>
    <pivotField showAll="0">
      <items count="9">
        <item x="4"/>
        <item x="2"/>
        <item x="0"/>
        <item x="1"/>
        <item x="3"/>
        <item x="5"/>
        <item x="6"/>
        <item x="7"/>
        <item t="default"/>
      </items>
    </pivotField>
  </pivotFields>
  <rowFields count="1">
    <field x="3"/>
  </rowFields>
  <rowItems count="7">
    <i>
      <x v="12"/>
    </i>
    <i>
      <x v="20"/>
    </i>
    <i>
      <x v="34"/>
    </i>
    <i>
      <x v="54"/>
    </i>
    <i>
      <x v="58"/>
    </i>
    <i>
      <x v="61"/>
    </i>
    <i t="grand">
      <x/>
    </i>
  </rowItems>
  <colItems count="1">
    <i/>
  </colItems>
  <dataFields count="1">
    <dataField name="Max of Rating" fld="2" subtotal="max" baseField="3" baseItem="0"/>
  </dataFields>
  <chartFormats count="5">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3" count="1" selected="0">
            <x v="12"/>
          </reference>
        </references>
      </pivotArea>
    </chartFormat>
    <chartFormat chart="19" format="2">
      <pivotArea type="data" outline="0" fieldPosition="0">
        <references count="2">
          <reference field="4294967294" count="1" selected="0">
            <x v="0"/>
          </reference>
          <reference field="3" count="1" selected="0">
            <x v="16"/>
          </reference>
        </references>
      </pivotArea>
    </chartFormat>
    <chartFormat chart="20" format="3"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BEB5BB9-1FE1-4608-B476-26A03EEC1A0D}"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Booking_type">
  <location ref="A1:B4" firstHeaderRow="1" firstDataRow="1" firstDataCol="1"/>
  <pivotFields count="11">
    <pivotField dataField="1" showAll="0"/>
    <pivotField showAll="0"/>
    <pivotField showAll="0"/>
    <pivotField showAll="0"/>
    <pivotField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axis="axisRow" showAll="0">
      <items count="6">
        <item x="4"/>
        <item x="3"/>
        <item x="1"/>
        <item x="2"/>
        <item x="0"/>
        <item t="default"/>
      </items>
    </pivotField>
    <pivotField showAll="0"/>
    <pivotField showAll="0">
      <items count="4">
        <item x="2"/>
        <item x="0"/>
        <item x="1"/>
        <item t="default"/>
      </items>
    </pivotField>
    <pivotField showAll="0">
      <items count="9">
        <item x="4"/>
        <item x="2"/>
        <item x="0"/>
        <item x="1"/>
        <item x="3"/>
        <item x="5"/>
        <item x="6"/>
        <item x="7"/>
        <item t="default"/>
      </items>
    </pivotField>
  </pivotFields>
  <rowFields count="1">
    <field x="7"/>
  </rowFields>
  <rowItems count="3">
    <i>
      <x v="2"/>
    </i>
    <i>
      <x v="4"/>
    </i>
    <i t="grand">
      <x/>
    </i>
  </rowItems>
  <colItems count="1">
    <i/>
  </colItems>
  <dataFields count="1">
    <dataField name="Sum of Restaurant_Id" fld="0" baseField="0" baseItem="0"/>
  </dataFields>
  <chartFormats count="6">
    <chartFormat chart="11" format="7" series="1">
      <pivotArea type="data" outline="0" fieldPosition="0">
        <references count="1">
          <reference field="4294967294" count="1" selected="0">
            <x v="0"/>
          </reference>
        </references>
      </pivotArea>
    </chartFormat>
    <chartFormat chart="11" format="8">
      <pivotArea type="data" outline="0" fieldPosition="0">
        <references count="2">
          <reference field="4294967294" count="1" selected="0">
            <x v="0"/>
          </reference>
          <reference field="7" count="1" selected="0">
            <x v="0"/>
          </reference>
        </references>
      </pivotArea>
    </chartFormat>
    <chartFormat chart="11" format="9">
      <pivotArea type="data" outline="0" fieldPosition="0">
        <references count="2">
          <reference field="4294967294" count="1" selected="0">
            <x v="0"/>
          </reference>
          <reference field="7" count="1" selected="0">
            <x v="1"/>
          </reference>
        </references>
      </pivotArea>
    </chartFormat>
    <chartFormat chart="11" format="10">
      <pivotArea type="data" outline="0" fieldPosition="0">
        <references count="2">
          <reference field="4294967294" count="1" selected="0">
            <x v="0"/>
          </reference>
          <reference field="7" count="1" selected="0">
            <x v="2"/>
          </reference>
        </references>
      </pivotArea>
    </chartFormat>
    <chartFormat chart="11" format="11">
      <pivotArea type="data" outline="0" fieldPosition="0">
        <references count="2">
          <reference field="4294967294" count="1" selected="0">
            <x v="0"/>
          </reference>
          <reference field="7" count="1" selected="0">
            <x v="3"/>
          </reference>
        </references>
      </pivotArea>
    </chartFormat>
    <chartFormat chart="11" format="12">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6265ABD-BE7E-45FB-9A16-B0D49EF21115}"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Discount">
  <location ref="A1:B7" firstHeaderRow="1" firstDataRow="1" firstDataCol="1"/>
  <pivotFields count="11">
    <pivotField showAll="0"/>
    <pivotField showAll="0"/>
    <pivotField showAll="0"/>
    <pivotField showAll="0"/>
    <pivotField dataField="1"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axis="axisRow" showAll="0">
      <items count="10">
        <item x="7"/>
        <item x="2"/>
        <item x="3"/>
        <item x="5"/>
        <item x="4"/>
        <item x="1"/>
        <item x="8"/>
        <item x="6"/>
        <item x="0"/>
        <item t="default"/>
      </items>
    </pivotField>
    <pivotField showAll="0">
      <items count="4">
        <item x="2"/>
        <item x="0"/>
        <item x="1"/>
        <item t="default"/>
      </items>
    </pivotField>
    <pivotField showAll="0">
      <items count="9">
        <item x="4"/>
        <item x="2"/>
        <item x="0"/>
        <item x="1"/>
        <item x="3"/>
        <item x="5"/>
        <item x="6"/>
        <item x="7"/>
        <item t="default"/>
      </items>
    </pivotField>
  </pivotFields>
  <rowFields count="1">
    <field x="8"/>
  </rowFields>
  <rowItems count="6">
    <i>
      <x v="1"/>
    </i>
    <i>
      <x v="2"/>
    </i>
    <i>
      <x v="3"/>
    </i>
    <i>
      <x v="4"/>
    </i>
    <i>
      <x v="5"/>
    </i>
    <i t="grand">
      <x/>
    </i>
  </rowItems>
  <colItems count="1">
    <i/>
  </colItems>
  <dataFields count="1">
    <dataField name="Sum of Price_for_two" fld="4" baseField="0" baseItem="0" numFmtId="166"/>
  </dataFields>
  <chartFormats count="2">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3EB23B4-94E8-4BC0-801A-8D795F6D47DC}"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Booking_type">
  <location ref="A1:B4" firstHeaderRow="1" firstDataRow="1" firstDataCol="1"/>
  <pivotFields count="11">
    <pivotField showAll="0"/>
    <pivotField showAll="0"/>
    <pivotField showAll="0"/>
    <pivotField showAll="0"/>
    <pivotField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dataField="1" showAll="0"/>
    <pivotField axis="axisRow" showAll="0">
      <items count="4">
        <item x="2"/>
        <item x="0"/>
        <item x="1"/>
        <item t="default"/>
      </items>
    </pivotField>
    <pivotField showAll="0">
      <items count="9">
        <item x="4"/>
        <item x="2"/>
        <item x="0"/>
        <item x="1"/>
        <item x="3"/>
        <item x="5"/>
        <item x="6"/>
        <item x="7"/>
        <item t="default"/>
      </items>
    </pivotField>
  </pivotFields>
  <rowFields count="1">
    <field x="9"/>
  </rowFields>
  <rowItems count="3">
    <i>
      <x v="1"/>
    </i>
    <i>
      <x v="2"/>
    </i>
    <i t="grand">
      <x/>
    </i>
  </rowItems>
  <colItems count="1">
    <i/>
  </colItems>
  <dataFields count="1">
    <dataField name="Average of Discount" fld="8" subtotal="average" baseField="9" baseItem="0"/>
  </dataFields>
  <chartFormats count="2">
    <chartFormat chart="14" format="4"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793F4CA-B57E-456A-9F30-3AD1C06B7EF4}"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Bookiing_type">
  <location ref="A1:B4" firstHeaderRow="1" firstDataRow="1" firstDataCol="1"/>
  <pivotFields count="11">
    <pivotField showAll="0"/>
    <pivotField showAll="0"/>
    <pivotField showAll="0"/>
    <pivotField showAll="0"/>
    <pivotField dataField="1"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showAll="0"/>
    <pivotField axis="axisRow" showAll="0">
      <items count="4">
        <item x="2"/>
        <item x="0"/>
        <item x="1"/>
        <item t="default"/>
      </items>
    </pivotField>
    <pivotField showAll="0">
      <items count="9">
        <item x="4"/>
        <item x="2"/>
        <item x="0"/>
        <item x="1"/>
        <item x="3"/>
        <item x="5"/>
        <item x="6"/>
        <item x="7"/>
        <item t="default"/>
      </items>
    </pivotField>
  </pivotFields>
  <rowFields count="1">
    <field x="9"/>
  </rowFields>
  <rowItems count="3">
    <i>
      <x v="1"/>
    </i>
    <i>
      <x v="2"/>
    </i>
    <i t="grand">
      <x/>
    </i>
  </rowItems>
  <colItems count="1">
    <i/>
  </colItems>
  <dataFields count="1">
    <dataField name="Sum of Price_for_two" fld="4" baseField="9" baseItem="0" numFmtId="166"/>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F0AF175-EFC3-47B2-9DC8-7500C2544D4A}"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Offer">
  <location ref="A1:B5" firstHeaderRow="1" firstDataRow="1" firstDataCol="1"/>
  <pivotFields count="11">
    <pivotField dataField="1" showAll="0"/>
    <pivotField showAll="0"/>
    <pivotField showAll="0"/>
    <pivotField showAll="0"/>
    <pivotField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showAll="0">
      <items count="6">
        <item x="4"/>
        <item x="3"/>
        <item x="1"/>
        <item x="2"/>
        <item x="0"/>
        <item t="default"/>
      </items>
    </pivotField>
    <pivotField showAll="0"/>
    <pivotField showAll="0">
      <items count="4">
        <item x="2"/>
        <item x="0"/>
        <item x="1"/>
        <item t="default"/>
      </items>
    </pivotField>
    <pivotField axis="axisRow" showAll="0">
      <items count="9">
        <item x="4"/>
        <item x="2"/>
        <item x="0"/>
        <item x="1"/>
        <item x="3"/>
        <item x="5"/>
        <item x="6"/>
        <item x="7"/>
        <item t="default"/>
      </items>
    </pivotField>
  </pivotFields>
  <rowFields count="1">
    <field x="10"/>
  </rowFields>
  <rowItems count="4">
    <i>
      <x v="1"/>
    </i>
    <i>
      <x v="2"/>
    </i>
    <i>
      <x v="4"/>
    </i>
    <i t="grand">
      <x/>
    </i>
  </rowItems>
  <colItems count="1">
    <i/>
  </colItems>
  <dataFields count="1">
    <dataField name="count Restaurant_Id" fld="0" subtotal="count" baseField="7"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2D1E46C-F4F8-4E7B-8D26-8BF71A41FC4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Table_booking_offer">
  <location ref="A1:B4" firstHeaderRow="1" firstDataRow="1" firstDataCol="1"/>
  <pivotFields count="11">
    <pivotField dataField="1" showAll="0"/>
    <pivotField showAll="0"/>
    <pivotField showAll="0"/>
    <pivotField showAll="0"/>
    <pivotField numFmtId="166" showAll="0"/>
    <pivotField showAll="0">
      <items count="88">
        <item h="1" x="44"/>
        <item x="53"/>
        <item x="85"/>
        <item x="81"/>
        <item x="79"/>
        <item h="1" x="1"/>
        <item h="1" x="68"/>
        <item h="1" x="78"/>
        <item h="1" x="73"/>
        <item h="1" x="67"/>
        <item h="1" x="86"/>
        <item h="1" x="13"/>
        <item h="1" x="31"/>
        <item h="1" x="56"/>
        <item h="1" x="74"/>
        <item h="1" x="60"/>
        <item h="1" x="6"/>
        <item h="1" x="33"/>
        <item h="1" x="25"/>
        <item h="1" x="21"/>
        <item h="1" x="75"/>
        <item h="1" x="48"/>
        <item h="1" x="15"/>
        <item h="1" x="28"/>
        <item h="1" x="2"/>
        <item h="1" x="50"/>
        <item h="1" x="7"/>
        <item h="1" x="3"/>
        <item h="1" x="5"/>
        <item h="1" x="12"/>
        <item h="1" x="23"/>
        <item h="1" x="32"/>
        <item h="1" x="62"/>
        <item h="1" x="26"/>
        <item h="1" x="9"/>
        <item h="1" x="76"/>
        <item h="1" x="34"/>
        <item h="1" x="65"/>
        <item h="1" x="45"/>
        <item h="1" x="64"/>
        <item h="1" x="77"/>
        <item h="1" x="35"/>
        <item h="1" x="29"/>
        <item h="1" x="83"/>
        <item h="1" x="84"/>
        <item h="1" x="39"/>
        <item h="1" x="59"/>
        <item h="1" x="66"/>
        <item h="1" x="0"/>
        <item h="1" x="61"/>
        <item h="1" x="54"/>
        <item h="1" x="37"/>
        <item h="1" x="55"/>
        <item h="1" x="24"/>
        <item h="1" x="18"/>
        <item h="1" x="38"/>
        <item h="1" x="46"/>
        <item h="1" x="11"/>
        <item h="1" x="72"/>
        <item h="1" x="70"/>
        <item h="1" x="49"/>
        <item h="1" x="43"/>
        <item h="1" x="40"/>
        <item h="1" x="16"/>
        <item h="1" x="10"/>
        <item h="1" x="22"/>
        <item h="1" x="82"/>
        <item h="1" x="57"/>
        <item h="1" x="63"/>
        <item h="1" x="71"/>
        <item h="1" x="41"/>
        <item h="1" x="14"/>
        <item h="1" x="8"/>
        <item h="1" x="42"/>
        <item h="1" x="20"/>
        <item h="1" x="30"/>
        <item h="1" x="36"/>
        <item h="1" x="51"/>
        <item h="1" x="52"/>
        <item h="1" x="4"/>
        <item h="1" x="17"/>
        <item h="1" x="80"/>
        <item h="1" x="69"/>
        <item h="1" x="47"/>
        <item h="1" x="19"/>
        <item h="1" x="27"/>
        <item h="1" x="58"/>
        <item t="default"/>
      </items>
    </pivotField>
    <pivotField showAll="0"/>
    <pivotField axis="axisRow" showAll="0">
      <items count="6">
        <item x="4"/>
        <item x="3"/>
        <item x="1"/>
        <item x="2"/>
        <item x="0"/>
        <item t="default"/>
      </items>
    </pivotField>
    <pivotField showAll="0"/>
    <pivotField showAll="0">
      <items count="4">
        <item x="2"/>
        <item x="0"/>
        <item x="1"/>
        <item t="default"/>
      </items>
    </pivotField>
    <pivotField showAll="0">
      <items count="9">
        <item x="4"/>
        <item x="2"/>
        <item x="0"/>
        <item x="1"/>
        <item x="3"/>
        <item x="5"/>
        <item x="6"/>
        <item x="7"/>
        <item t="default"/>
      </items>
    </pivotField>
  </pivotFields>
  <rowFields count="1">
    <field x="7"/>
  </rowFields>
  <rowItems count="3">
    <i>
      <x v="2"/>
    </i>
    <i>
      <x v="4"/>
    </i>
    <i t="grand">
      <x/>
    </i>
  </rowItems>
  <colItems count="1">
    <i/>
  </colItems>
  <dataFields count="1">
    <dataField name="count Restaurant_Id" fld="0" subtotal="count" baseField="7" baseItem="0"/>
  </dataFields>
  <chartFormats count="2">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ing_Type" xr10:uid="{8F008567-D00D-4D4C-A3F6-147F001D9535}" sourceName="Booking_Type">
  <pivotTables>
    <pivotTable tabId="2" name="PivotTable1"/>
    <pivotTable tabId="2" name="PivotTable2"/>
    <pivotTable tabId="2" name="PivotTable4"/>
    <pivotTable tabId="2" name="PivotTable7"/>
    <pivotTable tabId="2" name="PivotTable8"/>
    <pivotTable tabId="10" name="PivotTable18"/>
    <pivotTable tabId="11" name="PivotTable1"/>
    <pivotTable tabId="11" name="PivotTable19"/>
    <pivotTable tabId="2" name="PivotTable11"/>
    <pivotTable tabId="2" name="PivotTable12"/>
    <pivotTable tabId="2" name="PivotTable5"/>
    <pivotTable tabId="2" name="PivotTable6"/>
    <pivotTable tabId="4" name="PivotTable12"/>
    <pivotTable tabId="5" name="PivotTable13"/>
    <pivotTable tabId="6" name="PivotTable14"/>
    <pivotTable tabId="7" name="PivotTable15"/>
    <pivotTable tabId="8" name="PivotTable16"/>
    <pivotTable tabId="9" name="PivotTable17"/>
  </pivotTables>
  <data>
    <tabular pivotCacheId="160528914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ffer" xr10:uid="{8D5C0221-B19A-482E-9A8C-6C898F28C9E9}" sourceName="Offer">
  <pivotTables>
    <pivotTable tabId="6" name="PivotTable14"/>
  </pivotTables>
  <data>
    <tabular pivotCacheId="1605289141">
      <items count="8">
        <i x="2" s="1"/>
        <i x="0" s="1"/>
        <i x="3" s="1"/>
        <i x="4" s="1" nd="1"/>
        <i x="1" s="1" nd="1"/>
        <i x="5" s="1" nd="1"/>
        <i x="6" s="1" nd="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 xr10:uid="{0275BF29-C9B7-4DA8-9F30-BDE3B9234222}" sourceName="Area">
  <pivotTables>
    <pivotTable tabId="6" name="PivotTable14"/>
    <pivotTable tabId="2" name="PivotTable1"/>
    <pivotTable tabId="2" name="PivotTable2"/>
    <pivotTable tabId="2" name="PivotTable4"/>
    <pivotTable tabId="2" name="PivotTable7"/>
    <pivotTable tabId="2" name="PivotTable8"/>
    <pivotTable tabId="2" name="PivotTable12"/>
    <pivotTable tabId="10" name="PivotTable18"/>
    <pivotTable tabId="2" name="PivotTable5"/>
    <pivotTable tabId="2" name="PivotTable6"/>
    <pivotTable tabId="4" name="PivotTable12"/>
    <pivotTable tabId="5" name="PivotTable13"/>
    <pivotTable tabId="7" name="PivotTable15"/>
    <pivotTable tabId="8" name="PivotTable16"/>
    <pivotTable tabId="9" name="PivotTable17"/>
    <pivotTable tabId="11" name="PivotTable19"/>
    <pivotTable tabId="2" name="PivotTable11"/>
  </pivotTables>
  <data>
    <tabular pivotCacheId="1605289141">
      <items count="87">
        <i x="44"/>
        <i x="53" s="1"/>
        <i x="85" s="1"/>
        <i x="81" s="1"/>
        <i x="79" s="1"/>
        <i x="1"/>
        <i x="68"/>
        <i x="78"/>
        <i x="73"/>
        <i x="67"/>
        <i x="86"/>
        <i x="13"/>
        <i x="31"/>
        <i x="56"/>
        <i x="74"/>
        <i x="60"/>
        <i x="6"/>
        <i x="33"/>
        <i x="25"/>
        <i x="21"/>
        <i x="75"/>
        <i x="48"/>
        <i x="15"/>
        <i x="28"/>
        <i x="2"/>
        <i x="50"/>
        <i x="7"/>
        <i x="3"/>
        <i x="5"/>
        <i x="12"/>
        <i x="23"/>
        <i x="32"/>
        <i x="62"/>
        <i x="26"/>
        <i x="9"/>
        <i x="76"/>
        <i x="34"/>
        <i x="65"/>
        <i x="45"/>
        <i x="64"/>
        <i x="77"/>
        <i x="35"/>
        <i x="29"/>
        <i x="83"/>
        <i x="84"/>
        <i x="39"/>
        <i x="59"/>
        <i x="66"/>
        <i x="0"/>
        <i x="61"/>
        <i x="54"/>
        <i x="37"/>
        <i x="55"/>
        <i x="24"/>
        <i x="18"/>
        <i x="38"/>
        <i x="46"/>
        <i x="11"/>
        <i x="72"/>
        <i x="70"/>
        <i x="49"/>
        <i x="43"/>
        <i x="40"/>
        <i x="16"/>
        <i x="10"/>
        <i x="22"/>
        <i x="82"/>
        <i x="57"/>
        <i x="63"/>
        <i x="71"/>
        <i x="41"/>
        <i x="14"/>
        <i x="8"/>
        <i x="42"/>
        <i x="20"/>
        <i x="30"/>
        <i x="36"/>
        <i x="51"/>
        <i x="52"/>
        <i x="4"/>
        <i x="17"/>
        <i x="80"/>
        <i x="69"/>
        <i x="47"/>
        <i x="19"/>
        <i x="27"/>
        <i x="5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ing_Type" xr10:uid="{88493EB5-F532-43DE-9085-BAC58F712B4B}" cache="Slicer_Booking_Type" caption="Booking_Type" rowHeight="234950"/>
  <slicer name="Offer" xr10:uid="{F8109317-04EE-46F3-9E71-FEDEC4D680CA}" cache="Slicer_Offer" caption="Offer" rowHeight="234950"/>
  <slicer name="Area" xr10:uid="{957DDF80-B1EB-4A69-A782-4DAADF1A88D0}" cache="Slicer_Area" caption="Area"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CD4250-6485-45F8-A81A-AE5DADD9E11B}" name="Table2" displayName="Table2" ref="A1:K329" totalsRowShown="0" headerRowDxfId="12" dataDxfId="11">
  <autoFilter ref="A1:K329" xr:uid="{5CCD4250-6485-45F8-A81A-AE5DADD9E11B}"/>
  <tableColumns count="11">
    <tableColumn id="1" xr3:uid="{4BBE926C-600F-4E9E-9EAC-A63C9EC0B7C9}" name="Restaurant_Id" dataDxfId="10"/>
    <tableColumn id="2" xr3:uid="{CD2602F7-2D97-4B2F-95B9-C5E945986BBC}" name="Restaurant_Name" dataDxfId="9"/>
    <tableColumn id="3" xr3:uid="{E36A8F14-049E-44D2-AD54-E930F618195C}" name="Rating" dataDxfId="8"/>
    <tableColumn id="4" xr3:uid="{02C6DDDC-0D62-46A6-90CD-33D7A0BA9D1E}" name="Cuisines" dataDxfId="7"/>
    <tableColumn id="5" xr3:uid="{3F8EB2D3-1922-49F7-8A24-1BFBCF51ED29}" name="Price_for_two" dataDxfId="6" dataCellStyle="Currency"/>
    <tableColumn id="6" xr3:uid="{AB9869D4-3A6F-43A1-A4B3-DFC5E1F098BF}" name="Area" dataDxfId="5"/>
    <tableColumn id="7" xr3:uid="{8A92F843-5359-4B2B-8C3B-39F679EC4045}" name="Far" dataDxfId="4"/>
    <tableColumn id="8" xr3:uid="{D4D549C9-4214-4FB8-936C-009622978197}" name="table_booking_offers" dataDxfId="3"/>
    <tableColumn id="9" xr3:uid="{456BAE30-E97F-46C5-9FED-FE293B5CB073}" name="Discount" dataDxfId="2"/>
    <tableColumn id="10" xr3:uid="{08CBB4A7-771B-4C56-8827-74F03D6B3C54}" name="Booking_Type" dataDxfId="1"/>
    <tableColumn id="11" xr3:uid="{3EE2C35D-3DFC-495A-B280-58104BFD2767}" name="Offer"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8.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B7CEF-BCE3-498E-9B00-A5F7C3BA3DFC}">
  <dimension ref="A3:K36"/>
  <sheetViews>
    <sheetView workbookViewId="0">
      <selection activeCell="G17" sqref="G17"/>
    </sheetView>
  </sheetViews>
  <sheetFormatPr defaultRowHeight="14.4" x14ac:dyDescent="0.3"/>
  <cols>
    <col min="1" max="1" width="14.88671875" bestFit="1" customWidth="1"/>
    <col min="2" max="2" width="19.44140625" bestFit="1" customWidth="1"/>
    <col min="4" max="4" width="14.88671875" bestFit="1" customWidth="1"/>
    <col min="5" max="5" width="19.44140625" bestFit="1" customWidth="1"/>
    <col min="6" max="6" width="14.88671875" bestFit="1" customWidth="1"/>
    <col min="7" max="7" width="35.6640625" bestFit="1" customWidth="1"/>
    <col min="8" max="9" width="19.44140625" bestFit="1" customWidth="1"/>
    <col min="10" max="10" width="16" bestFit="1" customWidth="1"/>
    <col min="11" max="11" width="18.109375" bestFit="1" customWidth="1"/>
  </cols>
  <sheetData>
    <row r="3" spans="1:11" x14ac:dyDescent="0.3">
      <c r="A3" s="7" t="s">
        <v>600</v>
      </c>
      <c r="B3" t="s">
        <v>601</v>
      </c>
      <c r="D3" s="7" t="s">
        <v>9</v>
      </c>
      <c r="E3" t="s">
        <v>601</v>
      </c>
      <c r="G3" s="7" t="s">
        <v>603</v>
      </c>
      <c r="H3" t="s">
        <v>605</v>
      </c>
    </row>
    <row r="4" spans="1:11" x14ac:dyDescent="0.3">
      <c r="A4" s="8" t="s">
        <v>41</v>
      </c>
      <c r="B4" s="20">
        <v>1</v>
      </c>
      <c r="D4" s="8" t="s">
        <v>26</v>
      </c>
      <c r="E4" s="20">
        <v>6</v>
      </c>
      <c r="G4" s="8" t="s">
        <v>15</v>
      </c>
      <c r="H4" s="20">
        <v>0.23749999999999999</v>
      </c>
    </row>
    <row r="5" spans="1:11" x14ac:dyDescent="0.3">
      <c r="A5" s="8" t="s">
        <v>14</v>
      </c>
      <c r="B5" s="20">
        <v>9</v>
      </c>
      <c r="D5" s="8" t="s">
        <v>16</v>
      </c>
      <c r="E5" s="20">
        <v>3</v>
      </c>
      <c r="G5" s="8" t="s">
        <v>25</v>
      </c>
      <c r="H5" s="20">
        <v>0.11666666666666665</v>
      </c>
    </row>
    <row r="6" spans="1:11" x14ac:dyDescent="0.3">
      <c r="A6" s="8" t="s">
        <v>599</v>
      </c>
      <c r="B6" s="20">
        <v>10</v>
      </c>
      <c r="D6" s="8" t="s">
        <v>42</v>
      </c>
      <c r="E6" s="20">
        <v>1</v>
      </c>
      <c r="G6" s="8" t="s">
        <v>599</v>
      </c>
      <c r="H6" s="20">
        <v>0.16500000000000001</v>
      </c>
    </row>
    <row r="7" spans="1:11" x14ac:dyDescent="0.3">
      <c r="D7" s="8" t="s">
        <v>599</v>
      </c>
      <c r="E7" s="20">
        <v>10</v>
      </c>
      <c r="J7" t="s">
        <v>619</v>
      </c>
    </row>
    <row r="8" spans="1:11" x14ac:dyDescent="0.3">
      <c r="J8" s="20">
        <v>4.0699999999999994</v>
      </c>
    </row>
    <row r="11" spans="1:11" x14ac:dyDescent="0.3">
      <c r="J11" s="7" t="s">
        <v>603</v>
      </c>
      <c r="K11" t="s">
        <v>605</v>
      </c>
    </row>
    <row r="12" spans="1:11" x14ac:dyDescent="0.3">
      <c r="J12" s="8" t="s">
        <v>15</v>
      </c>
      <c r="K12" s="20">
        <v>0.23749999999999999</v>
      </c>
    </row>
    <row r="13" spans="1:11" x14ac:dyDescent="0.3">
      <c r="J13" s="8" t="s">
        <v>25</v>
      </c>
      <c r="K13" s="20">
        <v>0.11666666666666665</v>
      </c>
    </row>
    <row r="14" spans="1:11" x14ac:dyDescent="0.3">
      <c r="J14" s="8" t="s">
        <v>599</v>
      </c>
      <c r="K14" s="20">
        <v>0.16500000000000001</v>
      </c>
    </row>
    <row r="15" spans="1:11" x14ac:dyDescent="0.3">
      <c r="A15" s="7" t="s">
        <v>603</v>
      </c>
      <c r="B15" t="s">
        <v>598</v>
      </c>
      <c r="D15" s="7" t="s">
        <v>603</v>
      </c>
      <c r="E15" t="s">
        <v>602</v>
      </c>
      <c r="G15" s="7" t="s">
        <v>5</v>
      </c>
      <c r="H15" t="s">
        <v>602</v>
      </c>
    </row>
    <row r="16" spans="1:11" x14ac:dyDescent="0.3">
      <c r="A16" s="8" t="s">
        <v>41</v>
      </c>
      <c r="B16" s="20">
        <v>320</v>
      </c>
      <c r="D16" s="8">
        <v>0.1</v>
      </c>
      <c r="E16" s="9">
        <v>2800</v>
      </c>
      <c r="G16" s="8" t="s">
        <v>384</v>
      </c>
      <c r="H16" s="9">
        <v>2300</v>
      </c>
    </row>
    <row r="17" spans="1:8" x14ac:dyDescent="0.3">
      <c r="A17" s="8" t="s">
        <v>14</v>
      </c>
      <c r="B17" s="20">
        <v>2638</v>
      </c>
      <c r="D17" s="8">
        <v>0.15</v>
      </c>
      <c r="E17" s="9">
        <v>1600</v>
      </c>
      <c r="G17" s="8" t="s">
        <v>576</v>
      </c>
      <c r="H17" s="9">
        <v>2300</v>
      </c>
    </row>
    <row r="18" spans="1:8" x14ac:dyDescent="0.3">
      <c r="A18" s="8" t="s">
        <v>599</v>
      </c>
      <c r="B18" s="20">
        <v>2958</v>
      </c>
      <c r="D18" s="8">
        <v>0.2</v>
      </c>
      <c r="E18" s="9">
        <v>2900</v>
      </c>
      <c r="G18" s="8" t="s">
        <v>554</v>
      </c>
      <c r="H18" s="9">
        <v>3800</v>
      </c>
    </row>
    <row r="19" spans="1:8" x14ac:dyDescent="0.3">
      <c r="D19" s="8">
        <v>0.25</v>
      </c>
      <c r="E19" s="9">
        <v>1100</v>
      </c>
      <c r="G19" s="8" t="s">
        <v>546</v>
      </c>
      <c r="H19" s="9">
        <v>1000</v>
      </c>
    </row>
    <row r="20" spans="1:8" x14ac:dyDescent="0.3">
      <c r="D20" s="8">
        <v>0.3</v>
      </c>
      <c r="E20" s="9">
        <v>1000</v>
      </c>
      <c r="G20" s="8" t="s">
        <v>599</v>
      </c>
      <c r="H20" s="9">
        <v>9400</v>
      </c>
    </row>
    <row r="21" spans="1:8" x14ac:dyDescent="0.3">
      <c r="D21" s="8" t="s">
        <v>599</v>
      </c>
      <c r="E21" s="9">
        <v>9400</v>
      </c>
    </row>
    <row r="29" spans="1:8" x14ac:dyDescent="0.3">
      <c r="D29" s="7" t="s">
        <v>3</v>
      </c>
      <c r="E29" t="s">
        <v>604</v>
      </c>
    </row>
    <row r="30" spans="1:8" x14ac:dyDescent="0.3">
      <c r="D30" s="8" t="s">
        <v>72</v>
      </c>
      <c r="E30" s="20">
        <v>1</v>
      </c>
    </row>
    <row r="31" spans="1:8" x14ac:dyDescent="0.3">
      <c r="D31" s="8" t="s">
        <v>11</v>
      </c>
      <c r="E31" s="20">
        <v>3</v>
      </c>
    </row>
    <row r="32" spans="1:8" x14ac:dyDescent="0.3">
      <c r="D32" s="8" t="s">
        <v>46</v>
      </c>
      <c r="E32" s="20">
        <v>1</v>
      </c>
    </row>
    <row r="33" spans="4:5" x14ac:dyDescent="0.3">
      <c r="D33" s="8" t="s">
        <v>23</v>
      </c>
      <c r="E33" s="20">
        <v>1</v>
      </c>
    </row>
    <row r="34" spans="4:5" x14ac:dyDescent="0.3">
      <c r="D34" s="8" t="s">
        <v>39</v>
      </c>
      <c r="E34" s="20">
        <v>1</v>
      </c>
    </row>
    <row r="35" spans="4:5" x14ac:dyDescent="0.3">
      <c r="D35" s="8" t="s">
        <v>106</v>
      </c>
      <c r="E35" s="20">
        <v>3</v>
      </c>
    </row>
    <row r="36" spans="4:5" x14ac:dyDescent="0.3">
      <c r="D36" s="8" t="s">
        <v>599</v>
      </c>
      <c r="E36" s="20">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745D-F538-4192-9F19-78AAC6057B70}">
  <dimension ref="A1:I34"/>
  <sheetViews>
    <sheetView topLeftCell="B1" zoomScale="82" workbookViewId="0">
      <selection activeCell="D23" sqref="D23"/>
    </sheetView>
  </sheetViews>
  <sheetFormatPr defaultRowHeight="14.4" x14ac:dyDescent="0.3"/>
  <cols>
    <col min="1" max="1" width="35.6640625" bestFit="1" customWidth="1"/>
    <col min="2" max="2" width="22.6640625" bestFit="1" customWidth="1"/>
    <col min="4" max="4" width="38.5546875" bestFit="1" customWidth="1"/>
    <col min="5" max="5" width="14.21875" bestFit="1" customWidth="1"/>
  </cols>
  <sheetData>
    <row r="1" spans="1:2" x14ac:dyDescent="0.3">
      <c r="A1" s="7" t="s">
        <v>5</v>
      </c>
      <c r="B1" t="s">
        <v>606</v>
      </c>
    </row>
    <row r="2" spans="1:2" x14ac:dyDescent="0.3">
      <c r="A2" s="8" t="s">
        <v>384</v>
      </c>
      <c r="B2" s="9">
        <v>1150</v>
      </c>
    </row>
    <row r="3" spans="1:2" x14ac:dyDescent="0.3">
      <c r="A3" s="8" t="s">
        <v>576</v>
      </c>
      <c r="B3" s="9">
        <v>766.66666666666663</v>
      </c>
    </row>
    <row r="4" spans="1:2" x14ac:dyDescent="0.3">
      <c r="A4" s="8" t="s">
        <v>554</v>
      </c>
      <c r="B4" s="9">
        <v>950</v>
      </c>
    </row>
    <row r="5" spans="1:2" x14ac:dyDescent="0.3">
      <c r="A5" s="8" t="s">
        <v>546</v>
      </c>
      <c r="B5" s="9">
        <v>1000</v>
      </c>
    </row>
    <row r="6" spans="1:2" x14ac:dyDescent="0.3">
      <c r="A6" s="8" t="s">
        <v>599</v>
      </c>
      <c r="B6" s="9">
        <v>940</v>
      </c>
    </row>
    <row r="18" spans="4:9" x14ac:dyDescent="0.3">
      <c r="D18" t="s">
        <v>613</v>
      </c>
    </row>
    <row r="19" spans="4:9" x14ac:dyDescent="0.3">
      <c r="D19" t="s">
        <v>614</v>
      </c>
      <c r="F19" t="s">
        <v>615</v>
      </c>
      <c r="I19" t="s">
        <v>616</v>
      </c>
    </row>
    <row r="21" spans="4:9" x14ac:dyDescent="0.3">
      <c r="D21" t="s">
        <v>617</v>
      </c>
    </row>
    <row r="23" spans="4:9" x14ac:dyDescent="0.3">
      <c r="D23" s="7" t="s">
        <v>5</v>
      </c>
      <c r="E23" t="s">
        <v>604</v>
      </c>
    </row>
    <row r="24" spans="4:9" x14ac:dyDescent="0.3">
      <c r="D24" s="8" t="s">
        <v>19</v>
      </c>
      <c r="E24" s="20">
        <v>34</v>
      </c>
    </row>
    <row r="25" spans="4:9" x14ac:dyDescent="0.3">
      <c r="D25" s="8" t="s">
        <v>179</v>
      </c>
      <c r="E25" s="20">
        <v>13</v>
      </c>
    </row>
    <row r="26" spans="4:9" x14ac:dyDescent="0.3">
      <c r="D26" s="8" t="s">
        <v>65</v>
      </c>
      <c r="E26" s="20">
        <v>38</v>
      </c>
    </row>
    <row r="27" spans="4:9" x14ac:dyDescent="0.3">
      <c r="D27" s="8" t="s">
        <v>34</v>
      </c>
      <c r="E27" s="20">
        <v>8</v>
      </c>
    </row>
    <row r="28" spans="4:9" x14ac:dyDescent="0.3">
      <c r="D28" s="8" t="s">
        <v>185</v>
      </c>
      <c r="E28" s="20">
        <v>22</v>
      </c>
    </row>
    <row r="29" spans="4:9" x14ac:dyDescent="0.3">
      <c r="D29" s="8" t="s">
        <v>467</v>
      </c>
      <c r="E29" s="20">
        <v>7</v>
      </c>
    </row>
    <row r="30" spans="4:9" x14ac:dyDescent="0.3">
      <c r="D30" s="8" t="s">
        <v>12</v>
      </c>
      <c r="E30" s="20">
        <v>13</v>
      </c>
    </row>
    <row r="31" spans="4:9" x14ac:dyDescent="0.3">
      <c r="D31" s="8" t="s">
        <v>397</v>
      </c>
      <c r="E31" s="20">
        <v>13</v>
      </c>
    </row>
    <row r="32" spans="4:9" x14ac:dyDescent="0.3">
      <c r="D32" s="8" t="s">
        <v>172</v>
      </c>
      <c r="E32" s="20">
        <v>40</v>
      </c>
    </row>
    <row r="33" spans="4:5" x14ac:dyDescent="0.3">
      <c r="D33" s="8" t="s">
        <v>175</v>
      </c>
      <c r="E33" s="20">
        <v>14</v>
      </c>
    </row>
    <row r="34" spans="4:5" x14ac:dyDescent="0.3">
      <c r="D34" s="8" t="s">
        <v>599</v>
      </c>
      <c r="E34" s="20">
        <v>202</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45995-67AF-4926-A315-B321217054DC}">
  <dimension ref="A3:B10"/>
  <sheetViews>
    <sheetView workbookViewId="0">
      <selection activeCell="Y6" sqref="Y6"/>
    </sheetView>
  </sheetViews>
  <sheetFormatPr defaultRowHeight="14.4" x14ac:dyDescent="0.3"/>
  <cols>
    <col min="1" max="1" width="20.88671875" bestFit="1" customWidth="1"/>
    <col min="2" max="2" width="12.6640625" bestFit="1" customWidth="1"/>
    <col min="3" max="4" width="4" bestFit="1" customWidth="1"/>
    <col min="5" max="5" width="2" bestFit="1" customWidth="1"/>
    <col min="6" max="7" width="4" bestFit="1" customWidth="1"/>
    <col min="8" max="8" width="2" bestFit="1" customWidth="1"/>
    <col min="9" max="17" width="4" bestFit="1" customWidth="1"/>
    <col min="18" max="18" width="2" bestFit="1" customWidth="1"/>
    <col min="19" max="27" width="4" bestFit="1" customWidth="1"/>
    <col min="28" max="28" width="2" bestFit="1" customWidth="1"/>
    <col min="29" max="29" width="2.33203125" bestFit="1" customWidth="1"/>
    <col min="30" max="30" width="10.77734375" bestFit="1" customWidth="1"/>
    <col min="31" max="32" width="18.77734375" bestFit="1" customWidth="1"/>
    <col min="33" max="33" width="8.21875" bestFit="1" customWidth="1"/>
    <col min="34" max="36" width="22.77734375" bestFit="1" customWidth="1"/>
    <col min="37" max="37" width="8.21875" bestFit="1" customWidth="1"/>
    <col min="38" max="45" width="21.77734375" bestFit="1" customWidth="1"/>
    <col min="46" max="46" width="8.21875" bestFit="1" customWidth="1"/>
    <col min="47" max="54" width="22.77734375" bestFit="1" customWidth="1"/>
    <col min="55" max="55" width="8.21875" bestFit="1" customWidth="1"/>
    <col min="56" max="68" width="24.5546875" bestFit="1" customWidth="1"/>
    <col min="69" max="69" width="8.21875" bestFit="1" customWidth="1"/>
    <col min="70" max="86" width="22.77734375" bestFit="1" customWidth="1"/>
    <col min="87" max="87" width="6.6640625" bestFit="1" customWidth="1"/>
    <col min="88" max="108" width="22.77734375" bestFit="1" customWidth="1"/>
    <col min="109" max="109" width="8.21875" bestFit="1" customWidth="1"/>
    <col min="110" max="130" width="22.77734375" bestFit="1" customWidth="1"/>
    <col min="131" max="131" width="8.21875" bestFit="1" customWidth="1"/>
    <col min="132" max="149" width="21.77734375" bestFit="1" customWidth="1"/>
    <col min="150" max="150" width="8.21875" bestFit="1" customWidth="1"/>
    <col min="151" max="167" width="21.77734375" bestFit="1" customWidth="1"/>
    <col min="168" max="168" width="8.21875" bestFit="1" customWidth="1"/>
    <col min="169" max="182" width="24.5546875" bestFit="1" customWidth="1"/>
    <col min="183" max="183" width="8.21875" bestFit="1" customWidth="1"/>
    <col min="184" max="192" width="21.77734375" bestFit="1" customWidth="1"/>
    <col min="193" max="193" width="8.21875" bestFit="1" customWidth="1"/>
    <col min="194" max="207" width="19.88671875" bestFit="1" customWidth="1"/>
    <col min="208" max="208" width="8.21875" bestFit="1" customWidth="1"/>
    <col min="209" max="222" width="23.77734375" bestFit="1" customWidth="1"/>
    <col min="223" max="223" width="8.21875" bestFit="1" customWidth="1"/>
    <col min="224" max="233" width="22.77734375" bestFit="1" customWidth="1"/>
    <col min="234" max="234" width="8.21875" bestFit="1" customWidth="1"/>
    <col min="235" max="245" width="22.21875" bestFit="1" customWidth="1"/>
    <col min="246" max="246" width="6.6640625" bestFit="1" customWidth="1"/>
    <col min="247" max="259" width="22.88671875" bestFit="1" customWidth="1"/>
    <col min="260" max="260" width="7" bestFit="1" customWidth="1"/>
    <col min="261" max="261" width="10.77734375" bestFit="1" customWidth="1"/>
  </cols>
  <sheetData>
    <row r="3" spans="1:2" x14ac:dyDescent="0.3">
      <c r="A3" s="7" t="s">
        <v>3</v>
      </c>
      <c r="B3" t="s">
        <v>618</v>
      </c>
    </row>
    <row r="4" spans="1:2" x14ac:dyDescent="0.3">
      <c r="A4" s="8" t="s">
        <v>72</v>
      </c>
      <c r="B4" s="20">
        <v>3.3</v>
      </c>
    </row>
    <row r="5" spans="1:2" x14ac:dyDescent="0.3">
      <c r="A5" s="8" t="s">
        <v>11</v>
      </c>
      <c r="B5" s="20">
        <v>4.3</v>
      </c>
    </row>
    <row r="6" spans="1:2" x14ac:dyDescent="0.3">
      <c r="A6" s="8" t="s">
        <v>46</v>
      </c>
      <c r="B6" s="20">
        <v>4.3</v>
      </c>
    </row>
    <row r="7" spans="1:2" x14ac:dyDescent="0.3">
      <c r="A7" s="8" t="s">
        <v>23</v>
      </c>
      <c r="B7" s="20">
        <v>4.0999999999999996</v>
      </c>
    </row>
    <row r="8" spans="1:2" x14ac:dyDescent="0.3">
      <c r="A8" s="8" t="s">
        <v>39</v>
      </c>
      <c r="B8" s="20">
        <v>4.3</v>
      </c>
    </row>
    <row r="9" spans="1:2" x14ac:dyDescent="0.3">
      <c r="A9" s="8" t="s">
        <v>106</v>
      </c>
      <c r="B9" s="20">
        <v>4.5999999999999996</v>
      </c>
    </row>
    <row r="10" spans="1:2" x14ac:dyDescent="0.3">
      <c r="A10" s="8" t="s">
        <v>599</v>
      </c>
      <c r="B10" s="20">
        <v>4.5999999999999996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9D07B-2D87-44A7-8E5F-F95294556690}">
  <dimension ref="A1:D16"/>
  <sheetViews>
    <sheetView workbookViewId="0">
      <selection activeCell="F18" sqref="F18"/>
    </sheetView>
  </sheetViews>
  <sheetFormatPr defaultRowHeight="14.4" x14ac:dyDescent="0.3"/>
  <cols>
    <col min="1" max="1" width="14.88671875" bestFit="1" customWidth="1"/>
    <col min="2" max="2" width="19.44140625" bestFit="1" customWidth="1"/>
  </cols>
  <sheetData>
    <row r="1" spans="1:4" x14ac:dyDescent="0.3">
      <c r="A1" s="7" t="s">
        <v>603</v>
      </c>
      <c r="B1" t="s">
        <v>598</v>
      </c>
    </row>
    <row r="2" spans="1:4" x14ac:dyDescent="0.3">
      <c r="A2" s="8" t="s">
        <v>41</v>
      </c>
      <c r="B2" s="20">
        <v>320</v>
      </c>
    </row>
    <row r="3" spans="1:4" x14ac:dyDescent="0.3">
      <c r="A3" s="8" t="s">
        <v>14</v>
      </c>
      <c r="B3" s="20">
        <v>2638</v>
      </c>
    </row>
    <row r="4" spans="1:4" x14ac:dyDescent="0.3">
      <c r="A4" s="8" t="s">
        <v>599</v>
      </c>
      <c r="B4" s="20">
        <v>2958</v>
      </c>
    </row>
    <row r="13" spans="1:4" x14ac:dyDescent="0.3">
      <c r="A13" t="s">
        <v>608</v>
      </c>
    </row>
    <row r="14" spans="1:4" x14ac:dyDescent="0.3">
      <c r="A14" t="s">
        <v>609</v>
      </c>
      <c r="B14" t="s">
        <v>610</v>
      </c>
    </row>
    <row r="15" spans="1:4" x14ac:dyDescent="0.3">
      <c r="D15" t="s">
        <v>611</v>
      </c>
    </row>
    <row r="16" spans="1:4" x14ac:dyDescent="0.3">
      <c r="B16" t="s">
        <v>612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34094-E8D4-4DD8-8B3A-BA6FF30D479F}">
  <dimension ref="A1:B7"/>
  <sheetViews>
    <sheetView workbookViewId="0">
      <selection activeCell="K15" sqref="K15"/>
    </sheetView>
  </sheetViews>
  <sheetFormatPr defaultRowHeight="14.4" x14ac:dyDescent="0.3"/>
  <cols>
    <col min="1" max="1" width="10.77734375" bestFit="1" customWidth="1"/>
    <col min="2" max="2" width="19.44140625" bestFit="1" customWidth="1"/>
  </cols>
  <sheetData>
    <row r="1" spans="1:2" x14ac:dyDescent="0.3">
      <c r="A1" s="7" t="s">
        <v>7</v>
      </c>
      <c r="B1" t="s">
        <v>602</v>
      </c>
    </row>
    <row r="2" spans="1:2" x14ac:dyDescent="0.3">
      <c r="A2" s="8">
        <v>0.1</v>
      </c>
      <c r="B2" s="9">
        <v>2800</v>
      </c>
    </row>
    <row r="3" spans="1:2" x14ac:dyDescent="0.3">
      <c r="A3" s="8">
        <v>0.15</v>
      </c>
      <c r="B3" s="9">
        <v>1600</v>
      </c>
    </row>
    <row r="4" spans="1:2" x14ac:dyDescent="0.3">
      <c r="A4" s="8">
        <v>0.2</v>
      </c>
      <c r="B4" s="9">
        <v>2900</v>
      </c>
    </row>
    <row r="5" spans="1:2" x14ac:dyDescent="0.3">
      <c r="A5" s="8">
        <v>0.25</v>
      </c>
      <c r="B5" s="9">
        <v>1100</v>
      </c>
    </row>
    <row r="6" spans="1:2" x14ac:dyDescent="0.3">
      <c r="A6" s="8">
        <v>0.3</v>
      </c>
      <c r="B6" s="9">
        <v>1000</v>
      </c>
    </row>
    <row r="7" spans="1:2" x14ac:dyDescent="0.3">
      <c r="A7" s="8" t="s">
        <v>599</v>
      </c>
      <c r="B7" s="9">
        <v>9400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373B7-07B3-4088-8D0A-D2E777A07707}">
  <dimension ref="A1:B4"/>
  <sheetViews>
    <sheetView topLeftCell="V1" workbookViewId="0">
      <selection activeCell="E14" sqref="E14"/>
    </sheetView>
  </sheetViews>
  <sheetFormatPr defaultRowHeight="14.4" x14ac:dyDescent="0.3"/>
  <cols>
    <col min="1" max="1" width="14.88671875" bestFit="1" customWidth="1"/>
    <col min="2" max="2" width="18.109375" bestFit="1" customWidth="1"/>
  </cols>
  <sheetData>
    <row r="1" spans="1:2" x14ac:dyDescent="0.3">
      <c r="A1" s="7" t="s">
        <v>603</v>
      </c>
      <c r="B1" t="s">
        <v>605</v>
      </c>
    </row>
    <row r="2" spans="1:2" x14ac:dyDescent="0.3">
      <c r="A2" s="8" t="s">
        <v>15</v>
      </c>
      <c r="B2" s="20">
        <v>0.23749999999999999</v>
      </c>
    </row>
    <row r="3" spans="1:2" x14ac:dyDescent="0.3">
      <c r="A3" s="8" t="s">
        <v>25</v>
      </c>
      <c r="B3" s="20">
        <v>0.11666666666666665</v>
      </c>
    </row>
    <row r="4" spans="1:2" x14ac:dyDescent="0.3">
      <c r="A4" s="8" t="s">
        <v>599</v>
      </c>
      <c r="B4" s="20">
        <v>0.16500000000000001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31AE-F433-4B07-8AD9-7A13E3B49DFC}">
  <dimension ref="A1:B4"/>
  <sheetViews>
    <sheetView workbookViewId="0">
      <selection activeCell="X3" sqref="X3"/>
    </sheetView>
  </sheetViews>
  <sheetFormatPr defaultRowHeight="14.4" x14ac:dyDescent="0.3"/>
  <cols>
    <col min="1" max="1" width="15.44140625" bestFit="1" customWidth="1"/>
    <col min="2" max="2" width="19.44140625" bestFit="1" customWidth="1"/>
  </cols>
  <sheetData>
    <row r="1" spans="1:2" x14ac:dyDescent="0.3">
      <c r="A1" s="7" t="s">
        <v>607</v>
      </c>
      <c r="B1" t="s">
        <v>602</v>
      </c>
    </row>
    <row r="2" spans="1:2" x14ac:dyDescent="0.3">
      <c r="A2" s="8" t="s">
        <v>15</v>
      </c>
      <c r="B2" s="9">
        <v>5000</v>
      </c>
    </row>
    <row r="3" spans="1:2" x14ac:dyDescent="0.3">
      <c r="A3" s="8" t="s">
        <v>25</v>
      </c>
      <c r="B3" s="9">
        <v>4400</v>
      </c>
    </row>
    <row r="4" spans="1:2" x14ac:dyDescent="0.3">
      <c r="A4" s="8" t="s">
        <v>599</v>
      </c>
      <c r="B4" s="9">
        <v>9400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ED73B-5DD8-45D3-B215-4226064155E2}">
  <dimension ref="A1:B5"/>
  <sheetViews>
    <sheetView workbookViewId="0">
      <selection activeCell="E5" sqref="E5"/>
    </sheetView>
  </sheetViews>
  <sheetFormatPr defaultRowHeight="14.4" x14ac:dyDescent="0.3"/>
  <cols>
    <col min="1" max="1" width="10.77734375" bestFit="1" customWidth="1"/>
    <col min="2" max="2" width="18.33203125" bestFit="1" customWidth="1"/>
  </cols>
  <sheetData>
    <row r="1" spans="1:2" x14ac:dyDescent="0.3">
      <c r="A1" s="7" t="s">
        <v>9</v>
      </c>
      <c r="B1" t="s">
        <v>601</v>
      </c>
    </row>
    <row r="2" spans="1:2" x14ac:dyDescent="0.3">
      <c r="A2" s="8" t="s">
        <v>26</v>
      </c>
      <c r="B2" s="20">
        <v>6</v>
      </c>
    </row>
    <row r="3" spans="1:2" x14ac:dyDescent="0.3">
      <c r="A3" s="8" t="s">
        <v>16</v>
      </c>
      <c r="B3" s="20">
        <v>3</v>
      </c>
    </row>
    <row r="4" spans="1:2" x14ac:dyDescent="0.3">
      <c r="A4" s="8" t="s">
        <v>42</v>
      </c>
      <c r="B4" s="20">
        <v>1</v>
      </c>
    </row>
    <row r="5" spans="1:2" x14ac:dyDescent="0.3">
      <c r="A5" s="8" t="s">
        <v>599</v>
      </c>
      <c r="B5" s="20">
        <v>10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C3ACC-0A08-4E14-A116-BC4B55A613CF}">
  <dimension ref="A1:B4"/>
  <sheetViews>
    <sheetView workbookViewId="0">
      <selection activeCell="O15" sqref="O15"/>
    </sheetView>
  </sheetViews>
  <sheetFormatPr defaultRowHeight="14.4" x14ac:dyDescent="0.3"/>
  <cols>
    <col min="1" max="1" width="21" bestFit="1" customWidth="1"/>
    <col min="2" max="2" width="18.33203125" bestFit="1" customWidth="1"/>
  </cols>
  <sheetData>
    <row r="1" spans="1:2" x14ac:dyDescent="0.3">
      <c r="A1" s="7" t="s">
        <v>600</v>
      </c>
      <c r="B1" t="s">
        <v>601</v>
      </c>
    </row>
    <row r="2" spans="1:2" x14ac:dyDescent="0.3">
      <c r="A2" s="8" t="s">
        <v>41</v>
      </c>
      <c r="B2" s="20">
        <v>1</v>
      </c>
    </row>
    <row r="3" spans="1:2" x14ac:dyDescent="0.3">
      <c r="A3" s="8" t="s">
        <v>14</v>
      </c>
      <c r="B3" s="20">
        <v>9</v>
      </c>
    </row>
    <row r="4" spans="1:2" x14ac:dyDescent="0.3">
      <c r="A4" s="8" t="s">
        <v>599</v>
      </c>
      <c r="B4" s="20">
        <v>10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7E275-ED0F-4B4D-9567-5F317A93AD9E}">
  <dimension ref="S2"/>
  <sheetViews>
    <sheetView showGridLines="0" showRowColHeaders="0" tabSelected="1" zoomScale="97" zoomScaleNormal="100" workbookViewId="0">
      <selection activeCell="N42" sqref="N42"/>
    </sheetView>
  </sheetViews>
  <sheetFormatPr defaultRowHeight="14.4" x14ac:dyDescent="0.3"/>
  <sheetData>
    <row r="2" spans="19:19" x14ac:dyDescent="0.3">
      <c r="S2" s="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210A0-8D02-4C51-AF40-900ECA0C3529}">
  <dimension ref="A1:M329"/>
  <sheetViews>
    <sheetView topLeftCell="E1" workbookViewId="0">
      <selection activeCell="D67" sqref="D67"/>
    </sheetView>
  </sheetViews>
  <sheetFormatPr defaultRowHeight="14.4" x14ac:dyDescent="0.3"/>
  <cols>
    <col min="1" max="1" width="107.33203125" bestFit="1" customWidth="1"/>
    <col min="2" max="2" width="39.77734375" bestFit="1" customWidth="1"/>
    <col min="3" max="3" width="11.21875" bestFit="1" customWidth="1"/>
    <col min="4" max="4" width="23.6640625" bestFit="1" customWidth="1"/>
    <col min="5" max="5" width="11.21875" bestFit="1" customWidth="1"/>
    <col min="6" max="6" width="12.5546875" bestFit="1" customWidth="1"/>
    <col min="7" max="7" width="54.21875" bestFit="1" customWidth="1"/>
    <col min="8" max="8" width="11.21875" bestFit="1" customWidth="1"/>
    <col min="9" max="9" width="98.44140625" bestFit="1" customWidth="1"/>
    <col min="10" max="10" width="12.33203125" bestFit="1" customWidth="1"/>
    <col min="11" max="11" width="90.109375" bestFit="1" customWidth="1"/>
    <col min="12" max="12" width="23.88671875" bestFit="1" customWidth="1"/>
    <col min="13" max="13" width="12.21875" bestFit="1" customWidth="1"/>
  </cols>
  <sheetData>
    <row r="1" spans="1:13" x14ac:dyDescent="0.3">
      <c r="A1" t="s">
        <v>620</v>
      </c>
      <c r="B1" t="s">
        <v>621</v>
      </c>
      <c r="C1" t="s">
        <v>622</v>
      </c>
      <c r="D1" t="s">
        <v>623</v>
      </c>
      <c r="E1" t="s">
        <v>624</v>
      </c>
      <c r="F1" t="s">
        <v>625</v>
      </c>
      <c r="G1" t="s">
        <v>626</v>
      </c>
      <c r="H1" t="s">
        <v>627</v>
      </c>
      <c r="I1" t="s">
        <v>628</v>
      </c>
      <c r="J1" t="s">
        <v>629</v>
      </c>
      <c r="K1" t="s">
        <v>630</v>
      </c>
      <c r="L1" t="s">
        <v>631</v>
      </c>
      <c r="M1" t="s">
        <v>632</v>
      </c>
    </row>
    <row r="2" spans="1:13" x14ac:dyDescent="0.3">
      <c r="A2" t="s">
        <v>633</v>
      </c>
      <c r="B2" t="s">
        <v>10</v>
      </c>
      <c r="C2">
        <v>4.5999999999999996</v>
      </c>
      <c r="D2" t="s">
        <v>11</v>
      </c>
      <c r="E2" t="s">
        <v>634</v>
      </c>
      <c r="F2" t="s">
        <v>635</v>
      </c>
      <c r="G2" t="s">
        <v>12</v>
      </c>
      <c r="H2" t="s">
        <v>13</v>
      </c>
      <c r="I2" t="s">
        <v>636</v>
      </c>
      <c r="J2" t="s">
        <v>14</v>
      </c>
      <c r="K2" t="s">
        <v>637</v>
      </c>
      <c r="L2" t="s">
        <v>638</v>
      </c>
      <c r="M2" t="s">
        <v>16</v>
      </c>
    </row>
    <row r="3" spans="1:13" x14ac:dyDescent="0.3">
      <c r="A3" t="s">
        <v>639</v>
      </c>
      <c r="B3" t="s">
        <v>17</v>
      </c>
      <c r="C3">
        <v>5</v>
      </c>
      <c r="D3" t="s">
        <v>18</v>
      </c>
      <c r="E3" t="s">
        <v>634</v>
      </c>
      <c r="F3" t="s">
        <v>640</v>
      </c>
      <c r="G3" t="s">
        <v>19</v>
      </c>
      <c r="H3" t="s">
        <v>20</v>
      </c>
      <c r="I3" t="s">
        <v>636</v>
      </c>
      <c r="J3" t="s">
        <v>14</v>
      </c>
      <c r="K3" t="s">
        <v>637</v>
      </c>
      <c r="L3" t="s">
        <v>641</v>
      </c>
      <c r="M3" t="s">
        <v>21</v>
      </c>
    </row>
    <row r="4" spans="1:13" x14ac:dyDescent="0.3">
      <c r="A4" t="s">
        <v>642</v>
      </c>
      <c r="B4" t="s">
        <v>22</v>
      </c>
      <c r="C4">
        <v>4.0999999999999996</v>
      </c>
      <c r="D4" t="s">
        <v>23</v>
      </c>
      <c r="E4" t="s">
        <v>634</v>
      </c>
      <c r="F4" t="s">
        <v>635</v>
      </c>
      <c r="G4" t="s">
        <v>12</v>
      </c>
      <c r="H4" t="s">
        <v>24</v>
      </c>
      <c r="I4" t="s">
        <v>636</v>
      </c>
      <c r="J4" t="s">
        <v>14</v>
      </c>
      <c r="K4" t="s">
        <v>637</v>
      </c>
      <c r="L4" t="s">
        <v>643</v>
      </c>
      <c r="M4" t="s">
        <v>26</v>
      </c>
    </row>
    <row r="5" spans="1:13" x14ac:dyDescent="0.3">
      <c r="A5" t="s">
        <v>644</v>
      </c>
      <c r="B5" t="s">
        <v>27</v>
      </c>
      <c r="C5">
        <v>3.6</v>
      </c>
      <c r="D5" t="s">
        <v>28</v>
      </c>
      <c r="E5" t="s">
        <v>634</v>
      </c>
      <c r="F5" t="s">
        <v>645</v>
      </c>
      <c r="G5" t="s">
        <v>29</v>
      </c>
      <c r="H5" t="s">
        <v>24</v>
      </c>
      <c r="I5" t="s">
        <v>636</v>
      </c>
      <c r="J5" t="s">
        <v>14</v>
      </c>
      <c r="K5" t="s">
        <v>637</v>
      </c>
      <c r="L5" t="s">
        <v>643</v>
      </c>
      <c r="M5" t="s">
        <v>26</v>
      </c>
    </row>
    <row r="6" spans="1:13" x14ac:dyDescent="0.3">
      <c r="A6" t="s">
        <v>646</v>
      </c>
      <c r="B6" t="s">
        <v>30</v>
      </c>
      <c r="C6">
        <v>4.4000000000000004</v>
      </c>
      <c r="D6" t="s">
        <v>31</v>
      </c>
      <c r="E6" t="s">
        <v>634</v>
      </c>
      <c r="F6" t="s">
        <v>640</v>
      </c>
      <c r="G6" t="s">
        <v>19</v>
      </c>
      <c r="H6" t="s">
        <v>32</v>
      </c>
      <c r="I6" t="s">
        <v>636</v>
      </c>
      <c r="J6" t="s">
        <v>14</v>
      </c>
      <c r="K6" t="s">
        <v>637</v>
      </c>
      <c r="L6" t="s">
        <v>647</v>
      </c>
      <c r="M6" t="s">
        <v>16</v>
      </c>
    </row>
    <row r="7" spans="1:13" x14ac:dyDescent="0.3">
      <c r="A7" t="s">
        <v>648</v>
      </c>
      <c r="B7" t="s">
        <v>33</v>
      </c>
      <c r="C7">
        <v>4</v>
      </c>
      <c r="D7" t="s">
        <v>11</v>
      </c>
      <c r="E7" t="s">
        <v>634</v>
      </c>
      <c r="F7" t="s">
        <v>649</v>
      </c>
      <c r="G7" t="s">
        <v>34</v>
      </c>
      <c r="H7" t="s">
        <v>35</v>
      </c>
      <c r="I7" t="s">
        <v>636</v>
      </c>
      <c r="J7" t="s">
        <v>14</v>
      </c>
      <c r="K7" t="s">
        <v>637</v>
      </c>
      <c r="L7" t="s">
        <v>641</v>
      </c>
      <c r="M7" t="s">
        <v>16</v>
      </c>
    </row>
    <row r="8" spans="1:13" x14ac:dyDescent="0.3">
      <c r="A8" t="s">
        <v>650</v>
      </c>
      <c r="B8" t="s">
        <v>36</v>
      </c>
      <c r="C8">
        <v>2.9</v>
      </c>
      <c r="D8" t="s">
        <v>11</v>
      </c>
      <c r="E8" t="s">
        <v>634</v>
      </c>
      <c r="F8" t="s">
        <v>651</v>
      </c>
      <c r="G8" t="s">
        <v>12</v>
      </c>
      <c r="H8" t="s">
        <v>37</v>
      </c>
      <c r="I8" t="s">
        <v>636</v>
      </c>
      <c r="J8" t="s">
        <v>14</v>
      </c>
      <c r="K8" t="s">
        <v>637</v>
      </c>
      <c r="L8" t="s">
        <v>643</v>
      </c>
      <c r="M8" t="s">
        <v>26</v>
      </c>
    </row>
    <row r="9" spans="1:13" x14ac:dyDescent="0.3">
      <c r="A9" t="s">
        <v>652</v>
      </c>
      <c r="B9" t="s">
        <v>38</v>
      </c>
      <c r="C9">
        <v>4</v>
      </c>
      <c r="D9" t="s">
        <v>39</v>
      </c>
      <c r="E9" t="s">
        <v>634</v>
      </c>
      <c r="F9" t="s">
        <v>653</v>
      </c>
      <c r="G9" t="s">
        <v>19</v>
      </c>
      <c r="H9" t="s">
        <v>40</v>
      </c>
      <c r="I9" t="s">
        <v>654</v>
      </c>
      <c r="J9" t="s">
        <v>41</v>
      </c>
      <c r="K9" t="s">
        <v>637</v>
      </c>
      <c r="L9" t="s">
        <v>638</v>
      </c>
      <c r="M9" t="s">
        <v>42</v>
      </c>
    </row>
    <row r="10" spans="1:13" x14ac:dyDescent="0.3">
      <c r="A10" t="s">
        <v>655</v>
      </c>
      <c r="B10" t="s">
        <v>43</v>
      </c>
      <c r="C10">
        <v>5</v>
      </c>
      <c r="D10" t="s">
        <v>44</v>
      </c>
      <c r="E10" t="s">
        <v>634</v>
      </c>
      <c r="F10" t="s">
        <v>656</v>
      </c>
      <c r="G10" t="s">
        <v>19</v>
      </c>
      <c r="H10" t="s">
        <v>40</v>
      </c>
      <c r="I10" t="s">
        <v>654</v>
      </c>
      <c r="J10" t="s">
        <v>41</v>
      </c>
      <c r="K10" t="s">
        <v>637</v>
      </c>
      <c r="L10" t="s">
        <v>641</v>
      </c>
      <c r="M10" t="s">
        <v>21</v>
      </c>
    </row>
    <row r="11" spans="1:13" x14ac:dyDescent="0.3">
      <c r="A11" t="s">
        <v>657</v>
      </c>
      <c r="B11" t="s">
        <v>45</v>
      </c>
      <c r="C11">
        <v>3.7</v>
      </c>
      <c r="D11" t="s">
        <v>46</v>
      </c>
      <c r="E11" t="s">
        <v>634</v>
      </c>
      <c r="F11" t="s">
        <v>656</v>
      </c>
      <c r="G11" t="s">
        <v>47</v>
      </c>
      <c r="H11" t="s">
        <v>40</v>
      </c>
      <c r="I11" t="s">
        <v>636</v>
      </c>
      <c r="J11" t="s">
        <v>14</v>
      </c>
      <c r="K11" t="s">
        <v>637</v>
      </c>
      <c r="L11" t="s">
        <v>658</v>
      </c>
      <c r="M11" t="s">
        <v>16</v>
      </c>
    </row>
    <row r="12" spans="1:13" x14ac:dyDescent="0.3">
      <c r="A12" t="s">
        <v>659</v>
      </c>
      <c r="B12" t="s">
        <v>48</v>
      </c>
      <c r="C12">
        <v>4.5999999999999996</v>
      </c>
      <c r="D12" t="s">
        <v>49</v>
      </c>
      <c r="E12" t="s">
        <v>634</v>
      </c>
      <c r="F12" t="s">
        <v>660</v>
      </c>
      <c r="G12" t="s">
        <v>12</v>
      </c>
      <c r="H12" t="s">
        <v>50</v>
      </c>
      <c r="I12" t="s">
        <v>636</v>
      </c>
      <c r="J12" t="s">
        <v>14</v>
      </c>
      <c r="K12" t="s">
        <v>637</v>
      </c>
      <c r="L12" t="s">
        <v>643</v>
      </c>
      <c r="M12" t="s">
        <v>26</v>
      </c>
    </row>
    <row r="13" spans="1:13" x14ac:dyDescent="0.3">
      <c r="A13" t="s">
        <v>661</v>
      </c>
      <c r="B13" t="s">
        <v>51</v>
      </c>
      <c r="C13">
        <v>4.5</v>
      </c>
      <c r="D13" t="s">
        <v>52</v>
      </c>
      <c r="E13" t="s">
        <v>634</v>
      </c>
      <c r="F13" t="s">
        <v>653</v>
      </c>
      <c r="G13" t="s">
        <v>53</v>
      </c>
      <c r="H13" t="s">
        <v>54</v>
      </c>
      <c r="I13" t="s">
        <v>636</v>
      </c>
      <c r="J13" t="s">
        <v>14</v>
      </c>
      <c r="K13" t="s">
        <v>637</v>
      </c>
      <c r="L13" t="s">
        <v>643</v>
      </c>
      <c r="M13" t="s">
        <v>26</v>
      </c>
    </row>
    <row r="14" spans="1:13" x14ac:dyDescent="0.3">
      <c r="A14" t="s">
        <v>662</v>
      </c>
      <c r="B14" t="s">
        <v>55</v>
      </c>
      <c r="C14">
        <v>4.5</v>
      </c>
      <c r="D14" t="s">
        <v>46</v>
      </c>
      <c r="E14" t="s">
        <v>634</v>
      </c>
      <c r="F14" t="s">
        <v>635</v>
      </c>
      <c r="G14" t="s">
        <v>56</v>
      </c>
      <c r="H14" t="s">
        <v>57</v>
      </c>
      <c r="I14" t="s">
        <v>636</v>
      </c>
      <c r="J14" t="s">
        <v>14</v>
      </c>
      <c r="K14" t="s">
        <v>637</v>
      </c>
      <c r="L14" t="s">
        <v>658</v>
      </c>
      <c r="M14" t="s">
        <v>16</v>
      </c>
    </row>
    <row r="15" spans="1:13" x14ac:dyDescent="0.3">
      <c r="A15" t="s">
        <v>663</v>
      </c>
      <c r="B15" t="s">
        <v>58</v>
      </c>
      <c r="C15">
        <v>4.0999999999999996</v>
      </c>
      <c r="D15" t="s">
        <v>59</v>
      </c>
      <c r="E15" t="s">
        <v>634</v>
      </c>
      <c r="F15" t="s">
        <v>664</v>
      </c>
      <c r="G15" t="s">
        <v>19</v>
      </c>
      <c r="H15" t="s">
        <v>35</v>
      </c>
      <c r="I15" t="s">
        <v>636</v>
      </c>
      <c r="J15" t="s">
        <v>14</v>
      </c>
      <c r="K15" t="s">
        <v>637</v>
      </c>
      <c r="L15" t="s">
        <v>665</v>
      </c>
      <c r="M15" t="s">
        <v>26</v>
      </c>
    </row>
    <row r="16" spans="1:13" x14ac:dyDescent="0.3">
      <c r="A16" t="s">
        <v>666</v>
      </c>
      <c r="B16" t="s">
        <v>60</v>
      </c>
      <c r="C16">
        <v>4.3</v>
      </c>
      <c r="D16" t="s">
        <v>61</v>
      </c>
      <c r="E16" t="s">
        <v>634</v>
      </c>
      <c r="F16" t="s">
        <v>667</v>
      </c>
      <c r="G16" t="s">
        <v>19</v>
      </c>
      <c r="H16" t="s">
        <v>62</v>
      </c>
      <c r="I16" t="s">
        <v>636</v>
      </c>
      <c r="J16" t="s">
        <v>14</v>
      </c>
      <c r="K16" t="s">
        <v>637</v>
      </c>
      <c r="L16" t="s">
        <v>643</v>
      </c>
      <c r="M16" t="s">
        <v>26</v>
      </c>
    </row>
    <row r="17" spans="1:13" x14ac:dyDescent="0.3">
      <c r="A17" t="s">
        <v>668</v>
      </c>
      <c r="B17" t="s">
        <v>63</v>
      </c>
      <c r="C17">
        <v>4.3</v>
      </c>
      <c r="D17" t="s">
        <v>64</v>
      </c>
      <c r="E17" t="s">
        <v>634</v>
      </c>
      <c r="F17" t="s">
        <v>640</v>
      </c>
      <c r="G17" t="s">
        <v>65</v>
      </c>
      <c r="H17" t="s">
        <v>66</v>
      </c>
      <c r="I17" t="s">
        <v>636</v>
      </c>
      <c r="J17" t="s">
        <v>14</v>
      </c>
      <c r="K17" t="s">
        <v>637</v>
      </c>
      <c r="L17" t="s">
        <v>669</v>
      </c>
      <c r="M17" t="s">
        <v>26</v>
      </c>
    </row>
    <row r="18" spans="1:13" x14ac:dyDescent="0.3">
      <c r="A18" t="s">
        <v>670</v>
      </c>
      <c r="B18" t="s">
        <v>67</v>
      </c>
      <c r="C18">
        <v>4.0999999999999996</v>
      </c>
      <c r="D18" t="s">
        <v>31</v>
      </c>
      <c r="E18" t="s">
        <v>634</v>
      </c>
      <c r="F18" t="s">
        <v>653</v>
      </c>
      <c r="G18" t="s">
        <v>19</v>
      </c>
      <c r="H18" t="s">
        <v>68</v>
      </c>
      <c r="I18" t="s">
        <v>636</v>
      </c>
      <c r="J18" t="s">
        <v>14</v>
      </c>
      <c r="K18" t="s">
        <v>637</v>
      </c>
      <c r="L18" t="s">
        <v>671</v>
      </c>
      <c r="M18" t="s">
        <v>16</v>
      </c>
    </row>
    <row r="19" spans="1:13" x14ac:dyDescent="0.3">
      <c r="A19" t="s">
        <v>672</v>
      </c>
      <c r="B19" t="s">
        <v>69</v>
      </c>
      <c r="C19">
        <v>4.2</v>
      </c>
      <c r="D19" t="s">
        <v>70</v>
      </c>
      <c r="E19" t="s">
        <v>634</v>
      </c>
      <c r="F19" t="s">
        <v>653</v>
      </c>
      <c r="G19" t="s">
        <v>19</v>
      </c>
      <c r="H19" t="s">
        <v>68</v>
      </c>
      <c r="I19" t="s">
        <v>636</v>
      </c>
      <c r="J19" t="s">
        <v>14</v>
      </c>
      <c r="K19" t="s">
        <v>637</v>
      </c>
      <c r="L19" t="s">
        <v>643</v>
      </c>
      <c r="M19" t="s">
        <v>26</v>
      </c>
    </row>
    <row r="20" spans="1:13" x14ac:dyDescent="0.3">
      <c r="A20" t="s">
        <v>673</v>
      </c>
      <c r="B20" t="s">
        <v>71</v>
      </c>
      <c r="C20">
        <v>4.2</v>
      </c>
      <c r="D20" t="s">
        <v>72</v>
      </c>
      <c r="E20" t="s">
        <v>634</v>
      </c>
      <c r="F20" t="s">
        <v>653</v>
      </c>
      <c r="G20" t="s">
        <v>19</v>
      </c>
      <c r="H20" t="s">
        <v>68</v>
      </c>
      <c r="I20" t="s">
        <v>636</v>
      </c>
      <c r="J20" t="s">
        <v>14</v>
      </c>
      <c r="K20" t="s">
        <v>637</v>
      </c>
      <c r="L20" t="s">
        <v>643</v>
      </c>
      <c r="M20" t="s">
        <v>26</v>
      </c>
    </row>
    <row r="21" spans="1:13" x14ac:dyDescent="0.3">
      <c r="A21" t="s">
        <v>674</v>
      </c>
      <c r="B21" t="s">
        <v>73</v>
      </c>
      <c r="C21">
        <v>5</v>
      </c>
      <c r="D21" t="s">
        <v>52</v>
      </c>
      <c r="E21" t="s">
        <v>634</v>
      </c>
      <c r="F21" t="s">
        <v>660</v>
      </c>
      <c r="G21" t="s">
        <v>19</v>
      </c>
      <c r="H21" t="s">
        <v>74</v>
      </c>
      <c r="I21" t="s">
        <v>636</v>
      </c>
      <c r="J21" t="s">
        <v>14</v>
      </c>
      <c r="K21" t="s">
        <v>637</v>
      </c>
      <c r="L21" t="s">
        <v>643</v>
      </c>
      <c r="M21" t="s">
        <v>26</v>
      </c>
    </row>
    <row r="22" spans="1:13" x14ac:dyDescent="0.3">
      <c r="A22" t="s">
        <v>675</v>
      </c>
      <c r="B22" t="s">
        <v>75</v>
      </c>
      <c r="C22">
        <v>4.3</v>
      </c>
      <c r="D22" t="s">
        <v>52</v>
      </c>
      <c r="E22" t="s">
        <v>634</v>
      </c>
      <c r="F22" t="s">
        <v>653</v>
      </c>
      <c r="G22" t="s">
        <v>19</v>
      </c>
      <c r="H22" t="s">
        <v>74</v>
      </c>
      <c r="I22" t="s">
        <v>636</v>
      </c>
      <c r="J22" t="s">
        <v>14</v>
      </c>
      <c r="K22" t="s">
        <v>637</v>
      </c>
      <c r="L22" t="s">
        <v>676</v>
      </c>
      <c r="M22" t="s">
        <v>16</v>
      </c>
    </row>
    <row r="23" spans="1:13" x14ac:dyDescent="0.3">
      <c r="A23" t="s">
        <v>677</v>
      </c>
      <c r="B23" t="s">
        <v>76</v>
      </c>
      <c r="C23" t="s">
        <v>77</v>
      </c>
      <c r="D23" t="s">
        <v>78</v>
      </c>
      <c r="E23" t="s">
        <v>634</v>
      </c>
      <c r="F23" t="s">
        <v>678</v>
      </c>
      <c r="G23" t="s">
        <v>19</v>
      </c>
      <c r="H23" t="s">
        <v>79</v>
      </c>
      <c r="I23" t="s">
        <v>636</v>
      </c>
      <c r="J23" t="s">
        <v>14</v>
      </c>
      <c r="K23" t="s">
        <v>637</v>
      </c>
      <c r="L23" t="s">
        <v>676</v>
      </c>
      <c r="M23" t="s">
        <v>42</v>
      </c>
    </row>
    <row r="24" spans="1:13" x14ac:dyDescent="0.3">
      <c r="A24" t="s">
        <v>679</v>
      </c>
      <c r="B24" t="s">
        <v>80</v>
      </c>
      <c r="C24">
        <v>4.0999999999999996</v>
      </c>
      <c r="D24" t="s">
        <v>81</v>
      </c>
      <c r="E24" t="s">
        <v>634</v>
      </c>
      <c r="F24" t="s">
        <v>656</v>
      </c>
      <c r="G24" t="s">
        <v>19</v>
      </c>
      <c r="H24" t="s">
        <v>79</v>
      </c>
      <c r="I24" t="s">
        <v>636</v>
      </c>
      <c r="J24" t="s">
        <v>14</v>
      </c>
      <c r="K24" t="s">
        <v>637</v>
      </c>
      <c r="L24" t="s">
        <v>676</v>
      </c>
      <c r="M24" t="s">
        <v>16</v>
      </c>
    </row>
    <row r="25" spans="1:13" x14ac:dyDescent="0.3">
      <c r="A25" t="s">
        <v>680</v>
      </c>
      <c r="B25" t="s">
        <v>82</v>
      </c>
      <c r="C25" t="s">
        <v>77</v>
      </c>
      <c r="D25" t="s">
        <v>52</v>
      </c>
      <c r="E25" t="s">
        <v>634</v>
      </c>
      <c r="F25" t="s">
        <v>653</v>
      </c>
      <c r="G25" t="s">
        <v>19</v>
      </c>
      <c r="H25" t="s">
        <v>83</v>
      </c>
      <c r="I25" t="s">
        <v>636</v>
      </c>
      <c r="J25" t="s">
        <v>14</v>
      </c>
      <c r="K25" t="s">
        <v>637</v>
      </c>
      <c r="L25" t="s">
        <v>669</v>
      </c>
      <c r="M25" t="s">
        <v>26</v>
      </c>
    </row>
    <row r="26" spans="1:13" x14ac:dyDescent="0.3">
      <c r="A26" t="s">
        <v>681</v>
      </c>
      <c r="B26" t="s">
        <v>84</v>
      </c>
      <c r="C26">
        <v>4.4000000000000004</v>
      </c>
      <c r="D26" t="s">
        <v>85</v>
      </c>
      <c r="E26" t="s">
        <v>634</v>
      </c>
      <c r="F26" t="s">
        <v>660</v>
      </c>
      <c r="G26" t="s">
        <v>19</v>
      </c>
      <c r="H26" t="s">
        <v>79</v>
      </c>
      <c r="I26" t="s">
        <v>636</v>
      </c>
      <c r="J26" t="s">
        <v>14</v>
      </c>
      <c r="K26" t="s">
        <v>637</v>
      </c>
      <c r="L26" t="s">
        <v>676</v>
      </c>
      <c r="M26" t="s">
        <v>16</v>
      </c>
    </row>
    <row r="27" spans="1:13" x14ac:dyDescent="0.3">
      <c r="A27" t="s">
        <v>682</v>
      </c>
      <c r="B27" t="s">
        <v>86</v>
      </c>
      <c r="C27">
        <v>4.0999999999999996</v>
      </c>
      <c r="D27" t="s">
        <v>87</v>
      </c>
      <c r="E27" t="s">
        <v>634</v>
      </c>
      <c r="F27" t="s">
        <v>653</v>
      </c>
      <c r="G27" t="s">
        <v>19</v>
      </c>
      <c r="H27" t="s">
        <v>88</v>
      </c>
      <c r="I27" t="s">
        <v>636</v>
      </c>
      <c r="J27" t="s">
        <v>14</v>
      </c>
      <c r="K27" t="s">
        <v>637</v>
      </c>
      <c r="L27" t="s">
        <v>643</v>
      </c>
      <c r="M27" t="s">
        <v>26</v>
      </c>
    </row>
    <row r="28" spans="1:13" x14ac:dyDescent="0.3">
      <c r="A28" t="s">
        <v>683</v>
      </c>
      <c r="B28" t="s">
        <v>89</v>
      </c>
      <c r="C28">
        <v>4.0999999999999996</v>
      </c>
      <c r="D28" t="s">
        <v>90</v>
      </c>
      <c r="E28" t="s">
        <v>169</v>
      </c>
      <c r="F28" t="s">
        <v>656</v>
      </c>
      <c r="G28" t="s">
        <v>19</v>
      </c>
      <c r="H28" t="s">
        <v>91</v>
      </c>
      <c r="I28" t="s">
        <v>636</v>
      </c>
      <c r="J28" t="s">
        <v>14</v>
      </c>
      <c r="K28" t="s">
        <v>637</v>
      </c>
      <c r="L28" t="s">
        <v>641</v>
      </c>
      <c r="M28" t="s">
        <v>42</v>
      </c>
    </row>
    <row r="29" spans="1:13" x14ac:dyDescent="0.3">
      <c r="A29" t="s">
        <v>684</v>
      </c>
      <c r="B29" t="s">
        <v>92</v>
      </c>
      <c r="C29">
        <v>4.8</v>
      </c>
      <c r="D29" t="s">
        <v>90</v>
      </c>
      <c r="E29" t="s">
        <v>169</v>
      </c>
      <c r="F29" t="s">
        <v>653</v>
      </c>
      <c r="G29" t="s">
        <v>19</v>
      </c>
      <c r="H29" t="s">
        <v>79</v>
      </c>
      <c r="I29" t="s">
        <v>636</v>
      </c>
      <c r="J29" t="s">
        <v>14</v>
      </c>
      <c r="K29" t="s">
        <v>637</v>
      </c>
      <c r="L29" t="s">
        <v>669</v>
      </c>
      <c r="M29" t="s">
        <v>26</v>
      </c>
    </row>
    <row r="30" spans="1:13" x14ac:dyDescent="0.3">
      <c r="A30" t="s">
        <v>685</v>
      </c>
      <c r="B30" t="s">
        <v>93</v>
      </c>
      <c r="C30">
        <v>4.0999999999999996</v>
      </c>
      <c r="D30" t="s">
        <v>94</v>
      </c>
      <c r="E30" t="s">
        <v>634</v>
      </c>
      <c r="F30" t="s">
        <v>653</v>
      </c>
      <c r="G30" t="s">
        <v>19</v>
      </c>
      <c r="H30" t="s">
        <v>88</v>
      </c>
      <c r="I30" t="s">
        <v>636</v>
      </c>
      <c r="J30" t="s">
        <v>14</v>
      </c>
      <c r="K30" t="s">
        <v>637</v>
      </c>
      <c r="L30" t="s">
        <v>658</v>
      </c>
      <c r="M30" t="s">
        <v>16</v>
      </c>
    </row>
    <row r="31" spans="1:13" x14ac:dyDescent="0.3">
      <c r="A31" t="s">
        <v>686</v>
      </c>
      <c r="B31" t="s">
        <v>95</v>
      </c>
      <c r="C31">
        <v>4.4000000000000004</v>
      </c>
      <c r="D31" t="s">
        <v>11</v>
      </c>
      <c r="E31" t="s">
        <v>634</v>
      </c>
      <c r="F31" t="s">
        <v>640</v>
      </c>
      <c r="G31" t="s">
        <v>19</v>
      </c>
      <c r="H31" t="s">
        <v>83</v>
      </c>
      <c r="I31" t="s">
        <v>636</v>
      </c>
      <c r="J31" t="s">
        <v>14</v>
      </c>
      <c r="K31" t="s">
        <v>637</v>
      </c>
      <c r="L31" t="s">
        <v>643</v>
      </c>
      <c r="M31" t="s">
        <v>26</v>
      </c>
    </row>
    <row r="32" spans="1:13" x14ac:dyDescent="0.3">
      <c r="A32" t="s">
        <v>687</v>
      </c>
      <c r="B32" t="s">
        <v>96</v>
      </c>
      <c r="C32">
        <v>4.5</v>
      </c>
      <c r="D32" t="s">
        <v>85</v>
      </c>
      <c r="E32" t="s">
        <v>634</v>
      </c>
      <c r="F32" t="s">
        <v>640</v>
      </c>
      <c r="G32" t="s">
        <v>19</v>
      </c>
      <c r="H32" t="s">
        <v>83</v>
      </c>
      <c r="I32" t="s">
        <v>636</v>
      </c>
      <c r="J32" t="s">
        <v>14</v>
      </c>
      <c r="K32" t="s">
        <v>637</v>
      </c>
      <c r="L32" t="s">
        <v>669</v>
      </c>
      <c r="M32" t="s">
        <v>26</v>
      </c>
    </row>
    <row r="33" spans="1:13" x14ac:dyDescent="0.3">
      <c r="A33" t="s">
        <v>688</v>
      </c>
      <c r="B33" t="s">
        <v>97</v>
      </c>
      <c r="C33">
        <v>4.2</v>
      </c>
      <c r="D33" t="s">
        <v>39</v>
      </c>
      <c r="E33" t="s">
        <v>634</v>
      </c>
      <c r="F33" t="s">
        <v>656</v>
      </c>
      <c r="G33" t="s">
        <v>19</v>
      </c>
      <c r="H33" t="s">
        <v>98</v>
      </c>
      <c r="I33" t="s">
        <v>636</v>
      </c>
      <c r="J33" t="s">
        <v>14</v>
      </c>
      <c r="K33" t="s">
        <v>637</v>
      </c>
      <c r="L33" t="s">
        <v>641</v>
      </c>
      <c r="M33" t="s">
        <v>21</v>
      </c>
    </row>
    <row r="34" spans="1:13" x14ac:dyDescent="0.3">
      <c r="A34" t="s">
        <v>689</v>
      </c>
      <c r="B34" t="s">
        <v>99</v>
      </c>
      <c r="C34">
        <v>3.9</v>
      </c>
      <c r="D34" t="s">
        <v>100</v>
      </c>
      <c r="E34" t="s">
        <v>634</v>
      </c>
      <c r="F34" t="s">
        <v>660</v>
      </c>
      <c r="G34" t="s">
        <v>19</v>
      </c>
      <c r="H34" t="s">
        <v>88</v>
      </c>
      <c r="I34" t="s">
        <v>636</v>
      </c>
      <c r="J34" t="s">
        <v>14</v>
      </c>
      <c r="K34" t="s">
        <v>637</v>
      </c>
      <c r="L34" t="s">
        <v>643</v>
      </c>
      <c r="M34" t="s">
        <v>26</v>
      </c>
    </row>
    <row r="35" spans="1:13" x14ac:dyDescent="0.3">
      <c r="A35" t="s">
        <v>690</v>
      </c>
      <c r="B35" t="s">
        <v>101</v>
      </c>
      <c r="C35">
        <v>4.2</v>
      </c>
      <c r="D35" t="s">
        <v>18</v>
      </c>
      <c r="E35" t="s">
        <v>634</v>
      </c>
      <c r="F35" t="s">
        <v>653</v>
      </c>
      <c r="G35" t="s">
        <v>19</v>
      </c>
      <c r="H35" t="s">
        <v>102</v>
      </c>
      <c r="I35" t="s">
        <v>636</v>
      </c>
      <c r="J35" t="s">
        <v>14</v>
      </c>
      <c r="K35" t="s">
        <v>637</v>
      </c>
      <c r="L35" t="s">
        <v>691</v>
      </c>
      <c r="M35" t="s">
        <v>42</v>
      </c>
    </row>
    <row r="36" spans="1:13" x14ac:dyDescent="0.3">
      <c r="A36" t="s">
        <v>692</v>
      </c>
      <c r="B36" t="s">
        <v>103</v>
      </c>
      <c r="C36">
        <v>4.0999999999999996</v>
      </c>
      <c r="D36" t="s">
        <v>104</v>
      </c>
      <c r="E36" t="s">
        <v>634</v>
      </c>
      <c r="F36" t="s">
        <v>664</v>
      </c>
      <c r="G36" t="s">
        <v>19</v>
      </c>
      <c r="H36" t="s">
        <v>102</v>
      </c>
      <c r="I36" t="s">
        <v>636</v>
      </c>
      <c r="J36" t="s">
        <v>14</v>
      </c>
      <c r="K36" t="s">
        <v>637</v>
      </c>
      <c r="L36" t="s">
        <v>641</v>
      </c>
      <c r="M36" t="s">
        <v>16</v>
      </c>
    </row>
    <row r="37" spans="1:13" x14ac:dyDescent="0.3">
      <c r="A37" t="s">
        <v>693</v>
      </c>
      <c r="B37" t="s">
        <v>105</v>
      </c>
      <c r="C37">
        <v>4.0999999999999996</v>
      </c>
      <c r="D37" t="s">
        <v>106</v>
      </c>
      <c r="E37" t="s">
        <v>634</v>
      </c>
      <c r="F37" t="s">
        <v>653</v>
      </c>
      <c r="G37" t="s">
        <v>19</v>
      </c>
      <c r="H37" t="s">
        <v>107</v>
      </c>
      <c r="I37" t="s">
        <v>636</v>
      </c>
      <c r="J37" t="s">
        <v>14</v>
      </c>
      <c r="K37" t="s">
        <v>637</v>
      </c>
      <c r="L37" t="s">
        <v>676</v>
      </c>
      <c r="M37" t="s">
        <v>16</v>
      </c>
    </row>
    <row r="38" spans="1:13" x14ac:dyDescent="0.3">
      <c r="A38" t="s">
        <v>694</v>
      </c>
      <c r="B38" t="s">
        <v>108</v>
      </c>
      <c r="C38">
        <v>4</v>
      </c>
      <c r="D38" t="s">
        <v>46</v>
      </c>
      <c r="E38" t="s">
        <v>634</v>
      </c>
      <c r="F38" t="s">
        <v>635</v>
      </c>
      <c r="G38" t="s">
        <v>19</v>
      </c>
      <c r="H38" t="s">
        <v>102</v>
      </c>
      <c r="I38" t="s">
        <v>636</v>
      </c>
      <c r="J38" t="s">
        <v>14</v>
      </c>
      <c r="K38" t="s">
        <v>637</v>
      </c>
      <c r="L38" t="s">
        <v>676</v>
      </c>
      <c r="M38" t="s">
        <v>16</v>
      </c>
    </row>
    <row r="39" spans="1:13" x14ac:dyDescent="0.3">
      <c r="A39" t="s">
        <v>695</v>
      </c>
      <c r="B39" t="s">
        <v>109</v>
      </c>
      <c r="C39">
        <v>4.3</v>
      </c>
      <c r="D39" t="s">
        <v>110</v>
      </c>
      <c r="E39" t="s">
        <v>634</v>
      </c>
      <c r="F39" t="s">
        <v>635</v>
      </c>
      <c r="G39" t="s">
        <v>19</v>
      </c>
      <c r="H39" t="s">
        <v>98</v>
      </c>
      <c r="I39" t="s">
        <v>636</v>
      </c>
      <c r="J39" t="s">
        <v>14</v>
      </c>
      <c r="K39" t="s">
        <v>637</v>
      </c>
      <c r="L39" t="s">
        <v>647</v>
      </c>
      <c r="M39" t="s">
        <v>16</v>
      </c>
    </row>
    <row r="40" spans="1:13" x14ac:dyDescent="0.3">
      <c r="A40" t="s">
        <v>696</v>
      </c>
      <c r="B40" t="s">
        <v>111</v>
      </c>
      <c r="C40">
        <v>4.3</v>
      </c>
      <c r="D40" t="s">
        <v>11</v>
      </c>
      <c r="E40" t="s">
        <v>634</v>
      </c>
      <c r="F40" t="s">
        <v>635</v>
      </c>
      <c r="G40" t="s">
        <v>112</v>
      </c>
      <c r="H40" t="s">
        <v>113</v>
      </c>
      <c r="I40" t="s">
        <v>636</v>
      </c>
      <c r="J40" t="s">
        <v>14</v>
      </c>
      <c r="K40" t="s">
        <v>637</v>
      </c>
      <c r="L40" t="s">
        <v>658</v>
      </c>
      <c r="M40" t="s">
        <v>16</v>
      </c>
    </row>
    <row r="41" spans="1:13" x14ac:dyDescent="0.3">
      <c r="A41" t="s">
        <v>697</v>
      </c>
      <c r="B41" t="s">
        <v>114</v>
      </c>
      <c r="C41">
        <v>4.2</v>
      </c>
      <c r="D41" t="s">
        <v>90</v>
      </c>
      <c r="E41" t="s">
        <v>169</v>
      </c>
      <c r="F41" t="s">
        <v>660</v>
      </c>
      <c r="G41" t="s">
        <v>65</v>
      </c>
      <c r="H41" t="s">
        <v>113</v>
      </c>
      <c r="I41" t="s">
        <v>636</v>
      </c>
      <c r="J41" t="s">
        <v>14</v>
      </c>
      <c r="K41" t="s">
        <v>637</v>
      </c>
      <c r="L41" t="s">
        <v>643</v>
      </c>
      <c r="M41" t="s">
        <v>26</v>
      </c>
    </row>
    <row r="42" spans="1:13" x14ac:dyDescent="0.3">
      <c r="A42" t="s">
        <v>698</v>
      </c>
      <c r="B42" t="s">
        <v>115</v>
      </c>
      <c r="C42">
        <v>4.2</v>
      </c>
      <c r="D42" t="s">
        <v>52</v>
      </c>
      <c r="E42" t="s">
        <v>634</v>
      </c>
      <c r="F42" t="s">
        <v>653</v>
      </c>
      <c r="G42" t="s">
        <v>19</v>
      </c>
      <c r="H42" t="s">
        <v>98</v>
      </c>
      <c r="I42" t="s">
        <v>636</v>
      </c>
      <c r="J42" t="s">
        <v>14</v>
      </c>
      <c r="K42" t="s">
        <v>637</v>
      </c>
      <c r="L42" t="s">
        <v>643</v>
      </c>
      <c r="M42" t="s">
        <v>26</v>
      </c>
    </row>
    <row r="43" spans="1:13" x14ac:dyDescent="0.3">
      <c r="A43" t="s">
        <v>699</v>
      </c>
      <c r="B43" t="s">
        <v>116</v>
      </c>
      <c r="C43">
        <v>4.2</v>
      </c>
      <c r="D43" t="s">
        <v>117</v>
      </c>
      <c r="E43" t="s">
        <v>634</v>
      </c>
      <c r="F43" t="s">
        <v>656</v>
      </c>
      <c r="G43" t="s">
        <v>65</v>
      </c>
      <c r="H43" t="s">
        <v>88</v>
      </c>
      <c r="I43" t="s">
        <v>636</v>
      </c>
      <c r="J43" t="s">
        <v>14</v>
      </c>
      <c r="K43" t="s">
        <v>637</v>
      </c>
      <c r="L43" t="s">
        <v>658</v>
      </c>
      <c r="M43" t="s">
        <v>16</v>
      </c>
    </row>
    <row r="44" spans="1:13" x14ac:dyDescent="0.3">
      <c r="A44" t="s">
        <v>700</v>
      </c>
      <c r="B44" t="s">
        <v>118</v>
      </c>
      <c r="C44">
        <v>5</v>
      </c>
      <c r="D44" t="s">
        <v>119</v>
      </c>
      <c r="E44" t="s">
        <v>634</v>
      </c>
      <c r="F44" t="s">
        <v>635</v>
      </c>
      <c r="G44" t="s">
        <v>120</v>
      </c>
      <c r="H44" t="s">
        <v>68</v>
      </c>
      <c r="I44" t="s">
        <v>636</v>
      </c>
      <c r="J44" t="s">
        <v>14</v>
      </c>
      <c r="K44" t="s">
        <v>637</v>
      </c>
      <c r="L44" t="s">
        <v>643</v>
      </c>
      <c r="M44" t="s">
        <v>26</v>
      </c>
    </row>
    <row r="45" spans="1:13" x14ac:dyDescent="0.3">
      <c r="A45" t="s">
        <v>701</v>
      </c>
      <c r="B45" t="s">
        <v>121</v>
      </c>
      <c r="C45">
        <v>4</v>
      </c>
      <c r="D45" t="s">
        <v>46</v>
      </c>
      <c r="E45" t="s">
        <v>634</v>
      </c>
      <c r="F45" t="s">
        <v>656</v>
      </c>
      <c r="G45" t="s">
        <v>19</v>
      </c>
      <c r="H45" t="s">
        <v>113</v>
      </c>
      <c r="I45" t="s">
        <v>636</v>
      </c>
      <c r="J45" t="s">
        <v>14</v>
      </c>
      <c r="K45" t="s">
        <v>637</v>
      </c>
      <c r="L45" t="s">
        <v>641</v>
      </c>
      <c r="M45" t="s">
        <v>21</v>
      </c>
    </row>
    <row r="46" spans="1:13" x14ac:dyDescent="0.3">
      <c r="A46" t="s">
        <v>702</v>
      </c>
      <c r="B46" t="s">
        <v>122</v>
      </c>
      <c r="C46">
        <v>4.0999999999999996</v>
      </c>
      <c r="D46" t="s">
        <v>11</v>
      </c>
      <c r="E46" t="s">
        <v>634</v>
      </c>
      <c r="F46" t="s">
        <v>653</v>
      </c>
      <c r="G46" t="s">
        <v>65</v>
      </c>
      <c r="H46" t="s">
        <v>123</v>
      </c>
      <c r="I46" t="s">
        <v>636</v>
      </c>
      <c r="J46" t="s">
        <v>14</v>
      </c>
      <c r="K46" t="s">
        <v>637</v>
      </c>
      <c r="L46" t="s">
        <v>643</v>
      </c>
      <c r="M46" t="s">
        <v>26</v>
      </c>
    </row>
    <row r="47" spans="1:13" x14ac:dyDescent="0.3">
      <c r="A47" t="s">
        <v>703</v>
      </c>
      <c r="B47" t="s">
        <v>124</v>
      </c>
      <c r="C47">
        <v>4.0999999999999996</v>
      </c>
      <c r="D47" t="s">
        <v>61</v>
      </c>
      <c r="E47" t="s">
        <v>634</v>
      </c>
      <c r="F47" t="s">
        <v>704</v>
      </c>
      <c r="G47" t="s">
        <v>125</v>
      </c>
      <c r="H47" t="s">
        <v>98</v>
      </c>
      <c r="I47" t="s">
        <v>636</v>
      </c>
      <c r="J47" t="s">
        <v>14</v>
      </c>
      <c r="K47" t="s">
        <v>637</v>
      </c>
      <c r="L47" t="s">
        <v>643</v>
      </c>
      <c r="M47" t="s">
        <v>26</v>
      </c>
    </row>
    <row r="48" spans="1:13" x14ac:dyDescent="0.3">
      <c r="A48" t="s">
        <v>705</v>
      </c>
      <c r="B48" t="s">
        <v>126</v>
      </c>
      <c r="C48">
        <v>4.7</v>
      </c>
      <c r="D48" t="s">
        <v>127</v>
      </c>
      <c r="E48" t="s">
        <v>634</v>
      </c>
      <c r="F48" t="s">
        <v>640</v>
      </c>
      <c r="G48" t="s">
        <v>65</v>
      </c>
      <c r="H48" t="s">
        <v>128</v>
      </c>
      <c r="I48" t="s">
        <v>636</v>
      </c>
      <c r="J48" t="s">
        <v>14</v>
      </c>
      <c r="K48" t="s">
        <v>637</v>
      </c>
      <c r="L48" t="s">
        <v>643</v>
      </c>
      <c r="M48" t="s">
        <v>26</v>
      </c>
    </row>
    <row r="49" spans="1:13" x14ac:dyDescent="0.3">
      <c r="A49" t="s">
        <v>706</v>
      </c>
      <c r="B49" t="s">
        <v>129</v>
      </c>
      <c r="C49">
        <v>4.5</v>
      </c>
      <c r="D49" t="s">
        <v>130</v>
      </c>
      <c r="E49" t="s">
        <v>634</v>
      </c>
      <c r="F49" t="s">
        <v>640</v>
      </c>
      <c r="G49" t="s">
        <v>12</v>
      </c>
      <c r="H49" t="s">
        <v>131</v>
      </c>
      <c r="I49" t="s">
        <v>636</v>
      </c>
      <c r="J49" t="s">
        <v>14</v>
      </c>
      <c r="K49" t="s">
        <v>637</v>
      </c>
      <c r="L49" t="s">
        <v>647</v>
      </c>
      <c r="M49" t="s">
        <v>16</v>
      </c>
    </row>
    <row r="50" spans="1:13" x14ac:dyDescent="0.3">
      <c r="A50" t="s">
        <v>707</v>
      </c>
      <c r="B50" t="s">
        <v>132</v>
      </c>
      <c r="C50">
        <v>3.7</v>
      </c>
      <c r="D50" t="s">
        <v>133</v>
      </c>
      <c r="E50" t="s">
        <v>634</v>
      </c>
      <c r="F50" t="s">
        <v>653</v>
      </c>
      <c r="G50" t="s">
        <v>134</v>
      </c>
      <c r="H50" t="s">
        <v>91</v>
      </c>
      <c r="I50" t="s">
        <v>636</v>
      </c>
      <c r="J50" t="s">
        <v>14</v>
      </c>
      <c r="K50" t="s">
        <v>637</v>
      </c>
      <c r="L50" t="s">
        <v>676</v>
      </c>
      <c r="M50" t="s">
        <v>16</v>
      </c>
    </row>
    <row r="51" spans="1:13" x14ac:dyDescent="0.3">
      <c r="A51" t="s">
        <v>708</v>
      </c>
      <c r="B51" t="s">
        <v>135</v>
      </c>
      <c r="C51">
        <v>4.9000000000000004</v>
      </c>
      <c r="D51" t="s">
        <v>70</v>
      </c>
      <c r="E51" t="s">
        <v>634</v>
      </c>
      <c r="F51" t="s">
        <v>653</v>
      </c>
      <c r="G51" t="s">
        <v>65</v>
      </c>
      <c r="H51" t="s">
        <v>123</v>
      </c>
      <c r="I51" t="s">
        <v>636</v>
      </c>
      <c r="J51" t="s">
        <v>14</v>
      </c>
      <c r="K51" t="s">
        <v>637</v>
      </c>
      <c r="L51" t="s">
        <v>643</v>
      </c>
      <c r="M51" t="s">
        <v>26</v>
      </c>
    </row>
    <row r="52" spans="1:13" x14ac:dyDescent="0.3">
      <c r="A52" t="s">
        <v>709</v>
      </c>
      <c r="B52" t="s">
        <v>136</v>
      </c>
      <c r="C52">
        <v>4</v>
      </c>
      <c r="D52" t="s">
        <v>46</v>
      </c>
      <c r="E52" t="s">
        <v>634</v>
      </c>
      <c r="F52" t="s">
        <v>656</v>
      </c>
      <c r="G52" t="s">
        <v>137</v>
      </c>
      <c r="H52" t="s">
        <v>138</v>
      </c>
      <c r="I52" t="s">
        <v>636</v>
      </c>
      <c r="J52" t="s">
        <v>14</v>
      </c>
      <c r="K52" t="s">
        <v>637</v>
      </c>
      <c r="L52" t="s">
        <v>665</v>
      </c>
      <c r="M52" t="s">
        <v>26</v>
      </c>
    </row>
    <row r="53" spans="1:13" x14ac:dyDescent="0.3">
      <c r="A53" t="s">
        <v>710</v>
      </c>
      <c r="B53" t="s">
        <v>139</v>
      </c>
      <c r="C53">
        <v>4.5999999999999996</v>
      </c>
      <c r="D53" t="s">
        <v>11</v>
      </c>
      <c r="E53" t="s">
        <v>634</v>
      </c>
      <c r="F53" t="s">
        <v>711</v>
      </c>
      <c r="G53" t="s">
        <v>140</v>
      </c>
      <c r="H53" t="s">
        <v>91</v>
      </c>
      <c r="I53" t="s">
        <v>654</v>
      </c>
      <c r="J53" t="s">
        <v>41</v>
      </c>
      <c r="K53" t="s">
        <v>637</v>
      </c>
      <c r="L53" t="s">
        <v>676</v>
      </c>
      <c r="M53" t="s">
        <v>42</v>
      </c>
    </row>
    <row r="54" spans="1:13" x14ac:dyDescent="0.3">
      <c r="A54" t="s">
        <v>712</v>
      </c>
      <c r="B54" t="s">
        <v>141</v>
      </c>
      <c r="C54">
        <v>4.5</v>
      </c>
      <c r="D54" t="s">
        <v>142</v>
      </c>
      <c r="E54" t="s">
        <v>634</v>
      </c>
      <c r="F54" t="s">
        <v>713</v>
      </c>
      <c r="G54" t="s">
        <v>34</v>
      </c>
      <c r="H54" t="s">
        <v>123</v>
      </c>
      <c r="I54" t="s">
        <v>636</v>
      </c>
      <c r="J54" t="s">
        <v>14</v>
      </c>
      <c r="K54" t="s">
        <v>637</v>
      </c>
      <c r="L54" t="s">
        <v>658</v>
      </c>
      <c r="M54" t="s">
        <v>42</v>
      </c>
    </row>
    <row r="55" spans="1:13" x14ac:dyDescent="0.3">
      <c r="A55" t="s">
        <v>714</v>
      </c>
      <c r="B55" t="s">
        <v>143</v>
      </c>
      <c r="C55">
        <v>4.8</v>
      </c>
      <c r="D55" t="s">
        <v>144</v>
      </c>
      <c r="E55" t="s">
        <v>634</v>
      </c>
      <c r="F55" t="s">
        <v>649</v>
      </c>
      <c r="G55" t="s">
        <v>145</v>
      </c>
      <c r="H55" t="s">
        <v>146</v>
      </c>
      <c r="I55" t="s">
        <v>636</v>
      </c>
      <c r="J55" t="s">
        <v>14</v>
      </c>
      <c r="K55" t="s">
        <v>637</v>
      </c>
      <c r="L55" t="s">
        <v>641</v>
      </c>
      <c r="M55" t="s">
        <v>16</v>
      </c>
    </row>
    <row r="56" spans="1:13" x14ac:dyDescent="0.3">
      <c r="A56" t="s">
        <v>715</v>
      </c>
      <c r="B56" t="s">
        <v>147</v>
      </c>
      <c r="C56">
        <v>4.0999999999999996</v>
      </c>
      <c r="D56" t="s">
        <v>11</v>
      </c>
      <c r="E56" t="s">
        <v>634</v>
      </c>
      <c r="F56" t="s">
        <v>711</v>
      </c>
      <c r="G56" t="s">
        <v>140</v>
      </c>
      <c r="H56" t="s">
        <v>91</v>
      </c>
      <c r="I56" t="s">
        <v>636</v>
      </c>
      <c r="J56" t="s">
        <v>14</v>
      </c>
      <c r="K56" t="s">
        <v>637</v>
      </c>
      <c r="L56" t="s">
        <v>676</v>
      </c>
      <c r="M56" t="s">
        <v>16</v>
      </c>
    </row>
    <row r="57" spans="1:13" x14ac:dyDescent="0.3">
      <c r="A57" t="s">
        <v>716</v>
      </c>
      <c r="B57" t="s">
        <v>148</v>
      </c>
      <c r="C57">
        <v>4.5999999999999996</v>
      </c>
      <c r="D57" t="s">
        <v>149</v>
      </c>
      <c r="E57" t="s">
        <v>169</v>
      </c>
      <c r="F57" t="s">
        <v>717</v>
      </c>
      <c r="G57" t="s">
        <v>19</v>
      </c>
      <c r="H57" t="s">
        <v>150</v>
      </c>
      <c r="I57" t="s">
        <v>636</v>
      </c>
      <c r="J57" t="s">
        <v>14</v>
      </c>
      <c r="K57" t="s">
        <v>637</v>
      </c>
      <c r="L57" t="s">
        <v>676</v>
      </c>
      <c r="M57" t="s">
        <v>21</v>
      </c>
    </row>
    <row r="58" spans="1:13" x14ac:dyDescent="0.3">
      <c r="A58" t="s">
        <v>718</v>
      </c>
      <c r="B58" t="s">
        <v>151</v>
      </c>
      <c r="C58">
        <v>4.4000000000000004</v>
      </c>
      <c r="D58" t="s">
        <v>149</v>
      </c>
      <c r="E58" t="s">
        <v>169</v>
      </c>
      <c r="F58" t="s">
        <v>719</v>
      </c>
      <c r="G58" t="s">
        <v>34</v>
      </c>
      <c r="H58" t="s">
        <v>150</v>
      </c>
      <c r="I58" t="s">
        <v>636</v>
      </c>
      <c r="J58" t="s">
        <v>14</v>
      </c>
      <c r="K58" t="s">
        <v>637</v>
      </c>
      <c r="L58" t="s">
        <v>676</v>
      </c>
      <c r="M58" t="s">
        <v>21</v>
      </c>
    </row>
    <row r="59" spans="1:13" x14ac:dyDescent="0.3">
      <c r="A59" t="s">
        <v>720</v>
      </c>
      <c r="B59" t="s">
        <v>152</v>
      </c>
      <c r="C59">
        <v>3.5</v>
      </c>
      <c r="D59" t="s">
        <v>11</v>
      </c>
      <c r="E59" t="s">
        <v>634</v>
      </c>
      <c r="F59" t="s">
        <v>651</v>
      </c>
      <c r="G59" t="s">
        <v>65</v>
      </c>
      <c r="H59" t="s">
        <v>98</v>
      </c>
      <c r="I59" t="s">
        <v>636</v>
      </c>
      <c r="J59" t="s">
        <v>14</v>
      </c>
      <c r="K59" t="s">
        <v>637</v>
      </c>
      <c r="L59" t="s">
        <v>643</v>
      </c>
      <c r="M59" t="s">
        <v>26</v>
      </c>
    </row>
    <row r="60" spans="1:13" x14ac:dyDescent="0.3">
      <c r="A60" t="s">
        <v>721</v>
      </c>
      <c r="B60" t="s">
        <v>153</v>
      </c>
      <c r="C60">
        <v>3.8</v>
      </c>
      <c r="D60" t="s">
        <v>154</v>
      </c>
      <c r="E60" t="s">
        <v>634</v>
      </c>
      <c r="F60" t="s">
        <v>667</v>
      </c>
      <c r="G60" t="s">
        <v>65</v>
      </c>
      <c r="H60" t="s">
        <v>91</v>
      </c>
      <c r="I60" t="s">
        <v>636</v>
      </c>
      <c r="J60" t="s">
        <v>14</v>
      </c>
      <c r="K60" t="s">
        <v>637</v>
      </c>
      <c r="L60" t="s">
        <v>676</v>
      </c>
      <c r="M60" t="s">
        <v>16</v>
      </c>
    </row>
    <row r="61" spans="1:13" x14ac:dyDescent="0.3">
      <c r="A61" t="s">
        <v>722</v>
      </c>
      <c r="B61" t="s">
        <v>155</v>
      </c>
      <c r="C61">
        <v>4.2</v>
      </c>
      <c r="D61" t="s">
        <v>11</v>
      </c>
      <c r="E61" t="s">
        <v>634</v>
      </c>
      <c r="F61" t="s">
        <v>645</v>
      </c>
      <c r="G61" t="s">
        <v>34</v>
      </c>
      <c r="H61" t="s">
        <v>156</v>
      </c>
      <c r="I61" t="s">
        <v>636</v>
      </c>
      <c r="J61" t="s">
        <v>14</v>
      </c>
      <c r="K61" t="s">
        <v>637</v>
      </c>
      <c r="L61" t="s">
        <v>643</v>
      </c>
      <c r="M61" t="s">
        <v>26</v>
      </c>
    </row>
    <row r="62" spans="1:13" x14ac:dyDescent="0.3">
      <c r="A62" t="s">
        <v>723</v>
      </c>
      <c r="B62" t="s">
        <v>157</v>
      </c>
      <c r="C62">
        <v>4.7</v>
      </c>
      <c r="D62" t="s">
        <v>158</v>
      </c>
      <c r="E62" t="s">
        <v>169</v>
      </c>
      <c r="F62" t="s">
        <v>653</v>
      </c>
      <c r="G62" t="s">
        <v>34</v>
      </c>
      <c r="H62" t="s">
        <v>128</v>
      </c>
      <c r="I62" t="s">
        <v>636</v>
      </c>
      <c r="J62" t="s">
        <v>14</v>
      </c>
      <c r="K62" t="s">
        <v>637</v>
      </c>
      <c r="L62" t="s">
        <v>643</v>
      </c>
      <c r="M62" t="s">
        <v>26</v>
      </c>
    </row>
    <row r="63" spans="1:13" x14ac:dyDescent="0.3">
      <c r="A63" t="s">
        <v>724</v>
      </c>
      <c r="B63" t="s">
        <v>159</v>
      </c>
      <c r="C63">
        <v>4.8</v>
      </c>
      <c r="D63" t="s">
        <v>46</v>
      </c>
      <c r="E63" t="s">
        <v>634</v>
      </c>
      <c r="F63" t="s">
        <v>678</v>
      </c>
      <c r="G63" t="s">
        <v>145</v>
      </c>
      <c r="H63" t="s">
        <v>146</v>
      </c>
      <c r="I63" t="s">
        <v>636</v>
      </c>
      <c r="J63" t="s">
        <v>14</v>
      </c>
      <c r="K63" t="s">
        <v>637</v>
      </c>
      <c r="L63" t="s">
        <v>641</v>
      </c>
      <c r="M63" t="s">
        <v>16</v>
      </c>
    </row>
    <row r="64" spans="1:13" x14ac:dyDescent="0.3">
      <c r="A64" t="s">
        <v>725</v>
      </c>
      <c r="B64" t="s">
        <v>160</v>
      </c>
      <c r="C64">
        <v>4.9000000000000004</v>
      </c>
      <c r="D64" t="s">
        <v>130</v>
      </c>
      <c r="E64" t="s">
        <v>634</v>
      </c>
      <c r="F64" t="s">
        <v>711</v>
      </c>
      <c r="G64" t="s">
        <v>145</v>
      </c>
      <c r="H64" t="s">
        <v>146</v>
      </c>
      <c r="I64" t="s">
        <v>636</v>
      </c>
      <c r="J64" t="s">
        <v>14</v>
      </c>
      <c r="K64" t="s">
        <v>637</v>
      </c>
      <c r="L64" t="s">
        <v>665</v>
      </c>
      <c r="M64" t="s">
        <v>26</v>
      </c>
    </row>
    <row r="65" spans="1:13" x14ac:dyDescent="0.3">
      <c r="A65" t="s">
        <v>726</v>
      </c>
      <c r="B65" t="s">
        <v>124</v>
      </c>
      <c r="C65">
        <v>4.2</v>
      </c>
      <c r="D65" t="s">
        <v>61</v>
      </c>
      <c r="E65" t="s">
        <v>634</v>
      </c>
      <c r="F65" t="s">
        <v>667</v>
      </c>
      <c r="G65" t="s">
        <v>161</v>
      </c>
      <c r="H65" t="s">
        <v>123</v>
      </c>
      <c r="I65" t="s">
        <v>636</v>
      </c>
      <c r="J65" t="s">
        <v>14</v>
      </c>
      <c r="K65" t="s">
        <v>637</v>
      </c>
      <c r="L65" t="s">
        <v>643</v>
      </c>
      <c r="M65" t="s">
        <v>26</v>
      </c>
    </row>
    <row r="66" spans="1:13" x14ac:dyDescent="0.3">
      <c r="A66" t="s">
        <v>727</v>
      </c>
      <c r="B66" t="s">
        <v>162</v>
      </c>
      <c r="C66">
        <v>4.5999999999999996</v>
      </c>
      <c r="D66" t="s">
        <v>163</v>
      </c>
      <c r="E66" t="s">
        <v>634</v>
      </c>
      <c r="F66" t="s">
        <v>656</v>
      </c>
      <c r="G66" t="s">
        <v>164</v>
      </c>
      <c r="H66" t="s">
        <v>128</v>
      </c>
      <c r="I66" t="s">
        <v>636</v>
      </c>
      <c r="J66" t="s">
        <v>14</v>
      </c>
      <c r="K66" t="s">
        <v>637</v>
      </c>
      <c r="L66" t="s">
        <v>658</v>
      </c>
      <c r="M66" t="s">
        <v>21</v>
      </c>
    </row>
    <row r="67" spans="1:13" x14ac:dyDescent="0.3">
      <c r="A67" t="s">
        <v>728</v>
      </c>
      <c r="B67" t="s">
        <v>165</v>
      </c>
      <c r="C67">
        <v>4</v>
      </c>
      <c r="D67" t="s">
        <v>94</v>
      </c>
      <c r="E67" t="s">
        <v>634</v>
      </c>
      <c r="F67" t="s">
        <v>653</v>
      </c>
      <c r="G67" t="s">
        <v>166</v>
      </c>
      <c r="H67" t="s">
        <v>150</v>
      </c>
      <c r="I67" t="s">
        <v>636</v>
      </c>
      <c r="J67" t="s">
        <v>14</v>
      </c>
      <c r="K67" t="s">
        <v>637</v>
      </c>
      <c r="L67" t="s">
        <v>665</v>
      </c>
      <c r="M67" t="s">
        <v>26</v>
      </c>
    </row>
    <row r="68" spans="1:13" x14ac:dyDescent="0.3">
      <c r="A68" t="s">
        <v>729</v>
      </c>
      <c r="B68" t="s">
        <v>167</v>
      </c>
      <c r="C68">
        <v>4.4000000000000004</v>
      </c>
      <c r="D68" t="s">
        <v>46</v>
      </c>
      <c r="E68" t="s">
        <v>634</v>
      </c>
      <c r="F68" t="s">
        <v>730</v>
      </c>
      <c r="G68" t="s">
        <v>19</v>
      </c>
      <c r="H68" t="s">
        <v>79</v>
      </c>
      <c r="I68" t="s">
        <v>636</v>
      </c>
      <c r="J68" t="s">
        <v>14</v>
      </c>
      <c r="K68" t="s">
        <v>169</v>
      </c>
      <c r="L68" t="s">
        <v>169</v>
      </c>
      <c r="M68" t="s">
        <v>169</v>
      </c>
    </row>
    <row r="69" spans="1:13" x14ac:dyDescent="0.3">
      <c r="A69" t="s">
        <v>731</v>
      </c>
      <c r="B69" t="s">
        <v>170</v>
      </c>
      <c r="C69">
        <v>4.8</v>
      </c>
      <c r="D69" t="s">
        <v>39</v>
      </c>
      <c r="E69" t="s">
        <v>634</v>
      </c>
      <c r="F69" t="s">
        <v>656</v>
      </c>
      <c r="G69" t="s">
        <v>65</v>
      </c>
      <c r="H69" t="s">
        <v>146</v>
      </c>
      <c r="I69" t="s">
        <v>636</v>
      </c>
      <c r="J69" t="s">
        <v>14</v>
      </c>
      <c r="K69" t="s">
        <v>637</v>
      </c>
      <c r="L69" t="s">
        <v>732</v>
      </c>
      <c r="M69" t="s">
        <v>26</v>
      </c>
    </row>
    <row r="70" spans="1:13" x14ac:dyDescent="0.3">
      <c r="A70" t="s">
        <v>733</v>
      </c>
      <c r="B70" t="s">
        <v>171</v>
      </c>
      <c r="C70">
        <v>3.8</v>
      </c>
      <c r="D70" t="s">
        <v>11</v>
      </c>
      <c r="E70" t="s">
        <v>634</v>
      </c>
      <c r="F70" t="s">
        <v>645</v>
      </c>
      <c r="G70" t="s">
        <v>172</v>
      </c>
      <c r="H70" t="s">
        <v>138</v>
      </c>
      <c r="I70" t="s">
        <v>636</v>
      </c>
      <c r="J70" t="s">
        <v>14</v>
      </c>
      <c r="K70" t="s">
        <v>637</v>
      </c>
      <c r="L70" t="s">
        <v>676</v>
      </c>
      <c r="M70" t="s">
        <v>16</v>
      </c>
    </row>
    <row r="71" spans="1:13" x14ac:dyDescent="0.3">
      <c r="A71" t="s">
        <v>734</v>
      </c>
      <c r="B71" t="s">
        <v>173</v>
      </c>
      <c r="C71">
        <v>4.5</v>
      </c>
      <c r="D71" t="s">
        <v>174</v>
      </c>
      <c r="E71" t="s">
        <v>634</v>
      </c>
      <c r="F71" t="s">
        <v>660</v>
      </c>
      <c r="G71" t="s">
        <v>19</v>
      </c>
      <c r="H71" t="s">
        <v>131</v>
      </c>
      <c r="I71" t="s">
        <v>636</v>
      </c>
      <c r="J71" t="s">
        <v>14</v>
      </c>
      <c r="K71" t="s">
        <v>169</v>
      </c>
      <c r="L71" t="s">
        <v>169</v>
      </c>
      <c r="M71" t="s">
        <v>169</v>
      </c>
    </row>
    <row r="72" spans="1:13" x14ac:dyDescent="0.3">
      <c r="A72" t="s">
        <v>735</v>
      </c>
      <c r="B72" t="s">
        <v>58</v>
      </c>
      <c r="C72">
        <v>4.0999999999999996</v>
      </c>
      <c r="D72" t="s">
        <v>11</v>
      </c>
      <c r="E72" t="s">
        <v>634</v>
      </c>
      <c r="F72" t="s">
        <v>656</v>
      </c>
      <c r="G72" t="s">
        <v>175</v>
      </c>
      <c r="H72" t="s">
        <v>150</v>
      </c>
      <c r="I72" t="s">
        <v>636</v>
      </c>
      <c r="J72" t="s">
        <v>14</v>
      </c>
      <c r="K72" t="s">
        <v>637</v>
      </c>
      <c r="L72" t="s">
        <v>676</v>
      </c>
      <c r="M72" t="s">
        <v>16</v>
      </c>
    </row>
    <row r="73" spans="1:13" x14ac:dyDescent="0.3">
      <c r="A73" t="s">
        <v>736</v>
      </c>
      <c r="B73" t="s">
        <v>176</v>
      </c>
      <c r="C73">
        <v>4.2</v>
      </c>
      <c r="D73" t="s">
        <v>44</v>
      </c>
      <c r="E73" t="s">
        <v>634</v>
      </c>
      <c r="F73" t="s">
        <v>645</v>
      </c>
      <c r="G73" t="s">
        <v>177</v>
      </c>
      <c r="H73" t="s">
        <v>146</v>
      </c>
      <c r="I73" t="s">
        <v>636</v>
      </c>
      <c r="J73" t="s">
        <v>14</v>
      </c>
      <c r="K73" t="s">
        <v>637</v>
      </c>
      <c r="L73" t="s">
        <v>647</v>
      </c>
      <c r="M73" t="s">
        <v>16</v>
      </c>
    </row>
    <row r="74" spans="1:13" x14ac:dyDescent="0.3">
      <c r="A74" t="s">
        <v>737</v>
      </c>
      <c r="B74" t="s">
        <v>178</v>
      </c>
      <c r="C74">
        <v>3.7</v>
      </c>
      <c r="D74" t="s">
        <v>85</v>
      </c>
      <c r="E74" t="s">
        <v>634</v>
      </c>
      <c r="F74" t="s">
        <v>653</v>
      </c>
      <c r="G74" t="s">
        <v>179</v>
      </c>
      <c r="H74" t="s">
        <v>180</v>
      </c>
      <c r="I74" t="s">
        <v>636</v>
      </c>
      <c r="J74" t="s">
        <v>14</v>
      </c>
      <c r="K74" t="s">
        <v>637</v>
      </c>
      <c r="L74" t="s">
        <v>658</v>
      </c>
      <c r="M74" t="s">
        <v>16</v>
      </c>
    </row>
    <row r="75" spans="1:13" x14ac:dyDescent="0.3">
      <c r="A75" t="s">
        <v>738</v>
      </c>
      <c r="B75" t="s">
        <v>181</v>
      </c>
      <c r="C75">
        <v>4.0999999999999996</v>
      </c>
      <c r="D75" t="s">
        <v>11</v>
      </c>
      <c r="E75" t="s">
        <v>634</v>
      </c>
      <c r="F75" t="s">
        <v>730</v>
      </c>
      <c r="G75" t="s">
        <v>182</v>
      </c>
      <c r="H75" t="s">
        <v>146</v>
      </c>
      <c r="I75" t="s">
        <v>636</v>
      </c>
      <c r="J75" t="s">
        <v>14</v>
      </c>
      <c r="K75" t="s">
        <v>637</v>
      </c>
      <c r="L75" t="s">
        <v>676</v>
      </c>
      <c r="M75" t="s">
        <v>16</v>
      </c>
    </row>
    <row r="76" spans="1:13" x14ac:dyDescent="0.3">
      <c r="A76" t="s">
        <v>739</v>
      </c>
      <c r="B76" t="s">
        <v>183</v>
      </c>
      <c r="C76">
        <v>3.8</v>
      </c>
      <c r="D76" t="s">
        <v>119</v>
      </c>
      <c r="E76" t="s">
        <v>634</v>
      </c>
      <c r="F76" t="s">
        <v>635</v>
      </c>
      <c r="G76" t="s">
        <v>172</v>
      </c>
      <c r="H76" t="s">
        <v>128</v>
      </c>
      <c r="I76" t="s">
        <v>636</v>
      </c>
      <c r="J76" t="s">
        <v>14</v>
      </c>
      <c r="K76" t="s">
        <v>637</v>
      </c>
      <c r="L76" t="s">
        <v>638</v>
      </c>
      <c r="M76" t="s">
        <v>21</v>
      </c>
    </row>
    <row r="77" spans="1:13" x14ac:dyDescent="0.3">
      <c r="A77" t="s">
        <v>740</v>
      </c>
      <c r="B77" t="s">
        <v>184</v>
      </c>
      <c r="C77">
        <v>4.0999999999999996</v>
      </c>
      <c r="D77" t="s">
        <v>28</v>
      </c>
      <c r="E77" t="s">
        <v>634</v>
      </c>
      <c r="F77" t="s">
        <v>741</v>
      </c>
      <c r="G77" t="s">
        <v>185</v>
      </c>
      <c r="H77" t="s">
        <v>123</v>
      </c>
      <c r="I77" t="s">
        <v>636</v>
      </c>
      <c r="J77" t="s">
        <v>14</v>
      </c>
      <c r="K77" t="s">
        <v>637</v>
      </c>
      <c r="L77" t="s">
        <v>643</v>
      </c>
      <c r="M77" t="s">
        <v>26</v>
      </c>
    </row>
    <row r="78" spans="1:13" x14ac:dyDescent="0.3">
      <c r="A78" t="s">
        <v>742</v>
      </c>
      <c r="B78" t="s">
        <v>186</v>
      </c>
      <c r="C78">
        <v>4</v>
      </c>
      <c r="D78" t="s">
        <v>149</v>
      </c>
      <c r="E78" t="s">
        <v>169</v>
      </c>
      <c r="F78" t="s">
        <v>656</v>
      </c>
      <c r="G78" t="s">
        <v>172</v>
      </c>
      <c r="H78" t="s">
        <v>187</v>
      </c>
      <c r="I78" t="s">
        <v>636</v>
      </c>
      <c r="J78" t="s">
        <v>14</v>
      </c>
      <c r="K78" t="s">
        <v>637</v>
      </c>
      <c r="L78" t="s">
        <v>676</v>
      </c>
      <c r="M78" t="s">
        <v>16</v>
      </c>
    </row>
    <row r="79" spans="1:13" x14ac:dyDescent="0.3">
      <c r="A79" t="s">
        <v>743</v>
      </c>
      <c r="B79" t="s">
        <v>188</v>
      </c>
      <c r="C79">
        <v>4.7</v>
      </c>
      <c r="D79" t="s">
        <v>52</v>
      </c>
      <c r="E79" t="s">
        <v>634</v>
      </c>
      <c r="F79" t="s">
        <v>667</v>
      </c>
      <c r="G79" t="s">
        <v>172</v>
      </c>
      <c r="H79" t="s">
        <v>187</v>
      </c>
      <c r="I79" t="s">
        <v>636</v>
      </c>
      <c r="J79" t="s">
        <v>14</v>
      </c>
      <c r="K79" t="s">
        <v>637</v>
      </c>
      <c r="L79" t="s">
        <v>643</v>
      </c>
      <c r="M79" t="s">
        <v>26</v>
      </c>
    </row>
    <row r="80" spans="1:13" x14ac:dyDescent="0.3">
      <c r="A80" t="s">
        <v>744</v>
      </c>
      <c r="B80" t="s">
        <v>189</v>
      </c>
      <c r="C80">
        <v>2.9</v>
      </c>
      <c r="D80" t="s">
        <v>190</v>
      </c>
      <c r="E80" t="s">
        <v>169</v>
      </c>
      <c r="F80" t="s">
        <v>653</v>
      </c>
      <c r="G80" t="s">
        <v>172</v>
      </c>
      <c r="H80" t="s">
        <v>113</v>
      </c>
      <c r="I80" t="s">
        <v>636</v>
      </c>
      <c r="J80" t="s">
        <v>14</v>
      </c>
      <c r="K80" t="s">
        <v>637</v>
      </c>
      <c r="L80" t="s">
        <v>643</v>
      </c>
      <c r="M80" t="s">
        <v>26</v>
      </c>
    </row>
    <row r="81" spans="1:13" x14ac:dyDescent="0.3">
      <c r="A81" t="s">
        <v>745</v>
      </c>
      <c r="B81" t="s">
        <v>191</v>
      </c>
      <c r="C81">
        <v>4.0999999999999996</v>
      </c>
      <c r="D81" t="s">
        <v>11</v>
      </c>
      <c r="E81" t="s">
        <v>634</v>
      </c>
      <c r="F81" t="s">
        <v>713</v>
      </c>
      <c r="G81" t="s">
        <v>185</v>
      </c>
      <c r="H81" t="s">
        <v>123</v>
      </c>
      <c r="I81" t="s">
        <v>636</v>
      </c>
      <c r="J81" t="s">
        <v>14</v>
      </c>
      <c r="K81" t="s">
        <v>637</v>
      </c>
      <c r="L81" t="s">
        <v>643</v>
      </c>
      <c r="M81" t="s">
        <v>26</v>
      </c>
    </row>
    <row r="82" spans="1:13" x14ac:dyDescent="0.3">
      <c r="A82" t="s">
        <v>746</v>
      </c>
      <c r="B82" t="s">
        <v>192</v>
      </c>
      <c r="C82">
        <v>4</v>
      </c>
      <c r="D82" t="s">
        <v>193</v>
      </c>
      <c r="E82" t="s">
        <v>634</v>
      </c>
      <c r="F82" t="s">
        <v>635</v>
      </c>
      <c r="G82" t="s">
        <v>65</v>
      </c>
      <c r="H82" t="s">
        <v>128</v>
      </c>
      <c r="I82" t="s">
        <v>636</v>
      </c>
      <c r="J82" t="s">
        <v>14</v>
      </c>
      <c r="K82" t="s">
        <v>637</v>
      </c>
      <c r="L82" t="s">
        <v>669</v>
      </c>
      <c r="M82" t="s">
        <v>26</v>
      </c>
    </row>
    <row r="83" spans="1:13" x14ac:dyDescent="0.3">
      <c r="A83" t="s">
        <v>747</v>
      </c>
      <c r="B83" t="s">
        <v>194</v>
      </c>
      <c r="C83">
        <v>4.0999999999999996</v>
      </c>
      <c r="D83" t="s">
        <v>195</v>
      </c>
      <c r="E83" t="s">
        <v>634</v>
      </c>
      <c r="F83" t="s">
        <v>730</v>
      </c>
      <c r="G83" t="s">
        <v>179</v>
      </c>
      <c r="H83" t="s">
        <v>180</v>
      </c>
      <c r="I83" t="s">
        <v>636</v>
      </c>
      <c r="J83" t="s">
        <v>14</v>
      </c>
      <c r="K83" t="s">
        <v>637</v>
      </c>
      <c r="L83" t="s">
        <v>676</v>
      </c>
      <c r="M83" t="s">
        <v>16</v>
      </c>
    </row>
    <row r="84" spans="1:13" x14ac:dyDescent="0.3">
      <c r="A84" t="s">
        <v>748</v>
      </c>
      <c r="B84" t="s">
        <v>189</v>
      </c>
      <c r="C84">
        <v>2.9</v>
      </c>
      <c r="D84" t="s">
        <v>190</v>
      </c>
      <c r="E84" t="s">
        <v>169</v>
      </c>
      <c r="F84" t="s">
        <v>653</v>
      </c>
      <c r="G84" t="s">
        <v>172</v>
      </c>
      <c r="H84" t="s">
        <v>113</v>
      </c>
      <c r="I84" t="s">
        <v>636</v>
      </c>
      <c r="J84" t="s">
        <v>14</v>
      </c>
      <c r="K84" t="s">
        <v>637</v>
      </c>
      <c r="L84" t="s">
        <v>643</v>
      </c>
      <c r="M84" t="s">
        <v>26</v>
      </c>
    </row>
    <row r="85" spans="1:13" x14ac:dyDescent="0.3">
      <c r="A85" t="s">
        <v>749</v>
      </c>
      <c r="B85" t="s">
        <v>196</v>
      </c>
      <c r="C85">
        <v>3.7</v>
      </c>
      <c r="D85" t="s">
        <v>39</v>
      </c>
      <c r="E85" t="s">
        <v>634</v>
      </c>
      <c r="F85" t="s">
        <v>635</v>
      </c>
      <c r="G85" t="s">
        <v>12</v>
      </c>
      <c r="H85" t="s">
        <v>107</v>
      </c>
      <c r="I85" t="s">
        <v>636</v>
      </c>
      <c r="J85" t="s">
        <v>14</v>
      </c>
      <c r="K85" t="s">
        <v>637</v>
      </c>
      <c r="L85" t="s">
        <v>643</v>
      </c>
      <c r="M85" t="s">
        <v>26</v>
      </c>
    </row>
    <row r="86" spans="1:13" x14ac:dyDescent="0.3">
      <c r="A86" t="s">
        <v>750</v>
      </c>
      <c r="B86" t="s">
        <v>197</v>
      </c>
      <c r="C86">
        <v>3</v>
      </c>
      <c r="D86" t="s">
        <v>46</v>
      </c>
      <c r="E86" t="s">
        <v>634</v>
      </c>
      <c r="F86" t="s">
        <v>656</v>
      </c>
      <c r="G86" t="s">
        <v>65</v>
      </c>
      <c r="H86" t="s">
        <v>128</v>
      </c>
      <c r="I86" t="s">
        <v>636</v>
      </c>
      <c r="J86" t="s">
        <v>14</v>
      </c>
      <c r="K86" t="s">
        <v>637</v>
      </c>
      <c r="L86" t="s">
        <v>665</v>
      </c>
      <c r="M86" t="s">
        <v>26</v>
      </c>
    </row>
    <row r="87" spans="1:13" x14ac:dyDescent="0.3">
      <c r="A87" t="s">
        <v>751</v>
      </c>
      <c r="B87" t="s">
        <v>198</v>
      </c>
      <c r="C87">
        <v>5</v>
      </c>
      <c r="D87" t="s">
        <v>154</v>
      </c>
      <c r="E87" t="s">
        <v>634</v>
      </c>
      <c r="F87" t="s">
        <v>660</v>
      </c>
      <c r="G87" t="s">
        <v>199</v>
      </c>
      <c r="H87" t="s">
        <v>138</v>
      </c>
      <c r="I87" t="s">
        <v>636</v>
      </c>
      <c r="J87" t="s">
        <v>14</v>
      </c>
      <c r="K87" t="s">
        <v>637</v>
      </c>
      <c r="L87" t="s">
        <v>676</v>
      </c>
      <c r="M87" t="s">
        <v>16</v>
      </c>
    </row>
    <row r="88" spans="1:13" x14ac:dyDescent="0.3">
      <c r="A88" t="s">
        <v>752</v>
      </c>
      <c r="B88" t="s">
        <v>200</v>
      </c>
      <c r="C88">
        <v>4</v>
      </c>
      <c r="D88" t="s">
        <v>28</v>
      </c>
      <c r="E88" t="s">
        <v>634</v>
      </c>
      <c r="F88" t="s">
        <v>717</v>
      </c>
      <c r="G88" t="s">
        <v>65</v>
      </c>
      <c r="H88" t="s">
        <v>187</v>
      </c>
      <c r="I88" t="s">
        <v>636</v>
      </c>
      <c r="J88" t="s">
        <v>14</v>
      </c>
      <c r="K88" t="s">
        <v>637</v>
      </c>
      <c r="L88" t="s">
        <v>643</v>
      </c>
      <c r="M88" t="s">
        <v>26</v>
      </c>
    </row>
    <row r="89" spans="1:13" x14ac:dyDescent="0.3">
      <c r="A89" t="s">
        <v>753</v>
      </c>
      <c r="B89" t="s">
        <v>51</v>
      </c>
      <c r="C89">
        <v>4.0999999999999996</v>
      </c>
      <c r="D89" t="s">
        <v>52</v>
      </c>
      <c r="E89" t="s">
        <v>634</v>
      </c>
      <c r="F89" t="s">
        <v>653</v>
      </c>
      <c r="G89" t="s">
        <v>53</v>
      </c>
      <c r="H89" t="s">
        <v>146</v>
      </c>
      <c r="I89" t="s">
        <v>636</v>
      </c>
      <c r="J89" t="s">
        <v>14</v>
      </c>
      <c r="K89" t="s">
        <v>637</v>
      </c>
      <c r="L89" t="s">
        <v>643</v>
      </c>
      <c r="M89" t="s">
        <v>26</v>
      </c>
    </row>
    <row r="90" spans="1:13" x14ac:dyDescent="0.3">
      <c r="A90" t="s">
        <v>754</v>
      </c>
      <c r="B90" t="s">
        <v>201</v>
      </c>
      <c r="C90">
        <v>4.4000000000000004</v>
      </c>
      <c r="D90" t="s">
        <v>202</v>
      </c>
      <c r="E90" t="s">
        <v>634</v>
      </c>
      <c r="F90" t="s">
        <v>719</v>
      </c>
      <c r="G90" t="s">
        <v>203</v>
      </c>
      <c r="H90" t="s">
        <v>204</v>
      </c>
      <c r="I90" t="s">
        <v>636</v>
      </c>
      <c r="J90" t="s">
        <v>14</v>
      </c>
      <c r="K90" t="s">
        <v>637</v>
      </c>
      <c r="L90" t="s">
        <v>643</v>
      </c>
      <c r="M90" t="s">
        <v>26</v>
      </c>
    </row>
    <row r="91" spans="1:13" x14ac:dyDescent="0.3">
      <c r="A91" t="s">
        <v>755</v>
      </c>
      <c r="B91" t="s">
        <v>205</v>
      </c>
      <c r="C91">
        <v>4.4000000000000004</v>
      </c>
      <c r="D91" t="s">
        <v>85</v>
      </c>
      <c r="E91" t="s">
        <v>634</v>
      </c>
      <c r="F91" t="s">
        <v>653</v>
      </c>
      <c r="G91" t="s">
        <v>179</v>
      </c>
      <c r="H91" t="s">
        <v>180</v>
      </c>
      <c r="I91" t="s">
        <v>636</v>
      </c>
      <c r="J91" t="s">
        <v>14</v>
      </c>
      <c r="K91" t="s">
        <v>637</v>
      </c>
      <c r="L91" t="s">
        <v>669</v>
      </c>
      <c r="M91" t="s">
        <v>26</v>
      </c>
    </row>
    <row r="92" spans="1:13" x14ac:dyDescent="0.3">
      <c r="A92" t="s">
        <v>756</v>
      </c>
      <c r="B92" t="s">
        <v>206</v>
      </c>
      <c r="C92">
        <v>3.9</v>
      </c>
      <c r="D92" t="s">
        <v>207</v>
      </c>
      <c r="E92" t="s">
        <v>169</v>
      </c>
      <c r="F92" t="s">
        <v>757</v>
      </c>
      <c r="G92" t="s">
        <v>172</v>
      </c>
      <c r="H92" t="s">
        <v>123</v>
      </c>
      <c r="I92" t="s">
        <v>636</v>
      </c>
      <c r="J92" t="s">
        <v>14</v>
      </c>
      <c r="K92" t="s">
        <v>637</v>
      </c>
      <c r="L92" t="s">
        <v>643</v>
      </c>
      <c r="M92" t="s">
        <v>26</v>
      </c>
    </row>
    <row r="93" spans="1:13" x14ac:dyDescent="0.3">
      <c r="A93" t="s">
        <v>758</v>
      </c>
      <c r="B93" t="s">
        <v>208</v>
      </c>
      <c r="C93" t="s">
        <v>77</v>
      </c>
      <c r="D93" t="s">
        <v>46</v>
      </c>
      <c r="E93" t="s">
        <v>634</v>
      </c>
      <c r="F93" t="s">
        <v>730</v>
      </c>
      <c r="G93" t="s">
        <v>209</v>
      </c>
      <c r="H93" t="s">
        <v>146</v>
      </c>
      <c r="I93" t="s">
        <v>636</v>
      </c>
      <c r="J93" t="s">
        <v>14</v>
      </c>
      <c r="K93" t="s">
        <v>637</v>
      </c>
      <c r="L93" t="s">
        <v>676</v>
      </c>
      <c r="M93" t="s">
        <v>16</v>
      </c>
    </row>
    <row r="94" spans="1:13" x14ac:dyDescent="0.3">
      <c r="A94" t="s">
        <v>759</v>
      </c>
      <c r="B94" t="s">
        <v>210</v>
      </c>
      <c r="C94">
        <v>4.4000000000000004</v>
      </c>
      <c r="D94" t="s">
        <v>149</v>
      </c>
      <c r="E94" t="s">
        <v>169</v>
      </c>
      <c r="F94" t="s">
        <v>656</v>
      </c>
      <c r="G94" t="s">
        <v>211</v>
      </c>
      <c r="H94" t="s">
        <v>138</v>
      </c>
      <c r="I94" t="s">
        <v>636</v>
      </c>
      <c r="J94" t="s">
        <v>14</v>
      </c>
      <c r="K94" t="s">
        <v>637</v>
      </c>
      <c r="L94" t="s">
        <v>643</v>
      </c>
      <c r="M94" t="s">
        <v>26</v>
      </c>
    </row>
    <row r="95" spans="1:13" x14ac:dyDescent="0.3">
      <c r="A95" t="s">
        <v>760</v>
      </c>
      <c r="B95" t="s">
        <v>212</v>
      </c>
      <c r="C95">
        <v>3.9</v>
      </c>
      <c r="D95" t="s">
        <v>213</v>
      </c>
      <c r="E95" t="s">
        <v>634</v>
      </c>
      <c r="F95" t="s">
        <v>761</v>
      </c>
      <c r="G95" t="s">
        <v>172</v>
      </c>
      <c r="H95" t="s">
        <v>123</v>
      </c>
      <c r="I95" t="s">
        <v>636</v>
      </c>
      <c r="J95" t="s">
        <v>14</v>
      </c>
      <c r="K95" t="s">
        <v>637</v>
      </c>
      <c r="L95" t="s">
        <v>643</v>
      </c>
      <c r="M95" t="s">
        <v>26</v>
      </c>
    </row>
    <row r="96" spans="1:13" x14ac:dyDescent="0.3">
      <c r="A96" t="s">
        <v>762</v>
      </c>
      <c r="B96" t="s">
        <v>214</v>
      </c>
      <c r="C96">
        <v>3.1</v>
      </c>
      <c r="D96" t="s">
        <v>23</v>
      </c>
      <c r="E96" t="s">
        <v>634</v>
      </c>
      <c r="F96" t="s">
        <v>645</v>
      </c>
      <c r="G96" t="s">
        <v>215</v>
      </c>
      <c r="H96" t="s">
        <v>187</v>
      </c>
      <c r="I96" t="s">
        <v>654</v>
      </c>
      <c r="J96" t="s">
        <v>41</v>
      </c>
      <c r="K96" t="s">
        <v>637</v>
      </c>
      <c r="L96" t="s">
        <v>658</v>
      </c>
      <c r="M96" t="s">
        <v>21</v>
      </c>
    </row>
    <row r="97" spans="1:13" x14ac:dyDescent="0.3">
      <c r="A97" t="s">
        <v>763</v>
      </c>
      <c r="B97" t="s">
        <v>124</v>
      </c>
      <c r="C97">
        <v>4.0999999999999996</v>
      </c>
      <c r="D97" t="s">
        <v>70</v>
      </c>
      <c r="E97" t="s">
        <v>634</v>
      </c>
      <c r="F97" t="s">
        <v>704</v>
      </c>
      <c r="G97" t="s">
        <v>179</v>
      </c>
      <c r="H97" t="s">
        <v>156</v>
      </c>
      <c r="I97" t="s">
        <v>636</v>
      </c>
      <c r="J97" t="s">
        <v>14</v>
      </c>
      <c r="K97" t="s">
        <v>637</v>
      </c>
      <c r="L97" t="s">
        <v>643</v>
      </c>
      <c r="M97" t="s">
        <v>26</v>
      </c>
    </row>
    <row r="98" spans="1:13" x14ac:dyDescent="0.3">
      <c r="A98" t="s">
        <v>764</v>
      </c>
      <c r="B98" t="s">
        <v>216</v>
      </c>
      <c r="C98">
        <v>3.9</v>
      </c>
      <c r="D98" t="s">
        <v>217</v>
      </c>
      <c r="E98" t="s">
        <v>634</v>
      </c>
      <c r="F98" t="s">
        <v>678</v>
      </c>
      <c r="G98" t="s">
        <v>179</v>
      </c>
      <c r="H98" t="s">
        <v>180</v>
      </c>
      <c r="I98" t="s">
        <v>654</v>
      </c>
      <c r="J98" t="s">
        <v>41</v>
      </c>
      <c r="K98" t="s">
        <v>637</v>
      </c>
      <c r="L98" t="s">
        <v>641</v>
      </c>
      <c r="M98" t="s">
        <v>42</v>
      </c>
    </row>
    <row r="99" spans="1:13" x14ac:dyDescent="0.3">
      <c r="A99" t="s">
        <v>765</v>
      </c>
      <c r="B99" t="s">
        <v>218</v>
      </c>
      <c r="C99">
        <v>4.2</v>
      </c>
      <c r="D99" t="s">
        <v>219</v>
      </c>
      <c r="E99" t="s">
        <v>634</v>
      </c>
      <c r="F99" t="s">
        <v>719</v>
      </c>
      <c r="G99" t="s">
        <v>179</v>
      </c>
      <c r="H99" t="s">
        <v>180</v>
      </c>
      <c r="I99" t="s">
        <v>636</v>
      </c>
      <c r="J99" t="s">
        <v>14</v>
      </c>
      <c r="K99" t="s">
        <v>637</v>
      </c>
      <c r="L99" t="s">
        <v>643</v>
      </c>
      <c r="M99" t="s">
        <v>26</v>
      </c>
    </row>
    <row r="100" spans="1:13" x14ac:dyDescent="0.3">
      <c r="A100" t="s">
        <v>766</v>
      </c>
      <c r="B100" t="s">
        <v>220</v>
      </c>
      <c r="C100">
        <v>3.9</v>
      </c>
      <c r="D100" t="s">
        <v>39</v>
      </c>
      <c r="E100" t="s">
        <v>634</v>
      </c>
      <c r="F100" t="s">
        <v>741</v>
      </c>
      <c r="G100" t="s">
        <v>172</v>
      </c>
      <c r="H100" t="s">
        <v>156</v>
      </c>
      <c r="I100" t="s">
        <v>636</v>
      </c>
      <c r="J100" t="s">
        <v>14</v>
      </c>
      <c r="K100" t="s">
        <v>637</v>
      </c>
      <c r="L100" t="s">
        <v>676</v>
      </c>
      <c r="M100" t="s">
        <v>21</v>
      </c>
    </row>
    <row r="101" spans="1:13" x14ac:dyDescent="0.3">
      <c r="A101" t="s">
        <v>767</v>
      </c>
      <c r="B101" t="s">
        <v>221</v>
      </c>
      <c r="C101">
        <v>4.0999999999999996</v>
      </c>
      <c r="D101" t="s">
        <v>106</v>
      </c>
      <c r="E101" t="s">
        <v>634</v>
      </c>
      <c r="F101" t="s">
        <v>653</v>
      </c>
      <c r="G101" t="s">
        <v>65</v>
      </c>
      <c r="H101" t="s">
        <v>146</v>
      </c>
      <c r="I101" t="s">
        <v>654</v>
      </c>
      <c r="J101" t="s">
        <v>222</v>
      </c>
      <c r="K101" t="s">
        <v>637</v>
      </c>
      <c r="L101" t="s">
        <v>676</v>
      </c>
      <c r="M101" t="s">
        <v>42</v>
      </c>
    </row>
    <row r="102" spans="1:13" x14ac:dyDescent="0.3">
      <c r="A102" t="s">
        <v>768</v>
      </c>
      <c r="B102" t="s">
        <v>223</v>
      </c>
      <c r="C102">
        <v>3.8</v>
      </c>
      <c r="D102" t="s">
        <v>39</v>
      </c>
      <c r="E102" t="s">
        <v>634</v>
      </c>
      <c r="F102" t="s">
        <v>667</v>
      </c>
      <c r="G102" t="s">
        <v>175</v>
      </c>
      <c r="H102" t="s">
        <v>180</v>
      </c>
      <c r="I102" t="s">
        <v>636</v>
      </c>
      <c r="J102" t="s">
        <v>14</v>
      </c>
      <c r="K102" t="s">
        <v>637</v>
      </c>
      <c r="L102" t="s">
        <v>691</v>
      </c>
      <c r="M102" t="s">
        <v>21</v>
      </c>
    </row>
    <row r="103" spans="1:13" x14ac:dyDescent="0.3">
      <c r="A103" t="s">
        <v>769</v>
      </c>
      <c r="B103" t="s">
        <v>224</v>
      </c>
      <c r="C103">
        <v>3.3</v>
      </c>
      <c r="D103" t="s">
        <v>11</v>
      </c>
      <c r="E103" t="s">
        <v>634</v>
      </c>
      <c r="F103" t="s">
        <v>711</v>
      </c>
      <c r="G103" t="s">
        <v>179</v>
      </c>
      <c r="H103" t="s">
        <v>180</v>
      </c>
      <c r="I103" t="s">
        <v>636</v>
      </c>
      <c r="J103" t="s">
        <v>14</v>
      </c>
      <c r="K103" t="s">
        <v>637</v>
      </c>
      <c r="L103" t="s">
        <v>676</v>
      </c>
      <c r="M103" t="s">
        <v>16</v>
      </c>
    </row>
    <row r="104" spans="1:13" x14ac:dyDescent="0.3">
      <c r="A104" t="s">
        <v>770</v>
      </c>
      <c r="B104" t="s">
        <v>225</v>
      </c>
      <c r="C104" t="s">
        <v>77</v>
      </c>
      <c r="D104" t="s">
        <v>149</v>
      </c>
      <c r="E104" t="s">
        <v>169</v>
      </c>
      <c r="F104" t="s">
        <v>653</v>
      </c>
      <c r="G104" t="s">
        <v>185</v>
      </c>
      <c r="H104" t="s">
        <v>226</v>
      </c>
      <c r="I104" t="s">
        <v>636</v>
      </c>
      <c r="J104" t="s">
        <v>14</v>
      </c>
      <c r="K104" t="s">
        <v>637</v>
      </c>
      <c r="L104" t="s">
        <v>643</v>
      </c>
      <c r="M104" t="s">
        <v>26</v>
      </c>
    </row>
    <row r="105" spans="1:13" x14ac:dyDescent="0.3">
      <c r="A105" t="s">
        <v>771</v>
      </c>
      <c r="B105" t="s">
        <v>227</v>
      </c>
      <c r="C105">
        <v>3.1</v>
      </c>
      <c r="D105" t="s">
        <v>228</v>
      </c>
      <c r="E105" t="s">
        <v>634</v>
      </c>
      <c r="F105" t="s">
        <v>653</v>
      </c>
      <c r="G105" t="s">
        <v>65</v>
      </c>
      <c r="H105" t="s">
        <v>123</v>
      </c>
      <c r="I105" t="s">
        <v>636</v>
      </c>
      <c r="J105" t="s">
        <v>14</v>
      </c>
      <c r="K105" t="s">
        <v>637</v>
      </c>
      <c r="L105" t="s">
        <v>643</v>
      </c>
      <c r="M105" t="s">
        <v>26</v>
      </c>
    </row>
    <row r="106" spans="1:13" x14ac:dyDescent="0.3">
      <c r="A106" t="s">
        <v>772</v>
      </c>
      <c r="B106" t="s">
        <v>229</v>
      </c>
      <c r="C106">
        <v>4.2</v>
      </c>
      <c r="D106" t="s">
        <v>230</v>
      </c>
      <c r="E106" t="s">
        <v>634</v>
      </c>
      <c r="F106" t="s">
        <v>653</v>
      </c>
      <c r="G106" t="s">
        <v>65</v>
      </c>
      <c r="H106" t="s">
        <v>123</v>
      </c>
      <c r="I106" t="s">
        <v>654</v>
      </c>
      <c r="J106" t="s">
        <v>41</v>
      </c>
      <c r="K106" t="s">
        <v>637</v>
      </c>
      <c r="L106" t="s">
        <v>647</v>
      </c>
      <c r="M106" t="s">
        <v>21</v>
      </c>
    </row>
    <row r="107" spans="1:13" x14ac:dyDescent="0.3">
      <c r="A107" t="s">
        <v>773</v>
      </c>
      <c r="B107" t="s">
        <v>231</v>
      </c>
      <c r="C107">
        <v>4.5</v>
      </c>
      <c r="D107" t="s">
        <v>100</v>
      </c>
      <c r="E107" t="s">
        <v>634</v>
      </c>
      <c r="F107" t="s">
        <v>660</v>
      </c>
      <c r="G107" t="s">
        <v>172</v>
      </c>
      <c r="H107" t="s">
        <v>180</v>
      </c>
      <c r="I107" t="s">
        <v>636</v>
      </c>
      <c r="J107" t="s">
        <v>14</v>
      </c>
      <c r="K107" t="s">
        <v>637</v>
      </c>
      <c r="L107" t="s">
        <v>643</v>
      </c>
      <c r="M107" t="s">
        <v>26</v>
      </c>
    </row>
    <row r="108" spans="1:13" x14ac:dyDescent="0.3">
      <c r="A108" t="s">
        <v>774</v>
      </c>
      <c r="B108" t="s">
        <v>232</v>
      </c>
      <c r="C108">
        <v>5</v>
      </c>
      <c r="D108" t="s">
        <v>11</v>
      </c>
      <c r="E108" t="s">
        <v>634</v>
      </c>
      <c r="F108" t="s">
        <v>653</v>
      </c>
      <c r="G108" t="s">
        <v>172</v>
      </c>
      <c r="H108" t="s">
        <v>187</v>
      </c>
      <c r="I108" t="s">
        <v>636</v>
      </c>
      <c r="J108" t="s">
        <v>14</v>
      </c>
      <c r="K108" t="s">
        <v>637</v>
      </c>
      <c r="L108" t="s">
        <v>643</v>
      </c>
      <c r="M108" t="s">
        <v>26</v>
      </c>
    </row>
    <row r="109" spans="1:13" x14ac:dyDescent="0.3">
      <c r="A109" t="s">
        <v>775</v>
      </c>
      <c r="B109" t="s">
        <v>233</v>
      </c>
      <c r="C109">
        <v>3.1</v>
      </c>
      <c r="D109" t="s">
        <v>11</v>
      </c>
      <c r="E109" t="s">
        <v>634</v>
      </c>
      <c r="F109" t="s">
        <v>640</v>
      </c>
      <c r="G109" t="s">
        <v>65</v>
      </c>
      <c r="H109" t="s">
        <v>123</v>
      </c>
      <c r="I109" t="s">
        <v>636</v>
      </c>
      <c r="J109" t="s">
        <v>14</v>
      </c>
      <c r="K109" t="s">
        <v>637</v>
      </c>
      <c r="L109" t="s">
        <v>676</v>
      </c>
      <c r="M109" t="s">
        <v>16</v>
      </c>
    </row>
    <row r="110" spans="1:13" x14ac:dyDescent="0.3">
      <c r="A110" t="s">
        <v>776</v>
      </c>
      <c r="B110" t="s">
        <v>234</v>
      </c>
      <c r="C110">
        <v>3.4</v>
      </c>
      <c r="D110" t="s">
        <v>149</v>
      </c>
      <c r="E110" t="s">
        <v>169</v>
      </c>
      <c r="F110" t="s">
        <v>777</v>
      </c>
      <c r="G110" t="s">
        <v>172</v>
      </c>
      <c r="H110" t="s">
        <v>187</v>
      </c>
      <c r="I110" t="s">
        <v>636</v>
      </c>
      <c r="J110" t="s">
        <v>14</v>
      </c>
      <c r="K110" t="s">
        <v>637</v>
      </c>
      <c r="L110" t="s">
        <v>638</v>
      </c>
      <c r="M110" t="s">
        <v>235</v>
      </c>
    </row>
    <row r="111" spans="1:13" x14ac:dyDescent="0.3">
      <c r="A111" t="s">
        <v>778</v>
      </c>
      <c r="B111" t="s">
        <v>236</v>
      </c>
      <c r="C111">
        <v>4.0999999999999996</v>
      </c>
      <c r="D111" t="s">
        <v>11</v>
      </c>
      <c r="E111" t="s">
        <v>634</v>
      </c>
      <c r="F111" t="s">
        <v>635</v>
      </c>
      <c r="G111" t="s">
        <v>172</v>
      </c>
      <c r="H111" t="s">
        <v>156</v>
      </c>
      <c r="I111" t="s">
        <v>636</v>
      </c>
      <c r="J111" t="s">
        <v>14</v>
      </c>
      <c r="K111" t="s">
        <v>637</v>
      </c>
      <c r="L111" t="s">
        <v>676</v>
      </c>
      <c r="M111" t="s">
        <v>16</v>
      </c>
    </row>
    <row r="112" spans="1:13" x14ac:dyDescent="0.3">
      <c r="A112" t="s">
        <v>779</v>
      </c>
      <c r="B112" t="s">
        <v>237</v>
      </c>
      <c r="C112">
        <v>4</v>
      </c>
      <c r="D112" t="s">
        <v>28</v>
      </c>
      <c r="E112" t="s">
        <v>634</v>
      </c>
      <c r="F112" t="s">
        <v>656</v>
      </c>
      <c r="G112" t="s">
        <v>65</v>
      </c>
      <c r="H112" t="s">
        <v>180</v>
      </c>
      <c r="I112" t="s">
        <v>654</v>
      </c>
      <c r="J112" t="s">
        <v>41</v>
      </c>
      <c r="K112" t="s">
        <v>637</v>
      </c>
      <c r="L112" t="s">
        <v>671</v>
      </c>
      <c r="M112" t="s">
        <v>16</v>
      </c>
    </row>
    <row r="113" spans="1:13" x14ac:dyDescent="0.3">
      <c r="A113" t="s">
        <v>780</v>
      </c>
      <c r="B113" t="s">
        <v>238</v>
      </c>
      <c r="C113">
        <v>4.4000000000000004</v>
      </c>
      <c r="D113" t="s">
        <v>11</v>
      </c>
      <c r="E113" t="s">
        <v>634</v>
      </c>
      <c r="F113" t="s">
        <v>656</v>
      </c>
      <c r="G113" t="s">
        <v>172</v>
      </c>
      <c r="H113" t="s">
        <v>146</v>
      </c>
      <c r="I113" t="s">
        <v>636</v>
      </c>
      <c r="J113" t="s">
        <v>14</v>
      </c>
      <c r="K113" t="s">
        <v>637</v>
      </c>
      <c r="L113" t="s">
        <v>643</v>
      </c>
      <c r="M113" t="s">
        <v>26</v>
      </c>
    </row>
    <row r="114" spans="1:13" x14ac:dyDescent="0.3">
      <c r="A114" t="s">
        <v>781</v>
      </c>
      <c r="B114" t="s">
        <v>27</v>
      </c>
      <c r="C114">
        <v>4</v>
      </c>
      <c r="D114" t="s">
        <v>106</v>
      </c>
      <c r="E114" t="s">
        <v>634</v>
      </c>
      <c r="F114" t="s">
        <v>651</v>
      </c>
      <c r="G114" t="s">
        <v>239</v>
      </c>
      <c r="H114" t="s">
        <v>146</v>
      </c>
      <c r="I114" t="s">
        <v>636</v>
      </c>
      <c r="J114" t="s">
        <v>14</v>
      </c>
      <c r="K114" t="s">
        <v>637</v>
      </c>
      <c r="L114" t="s">
        <v>643</v>
      </c>
      <c r="M114" t="s">
        <v>26</v>
      </c>
    </row>
    <row r="115" spans="1:13" x14ac:dyDescent="0.3">
      <c r="A115" t="s">
        <v>782</v>
      </c>
      <c r="B115" t="s">
        <v>240</v>
      </c>
      <c r="C115">
        <v>3.9</v>
      </c>
      <c r="D115" t="s">
        <v>241</v>
      </c>
      <c r="E115" t="s">
        <v>634</v>
      </c>
      <c r="F115" t="s">
        <v>730</v>
      </c>
      <c r="G115" t="s">
        <v>215</v>
      </c>
      <c r="H115" t="s">
        <v>187</v>
      </c>
      <c r="I115" t="s">
        <v>636</v>
      </c>
      <c r="J115" t="s">
        <v>14</v>
      </c>
      <c r="K115" t="s">
        <v>637</v>
      </c>
      <c r="L115" t="s">
        <v>676</v>
      </c>
      <c r="M115" t="s">
        <v>16</v>
      </c>
    </row>
    <row r="116" spans="1:13" x14ac:dyDescent="0.3">
      <c r="A116" t="s">
        <v>783</v>
      </c>
      <c r="B116" t="s">
        <v>242</v>
      </c>
      <c r="C116">
        <v>4.4000000000000004</v>
      </c>
      <c r="D116" t="s">
        <v>104</v>
      </c>
      <c r="E116" t="s">
        <v>634</v>
      </c>
      <c r="F116" t="s">
        <v>651</v>
      </c>
      <c r="G116" t="s">
        <v>243</v>
      </c>
      <c r="H116" t="s">
        <v>180</v>
      </c>
      <c r="I116" t="s">
        <v>636</v>
      </c>
      <c r="J116" t="s">
        <v>14</v>
      </c>
      <c r="K116" t="s">
        <v>637</v>
      </c>
      <c r="L116" t="s">
        <v>647</v>
      </c>
      <c r="M116" t="s">
        <v>16</v>
      </c>
    </row>
    <row r="117" spans="1:13" x14ac:dyDescent="0.3">
      <c r="A117" t="s">
        <v>784</v>
      </c>
      <c r="B117" t="s">
        <v>244</v>
      </c>
      <c r="C117">
        <v>3.2</v>
      </c>
      <c r="D117" t="s">
        <v>90</v>
      </c>
      <c r="E117" t="s">
        <v>169</v>
      </c>
      <c r="F117" t="s">
        <v>653</v>
      </c>
      <c r="G117" t="s">
        <v>175</v>
      </c>
      <c r="H117" t="s">
        <v>187</v>
      </c>
      <c r="I117" t="s">
        <v>636</v>
      </c>
      <c r="J117" t="s">
        <v>14</v>
      </c>
      <c r="K117" t="s">
        <v>637</v>
      </c>
      <c r="L117" t="s">
        <v>641</v>
      </c>
      <c r="M117" t="s">
        <v>245</v>
      </c>
    </row>
    <row r="118" spans="1:13" x14ac:dyDescent="0.3">
      <c r="A118" t="s">
        <v>785</v>
      </c>
      <c r="B118" t="s">
        <v>246</v>
      </c>
      <c r="C118">
        <v>3.5</v>
      </c>
      <c r="D118" t="s">
        <v>85</v>
      </c>
      <c r="E118" t="s">
        <v>634</v>
      </c>
      <c r="F118" t="s">
        <v>640</v>
      </c>
      <c r="G118" t="s">
        <v>175</v>
      </c>
      <c r="H118" t="s">
        <v>187</v>
      </c>
      <c r="I118" t="s">
        <v>636</v>
      </c>
      <c r="J118" t="s">
        <v>14</v>
      </c>
      <c r="K118" t="s">
        <v>637</v>
      </c>
      <c r="L118" t="s">
        <v>676</v>
      </c>
      <c r="M118" t="s">
        <v>42</v>
      </c>
    </row>
    <row r="119" spans="1:13" x14ac:dyDescent="0.3">
      <c r="A119" t="s">
        <v>786</v>
      </c>
      <c r="B119" t="s">
        <v>247</v>
      </c>
      <c r="C119">
        <v>4.2</v>
      </c>
      <c r="D119" t="s">
        <v>18</v>
      </c>
      <c r="E119" t="s">
        <v>634</v>
      </c>
      <c r="F119" t="s">
        <v>635</v>
      </c>
      <c r="G119" t="s">
        <v>179</v>
      </c>
      <c r="H119" t="s">
        <v>180</v>
      </c>
      <c r="I119" t="s">
        <v>636</v>
      </c>
      <c r="J119" t="s">
        <v>14</v>
      </c>
      <c r="K119" t="s">
        <v>169</v>
      </c>
      <c r="L119" t="s">
        <v>169</v>
      </c>
      <c r="M119" t="s">
        <v>169</v>
      </c>
    </row>
    <row r="120" spans="1:13" x14ac:dyDescent="0.3">
      <c r="A120" t="s">
        <v>787</v>
      </c>
      <c r="B120" t="s">
        <v>248</v>
      </c>
      <c r="C120" t="s">
        <v>77</v>
      </c>
      <c r="D120" t="s">
        <v>193</v>
      </c>
      <c r="E120" t="s">
        <v>634</v>
      </c>
      <c r="F120" t="s">
        <v>635</v>
      </c>
      <c r="G120" t="s">
        <v>65</v>
      </c>
      <c r="H120" t="s">
        <v>146</v>
      </c>
      <c r="I120" t="s">
        <v>636</v>
      </c>
      <c r="J120" t="s">
        <v>14</v>
      </c>
      <c r="K120" t="s">
        <v>637</v>
      </c>
      <c r="L120" t="s">
        <v>669</v>
      </c>
      <c r="M120" t="s">
        <v>26</v>
      </c>
    </row>
    <row r="121" spans="1:13" x14ac:dyDescent="0.3">
      <c r="A121" t="s">
        <v>788</v>
      </c>
      <c r="B121" t="s">
        <v>249</v>
      </c>
      <c r="C121">
        <v>3.4</v>
      </c>
      <c r="D121" t="s">
        <v>250</v>
      </c>
      <c r="E121" t="s">
        <v>634</v>
      </c>
      <c r="F121" t="s">
        <v>653</v>
      </c>
      <c r="G121" t="s">
        <v>172</v>
      </c>
      <c r="H121" t="s">
        <v>146</v>
      </c>
      <c r="I121" t="s">
        <v>636</v>
      </c>
      <c r="J121" t="s">
        <v>14</v>
      </c>
      <c r="K121" t="s">
        <v>637</v>
      </c>
      <c r="L121" t="s">
        <v>676</v>
      </c>
      <c r="M121" t="s">
        <v>16</v>
      </c>
    </row>
    <row r="122" spans="1:13" x14ac:dyDescent="0.3">
      <c r="A122" t="s">
        <v>789</v>
      </c>
      <c r="B122" t="s">
        <v>251</v>
      </c>
      <c r="C122">
        <v>4.7</v>
      </c>
      <c r="D122" t="s">
        <v>39</v>
      </c>
      <c r="E122" t="s">
        <v>634</v>
      </c>
      <c r="F122" t="s">
        <v>635</v>
      </c>
      <c r="G122" t="s">
        <v>172</v>
      </c>
      <c r="H122" t="s">
        <v>187</v>
      </c>
      <c r="I122" t="s">
        <v>636</v>
      </c>
      <c r="J122" t="s">
        <v>14</v>
      </c>
      <c r="K122" t="s">
        <v>637</v>
      </c>
      <c r="L122" t="s">
        <v>665</v>
      </c>
      <c r="M122" t="s">
        <v>26</v>
      </c>
    </row>
    <row r="123" spans="1:13" x14ac:dyDescent="0.3">
      <c r="A123" t="s">
        <v>790</v>
      </c>
      <c r="B123" t="s">
        <v>252</v>
      </c>
      <c r="C123">
        <v>4</v>
      </c>
      <c r="D123" t="s">
        <v>253</v>
      </c>
      <c r="E123" t="s">
        <v>634</v>
      </c>
      <c r="F123" t="s">
        <v>645</v>
      </c>
      <c r="G123" t="s">
        <v>254</v>
      </c>
      <c r="H123" t="s">
        <v>180</v>
      </c>
      <c r="I123" t="s">
        <v>636</v>
      </c>
      <c r="J123" t="s">
        <v>14</v>
      </c>
      <c r="K123" t="s">
        <v>637</v>
      </c>
      <c r="L123" t="s">
        <v>638</v>
      </c>
      <c r="M123" t="s">
        <v>21</v>
      </c>
    </row>
    <row r="124" spans="1:13" x14ac:dyDescent="0.3">
      <c r="A124" t="s">
        <v>791</v>
      </c>
      <c r="B124" t="s">
        <v>255</v>
      </c>
      <c r="C124">
        <v>4.0999999999999996</v>
      </c>
      <c r="D124" t="s">
        <v>39</v>
      </c>
      <c r="E124" t="s">
        <v>634</v>
      </c>
      <c r="F124" t="s">
        <v>651</v>
      </c>
      <c r="G124" t="s">
        <v>256</v>
      </c>
      <c r="H124" t="s">
        <v>138</v>
      </c>
      <c r="I124" t="s">
        <v>636</v>
      </c>
      <c r="J124" t="s">
        <v>14</v>
      </c>
      <c r="K124" t="s">
        <v>637</v>
      </c>
      <c r="L124" t="s">
        <v>665</v>
      </c>
      <c r="M124" t="s">
        <v>26</v>
      </c>
    </row>
    <row r="125" spans="1:13" x14ac:dyDescent="0.3">
      <c r="A125" t="s">
        <v>792</v>
      </c>
      <c r="B125" t="s">
        <v>257</v>
      </c>
      <c r="C125">
        <v>4.7</v>
      </c>
      <c r="D125" t="s">
        <v>39</v>
      </c>
      <c r="E125" t="s">
        <v>634</v>
      </c>
      <c r="F125" t="s">
        <v>730</v>
      </c>
      <c r="G125" t="s">
        <v>172</v>
      </c>
      <c r="H125" t="s">
        <v>187</v>
      </c>
      <c r="I125" t="s">
        <v>636</v>
      </c>
      <c r="J125" t="s">
        <v>14</v>
      </c>
      <c r="K125" t="s">
        <v>637</v>
      </c>
      <c r="L125" t="s">
        <v>665</v>
      </c>
      <c r="M125" t="s">
        <v>26</v>
      </c>
    </row>
    <row r="126" spans="1:13" x14ac:dyDescent="0.3">
      <c r="A126" t="s">
        <v>793</v>
      </c>
      <c r="B126" t="s">
        <v>258</v>
      </c>
      <c r="C126">
        <v>3.9</v>
      </c>
      <c r="D126" t="s">
        <v>253</v>
      </c>
      <c r="E126" t="s">
        <v>634</v>
      </c>
      <c r="F126" t="s">
        <v>656</v>
      </c>
      <c r="G126" t="s">
        <v>172</v>
      </c>
      <c r="H126" t="s">
        <v>180</v>
      </c>
      <c r="I126" t="s">
        <v>654</v>
      </c>
      <c r="J126" t="s">
        <v>41</v>
      </c>
      <c r="K126" t="s">
        <v>637</v>
      </c>
      <c r="L126" t="s">
        <v>647</v>
      </c>
      <c r="M126" t="s">
        <v>42</v>
      </c>
    </row>
    <row r="127" spans="1:13" x14ac:dyDescent="0.3">
      <c r="A127" t="s">
        <v>794</v>
      </c>
      <c r="B127" t="s">
        <v>259</v>
      </c>
      <c r="C127">
        <v>1.6</v>
      </c>
      <c r="D127" t="s">
        <v>100</v>
      </c>
      <c r="E127" t="s">
        <v>634</v>
      </c>
      <c r="F127" t="s">
        <v>667</v>
      </c>
      <c r="G127" t="s">
        <v>175</v>
      </c>
      <c r="H127" t="s">
        <v>156</v>
      </c>
      <c r="I127" t="s">
        <v>636</v>
      </c>
      <c r="J127" t="s">
        <v>14</v>
      </c>
      <c r="K127" t="s">
        <v>637</v>
      </c>
      <c r="L127" t="s">
        <v>643</v>
      </c>
      <c r="M127" t="s">
        <v>26</v>
      </c>
    </row>
    <row r="128" spans="1:13" x14ac:dyDescent="0.3">
      <c r="A128" t="s">
        <v>795</v>
      </c>
      <c r="B128" t="s">
        <v>260</v>
      </c>
      <c r="C128">
        <v>4.5</v>
      </c>
      <c r="D128" t="s">
        <v>261</v>
      </c>
      <c r="E128" t="s">
        <v>634</v>
      </c>
      <c r="F128" t="s">
        <v>651</v>
      </c>
      <c r="G128" t="s">
        <v>65</v>
      </c>
      <c r="H128" t="s">
        <v>123</v>
      </c>
      <c r="I128" t="s">
        <v>636</v>
      </c>
      <c r="J128" t="s">
        <v>14</v>
      </c>
      <c r="K128" t="s">
        <v>637</v>
      </c>
      <c r="L128" t="s">
        <v>796</v>
      </c>
      <c r="M128" t="s">
        <v>26</v>
      </c>
    </row>
    <row r="129" spans="1:13" x14ac:dyDescent="0.3">
      <c r="A129" t="s">
        <v>797</v>
      </c>
      <c r="B129" t="s">
        <v>262</v>
      </c>
      <c r="C129">
        <v>5</v>
      </c>
      <c r="D129" t="s">
        <v>46</v>
      </c>
      <c r="E129" t="s">
        <v>634</v>
      </c>
      <c r="F129" t="s">
        <v>730</v>
      </c>
      <c r="G129" t="s">
        <v>172</v>
      </c>
      <c r="H129" t="s">
        <v>180</v>
      </c>
      <c r="I129" t="s">
        <v>636</v>
      </c>
      <c r="J129" t="s">
        <v>14</v>
      </c>
      <c r="K129" t="s">
        <v>637</v>
      </c>
      <c r="L129" t="s">
        <v>665</v>
      </c>
      <c r="M129" t="s">
        <v>26</v>
      </c>
    </row>
    <row r="130" spans="1:13" x14ac:dyDescent="0.3">
      <c r="A130" t="s">
        <v>798</v>
      </c>
      <c r="B130" t="s">
        <v>263</v>
      </c>
      <c r="C130">
        <v>4</v>
      </c>
      <c r="D130" t="s">
        <v>264</v>
      </c>
      <c r="E130" t="s">
        <v>634</v>
      </c>
      <c r="F130" t="s">
        <v>656</v>
      </c>
      <c r="G130" t="s">
        <v>179</v>
      </c>
      <c r="H130" t="s">
        <v>180</v>
      </c>
      <c r="I130" t="s">
        <v>636</v>
      </c>
      <c r="J130" t="s">
        <v>14</v>
      </c>
      <c r="K130" t="s">
        <v>637</v>
      </c>
      <c r="L130" t="s">
        <v>647</v>
      </c>
      <c r="M130" t="s">
        <v>26</v>
      </c>
    </row>
    <row r="131" spans="1:13" x14ac:dyDescent="0.3">
      <c r="A131" t="s">
        <v>799</v>
      </c>
      <c r="B131" t="s">
        <v>124</v>
      </c>
      <c r="C131" t="s">
        <v>77</v>
      </c>
      <c r="D131" t="s">
        <v>61</v>
      </c>
      <c r="E131" t="s">
        <v>634</v>
      </c>
      <c r="F131" t="s">
        <v>667</v>
      </c>
      <c r="G131" t="s">
        <v>172</v>
      </c>
      <c r="H131" t="s">
        <v>265</v>
      </c>
      <c r="I131" t="s">
        <v>636</v>
      </c>
      <c r="J131" t="s">
        <v>14</v>
      </c>
      <c r="K131" t="s">
        <v>637</v>
      </c>
      <c r="L131" t="s">
        <v>643</v>
      </c>
      <c r="M131" t="s">
        <v>26</v>
      </c>
    </row>
    <row r="132" spans="1:13" x14ac:dyDescent="0.3">
      <c r="A132" t="s">
        <v>800</v>
      </c>
      <c r="B132" t="s">
        <v>266</v>
      </c>
      <c r="C132">
        <v>4.4000000000000004</v>
      </c>
      <c r="D132" t="s">
        <v>267</v>
      </c>
      <c r="E132" t="s">
        <v>634</v>
      </c>
      <c r="F132" t="s">
        <v>653</v>
      </c>
      <c r="G132" t="s">
        <v>172</v>
      </c>
      <c r="H132" t="s">
        <v>204</v>
      </c>
      <c r="I132" t="s">
        <v>636</v>
      </c>
      <c r="J132" t="s">
        <v>14</v>
      </c>
      <c r="K132" t="s">
        <v>637</v>
      </c>
      <c r="L132" t="s">
        <v>665</v>
      </c>
      <c r="M132" t="s">
        <v>26</v>
      </c>
    </row>
    <row r="133" spans="1:13" x14ac:dyDescent="0.3">
      <c r="A133" t="s">
        <v>801</v>
      </c>
      <c r="B133" t="s">
        <v>268</v>
      </c>
      <c r="C133">
        <v>4.7</v>
      </c>
      <c r="D133" t="s">
        <v>228</v>
      </c>
      <c r="E133" t="s">
        <v>634</v>
      </c>
      <c r="F133" t="s">
        <v>645</v>
      </c>
      <c r="G133" t="s">
        <v>269</v>
      </c>
      <c r="H133" t="s">
        <v>270</v>
      </c>
      <c r="I133" t="s">
        <v>654</v>
      </c>
      <c r="J133" t="s">
        <v>41</v>
      </c>
      <c r="K133" t="s">
        <v>637</v>
      </c>
      <c r="L133" t="s">
        <v>638</v>
      </c>
      <c r="M133" t="s">
        <v>42</v>
      </c>
    </row>
    <row r="134" spans="1:13" x14ac:dyDescent="0.3">
      <c r="A134" t="s">
        <v>802</v>
      </c>
      <c r="B134" t="s">
        <v>271</v>
      </c>
      <c r="C134">
        <v>4.2</v>
      </c>
      <c r="D134" t="s">
        <v>52</v>
      </c>
      <c r="E134" t="s">
        <v>634</v>
      </c>
      <c r="F134" t="s">
        <v>653</v>
      </c>
      <c r="G134" t="s">
        <v>172</v>
      </c>
      <c r="H134" t="s">
        <v>272</v>
      </c>
      <c r="I134" t="s">
        <v>636</v>
      </c>
      <c r="J134" t="s">
        <v>14</v>
      </c>
      <c r="K134" t="s">
        <v>637</v>
      </c>
      <c r="L134" t="s">
        <v>669</v>
      </c>
      <c r="M134" t="s">
        <v>26</v>
      </c>
    </row>
    <row r="135" spans="1:13" x14ac:dyDescent="0.3">
      <c r="A135" t="s">
        <v>803</v>
      </c>
      <c r="B135" t="s">
        <v>273</v>
      </c>
      <c r="C135">
        <v>3.6</v>
      </c>
      <c r="D135" t="s">
        <v>11</v>
      </c>
      <c r="E135" t="s">
        <v>634</v>
      </c>
      <c r="F135" t="s">
        <v>656</v>
      </c>
      <c r="G135" t="s">
        <v>172</v>
      </c>
      <c r="H135" t="s">
        <v>272</v>
      </c>
      <c r="I135" t="s">
        <v>636</v>
      </c>
      <c r="J135" t="s">
        <v>14</v>
      </c>
      <c r="K135" t="s">
        <v>637</v>
      </c>
      <c r="L135" t="s">
        <v>658</v>
      </c>
      <c r="M135" t="s">
        <v>16</v>
      </c>
    </row>
    <row r="136" spans="1:13" x14ac:dyDescent="0.3">
      <c r="A136" t="s">
        <v>804</v>
      </c>
      <c r="B136" t="s">
        <v>274</v>
      </c>
      <c r="C136">
        <v>5</v>
      </c>
      <c r="D136" t="s">
        <v>230</v>
      </c>
      <c r="E136" t="s">
        <v>634</v>
      </c>
      <c r="F136" t="s">
        <v>660</v>
      </c>
      <c r="G136" t="s">
        <v>172</v>
      </c>
      <c r="H136" t="s">
        <v>272</v>
      </c>
      <c r="I136" t="s">
        <v>636</v>
      </c>
      <c r="J136" t="s">
        <v>14</v>
      </c>
      <c r="K136" t="s">
        <v>637</v>
      </c>
      <c r="L136" t="s">
        <v>643</v>
      </c>
      <c r="M136" t="s">
        <v>26</v>
      </c>
    </row>
    <row r="137" spans="1:13" x14ac:dyDescent="0.3">
      <c r="A137" t="s">
        <v>805</v>
      </c>
      <c r="B137" t="s">
        <v>275</v>
      </c>
      <c r="C137">
        <v>1</v>
      </c>
      <c r="D137" t="s">
        <v>158</v>
      </c>
      <c r="E137" t="s">
        <v>169</v>
      </c>
      <c r="F137" t="s">
        <v>667</v>
      </c>
      <c r="G137" t="s">
        <v>172</v>
      </c>
      <c r="H137" t="s">
        <v>272</v>
      </c>
      <c r="I137" t="s">
        <v>636</v>
      </c>
      <c r="J137" t="s">
        <v>14</v>
      </c>
      <c r="K137" t="s">
        <v>637</v>
      </c>
      <c r="L137" t="s">
        <v>658</v>
      </c>
      <c r="M137" t="s">
        <v>16</v>
      </c>
    </row>
    <row r="138" spans="1:13" x14ac:dyDescent="0.3">
      <c r="A138" t="s">
        <v>806</v>
      </c>
      <c r="B138" t="s">
        <v>276</v>
      </c>
      <c r="C138">
        <v>4</v>
      </c>
      <c r="D138" t="s">
        <v>277</v>
      </c>
      <c r="E138" t="s">
        <v>634</v>
      </c>
      <c r="F138" t="s">
        <v>667</v>
      </c>
      <c r="G138" t="s">
        <v>65</v>
      </c>
      <c r="H138" t="s">
        <v>138</v>
      </c>
      <c r="I138" t="s">
        <v>636</v>
      </c>
      <c r="J138" t="s">
        <v>14</v>
      </c>
      <c r="K138" t="s">
        <v>637</v>
      </c>
      <c r="L138" t="s">
        <v>676</v>
      </c>
      <c r="M138" t="s">
        <v>26</v>
      </c>
    </row>
    <row r="139" spans="1:13" x14ac:dyDescent="0.3">
      <c r="A139" t="s">
        <v>807</v>
      </c>
      <c r="B139" t="s">
        <v>278</v>
      </c>
      <c r="C139">
        <v>4.7</v>
      </c>
      <c r="D139" t="s">
        <v>39</v>
      </c>
      <c r="E139" t="s">
        <v>634</v>
      </c>
      <c r="F139" t="s">
        <v>635</v>
      </c>
      <c r="G139" t="s">
        <v>172</v>
      </c>
      <c r="H139" t="s">
        <v>272</v>
      </c>
      <c r="I139" t="s">
        <v>636</v>
      </c>
      <c r="J139" t="s">
        <v>14</v>
      </c>
      <c r="K139" t="s">
        <v>637</v>
      </c>
      <c r="L139" t="s">
        <v>665</v>
      </c>
      <c r="M139" t="s">
        <v>26</v>
      </c>
    </row>
    <row r="140" spans="1:13" x14ac:dyDescent="0.3">
      <c r="A140" t="s">
        <v>808</v>
      </c>
      <c r="B140" t="s">
        <v>279</v>
      </c>
      <c r="C140">
        <v>4.5999999999999996</v>
      </c>
      <c r="D140" t="s">
        <v>11</v>
      </c>
      <c r="E140" t="s">
        <v>634</v>
      </c>
      <c r="F140" t="s">
        <v>719</v>
      </c>
      <c r="G140" t="s">
        <v>179</v>
      </c>
      <c r="H140" t="s">
        <v>180</v>
      </c>
      <c r="I140" t="s">
        <v>654</v>
      </c>
      <c r="J140" t="s">
        <v>41</v>
      </c>
      <c r="K140" t="s">
        <v>169</v>
      </c>
      <c r="L140" t="s">
        <v>169</v>
      </c>
      <c r="M140" t="s">
        <v>169</v>
      </c>
    </row>
    <row r="141" spans="1:13" x14ac:dyDescent="0.3">
      <c r="A141" t="s">
        <v>809</v>
      </c>
      <c r="B141" t="s">
        <v>280</v>
      </c>
      <c r="C141">
        <v>4.2</v>
      </c>
      <c r="D141" t="s">
        <v>281</v>
      </c>
      <c r="E141" t="s">
        <v>634</v>
      </c>
      <c r="F141" t="s">
        <v>660</v>
      </c>
      <c r="G141" t="s">
        <v>172</v>
      </c>
      <c r="H141" t="s">
        <v>272</v>
      </c>
      <c r="I141" t="s">
        <v>636</v>
      </c>
      <c r="J141" t="s">
        <v>14</v>
      </c>
      <c r="K141" t="s">
        <v>637</v>
      </c>
      <c r="L141" t="s">
        <v>647</v>
      </c>
      <c r="M141" t="s">
        <v>16</v>
      </c>
    </row>
    <row r="142" spans="1:13" x14ac:dyDescent="0.3">
      <c r="A142" t="s">
        <v>810</v>
      </c>
      <c r="B142" t="s">
        <v>282</v>
      </c>
      <c r="C142">
        <v>4.4000000000000004</v>
      </c>
      <c r="D142" t="s">
        <v>11</v>
      </c>
      <c r="E142" t="s">
        <v>634</v>
      </c>
      <c r="F142" t="s">
        <v>653</v>
      </c>
      <c r="G142" t="s">
        <v>185</v>
      </c>
      <c r="H142" t="s">
        <v>283</v>
      </c>
      <c r="I142" t="s">
        <v>636</v>
      </c>
      <c r="J142" t="s">
        <v>14</v>
      </c>
      <c r="K142" t="s">
        <v>637</v>
      </c>
      <c r="L142" t="s">
        <v>658</v>
      </c>
      <c r="M142" t="s">
        <v>16</v>
      </c>
    </row>
    <row r="143" spans="1:13" x14ac:dyDescent="0.3">
      <c r="A143" t="s">
        <v>811</v>
      </c>
      <c r="B143" t="s">
        <v>284</v>
      </c>
      <c r="C143">
        <v>4</v>
      </c>
      <c r="D143" t="s">
        <v>90</v>
      </c>
      <c r="E143" t="s">
        <v>169</v>
      </c>
      <c r="F143" t="s">
        <v>651</v>
      </c>
      <c r="G143" t="s">
        <v>65</v>
      </c>
      <c r="H143" t="s">
        <v>146</v>
      </c>
      <c r="I143" t="s">
        <v>636</v>
      </c>
      <c r="J143" t="s">
        <v>14</v>
      </c>
      <c r="K143" t="s">
        <v>637</v>
      </c>
      <c r="L143" t="s">
        <v>676</v>
      </c>
      <c r="M143" t="s">
        <v>16</v>
      </c>
    </row>
    <row r="144" spans="1:13" x14ac:dyDescent="0.3">
      <c r="A144" t="s">
        <v>812</v>
      </c>
      <c r="B144" t="s">
        <v>285</v>
      </c>
      <c r="C144">
        <v>4.7</v>
      </c>
      <c r="D144" t="s">
        <v>11</v>
      </c>
      <c r="E144" t="s">
        <v>634</v>
      </c>
      <c r="F144" t="s">
        <v>635</v>
      </c>
      <c r="G144" t="s">
        <v>286</v>
      </c>
      <c r="H144" t="s">
        <v>156</v>
      </c>
      <c r="I144" t="s">
        <v>636</v>
      </c>
      <c r="J144" t="s">
        <v>14</v>
      </c>
      <c r="K144" t="s">
        <v>637</v>
      </c>
      <c r="L144" t="s">
        <v>665</v>
      </c>
      <c r="M144" t="s">
        <v>26</v>
      </c>
    </row>
    <row r="145" spans="1:13" x14ac:dyDescent="0.3">
      <c r="A145" t="s">
        <v>813</v>
      </c>
      <c r="B145" t="s">
        <v>167</v>
      </c>
      <c r="C145">
        <v>4.3</v>
      </c>
      <c r="D145" t="s">
        <v>46</v>
      </c>
      <c r="E145" t="s">
        <v>634</v>
      </c>
      <c r="F145" t="s">
        <v>730</v>
      </c>
      <c r="G145" t="s">
        <v>287</v>
      </c>
      <c r="H145" t="s">
        <v>146</v>
      </c>
      <c r="I145" t="s">
        <v>636</v>
      </c>
      <c r="J145" t="s">
        <v>14</v>
      </c>
      <c r="K145" t="s">
        <v>169</v>
      </c>
      <c r="L145" t="s">
        <v>169</v>
      </c>
      <c r="M145" t="s">
        <v>169</v>
      </c>
    </row>
    <row r="146" spans="1:13" x14ac:dyDescent="0.3">
      <c r="A146" t="s">
        <v>814</v>
      </c>
      <c r="B146" t="s">
        <v>288</v>
      </c>
      <c r="C146">
        <v>4.5</v>
      </c>
      <c r="D146" t="s">
        <v>217</v>
      </c>
      <c r="E146" t="s">
        <v>634</v>
      </c>
      <c r="F146" t="s">
        <v>645</v>
      </c>
      <c r="G146" t="s">
        <v>34</v>
      </c>
      <c r="H146" t="s">
        <v>289</v>
      </c>
      <c r="I146" t="s">
        <v>636</v>
      </c>
      <c r="J146" t="s">
        <v>14</v>
      </c>
      <c r="K146" t="s">
        <v>637</v>
      </c>
      <c r="L146" t="s">
        <v>641</v>
      </c>
      <c r="M146" t="s">
        <v>21</v>
      </c>
    </row>
    <row r="147" spans="1:13" x14ac:dyDescent="0.3">
      <c r="A147" t="s">
        <v>815</v>
      </c>
      <c r="B147" t="s">
        <v>290</v>
      </c>
      <c r="C147">
        <v>4.7</v>
      </c>
      <c r="D147" t="s">
        <v>11</v>
      </c>
      <c r="E147" t="s">
        <v>634</v>
      </c>
      <c r="F147" t="s">
        <v>635</v>
      </c>
      <c r="G147" t="s">
        <v>172</v>
      </c>
      <c r="H147" t="s">
        <v>272</v>
      </c>
      <c r="I147" t="s">
        <v>636</v>
      </c>
      <c r="J147" t="s">
        <v>14</v>
      </c>
      <c r="K147" t="s">
        <v>637</v>
      </c>
      <c r="L147" t="s">
        <v>641</v>
      </c>
      <c r="M147" t="s">
        <v>16</v>
      </c>
    </row>
    <row r="148" spans="1:13" x14ac:dyDescent="0.3">
      <c r="A148" t="s">
        <v>816</v>
      </c>
      <c r="B148" t="s">
        <v>291</v>
      </c>
      <c r="C148">
        <v>4.9000000000000004</v>
      </c>
      <c r="D148" t="s">
        <v>117</v>
      </c>
      <c r="E148" t="s">
        <v>634</v>
      </c>
      <c r="F148" t="s">
        <v>667</v>
      </c>
      <c r="G148" t="s">
        <v>172</v>
      </c>
      <c r="H148" t="s">
        <v>292</v>
      </c>
      <c r="I148" t="s">
        <v>636</v>
      </c>
      <c r="J148" t="s">
        <v>14</v>
      </c>
      <c r="K148" t="s">
        <v>637</v>
      </c>
      <c r="L148" t="s">
        <v>647</v>
      </c>
      <c r="M148" t="s">
        <v>16</v>
      </c>
    </row>
    <row r="149" spans="1:13" x14ac:dyDescent="0.3">
      <c r="A149" t="s">
        <v>817</v>
      </c>
      <c r="B149" t="s">
        <v>293</v>
      </c>
      <c r="C149" t="s">
        <v>77</v>
      </c>
      <c r="D149" t="s">
        <v>281</v>
      </c>
      <c r="E149" t="s">
        <v>634</v>
      </c>
      <c r="F149" t="s">
        <v>653</v>
      </c>
      <c r="G149" t="s">
        <v>294</v>
      </c>
      <c r="H149" t="s">
        <v>270</v>
      </c>
      <c r="I149" t="s">
        <v>636</v>
      </c>
      <c r="J149" t="s">
        <v>14</v>
      </c>
      <c r="K149" t="s">
        <v>637</v>
      </c>
      <c r="L149" t="s">
        <v>643</v>
      </c>
      <c r="M149" t="s">
        <v>26</v>
      </c>
    </row>
    <row r="150" spans="1:13" x14ac:dyDescent="0.3">
      <c r="A150" t="s">
        <v>818</v>
      </c>
      <c r="B150" t="s">
        <v>295</v>
      </c>
      <c r="C150">
        <v>4.4000000000000004</v>
      </c>
      <c r="D150" t="s">
        <v>11</v>
      </c>
      <c r="E150" t="s">
        <v>634</v>
      </c>
      <c r="F150" t="s">
        <v>635</v>
      </c>
      <c r="G150" t="s">
        <v>296</v>
      </c>
      <c r="H150" t="s">
        <v>226</v>
      </c>
      <c r="I150" t="s">
        <v>636</v>
      </c>
      <c r="J150" t="s">
        <v>14</v>
      </c>
      <c r="K150" t="s">
        <v>637</v>
      </c>
      <c r="L150" t="s">
        <v>676</v>
      </c>
      <c r="M150" t="s">
        <v>16</v>
      </c>
    </row>
    <row r="151" spans="1:13" x14ac:dyDescent="0.3">
      <c r="A151" t="s">
        <v>819</v>
      </c>
      <c r="B151" t="s">
        <v>297</v>
      </c>
      <c r="C151">
        <v>4.8</v>
      </c>
      <c r="D151" t="s">
        <v>52</v>
      </c>
      <c r="E151" t="s">
        <v>634</v>
      </c>
      <c r="F151" t="s">
        <v>653</v>
      </c>
      <c r="G151" t="s">
        <v>298</v>
      </c>
      <c r="H151" t="s">
        <v>299</v>
      </c>
      <c r="I151" t="s">
        <v>636</v>
      </c>
      <c r="J151" t="s">
        <v>14</v>
      </c>
      <c r="K151" t="s">
        <v>637</v>
      </c>
      <c r="L151" t="s">
        <v>643</v>
      </c>
      <c r="M151" t="s">
        <v>26</v>
      </c>
    </row>
    <row r="152" spans="1:13" x14ac:dyDescent="0.3">
      <c r="A152" t="s">
        <v>820</v>
      </c>
      <c r="B152" t="s">
        <v>300</v>
      </c>
      <c r="C152">
        <v>3.1</v>
      </c>
      <c r="D152" t="s">
        <v>301</v>
      </c>
      <c r="E152" t="s">
        <v>634</v>
      </c>
      <c r="F152" t="s">
        <v>653</v>
      </c>
      <c r="G152" t="s">
        <v>179</v>
      </c>
      <c r="H152" t="s">
        <v>146</v>
      </c>
      <c r="I152" t="s">
        <v>636</v>
      </c>
      <c r="J152" t="s">
        <v>14</v>
      </c>
      <c r="K152" t="s">
        <v>637</v>
      </c>
      <c r="L152" t="s">
        <v>671</v>
      </c>
      <c r="M152" t="s">
        <v>26</v>
      </c>
    </row>
    <row r="153" spans="1:13" x14ac:dyDescent="0.3">
      <c r="A153" t="s">
        <v>821</v>
      </c>
      <c r="B153" t="s">
        <v>302</v>
      </c>
      <c r="C153">
        <v>2.2999999999999998</v>
      </c>
      <c r="D153" t="s">
        <v>106</v>
      </c>
      <c r="E153" t="s">
        <v>634</v>
      </c>
      <c r="F153" t="s">
        <v>635</v>
      </c>
      <c r="G153" t="s">
        <v>65</v>
      </c>
      <c r="H153" t="s">
        <v>204</v>
      </c>
      <c r="I153" t="s">
        <v>636</v>
      </c>
      <c r="J153" t="s">
        <v>14</v>
      </c>
      <c r="K153" t="s">
        <v>637</v>
      </c>
      <c r="L153" t="s">
        <v>643</v>
      </c>
      <c r="M153" t="s">
        <v>26</v>
      </c>
    </row>
    <row r="154" spans="1:13" x14ac:dyDescent="0.3">
      <c r="A154" t="s">
        <v>822</v>
      </c>
      <c r="B154" t="s">
        <v>303</v>
      </c>
      <c r="C154">
        <v>4.2</v>
      </c>
      <c r="D154" t="s">
        <v>11</v>
      </c>
      <c r="E154" t="s">
        <v>634</v>
      </c>
      <c r="F154" t="s">
        <v>730</v>
      </c>
      <c r="G154" t="s">
        <v>172</v>
      </c>
      <c r="H154" t="s">
        <v>304</v>
      </c>
      <c r="I154" t="s">
        <v>636</v>
      </c>
      <c r="J154" t="s">
        <v>14</v>
      </c>
      <c r="K154" t="s">
        <v>637</v>
      </c>
      <c r="L154" t="s">
        <v>691</v>
      </c>
      <c r="M154" t="s">
        <v>42</v>
      </c>
    </row>
    <row r="155" spans="1:13" x14ac:dyDescent="0.3">
      <c r="A155" t="s">
        <v>823</v>
      </c>
      <c r="B155" t="s">
        <v>305</v>
      </c>
      <c r="C155" t="s">
        <v>77</v>
      </c>
      <c r="D155" t="s">
        <v>85</v>
      </c>
      <c r="E155" t="s">
        <v>634</v>
      </c>
      <c r="F155" t="s">
        <v>640</v>
      </c>
      <c r="G155" t="s">
        <v>65</v>
      </c>
      <c r="H155" t="s">
        <v>138</v>
      </c>
      <c r="I155" t="s">
        <v>636</v>
      </c>
      <c r="J155" t="s">
        <v>14</v>
      </c>
      <c r="K155" t="s">
        <v>637</v>
      </c>
      <c r="L155" t="s">
        <v>824</v>
      </c>
      <c r="M155" t="s">
        <v>26</v>
      </c>
    </row>
    <row r="156" spans="1:13" x14ac:dyDescent="0.3">
      <c r="A156" t="s">
        <v>825</v>
      </c>
      <c r="B156" t="s">
        <v>306</v>
      </c>
      <c r="C156">
        <v>4.3</v>
      </c>
      <c r="D156" t="s">
        <v>70</v>
      </c>
      <c r="E156" t="s">
        <v>634</v>
      </c>
      <c r="F156" t="s">
        <v>667</v>
      </c>
      <c r="G156" t="s">
        <v>175</v>
      </c>
      <c r="H156" t="s">
        <v>187</v>
      </c>
      <c r="I156" t="s">
        <v>636</v>
      </c>
      <c r="J156" t="s">
        <v>14</v>
      </c>
      <c r="K156" t="s">
        <v>637</v>
      </c>
      <c r="L156" t="s">
        <v>643</v>
      </c>
      <c r="M156" t="s">
        <v>26</v>
      </c>
    </row>
    <row r="157" spans="1:13" x14ac:dyDescent="0.3">
      <c r="A157" t="s">
        <v>826</v>
      </c>
      <c r="B157" t="s">
        <v>307</v>
      </c>
      <c r="C157">
        <v>3.3</v>
      </c>
      <c r="D157" t="s">
        <v>11</v>
      </c>
      <c r="E157" t="s">
        <v>634</v>
      </c>
      <c r="F157" t="s">
        <v>640</v>
      </c>
      <c r="G157" t="s">
        <v>308</v>
      </c>
      <c r="H157" t="s">
        <v>270</v>
      </c>
      <c r="I157" t="s">
        <v>636</v>
      </c>
      <c r="J157" t="s">
        <v>14</v>
      </c>
      <c r="K157" t="s">
        <v>637</v>
      </c>
      <c r="L157" t="s">
        <v>643</v>
      </c>
      <c r="M157" t="s">
        <v>26</v>
      </c>
    </row>
    <row r="158" spans="1:13" x14ac:dyDescent="0.3">
      <c r="A158" t="s">
        <v>827</v>
      </c>
      <c r="B158" t="s">
        <v>309</v>
      </c>
      <c r="C158">
        <v>4</v>
      </c>
      <c r="D158" t="s">
        <v>106</v>
      </c>
      <c r="E158" t="s">
        <v>634</v>
      </c>
      <c r="F158" t="s">
        <v>640</v>
      </c>
      <c r="G158" t="s">
        <v>185</v>
      </c>
      <c r="H158" t="s">
        <v>310</v>
      </c>
      <c r="I158" t="s">
        <v>828</v>
      </c>
      <c r="J158" t="s">
        <v>311</v>
      </c>
      <c r="K158" t="s">
        <v>637</v>
      </c>
      <c r="L158" t="s">
        <v>638</v>
      </c>
      <c r="M158" t="s">
        <v>312</v>
      </c>
    </row>
    <row r="159" spans="1:13" x14ac:dyDescent="0.3">
      <c r="A159" t="s">
        <v>829</v>
      </c>
      <c r="B159" t="s">
        <v>313</v>
      </c>
      <c r="C159">
        <v>4.3</v>
      </c>
      <c r="D159" t="s">
        <v>281</v>
      </c>
      <c r="E159" t="s">
        <v>634</v>
      </c>
      <c r="F159" t="s">
        <v>667</v>
      </c>
      <c r="G159" t="s">
        <v>175</v>
      </c>
      <c r="H159" t="s">
        <v>187</v>
      </c>
      <c r="I159" t="s">
        <v>636</v>
      </c>
      <c r="J159" t="s">
        <v>14</v>
      </c>
      <c r="K159" t="s">
        <v>637</v>
      </c>
      <c r="L159" t="s">
        <v>643</v>
      </c>
      <c r="M159" t="s">
        <v>26</v>
      </c>
    </row>
    <row r="160" spans="1:13" x14ac:dyDescent="0.3">
      <c r="A160" t="s">
        <v>830</v>
      </c>
      <c r="B160" t="s">
        <v>314</v>
      </c>
      <c r="C160">
        <v>4.0999999999999996</v>
      </c>
      <c r="D160" t="s">
        <v>11</v>
      </c>
      <c r="E160" t="s">
        <v>634</v>
      </c>
      <c r="F160" t="s">
        <v>656</v>
      </c>
      <c r="G160" t="s">
        <v>172</v>
      </c>
      <c r="H160" t="s">
        <v>270</v>
      </c>
      <c r="I160" t="s">
        <v>636</v>
      </c>
      <c r="J160" t="s">
        <v>14</v>
      </c>
      <c r="K160" t="s">
        <v>637</v>
      </c>
      <c r="L160" t="s">
        <v>669</v>
      </c>
      <c r="M160" t="s">
        <v>26</v>
      </c>
    </row>
    <row r="161" spans="1:13" x14ac:dyDescent="0.3">
      <c r="A161" t="s">
        <v>831</v>
      </c>
      <c r="B161" t="s">
        <v>315</v>
      </c>
      <c r="C161">
        <v>3.9</v>
      </c>
      <c r="D161" t="s">
        <v>11</v>
      </c>
      <c r="E161" t="s">
        <v>634</v>
      </c>
      <c r="F161" t="s">
        <v>635</v>
      </c>
      <c r="G161" t="s">
        <v>316</v>
      </c>
      <c r="H161" t="s">
        <v>74</v>
      </c>
      <c r="I161" t="s">
        <v>636</v>
      </c>
      <c r="J161" t="s">
        <v>14</v>
      </c>
      <c r="K161" t="s">
        <v>169</v>
      </c>
      <c r="L161" t="s">
        <v>169</v>
      </c>
      <c r="M161" t="s">
        <v>169</v>
      </c>
    </row>
    <row r="162" spans="1:13" x14ac:dyDescent="0.3">
      <c r="A162" t="s">
        <v>832</v>
      </c>
      <c r="B162" t="s">
        <v>317</v>
      </c>
      <c r="C162">
        <v>3.9</v>
      </c>
      <c r="D162" t="s">
        <v>149</v>
      </c>
      <c r="E162" t="s">
        <v>169</v>
      </c>
      <c r="F162" t="s">
        <v>651</v>
      </c>
      <c r="G162" t="s">
        <v>172</v>
      </c>
      <c r="H162" t="s">
        <v>272</v>
      </c>
      <c r="I162" t="s">
        <v>636</v>
      </c>
      <c r="J162" t="s">
        <v>14</v>
      </c>
      <c r="K162" t="s">
        <v>637</v>
      </c>
      <c r="L162" t="s">
        <v>643</v>
      </c>
      <c r="M162" t="s">
        <v>26</v>
      </c>
    </row>
    <row r="163" spans="1:13" x14ac:dyDescent="0.3">
      <c r="A163" t="s">
        <v>833</v>
      </c>
      <c r="B163" t="s">
        <v>318</v>
      </c>
      <c r="C163">
        <v>4.8</v>
      </c>
      <c r="D163" t="s">
        <v>46</v>
      </c>
      <c r="E163" t="s">
        <v>634</v>
      </c>
      <c r="F163" t="s">
        <v>717</v>
      </c>
      <c r="G163" t="s">
        <v>19</v>
      </c>
      <c r="H163" t="s">
        <v>83</v>
      </c>
      <c r="I163" t="s">
        <v>636</v>
      </c>
      <c r="J163" t="s">
        <v>14</v>
      </c>
      <c r="K163" t="s">
        <v>637</v>
      </c>
      <c r="L163" t="s">
        <v>647</v>
      </c>
      <c r="M163" t="s">
        <v>26</v>
      </c>
    </row>
    <row r="164" spans="1:13" x14ac:dyDescent="0.3">
      <c r="A164" t="s">
        <v>834</v>
      </c>
      <c r="B164" t="s">
        <v>319</v>
      </c>
      <c r="C164">
        <v>4.8</v>
      </c>
      <c r="D164" t="s">
        <v>228</v>
      </c>
      <c r="E164" t="s">
        <v>634</v>
      </c>
      <c r="F164" t="s">
        <v>667</v>
      </c>
      <c r="G164" t="s">
        <v>172</v>
      </c>
      <c r="H164" t="s">
        <v>226</v>
      </c>
      <c r="I164" t="s">
        <v>636</v>
      </c>
      <c r="J164" t="s">
        <v>14</v>
      </c>
      <c r="K164" t="s">
        <v>637</v>
      </c>
      <c r="L164" t="s">
        <v>643</v>
      </c>
      <c r="M164" t="s">
        <v>26</v>
      </c>
    </row>
    <row r="165" spans="1:13" x14ac:dyDescent="0.3">
      <c r="A165" t="s">
        <v>835</v>
      </c>
      <c r="B165" t="s">
        <v>320</v>
      </c>
      <c r="C165">
        <v>4.5999999999999996</v>
      </c>
      <c r="D165" t="s">
        <v>117</v>
      </c>
      <c r="E165" t="s">
        <v>634</v>
      </c>
      <c r="F165" t="s">
        <v>719</v>
      </c>
      <c r="G165" t="s">
        <v>140</v>
      </c>
      <c r="H165" t="s">
        <v>91</v>
      </c>
      <c r="I165" t="s">
        <v>636</v>
      </c>
      <c r="J165" t="s">
        <v>14</v>
      </c>
      <c r="K165" t="s">
        <v>637</v>
      </c>
      <c r="L165" t="s">
        <v>671</v>
      </c>
      <c r="M165" t="s">
        <v>26</v>
      </c>
    </row>
    <row r="166" spans="1:13" x14ac:dyDescent="0.3">
      <c r="A166" t="s">
        <v>836</v>
      </c>
      <c r="B166" t="s">
        <v>321</v>
      </c>
      <c r="C166">
        <v>4</v>
      </c>
      <c r="D166" t="s">
        <v>133</v>
      </c>
      <c r="E166" t="s">
        <v>634</v>
      </c>
      <c r="F166" t="s">
        <v>635</v>
      </c>
      <c r="G166" t="s">
        <v>185</v>
      </c>
      <c r="H166" t="s">
        <v>310</v>
      </c>
      <c r="I166" t="s">
        <v>636</v>
      </c>
      <c r="J166" t="s">
        <v>14</v>
      </c>
      <c r="K166" t="s">
        <v>637</v>
      </c>
      <c r="L166" t="s">
        <v>643</v>
      </c>
      <c r="M166" t="s">
        <v>26</v>
      </c>
    </row>
    <row r="167" spans="1:13" x14ac:dyDescent="0.3">
      <c r="A167" t="s">
        <v>837</v>
      </c>
      <c r="B167" t="s">
        <v>322</v>
      </c>
      <c r="C167">
        <v>4.5999999999999996</v>
      </c>
      <c r="D167" t="s">
        <v>46</v>
      </c>
      <c r="E167" t="s">
        <v>634</v>
      </c>
      <c r="F167" t="s">
        <v>635</v>
      </c>
      <c r="G167" t="s">
        <v>199</v>
      </c>
      <c r="H167" t="s">
        <v>150</v>
      </c>
      <c r="I167" t="s">
        <v>636</v>
      </c>
      <c r="J167" t="s">
        <v>14</v>
      </c>
      <c r="K167" t="s">
        <v>169</v>
      </c>
      <c r="L167" t="s">
        <v>169</v>
      </c>
      <c r="M167" t="s">
        <v>169</v>
      </c>
    </row>
    <row r="168" spans="1:13" x14ac:dyDescent="0.3">
      <c r="A168" t="s">
        <v>838</v>
      </c>
      <c r="B168" t="s">
        <v>323</v>
      </c>
      <c r="C168">
        <v>4.2</v>
      </c>
      <c r="D168" t="s">
        <v>90</v>
      </c>
      <c r="E168" t="s">
        <v>169</v>
      </c>
      <c r="F168" t="s">
        <v>730</v>
      </c>
      <c r="G168" t="s">
        <v>324</v>
      </c>
      <c r="H168" t="s">
        <v>325</v>
      </c>
      <c r="I168" t="s">
        <v>636</v>
      </c>
      <c r="J168" t="s">
        <v>14</v>
      </c>
      <c r="K168" t="s">
        <v>637</v>
      </c>
      <c r="L168" t="s">
        <v>796</v>
      </c>
      <c r="M168" t="s">
        <v>26</v>
      </c>
    </row>
    <row r="169" spans="1:13" x14ac:dyDescent="0.3">
      <c r="A169" t="s">
        <v>839</v>
      </c>
      <c r="B169" t="s">
        <v>167</v>
      </c>
      <c r="C169">
        <v>4.3</v>
      </c>
      <c r="D169" t="s">
        <v>46</v>
      </c>
      <c r="E169" t="s">
        <v>634</v>
      </c>
      <c r="F169" t="s">
        <v>730</v>
      </c>
      <c r="G169" t="s">
        <v>326</v>
      </c>
      <c r="H169" t="s">
        <v>180</v>
      </c>
      <c r="I169" t="s">
        <v>636</v>
      </c>
      <c r="J169" t="s">
        <v>14</v>
      </c>
      <c r="K169" t="s">
        <v>169</v>
      </c>
      <c r="L169" t="s">
        <v>169</v>
      </c>
      <c r="M169" t="s">
        <v>169</v>
      </c>
    </row>
    <row r="170" spans="1:13" x14ac:dyDescent="0.3">
      <c r="A170" t="s">
        <v>840</v>
      </c>
      <c r="B170" t="s">
        <v>327</v>
      </c>
      <c r="C170">
        <v>4.7</v>
      </c>
      <c r="D170" t="s">
        <v>127</v>
      </c>
      <c r="E170" t="s">
        <v>634</v>
      </c>
      <c r="F170" t="s">
        <v>730</v>
      </c>
      <c r="G170" t="s">
        <v>65</v>
      </c>
      <c r="H170" t="s">
        <v>328</v>
      </c>
      <c r="I170" t="s">
        <v>636</v>
      </c>
      <c r="J170" t="s">
        <v>14</v>
      </c>
      <c r="K170" t="s">
        <v>637</v>
      </c>
      <c r="L170" t="s">
        <v>658</v>
      </c>
      <c r="M170" t="s">
        <v>16</v>
      </c>
    </row>
    <row r="171" spans="1:13" x14ac:dyDescent="0.3">
      <c r="A171" t="s">
        <v>841</v>
      </c>
      <c r="B171" t="s">
        <v>329</v>
      </c>
      <c r="C171">
        <v>4.3</v>
      </c>
      <c r="D171" t="s">
        <v>39</v>
      </c>
      <c r="E171" t="s">
        <v>634</v>
      </c>
      <c r="F171" t="s">
        <v>711</v>
      </c>
      <c r="G171" t="s">
        <v>65</v>
      </c>
      <c r="H171" t="s">
        <v>328</v>
      </c>
      <c r="I171" t="s">
        <v>636</v>
      </c>
      <c r="J171" t="s">
        <v>14</v>
      </c>
      <c r="K171" t="s">
        <v>169</v>
      </c>
      <c r="L171" t="s">
        <v>169</v>
      </c>
      <c r="M171" t="s">
        <v>169</v>
      </c>
    </row>
    <row r="172" spans="1:13" x14ac:dyDescent="0.3">
      <c r="A172" t="s">
        <v>842</v>
      </c>
      <c r="B172" t="s">
        <v>330</v>
      </c>
      <c r="C172">
        <v>4</v>
      </c>
      <c r="D172" t="s">
        <v>11</v>
      </c>
      <c r="E172" t="s">
        <v>634</v>
      </c>
      <c r="F172" t="s">
        <v>635</v>
      </c>
      <c r="G172" t="s">
        <v>296</v>
      </c>
      <c r="H172" t="s">
        <v>226</v>
      </c>
      <c r="I172" t="s">
        <v>636</v>
      </c>
      <c r="J172" t="s">
        <v>14</v>
      </c>
      <c r="K172" t="s">
        <v>637</v>
      </c>
      <c r="L172" t="s">
        <v>665</v>
      </c>
      <c r="M172" t="s">
        <v>26</v>
      </c>
    </row>
    <row r="173" spans="1:13" x14ac:dyDescent="0.3">
      <c r="A173" t="s">
        <v>843</v>
      </c>
      <c r="B173" t="s">
        <v>331</v>
      </c>
      <c r="C173">
        <v>4.5</v>
      </c>
      <c r="D173" t="s">
        <v>332</v>
      </c>
      <c r="E173" t="s">
        <v>634</v>
      </c>
      <c r="F173" t="s">
        <v>667</v>
      </c>
      <c r="G173" t="s">
        <v>333</v>
      </c>
      <c r="H173" t="s">
        <v>102</v>
      </c>
      <c r="I173" t="s">
        <v>636</v>
      </c>
      <c r="J173" t="s">
        <v>14</v>
      </c>
      <c r="K173" t="s">
        <v>169</v>
      </c>
      <c r="L173" t="s">
        <v>169</v>
      </c>
      <c r="M173" t="s">
        <v>169</v>
      </c>
    </row>
    <row r="174" spans="1:13" x14ac:dyDescent="0.3">
      <c r="A174" t="s">
        <v>844</v>
      </c>
      <c r="B174" t="s">
        <v>334</v>
      </c>
      <c r="C174">
        <v>4.4000000000000004</v>
      </c>
      <c r="D174" t="s">
        <v>253</v>
      </c>
      <c r="E174" t="s">
        <v>634</v>
      </c>
      <c r="F174" t="s">
        <v>645</v>
      </c>
      <c r="G174" t="s">
        <v>179</v>
      </c>
      <c r="H174" t="s">
        <v>156</v>
      </c>
      <c r="I174" t="s">
        <v>636</v>
      </c>
      <c r="J174" t="s">
        <v>14</v>
      </c>
      <c r="K174" t="s">
        <v>169</v>
      </c>
      <c r="L174" t="s">
        <v>169</v>
      </c>
      <c r="M174" t="s">
        <v>169</v>
      </c>
    </row>
    <row r="175" spans="1:13" x14ac:dyDescent="0.3">
      <c r="A175" t="s">
        <v>845</v>
      </c>
      <c r="B175" t="s">
        <v>335</v>
      </c>
      <c r="C175">
        <v>4.4000000000000004</v>
      </c>
      <c r="D175" t="s">
        <v>119</v>
      </c>
      <c r="E175" t="s">
        <v>634</v>
      </c>
      <c r="F175" t="s">
        <v>741</v>
      </c>
      <c r="G175" t="s">
        <v>65</v>
      </c>
      <c r="H175" t="s">
        <v>204</v>
      </c>
      <c r="I175" t="s">
        <v>636</v>
      </c>
      <c r="J175" t="s">
        <v>14</v>
      </c>
      <c r="K175" t="s">
        <v>637</v>
      </c>
      <c r="L175" t="s">
        <v>671</v>
      </c>
      <c r="M175" t="s">
        <v>26</v>
      </c>
    </row>
    <row r="176" spans="1:13" x14ac:dyDescent="0.3">
      <c r="A176" t="s">
        <v>846</v>
      </c>
      <c r="B176" t="s">
        <v>247</v>
      </c>
      <c r="C176">
        <v>4.2</v>
      </c>
      <c r="D176" t="s">
        <v>18</v>
      </c>
      <c r="E176" t="s">
        <v>634</v>
      </c>
      <c r="F176" t="s">
        <v>635</v>
      </c>
      <c r="G176" t="s">
        <v>179</v>
      </c>
      <c r="H176" t="s">
        <v>180</v>
      </c>
      <c r="I176" t="s">
        <v>636</v>
      </c>
      <c r="J176" t="s">
        <v>14</v>
      </c>
      <c r="K176" t="s">
        <v>169</v>
      </c>
      <c r="L176" t="s">
        <v>169</v>
      </c>
      <c r="M176" t="s">
        <v>169</v>
      </c>
    </row>
    <row r="177" spans="1:13" x14ac:dyDescent="0.3">
      <c r="A177" t="s">
        <v>847</v>
      </c>
      <c r="B177" t="s">
        <v>336</v>
      </c>
      <c r="C177">
        <v>4.7</v>
      </c>
      <c r="D177" t="s">
        <v>59</v>
      </c>
      <c r="E177" t="s">
        <v>634</v>
      </c>
      <c r="F177" t="s">
        <v>741</v>
      </c>
      <c r="G177" t="s">
        <v>172</v>
      </c>
      <c r="H177" t="s">
        <v>146</v>
      </c>
      <c r="I177" t="s">
        <v>636</v>
      </c>
      <c r="J177" t="s">
        <v>14</v>
      </c>
      <c r="K177" t="s">
        <v>169</v>
      </c>
      <c r="L177" t="s">
        <v>169</v>
      </c>
      <c r="M177" t="s">
        <v>169</v>
      </c>
    </row>
    <row r="178" spans="1:13" x14ac:dyDescent="0.3">
      <c r="A178" t="s">
        <v>848</v>
      </c>
      <c r="B178" t="s">
        <v>337</v>
      </c>
      <c r="C178">
        <v>3.6</v>
      </c>
      <c r="D178" t="s">
        <v>11</v>
      </c>
      <c r="E178" t="s">
        <v>634</v>
      </c>
      <c r="F178" t="s">
        <v>651</v>
      </c>
      <c r="G178" t="s">
        <v>185</v>
      </c>
      <c r="H178" t="s">
        <v>299</v>
      </c>
      <c r="I178" t="s">
        <v>636</v>
      </c>
      <c r="J178" t="s">
        <v>14</v>
      </c>
      <c r="K178" t="s">
        <v>637</v>
      </c>
      <c r="L178" t="s">
        <v>669</v>
      </c>
      <c r="M178" t="s">
        <v>26</v>
      </c>
    </row>
    <row r="179" spans="1:13" x14ac:dyDescent="0.3">
      <c r="A179" t="s">
        <v>849</v>
      </c>
      <c r="B179" t="s">
        <v>338</v>
      </c>
      <c r="C179">
        <v>5</v>
      </c>
      <c r="D179" t="s">
        <v>90</v>
      </c>
      <c r="E179" t="s">
        <v>169</v>
      </c>
      <c r="F179" t="s">
        <v>653</v>
      </c>
      <c r="G179" t="s">
        <v>172</v>
      </c>
      <c r="H179" t="s">
        <v>270</v>
      </c>
      <c r="I179" t="s">
        <v>636</v>
      </c>
      <c r="J179" t="s">
        <v>14</v>
      </c>
      <c r="K179" t="s">
        <v>637</v>
      </c>
      <c r="L179" t="s">
        <v>658</v>
      </c>
      <c r="M179" t="s">
        <v>16</v>
      </c>
    </row>
    <row r="180" spans="1:13" x14ac:dyDescent="0.3">
      <c r="A180" t="s">
        <v>850</v>
      </c>
      <c r="B180" t="s">
        <v>339</v>
      </c>
      <c r="C180">
        <v>4.2</v>
      </c>
      <c r="D180" t="s">
        <v>59</v>
      </c>
      <c r="E180" t="s">
        <v>634</v>
      </c>
      <c r="F180" t="s">
        <v>635</v>
      </c>
      <c r="G180" t="s">
        <v>340</v>
      </c>
      <c r="H180" t="s">
        <v>289</v>
      </c>
      <c r="I180" t="s">
        <v>636</v>
      </c>
      <c r="J180" t="s">
        <v>14</v>
      </c>
      <c r="K180" t="s">
        <v>169</v>
      </c>
      <c r="L180" t="s">
        <v>169</v>
      </c>
      <c r="M180" t="s">
        <v>169</v>
      </c>
    </row>
    <row r="181" spans="1:13" x14ac:dyDescent="0.3">
      <c r="A181" t="s">
        <v>851</v>
      </c>
      <c r="B181" t="s">
        <v>341</v>
      </c>
      <c r="C181">
        <v>3.9</v>
      </c>
      <c r="D181" t="s">
        <v>127</v>
      </c>
      <c r="E181" t="s">
        <v>634</v>
      </c>
      <c r="F181" t="s">
        <v>653</v>
      </c>
      <c r="G181" t="s">
        <v>342</v>
      </c>
      <c r="H181" t="s">
        <v>270</v>
      </c>
      <c r="I181" t="s">
        <v>636</v>
      </c>
      <c r="J181" t="s">
        <v>14</v>
      </c>
      <c r="K181" t="s">
        <v>637</v>
      </c>
      <c r="L181" t="s">
        <v>643</v>
      </c>
      <c r="M181" t="s">
        <v>26</v>
      </c>
    </row>
    <row r="182" spans="1:13" x14ac:dyDescent="0.3">
      <c r="A182" t="s">
        <v>852</v>
      </c>
      <c r="B182" t="s">
        <v>343</v>
      </c>
      <c r="C182">
        <v>4.8</v>
      </c>
      <c r="D182" t="s">
        <v>149</v>
      </c>
      <c r="E182" t="s">
        <v>169</v>
      </c>
      <c r="F182" t="s">
        <v>645</v>
      </c>
      <c r="G182" t="s">
        <v>175</v>
      </c>
      <c r="H182" t="s">
        <v>156</v>
      </c>
      <c r="I182" t="s">
        <v>636</v>
      </c>
      <c r="J182" t="s">
        <v>14</v>
      </c>
      <c r="K182" t="s">
        <v>637</v>
      </c>
      <c r="L182" t="s">
        <v>641</v>
      </c>
      <c r="M182" t="s">
        <v>16</v>
      </c>
    </row>
    <row r="183" spans="1:13" x14ac:dyDescent="0.3">
      <c r="A183" t="s">
        <v>853</v>
      </c>
      <c r="B183" t="s">
        <v>344</v>
      </c>
      <c r="C183">
        <v>4.0999999999999996</v>
      </c>
      <c r="D183" t="s">
        <v>52</v>
      </c>
      <c r="E183" t="s">
        <v>634</v>
      </c>
      <c r="F183" t="s">
        <v>660</v>
      </c>
      <c r="G183" t="s">
        <v>345</v>
      </c>
      <c r="H183" t="s">
        <v>270</v>
      </c>
      <c r="I183" t="s">
        <v>636</v>
      </c>
      <c r="J183" t="s">
        <v>14</v>
      </c>
      <c r="K183" t="s">
        <v>637</v>
      </c>
      <c r="L183" t="s">
        <v>676</v>
      </c>
      <c r="M183" t="s">
        <v>16</v>
      </c>
    </row>
    <row r="184" spans="1:13" x14ac:dyDescent="0.3">
      <c r="A184" t="s">
        <v>854</v>
      </c>
      <c r="B184" t="s">
        <v>346</v>
      </c>
      <c r="C184">
        <v>4.2</v>
      </c>
      <c r="D184" t="s">
        <v>219</v>
      </c>
      <c r="E184" t="s">
        <v>634</v>
      </c>
      <c r="F184" t="s">
        <v>653</v>
      </c>
      <c r="G184" t="s">
        <v>65</v>
      </c>
      <c r="H184" t="s">
        <v>328</v>
      </c>
      <c r="I184" t="s">
        <v>636</v>
      </c>
      <c r="J184" t="s">
        <v>14</v>
      </c>
      <c r="K184" t="s">
        <v>637</v>
      </c>
      <c r="L184" t="s">
        <v>824</v>
      </c>
      <c r="M184" t="s">
        <v>26</v>
      </c>
    </row>
    <row r="185" spans="1:13" x14ac:dyDescent="0.3">
      <c r="A185" t="s">
        <v>855</v>
      </c>
      <c r="B185" t="s">
        <v>115</v>
      </c>
      <c r="C185">
        <v>4.9000000000000004</v>
      </c>
      <c r="D185" t="s">
        <v>31</v>
      </c>
      <c r="E185" t="s">
        <v>634</v>
      </c>
      <c r="F185" t="s">
        <v>653</v>
      </c>
      <c r="G185" t="s">
        <v>65</v>
      </c>
      <c r="H185" t="s">
        <v>270</v>
      </c>
      <c r="I185" t="s">
        <v>636</v>
      </c>
      <c r="J185" t="s">
        <v>14</v>
      </c>
      <c r="K185" t="s">
        <v>637</v>
      </c>
      <c r="L185" t="s">
        <v>643</v>
      </c>
      <c r="M185" t="s">
        <v>26</v>
      </c>
    </row>
    <row r="186" spans="1:13" x14ac:dyDescent="0.3">
      <c r="A186" t="s">
        <v>856</v>
      </c>
      <c r="B186" t="s">
        <v>347</v>
      </c>
      <c r="C186">
        <v>4.3</v>
      </c>
      <c r="D186" t="s">
        <v>144</v>
      </c>
      <c r="E186" t="s">
        <v>634</v>
      </c>
      <c r="F186" t="s">
        <v>640</v>
      </c>
      <c r="G186" t="s">
        <v>172</v>
      </c>
      <c r="H186" t="s">
        <v>226</v>
      </c>
      <c r="I186" t="s">
        <v>636</v>
      </c>
      <c r="J186" t="s">
        <v>14</v>
      </c>
      <c r="K186" t="s">
        <v>637</v>
      </c>
      <c r="L186" t="s">
        <v>643</v>
      </c>
      <c r="M186" t="s">
        <v>26</v>
      </c>
    </row>
    <row r="187" spans="1:13" x14ac:dyDescent="0.3">
      <c r="A187" t="s">
        <v>857</v>
      </c>
      <c r="B187" t="s">
        <v>348</v>
      </c>
      <c r="C187">
        <v>2</v>
      </c>
      <c r="D187" t="s">
        <v>106</v>
      </c>
      <c r="E187" t="s">
        <v>634</v>
      </c>
      <c r="F187" t="s">
        <v>653</v>
      </c>
      <c r="G187" t="s">
        <v>65</v>
      </c>
      <c r="H187" t="s">
        <v>349</v>
      </c>
      <c r="I187" t="s">
        <v>636</v>
      </c>
      <c r="J187" t="s">
        <v>14</v>
      </c>
      <c r="K187" t="s">
        <v>637</v>
      </c>
      <c r="L187" t="s">
        <v>669</v>
      </c>
      <c r="M187" t="s">
        <v>26</v>
      </c>
    </row>
    <row r="188" spans="1:13" x14ac:dyDescent="0.3">
      <c r="A188" t="s">
        <v>858</v>
      </c>
      <c r="B188" t="s">
        <v>350</v>
      </c>
      <c r="C188">
        <v>4.5</v>
      </c>
      <c r="D188" t="s">
        <v>28</v>
      </c>
      <c r="E188" t="s">
        <v>634</v>
      </c>
      <c r="F188" t="s">
        <v>741</v>
      </c>
      <c r="G188" t="s">
        <v>12</v>
      </c>
      <c r="H188" t="s">
        <v>156</v>
      </c>
      <c r="I188" t="s">
        <v>636</v>
      </c>
      <c r="J188" t="s">
        <v>14</v>
      </c>
      <c r="K188" t="s">
        <v>637</v>
      </c>
      <c r="L188" t="s">
        <v>658</v>
      </c>
      <c r="M188" t="s">
        <v>42</v>
      </c>
    </row>
    <row r="189" spans="1:13" x14ac:dyDescent="0.3">
      <c r="A189" t="s">
        <v>859</v>
      </c>
      <c r="B189" t="s">
        <v>351</v>
      </c>
      <c r="C189">
        <v>3.6</v>
      </c>
      <c r="D189" t="s">
        <v>11</v>
      </c>
      <c r="E189" t="s">
        <v>634</v>
      </c>
      <c r="F189" t="s">
        <v>645</v>
      </c>
      <c r="G189" t="s">
        <v>185</v>
      </c>
      <c r="H189" t="s">
        <v>299</v>
      </c>
      <c r="I189" t="s">
        <v>636</v>
      </c>
      <c r="J189" t="s">
        <v>14</v>
      </c>
      <c r="K189" t="s">
        <v>637</v>
      </c>
      <c r="L189" t="s">
        <v>676</v>
      </c>
      <c r="M189" t="s">
        <v>16</v>
      </c>
    </row>
    <row r="190" spans="1:13" x14ac:dyDescent="0.3">
      <c r="A190" t="s">
        <v>860</v>
      </c>
      <c r="B190" t="s">
        <v>352</v>
      </c>
      <c r="C190">
        <v>4</v>
      </c>
      <c r="D190" t="s">
        <v>11</v>
      </c>
      <c r="E190" t="s">
        <v>634</v>
      </c>
      <c r="F190" t="s">
        <v>640</v>
      </c>
      <c r="G190" t="s">
        <v>345</v>
      </c>
      <c r="H190" t="s">
        <v>349</v>
      </c>
      <c r="I190" t="s">
        <v>636</v>
      </c>
      <c r="J190" t="s">
        <v>14</v>
      </c>
      <c r="K190" t="s">
        <v>637</v>
      </c>
      <c r="L190" t="s">
        <v>669</v>
      </c>
      <c r="M190" t="s">
        <v>26</v>
      </c>
    </row>
    <row r="191" spans="1:13" x14ac:dyDescent="0.3">
      <c r="A191" t="s">
        <v>861</v>
      </c>
      <c r="B191" t="s">
        <v>353</v>
      </c>
      <c r="C191" t="s">
        <v>77</v>
      </c>
      <c r="D191" t="s">
        <v>11</v>
      </c>
      <c r="E191" t="s">
        <v>634</v>
      </c>
      <c r="F191" t="s">
        <v>653</v>
      </c>
      <c r="G191" t="s">
        <v>65</v>
      </c>
      <c r="H191" t="s">
        <v>156</v>
      </c>
      <c r="I191" t="s">
        <v>636</v>
      </c>
      <c r="J191" t="s">
        <v>14</v>
      </c>
      <c r="K191" t="s">
        <v>637</v>
      </c>
      <c r="L191" t="s">
        <v>647</v>
      </c>
      <c r="M191" t="s">
        <v>16</v>
      </c>
    </row>
    <row r="192" spans="1:13" x14ac:dyDescent="0.3">
      <c r="A192" t="s">
        <v>862</v>
      </c>
      <c r="B192" t="s">
        <v>354</v>
      </c>
      <c r="C192">
        <v>4.2</v>
      </c>
      <c r="D192" t="s">
        <v>28</v>
      </c>
      <c r="E192" t="s">
        <v>634</v>
      </c>
      <c r="F192" t="s">
        <v>640</v>
      </c>
      <c r="G192" t="s">
        <v>355</v>
      </c>
      <c r="H192" t="s">
        <v>304</v>
      </c>
      <c r="I192" t="s">
        <v>636</v>
      </c>
      <c r="J192" t="s">
        <v>14</v>
      </c>
      <c r="K192" t="s">
        <v>637</v>
      </c>
      <c r="L192" t="s">
        <v>647</v>
      </c>
      <c r="M192" t="s">
        <v>26</v>
      </c>
    </row>
    <row r="193" spans="1:13" x14ac:dyDescent="0.3">
      <c r="A193" t="s">
        <v>863</v>
      </c>
      <c r="B193" t="s">
        <v>356</v>
      </c>
      <c r="C193">
        <v>4.4000000000000004</v>
      </c>
      <c r="D193" t="s">
        <v>230</v>
      </c>
      <c r="E193" t="s">
        <v>634</v>
      </c>
      <c r="F193" t="s">
        <v>640</v>
      </c>
      <c r="G193" t="s">
        <v>65</v>
      </c>
      <c r="H193" t="s">
        <v>270</v>
      </c>
      <c r="I193" t="s">
        <v>636</v>
      </c>
      <c r="J193" t="s">
        <v>14</v>
      </c>
      <c r="K193" t="s">
        <v>637</v>
      </c>
      <c r="L193" t="s">
        <v>676</v>
      </c>
      <c r="M193" t="s">
        <v>16</v>
      </c>
    </row>
    <row r="194" spans="1:13" x14ac:dyDescent="0.3">
      <c r="A194" t="s">
        <v>864</v>
      </c>
      <c r="B194" t="s">
        <v>357</v>
      </c>
      <c r="C194">
        <v>4.7</v>
      </c>
      <c r="D194" t="s">
        <v>358</v>
      </c>
      <c r="E194" t="s">
        <v>169</v>
      </c>
      <c r="F194" t="s">
        <v>651</v>
      </c>
      <c r="G194" t="s">
        <v>345</v>
      </c>
      <c r="H194" t="s">
        <v>270</v>
      </c>
      <c r="I194" t="s">
        <v>636</v>
      </c>
      <c r="J194" t="s">
        <v>14</v>
      </c>
      <c r="K194" t="s">
        <v>637</v>
      </c>
      <c r="L194" t="s">
        <v>643</v>
      </c>
      <c r="M194" t="s">
        <v>26</v>
      </c>
    </row>
    <row r="195" spans="1:13" x14ac:dyDescent="0.3">
      <c r="A195" t="s">
        <v>865</v>
      </c>
      <c r="B195" t="s">
        <v>359</v>
      </c>
      <c r="C195">
        <v>4.3</v>
      </c>
      <c r="D195" t="s">
        <v>149</v>
      </c>
      <c r="E195" t="s">
        <v>169</v>
      </c>
      <c r="F195" t="s">
        <v>730</v>
      </c>
      <c r="G195" t="s">
        <v>12</v>
      </c>
      <c r="H195" t="s">
        <v>328</v>
      </c>
      <c r="I195" t="s">
        <v>636</v>
      </c>
      <c r="J195" t="s">
        <v>14</v>
      </c>
      <c r="K195" t="s">
        <v>637</v>
      </c>
      <c r="L195" t="s">
        <v>669</v>
      </c>
      <c r="M195" t="s">
        <v>26</v>
      </c>
    </row>
    <row r="196" spans="1:13" x14ac:dyDescent="0.3">
      <c r="A196" t="s">
        <v>866</v>
      </c>
      <c r="B196" t="s">
        <v>360</v>
      </c>
      <c r="C196">
        <v>4.3</v>
      </c>
      <c r="D196" t="s">
        <v>361</v>
      </c>
      <c r="E196" t="s">
        <v>634</v>
      </c>
      <c r="F196" t="s">
        <v>730</v>
      </c>
      <c r="G196" t="s">
        <v>362</v>
      </c>
      <c r="H196" t="s">
        <v>272</v>
      </c>
      <c r="I196" t="s">
        <v>636</v>
      </c>
      <c r="J196" t="s">
        <v>14</v>
      </c>
      <c r="K196" t="s">
        <v>637</v>
      </c>
      <c r="L196" t="s">
        <v>641</v>
      </c>
      <c r="M196" t="s">
        <v>21</v>
      </c>
    </row>
    <row r="197" spans="1:13" x14ac:dyDescent="0.3">
      <c r="A197" t="s">
        <v>867</v>
      </c>
      <c r="B197" t="s">
        <v>363</v>
      </c>
      <c r="C197">
        <v>4.3</v>
      </c>
      <c r="D197" t="s">
        <v>11</v>
      </c>
      <c r="E197" t="s">
        <v>634</v>
      </c>
      <c r="F197" t="s">
        <v>656</v>
      </c>
      <c r="G197" t="s">
        <v>364</v>
      </c>
      <c r="H197" t="s">
        <v>292</v>
      </c>
      <c r="I197" t="s">
        <v>636</v>
      </c>
      <c r="J197" t="s">
        <v>14</v>
      </c>
      <c r="K197" t="s">
        <v>637</v>
      </c>
      <c r="L197" t="s">
        <v>643</v>
      </c>
      <c r="M197" t="s">
        <v>26</v>
      </c>
    </row>
    <row r="198" spans="1:13" x14ac:dyDescent="0.3">
      <c r="A198" t="s">
        <v>868</v>
      </c>
      <c r="B198" t="s">
        <v>365</v>
      </c>
      <c r="C198">
        <v>4.4000000000000004</v>
      </c>
      <c r="D198" t="s">
        <v>85</v>
      </c>
      <c r="E198" t="s">
        <v>634</v>
      </c>
      <c r="F198" t="s">
        <v>640</v>
      </c>
      <c r="G198" t="s">
        <v>366</v>
      </c>
      <c r="H198" t="s">
        <v>349</v>
      </c>
      <c r="I198" t="s">
        <v>636</v>
      </c>
      <c r="J198" t="s">
        <v>14</v>
      </c>
      <c r="K198" t="s">
        <v>637</v>
      </c>
      <c r="L198" t="s">
        <v>665</v>
      </c>
      <c r="M198" t="s">
        <v>26</v>
      </c>
    </row>
    <row r="199" spans="1:13" x14ac:dyDescent="0.3">
      <c r="A199" t="s">
        <v>869</v>
      </c>
      <c r="B199" t="s">
        <v>367</v>
      </c>
      <c r="C199">
        <v>3.7</v>
      </c>
      <c r="D199" t="s">
        <v>228</v>
      </c>
      <c r="E199" t="s">
        <v>634</v>
      </c>
      <c r="F199" t="s">
        <v>653</v>
      </c>
      <c r="G199" t="s">
        <v>175</v>
      </c>
      <c r="H199" t="s">
        <v>180</v>
      </c>
      <c r="I199" t="s">
        <v>636</v>
      </c>
      <c r="J199" t="s">
        <v>14</v>
      </c>
      <c r="K199" t="s">
        <v>169</v>
      </c>
      <c r="L199" t="s">
        <v>169</v>
      </c>
      <c r="M199" t="s">
        <v>169</v>
      </c>
    </row>
    <row r="200" spans="1:13" x14ac:dyDescent="0.3">
      <c r="A200" t="s">
        <v>870</v>
      </c>
      <c r="B200" t="s">
        <v>368</v>
      </c>
      <c r="C200">
        <v>4</v>
      </c>
      <c r="D200" t="s">
        <v>11</v>
      </c>
      <c r="E200" t="s">
        <v>634</v>
      </c>
      <c r="F200" t="s">
        <v>656</v>
      </c>
      <c r="G200" t="s">
        <v>185</v>
      </c>
      <c r="H200" t="s">
        <v>369</v>
      </c>
      <c r="I200" t="s">
        <v>654</v>
      </c>
      <c r="J200" t="s">
        <v>41</v>
      </c>
      <c r="K200" t="s">
        <v>637</v>
      </c>
      <c r="L200" t="s">
        <v>676</v>
      </c>
      <c r="M200" t="s">
        <v>21</v>
      </c>
    </row>
    <row r="201" spans="1:13" x14ac:dyDescent="0.3">
      <c r="A201" t="s">
        <v>871</v>
      </c>
      <c r="B201" t="s">
        <v>370</v>
      </c>
      <c r="C201">
        <v>2.9</v>
      </c>
      <c r="D201" t="s">
        <v>11</v>
      </c>
      <c r="E201" t="s">
        <v>634</v>
      </c>
      <c r="F201" t="s">
        <v>653</v>
      </c>
      <c r="G201" t="s">
        <v>65</v>
      </c>
      <c r="H201" t="s">
        <v>371</v>
      </c>
      <c r="I201" t="s">
        <v>636</v>
      </c>
      <c r="J201" t="s">
        <v>14</v>
      </c>
      <c r="K201" t="s">
        <v>637</v>
      </c>
      <c r="L201" t="s">
        <v>669</v>
      </c>
      <c r="M201" t="s">
        <v>26</v>
      </c>
    </row>
    <row r="202" spans="1:13" x14ac:dyDescent="0.3">
      <c r="A202" t="s">
        <v>872</v>
      </c>
      <c r="B202" t="s">
        <v>372</v>
      </c>
      <c r="C202">
        <v>4.5999999999999996</v>
      </c>
      <c r="D202" t="s">
        <v>217</v>
      </c>
      <c r="E202" t="s">
        <v>634</v>
      </c>
      <c r="F202" t="s">
        <v>741</v>
      </c>
      <c r="G202" t="s">
        <v>172</v>
      </c>
      <c r="H202" t="s">
        <v>226</v>
      </c>
      <c r="I202" t="s">
        <v>636</v>
      </c>
      <c r="J202" t="s">
        <v>14</v>
      </c>
      <c r="K202" t="s">
        <v>637</v>
      </c>
      <c r="L202" t="s">
        <v>638</v>
      </c>
      <c r="M202" t="s">
        <v>42</v>
      </c>
    </row>
    <row r="203" spans="1:13" x14ac:dyDescent="0.3">
      <c r="A203" t="s">
        <v>873</v>
      </c>
      <c r="B203" t="s">
        <v>373</v>
      </c>
      <c r="C203">
        <v>4.9000000000000004</v>
      </c>
      <c r="D203" t="s">
        <v>28</v>
      </c>
      <c r="E203" t="s">
        <v>634</v>
      </c>
      <c r="F203" t="s">
        <v>653</v>
      </c>
      <c r="G203" t="s">
        <v>12</v>
      </c>
      <c r="H203" t="s">
        <v>328</v>
      </c>
      <c r="I203" t="s">
        <v>636</v>
      </c>
      <c r="J203" t="s">
        <v>14</v>
      </c>
      <c r="K203" t="s">
        <v>637</v>
      </c>
      <c r="L203" t="s">
        <v>676</v>
      </c>
      <c r="M203" t="s">
        <v>16</v>
      </c>
    </row>
    <row r="204" spans="1:13" x14ac:dyDescent="0.3">
      <c r="A204" t="s">
        <v>874</v>
      </c>
      <c r="B204" t="s">
        <v>374</v>
      </c>
      <c r="C204">
        <v>3.5</v>
      </c>
      <c r="D204" t="s">
        <v>100</v>
      </c>
      <c r="E204" t="s">
        <v>634</v>
      </c>
      <c r="F204" t="s">
        <v>653</v>
      </c>
      <c r="G204" t="s">
        <v>375</v>
      </c>
      <c r="H204" t="s">
        <v>371</v>
      </c>
      <c r="I204" t="s">
        <v>636</v>
      </c>
      <c r="J204" t="s">
        <v>14</v>
      </c>
      <c r="K204" t="s">
        <v>637</v>
      </c>
      <c r="L204" t="s">
        <v>669</v>
      </c>
      <c r="M204" t="s">
        <v>26</v>
      </c>
    </row>
    <row r="205" spans="1:13" x14ac:dyDescent="0.3">
      <c r="A205" t="s">
        <v>875</v>
      </c>
      <c r="B205" t="s">
        <v>376</v>
      </c>
      <c r="C205">
        <v>5</v>
      </c>
      <c r="D205" t="s">
        <v>106</v>
      </c>
      <c r="E205" t="s">
        <v>634</v>
      </c>
      <c r="F205" t="s">
        <v>653</v>
      </c>
      <c r="G205" t="s">
        <v>12</v>
      </c>
      <c r="H205" t="s">
        <v>325</v>
      </c>
      <c r="I205" t="s">
        <v>636</v>
      </c>
      <c r="J205" t="s">
        <v>14</v>
      </c>
      <c r="K205" t="s">
        <v>637</v>
      </c>
      <c r="L205" t="s">
        <v>643</v>
      </c>
      <c r="M205" t="s">
        <v>26</v>
      </c>
    </row>
    <row r="206" spans="1:13" x14ac:dyDescent="0.3">
      <c r="A206" t="s">
        <v>876</v>
      </c>
      <c r="B206" t="s">
        <v>377</v>
      </c>
      <c r="C206">
        <v>4.2</v>
      </c>
      <c r="D206" t="s">
        <v>70</v>
      </c>
      <c r="E206" t="s">
        <v>634</v>
      </c>
      <c r="F206" t="s">
        <v>653</v>
      </c>
      <c r="G206" t="s">
        <v>378</v>
      </c>
      <c r="H206" t="s">
        <v>371</v>
      </c>
      <c r="I206" t="s">
        <v>636</v>
      </c>
      <c r="J206" t="s">
        <v>14</v>
      </c>
      <c r="K206" t="s">
        <v>637</v>
      </c>
      <c r="L206" t="s">
        <v>643</v>
      </c>
      <c r="M206" t="s">
        <v>26</v>
      </c>
    </row>
    <row r="207" spans="1:13" x14ac:dyDescent="0.3">
      <c r="A207" t="s">
        <v>877</v>
      </c>
      <c r="B207" t="s">
        <v>379</v>
      </c>
      <c r="C207">
        <v>4.4000000000000004</v>
      </c>
      <c r="D207" t="s">
        <v>52</v>
      </c>
      <c r="E207" t="s">
        <v>634</v>
      </c>
      <c r="F207" t="s">
        <v>660</v>
      </c>
      <c r="G207" t="s">
        <v>134</v>
      </c>
      <c r="H207" t="s">
        <v>113</v>
      </c>
      <c r="I207" t="s">
        <v>636</v>
      </c>
      <c r="J207" t="s">
        <v>14</v>
      </c>
      <c r="K207" t="s">
        <v>637</v>
      </c>
      <c r="L207" t="s">
        <v>647</v>
      </c>
      <c r="M207" t="s">
        <v>26</v>
      </c>
    </row>
    <row r="208" spans="1:13" x14ac:dyDescent="0.3">
      <c r="A208" t="s">
        <v>878</v>
      </c>
      <c r="B208" t="s">
        <v>186</v>
      </c>
      <c r="C208">
        <v>3.8</v>
      </c>
      <c r="D208" t="s">
        <v>28</v>
      </c>
      <c r="E208" t="s">
        <v>634</v>
      </c>
      <c r="F208" t="s">
        <v>651</v>
      </c>
      <c r="G208" t="s">
        <v>172</v>
      </c>
      <c r="H208" t="s">
        <v>328</v>
      </c>
      <c r="I208" t="s">
        <v>636</v>
      </c>
      <c r="J208" t="s">
        <v>14</v>
      </c>
      <c r="K208" t="s">
        <v>637</v>
      </c>
      <c r="L208" t="s">
        <v>643</v>
      </c>
      <c r="M208" t="s">
        <v>26</v>
      </c>
    </row>
    <row r="209" spans="1:13" x14ac:dyDescent="0.3">
      <c r="A209" t="s">
        <v>879</v>
      </c>
      <c r="B209" t="s">
        <v>380</v>
      </c>
      <c r="C209">
        <v>4.7</v>
      </c>
      <c r="D209" t="s">
        <v>49</v>
      </c>
      <c r="E209" t="s">
        <v>634</v>
      </c>
      <c r="F209" t="s">
        <v>660</v>
      </c>
      <c r="G209" t="s">
        <v>172</v>
      </c>
      <c r="H209" t="s">
        <v>226</v>
      </c>
      <c r="I209" t="s">
        <v>636</v>
      </c>
      <c r="J209" t="s">
        <v>14</v>
      </c>
      <c r="K209" t="s">
        <v>169</v>
      </c>
      <c r="L209" t="s">
        <v>169</v>
      </c>
      <c r="M209" t="s">
        <v>169</v>
      </c>
    </row>
    <row r="210" spans="1:13" x14ac:dyDescent="0.3">
      <c r="A210" t="s">
        <v>880</v>
      </c>
      <c r="B210" t="s">
        <v>381</v>
      </c>
      <c r="C210">
        <v>4</v>
      </c>
      <c r="D210" t="s">
        <v>130</v>
      </c>
      <c r="E210" t="s">
        <v>634</v>
      </c>
      <c r="F210" t="s">
        <v>653</v>
      </c>
      <c r="G210" t="s">
        <v>65</v>
      </c>
      <c r="H210" t="s">
        <v>289</v>
      </c>
      <c r="I210" t="s">
        <v>636</v>
      </c>
      <c r="J210" t="s">
        <v>14</v>
      </c>
      <c r="K210" t="s">
        <v>637</v>
      </c>
      <c r="L210" t="s">
        <v>643</v>
      </c>
      <c r="M210" t="s">
        <v>26</v>
      </c>
    </row>
    <row r="211" spans="1:13" x14ac:dyDescent="0.3">
      <c r="A211" t="s">
        <v>881</v>
      </c>
      <c r="B211" t="s">
        <v>382</v>
      </c>
      <c r="C211">
        <v>4.2</v>
      </c>
      <c r="D211" t="s">
        <v>144</v>
      </c>
      <c r="E211" t="s">
        <v>634</v>
      </c>
      <c r="F211" t="s">
        <v>640</v>
      </c>
      <c r="G211" t="s">
        <v>65</v>
      </c>
      <c r="H211" t="s">
        <v>304</v>
      </c>
      <c r="I211" t="s">
        <v>636</v>
      </c>
      <c r="J211" t="s">
        <v>14</v>
      </c>
      <c r="K211" t="s">
        <v>637</v>
      </c>
      <c r="L211" t="s">
        <v>669</v>
      </c>
      <c r="M211" t="s">
        <v>26</v>
      </c>
    </row>
    <row r="212" spans="1:13" x14ac:dyDescent="0.3">
      <c r="A212" t="s">
        <v>882</v>
      </c>
      <c r="B212" t="s">
        <v>383</v>
      </c>
      <c r="C212">
        <v>3.6</v>
      </c>
      <c r="D212" t="s">
        <v>11</v>
      </c>
      <c r="E212" t="s">
        <v>634</v>
      </c>
      <c r="F212" t="s">
        <v>664</v>
      </c>
      <c r="G212" t="s">
        <v>384</v>
      </c>
      <c r="H212" t="s">
        <v>385</v>
      </c>
      <c r="I212" t="s">
        <v>636</v>
      </c>
      <c r="J212" t="s">
        <v>14</v>
      </c>
      <c r="K212" t="s">
        <v>637</v>
      </c>
      <c r="L212" t="s">
        <v>658</v>
      </c>
      <c r="M212" t="s">
        <v>16</v>
      </c>
    </row>
    <row r="213" spans="1:13" x14ac:dyDescent="0.3">
      <c r="A213" t="s">
        <v>883</v>
      </c>
      <c r="B213" t="s">
        <v>386</v>
      </c>
      <c r="C213">
        <v>3.9</v>
      </c>
      <c r="D213" t="s">
        <v>11</v>
      </c>
      <c r="E213" t="s">
        <v>634</v>
      </c>
      <c r="F213" t="s">
        <v>635</v>
      </c>
      <c r="G213" t="s">
        <v>387</v>
      </c>
      <c r="H213" t="s">
        <v>388</v>
      </c>
      <c r="I213" t="s">
        <v>636</v>
      </c>
      <c r="J213" t="s">
        <v>14</v>
      </c>
      <c r="K213" t="s">
        <v>637</v>
      </c>
      <c r="L213" t="s">
        <v>643</v>
      </c>
      <c r="M213" t="s">
        <v>26</v>
      </c>
    </row>
    <row r="214" spans="1:13" x14ac:dyDescent="0.3">
      <c r="A214" t="s">
        <v>884</v>
      </c>
      <c r="B214" t="s">
        <v>389</v>
      </c>
      <c r="C214" t="s">
        <v>77</v>
      </c>
      <c r="D214" t="s">
        <v>390</v>
      </c>
      <c r="E214" t="s">
        <v>634</v>
      </c>
      <c r="F214" t="s">
        <v>656</v>
      </c>
      <c r="G214" t="s">
        <v>34</v>
      </c>
      <c r="H214" t="s">
        <v>391</v>
      </c>
      <c r="I214" t="s">
        <v>636</v>
      </c>
      <c r="J214" t="s">
        <v>14</v>
      </c>
      <c r="K214" t="s">
        <v>637</v>
      </c>
      <c r="L214" t="s">
        <v>643</v>
      </c>
      <c r="M214" t="s">
        <v>26</v>
      </c>
    </row>
    <row r="215" spans="1:13" x14ac:dyDescent="0.3">
      <c r="A215" t="s">
        <v>885</v>
      </c>
      <c r="B215" t="s">
        <v>392</v>
      </c>
      <c r="C215">
        <v>4.3</v>
      </c>
      <c r="D215" t="s">
        <v>31</v>
      </c>
      <c r="E215" t="s">
        <v>634</v>
      </c>
      <c r="F215" t="s">
        <v>635</v>
      </c>
      <c r="G215" t="s">
        <v>175</v>
      </c>
      <c r="H215" t="s">
        <v>371</v>
      </c>
      <c r="I215" t="s">
        <v>636</v>
      </c>
      <c r="J215" t="s">
        <v>14</v>
      </c>
      <c r="K215" t="s">
        <v>637</v>
      </c>
      <c r="L215" t="s">
        <v>671</v>
      </c>
      <c r="M215" t="s">
        <v>16</v>
      </c>
    </row>
    <row r="216" spans="1:13" x14ac:dyDescent="0.3">
      <c r="A216" t="s">
        <v>886</v>
      </c>
      <c r="B216" t="s">
        <v>393</v>
      </c>
      <c r="C216">
        <v>4</v>
      </c>
      <c r="D216" t="s">
        <v>46</v>
      </c>
      <c r="E216" t="s">
        <v>634</v>
      </c>
      <c r="F216" t="s">
        <v>635</v>
      </c>
      <c r="G216" t="s">
        <v>185</v>
      </c>
      <c r="H216" t="s">
        <v>394</v>
      </c>
      <c r="I216" t="s">
        <v>636</v>
      </c>
      <c r="J216" t="s">
        <v>14</v>
      </c>
      <c r="K216" t="s">
        <v>637</v>
      </c>
      <c r="L216" t="s">
        <v>643</v>
      </c>
      <c r="M216" t="s">
        <v>26</v>
      </c>
    </row>
    <row r="217" spans="1:13" x14ac:dyDescent="0.3">
      <c r="A217" t="s">
        <v>887</v>
      </c>
      <c r="B217" t="s">
        <v>395</v>
      </c>
      <c r="C217">
        <v>4.9000000000000004</v>
      </c>
      <c r="D217" t="s">
        <v>149</v>
      </c>
      <c r="E217" t="s">
        <v>169</v>
      </c>
      <c r="F217" t="s">
        <v>635</v>
      </c>
      <c r="G217" t="s">
        <v>12</v>
      </c>
      <c r="H217" t="s">
        <v>394</v>
      </c>
      <c r="I217" t="s">
        <v>636</v>
      </c>
      <c r="J217" t="s">
        <v>14</v>
      </c>
      <c r="K217" t="s">
        <v>637</v>
      </c>
      <c r="L217" t="s">
        <v>643</v>
      </c>
      <c r="M217" t="s">
        <v>26</v>
      </c>
    </row>
    <row r="218" spans="1:13" x14ac:dyDescent="0.3">
      <c r="A218" t="s">
        <v>888</v>
      </c>
      <c r="B218" t="s">
        <v>247</v>
      </c>
      <c r="C218">
        <v>4.8</v>
      </c>
      <c r="D218" t="s">
        <v>396</v>
      </c>
      <c r="E218" t="s">
        <v>634</v>
      </c>
      <c r="F218" t="s">
        <v>635</v>
      </c>
      <c r="G218" t="s">
        <v>397</v>
      </c>
      <c r="H218" t="s">
        <v>398</v>
      </c>
      <c r="I218" t="s">
        <v>636</v>
      </c>
      <c r="J218" t="s">
        <v>14</v>
      </c>
      <c r="K218" t="s">
        <v>169</v>
      </c>
      <c r="L218" t="s">
        <v>169</v>
      </c>
      <c r="M218" t="s">
        <v>169</v>
      </c>
    </row>
    <row r="219" spans="1:13" x14ac:dyDescent="0.3">
      <c r="A219" t="s">
        <v>889</v>
      </c>
      <c r="B219" t="s">
        <v>399</v>
      </c>
      <c r="C219">
        <v>3.8</v>
      </c>
      <c r="D219" t="s">
        <v>130</v>
      </c>
      <c r="E219" t="s">
        <v>634</v>
      </c>
      <c r="F219" t="s">
        <v>653</v>
      </c>
      <c r="G219" t="s">
        <v>65</v>
      </c>
      <c r="H219" t="s">
        <v>371</v>
      </c>
      <c r="I219" t="s">
        <v>636</v>
      </c>
      <c r="J219" t="s">
        <v>14</v>
      </c>
      <c r="K219" t="s">
        <v>637</v>
      </c>
      <c r="L219" t="s">
        <v>676</v>
      </c>
      <c r="M219" t="s">
        <v>16</v>
      </c>
    </row>
    <row r="220" spans="1:13" x14ac:dyDescent="0.3">
      <c r="A220" t="s">
        <v>890</v>
      </c>
      <c r="B220" t="s">
        <v>400</v>
      </c>
      <c r="C220">
        <v>4.4000000000000004</v>
      </c>
      <c r="D220" t="s">
        <v>23</v>
      </c>
      <c r="E220" t="s">
        <v>634</v>
      </c>
      <c r="F220" t="s">
        <v>719</v>
      </c>
      <c r="G220" t="s">
        <v>401</v>
      </c>
      <c r="H220" t="s">
        <v>402</v>
      </c>
      <c r="I220" t="s">
        <v>636</v>
      </c>
      <c r="J220" t="s">
        <v>14</v>
      </c>
      <c r="K220" t="s">
        <v>637</v>
      </c>
      <c r="L220" t="s">
        <v>671</v>
      </c>
      <c r="M220" t="s">
        <v>16</v>
      </c>
    </row>
    <row r="221" spans="1:13" x14ac:dyDescent="0.3">
      <c r="A221" t="s">
        <v>891</v>
      </c>
      <c r="B221" t="s">
        <v>403</v>
      </c>
      <c r="C221">
        <v>4.8</v>
      </c>
      <c r="D221" t="s">
        <v>39</v>
      </c>
      <c r="E221" t="s">
        <v>634</v>
      </c>
      <c r="F221" t="s">
        <v>635</v>
      </c>
      <c r="G221" t="s">
        <v>185</v>
      </c>
      <c r="H221" t="s">
        <v>404</v>
      </c>
      <c r="I221" t="s">
        <v>636</v>
      </c>
      <c r="J221" t="s">
        <v>14</v>
      </c>
      <c r="K221" t="s">
        <v>637</v>
      </c>
      <c r="L221" t="s">
        <v>641</v>
      </c>
      <c r="M221" t="s">
        <v>26</v>
      </c>
    </row>
    <row r="222" spans="1:13" x14ac:dyDescent="0.3">
      <c r="A222" t="s">
        <v>892</v>
      </c>
      <c r="B222" t="s">
        <v>405</v>
      </c>
      <c r="C222">
        <v>3.9</v>
      </c>
      <c r="D222" t="s">
        <v>70</v>
      </c>
      <c r="E222" t="s">
        <v>634</v>
      </c>
      <c r="F222" t="s">
        <v>730</v>
      </c>
      <c r="G222" t="s">
        <v>185</v>
      </c>
      <c r="H222" t="s">
        <v>406</v>
      </c>
      <c r="I222" t="s">
        <v>636</v>
      </c>
      <c r="J222" t="s">
        <v>14</v>
      </c>
      <c r="K222" t="s">
        <v>637</v>
      </c>
      <c r="L222" t="s">
        <v>669</v>
      </c>
      <c r="M222" t="s">
        <v>26</v>
      </c>
    </row>
    <row r="223" spans="1:13" x14ac:dyDescent="0.3">
      <c r="A223" t="s">
        <v>893</v>
      </c>
      <c r="B223" t="s">
        <v>407</v>
      </c>
      <c r="C223">
        <v>4.4000000000000004</v>
      </c>
      <c r="D223" t="s">
        <v>39</v>
      </c>
      <c r="E223" t="s">
        <v>634</v>
      </c>
      <c r="F223" t="s">
        <v>635</v>
      </c>
      <c r="G223" t="s">
        <v>408</v>
      </c>
      <c r="H223" t="s">
        <v>226</v>
      </c>
      <c r="I223" t="s">
        <v>636</v>
      </c>
      <c r="J223" t="s">
        <v>14</v>
      </c>
      <c r="K223" t="s">
        <v>637</v>
      </c>
      <c r="L223" t="s">
        <v>658</v>
      </c>
      <c r="M223" t="s">
        <v>16</v>
      </c>
    </row>
    <row r="224" spans="1:13" x14ac:dyDescent="0.3">
      <c r="A224" t="s">
        <v>894</v>
      </c>
      <c r="B224" t="s">
        <v>409</v>
      </c>
      <c r="C224">
        <v>4.3</v>
      </c>
      <c r="D224" t="s">
        <v>106</v>
      </c>
      <c r="E224" t="s">
        <v>634</v>
      </c>
      <c r="F224" t="s">
        <v>741</v>
      </c>
      <c r="G224" t="s">
        <v>384</v>
      </c>
      <c r="H224" t="s">
        <v>385</v>
      </c>
      <c r="I224" t="s">
        <v>636</v>
      </c>
      <c r="J224" t="s">
        <v>14</v>
      </c>
      <c r="K224" t="s">
        <v>637</v>
      </c>
      <c r="L224" t="s">
        <v>643</v>
      </c>
      <c r="M224" t="s">
        <v>26</v>
      </c>
    </row>
    <row r="225" spans="1:13" x14ac:dyDescent="0.3">
      <c r="A225" t="s">
        <v>895</v>
      </c>
      <c r="B225" t="s">
        <v>410</v>
      </c>
      <c r="C225">
        <v>3.8</v>
      </c>
      <c r="D225" t="s">
        <v>106</v>
      </c>
      <c r="E225" t="s">
        <v>634</v>
      </c>
      <c r="F225" t="s">
        <v>653</v>
      </c>
      <c r="G225" t="s">
        <v>411</v>
      </c>
      <c r="H225" t="s">
        <v>226</v>
      </c>
      <c r="I225" t="s">
        <v>636</v>
      </c>
      <c r="J225" t="s">
        <v>14</v>
      </c>
      <c r="K225" t="s">
        <v>637</v>
      </c>
      <c r="L225" t="s">
        <v>641</v>
      </c>
      <c r="M225" t="s">
        <v>21</v>
      </c>
    </row>
    <row r="226" spans="1:13" x14ac:dyDescent="0.3">
      <c r="A226" t="s">
        <v>896</v>
      </c>
      <c r="B226" t="s">
        <v>412</v>
      </c>
      <c r="C226">
        <v>4.4000000000000004</v>
      </c>
      <c r="D226" t="s">
        <v>46</v>
      </c>
      <c r="E226" t="s">
        <v>634</v>
      </c>
      <c r="F226" t="s">
        <v>713</v>
      </c>
      <c r="G226" t="s">
        <v>175</v>
      </c>
      <c r="H226" t="s">
        <v>391</v>
      </c>
      <c r="I226" t="s">
        <v>636</v>
      </c>
      <c r="J226" t="s">
        <v>14</v>
      </c>
      <c r="K226" t="s">
        <v>637</v>
      </c>
      <c r="L226" t="s">
        <v>643</v>
      </c>
      <c r="M226" t="s">
        <v>26</v>
      </c>
    </row>
    <row r="227" spans="1:13" x14ac:dyDescent="0.3">
      <c r="A227" t="s">
        <v>897</v>
      </c>
      <c r="B227" t="s">
        <v>413</v>
      </c>
      <c r="C227">
        <v>4.3</v>
      </c>
      <c r="D227" t="s">
        <v>414</v>
      </c>
      <c r="E227" t="s">
        <v>634</v>
      </c>
      <c r="F227" t="s">
        <v>678</v>
      </c>
      <c r="G227" t="s">
        <v>175</v>
      </c>
      <c r="H227" t="s">
        <v>391</v>
      </c>
      <c r="I227" t="s">
        <v>636</v>
      </c>
      <c r="J227" t="s">
        <v>14</v>
      </c>
      <c r="K227" t="s">
        <v>637</v>
      </c>
      <c r="L227" t="s">
        <v>643</v>
      </c>
      <c r="M227" t="s">
        <v>26</v>
      </c>
    </row>
    <row r="228" spans="1:13" x14ac:dyDescent="0.3">
      <c r="A228" t="s">
        <v>898</v>
      </c>
      <c r="B228" t="s">
        <v>415</v>
      </c>
      <c r="C228">
        <v>4</v>
      </c>
      <c r="D228" t="s">
        <v>149</v>
      </c>
      <c r="E228" t="s">
        <v>169</v>
      </c>
      <c r="F228" t="s">
        <v>730</v>
      </c>
      <c r="G228" t="s">
        <v>185</v>
      </c>
      <c r="H228" t="s">
        <v>416</v>
      </c>
      <c r="I228" t="s">
        <v>636</v>
      </c>
      <c r="J228" t="s">
        <v>14</v>
      </c>
      <c r="K228" t="s">
        <v>637</v>
      </c>
      <c r="L228" t="s">
        <v>691</v>
      </c>
      <c r="M228" t="s">
        <v>42</v>
      </c>
    </row>
    <row r="229" spans="1:13" x14ac:dyDescent="0.3">
      <c r="A229" t="s">
        <v>899</v>
      </c>
      <c r="B229" t="s">
        <v>417</v>
      </c>
      <c r="C229">
        <v>4</v>
      </c>
      <c r="D229" t="s">
        <v>44</v>
      </c>
      <c r="E229" t="s">
        <v>634</v>
      </c>
      <c r="F229" t="s">
        <v>741</v>
      </c>
      <c r="G229" t="s">
        <v>418</v>
      </c>
      <c r="H229" t="s">
        <v>419</v>
      </c>
      <c r="I229" t="s">
        <v>654</v>
      </c>
      <c r="J229" t="s">
        <v>222</v>
      </c>
      <c r="K229" t="s">
        <v>637</v>
      </c>
      <c r="L229" t="s">
        <v>671</v>
      </c>
      <c r="M229" t="s">
        <v>16</v>
      </c>
    </row>
    <row r="230" spans="1:13" x14ac:dyDescent="0.3">
      <c r="A230" t="s">
        <v>900</v>
      </c>
      <c r="B230" t="s">
        <v>420</v>
      </c>
      <c r="C230">
        <v>4.7</v>
      </c>
      <c r="D230" t="s">
        <v>149</v>
      </c>
      <c r="E230" t="s">
        <v>169</v>
      </c>
      <c r="F230" t="s">
        <v>653</v>
      </c>
      <c r="G230" t="s">
        <v>378</v>
      </c>
      <c r="H230" t="s">
        <v>310</v>
      </c>
      <c r="I230" t="s">
        <v>654</v>
      </c>
      <c r="J230" t="s">
        <v>41</v>
      </c>
      <c r="K230" t="s">
        <v>637</v>
      </c>
      <c r="L230" t="s">
        <v>671</v>
      </c>
      <c r="M230" t="s">
        <v>21</v>
      </c>
    </row>
    <row r="231" spans="1:13" x14ac:dyDescent="0.3">
      <c r="A231" t="s">
        <v>901</v>
      </c>
      <c r="B231" t="s">
        <v>421</v>
      </c>
      <c r="C231">
        <v>4.4000000000000004</v>
      </c>
      <c r="D231" t="s">
        <v>39</v>
      </c>
      <c r="E231" t="s">
        <v>634</v>
      </c>
      <c r="F231" t="s">
        <v>653</v>
      </c>
      <c r="G231" t="s">
        <v>175</v>
      </c>
      <c r="H231" t="s">
        <v>180</v>
      </c>
      <c r="I231" t="s">
        <v>636</v>
      </c>
      <c r="J231" t="s">
        <v>14</v>
      </c>
      <c r="K231" t="s">
        <v>169</v>
      </c>
      <c r="L231" t="s">
        <v>169</v>
      </c>
      <c r="M231" t="s">
        <v>169</v>
      </c>
    </row>
    <row r="232" spans="1:13" x14ac:dyDescent="0.3">
      <c r="A232" t="s">
        <v>902</v>
      </c>
      <c r="B232" t="s">
        <v>422</v>
      </c>
      <c r="C232">
        <v>4.2</v>
      </c>
      <c r="D232" t="s">
        <v>149</v>
      </c>
      <c r="E232" t="s">
        <v>169</v>
      </c>
      <c r="F232" t="s">
        <v>645</v>
      </c>
      <c r="G232" t="s">
        <v>423</v>
      </c>
      <c r="H232" t="s">
        <v>424</v>
      </c>
      <c r="I232" t="s">
        <v>636</v>
      </c>
      <c r="J232" t="s">
        <v>14</v>
      </c>
      <c r="K232" t="s">
        <v>637</v>
      </c>
      <c r="L232" t="s">
        <v>676</v>
      </c>
      <c r="M232" t="s">
        <v>16</v>
      </c>
    </row>
    <row r="233" spans="1:13" x14ac:dyDescent="0.3">
      <c r="A233" t="s">
        <v>903</v>
      </c>
      <c r="B233" t="s">
        <v>425</v>
      </c>
      <c r="C233">
        <v>3.8</v>
      </c>
      <c r="D233" t="s">
        <v>130</v>
      </c>
      <c r="E233" t="s">
        <v>634</v>
      </c>
      <c r="F233" t="s">
        <v>653</v>
      </c>
      <c r="G233" t="s">
        <v>65</v>
      </c>
      <c r="H233" t="s">
        <v>402</v>
      </c>
      <c r="I233" t="s">
        <v>636</v>
      </c>
      <c r="J233" t="s">
        <v>14</v>
      </c>
      <c r="K233" t="s">
        <v>637</v>
      </c>
      <c r="L233" t="s">
        <v>658</v>
      </c>
      <c r="M233" t="s">
        <v>16</v>
      </c>
    </row>
    <row r="234" spans="1:13" x14ac:dyDescent="0.3">
      <c r="A234" t="s">
        <v>904</v>
      </c>
      <c r="B234" t="s">
        <v>426</v>
      </c>
      <c r="C234">
        <v>4.4000000000000004</v>
      </c>
      <c r="D234" t="s">
        <v>46</v>
      </c>
      <c r="E234" t="s">
        <v>634</v>
      </c>
      <c r="F234" t="s">
        <v>635</v>
      </c>
      <c r="G234" t="s">
        <v>12</v>
      </c>
      <c r="H234" t="s">
        <v>226</v>
      </c>
      <c r="I234" t="s">
        <v>636</v>
      </c>
      <c r="J234" t="s">
        <v>14</v>
      </c>
      <c r="K234" t="s">
        <v>637</v>
      </c>
      <c r="L234" t="s">
        <v>638</v>
      </c>
      <c r="M234" t="s">
        <v>16</v>
      </c>
    </row>
    <row r="235" spans="1:13" x14ac:dyDescent="0.3">
      <c r="A235" t="s">
        <v>905</v>
      </c>
      <c r="B235" t="s">
        <v>427</v>
      </c>
      <c r="C235" t="s">
        <v>77</v>
      </c>
      <c r="D235" t="s">
        <v>149</v>
      </c>
      <c r="E235" t="s">
        <v>169</v>
      </c>
      <c r="F235" t="s">
        <v>640</v>
      </c>
      <c r="G235" t="s">
        <v>185</v>
      </c>
      <c r="H235" t="s">
        <v>428</v>
      </c>
      <c r="I235" t="s">
        <v>636</v>
      </c>
      <c r="J235" t="s">
        <v>14</v>
      </c>
      <c r="K235" t="s">
        <v>637</v>
      </c>
      <c r="L235" t="s">
        <v>643</v>
      </c>
      <c r="M235" t="s">
        <v>26</v>
      </c>
    </row>
    <row r="236" spans="1:13" x14ac:dyDescent="0.3">
      <c r="A236" t="s">
        <v>906</v>
      </c>
      <c r="B236" t="s">
        <v>429</v>
      </c>
      <c r="C236">
        <v>4</v>
      </c>
      <c r="D236" t="s">
        <v>11</v>
      </c>
      <c r="E236" t="s">
        <v>634</v>
      </c>
      <c r="F236" t="s">
        <v>656</v>
      </c>
      <c r="G236" t="s">
        <v>401</v>
      </c>
      <c r="H236" t="s">
        <v>428</v>
      </c>
      <c r="I236" t="s">
        <v>636</v>
      </c>
      <c r="J236" t="s">
        <v>14</v>
      </c>
      <c r="K236" t="s">
        <v>637</v>
      </c>
      <c r="L236" t="s">
        <v>665</v>
      </c>
      <c r="M236" t="s">
        <v>26</v>
      </c>
    </row>
    <row r="237" spans="1:13" x14ac:dyDescent="0.3">
      <c r="A237" t="s">
        <v>907</v>
      </c>
      <c r="B237" t="s">
        <v>430</v>
      </c>
      <c r="C237">
        <v>3.8</v>
      </c>
      <c r="D237" t="s">
        <v>11</v>
      </c>
      <c r="E237" t="s">
        <v>634</v>
      </c>
      <c r="F237" t="s">
        <v>653</v>
      </c>
      <c r="G237" t="s">
        <v>65</v>
      </c>
      <c r="H237" t="s">
        <v>388</v>
      </c>
      <c r="I237" t="s">
        <v>636</v>
      </c>
      <c r="J237" t="s">
        <v>14</v>
      </c>
      <c r="K237" t="s">
        <v>169</v>
      </c>
      <c r="L237" t="s">
        <v>169</v>
      </c>
      <c r="M237" t="s">
        <v>169</v>
      </c>
    </row>
    <row r="238" spans="1:13" x14ac:dyDescent="0.3">
      <c r="A238" t="s">
        <v>908</v>
      </c>
      <c r="B238" t="s">
        <v>431</v>
      </c>
      <c r="C238">
        <v>3.9</v>
      </c>
      <c r="D238" t="s">
        <v>432</v>
      </c>
      <c r="E238" t="s">
        <v>634</v>
      </c>
      <c r="F238" t="s">
        <v>653</v>
      </c>
      <c r="G238" t="s">
        <v>408</v>
      </c>
      <c r="H238" t="s">
        <v>388</v>
      </c>
      <c r="I238" t="s">
        <v>636</v>
      </c>
      <c r="J238" t="s">
        <v>14</v>
      </c>
      <c r="K238" t="s">
        <v>637</v>
      </c>
      <c r="L238" t="s">
        <v>671</v>
      </c>
      <c r="M238" t="s">
        <v>26</v>
      </c>
    </row>
    <row r="239" spans="1:13" x14ac:dyDescent="0.3">
      <c r="A239" t="s">
        <v>909</v>
      </c>
      <c r="B239" t="s">
        <v>433</v>
      </c>
      <c r="C239" t="s">
        <v>77</v>
      </c>
      <c r="D239" t="s">
        <v>39</v>
      </c>
      <c r="E239" t="s">
        <v>634</v>
      </c>
      <c r="F239" t="s">
        <v>741</v>
      </c>
      <c r="G239" t="s">
        <v>65</v>
      </c>
      <c r="H239" t="s">
        <v>406</v>
      </c>
      <c r="I239" t="s">
        <v>654</v>
      </c>
      <c r="J239" t="s">
        <v>41</v>
      </c>
      <c r="K239" t="s">
        <v>637</v>
      </c>
      <c r="L239" t="s">
        <v>647</v>
      </c>
      <c r="M239" t="s">
        <v>42</v>
      </c>
    </row>
    <row r="240" spans="1:13" x14ac:dyDescent="0.3">
      <c r="A240" t="s">
        <v>910</v>
      </c>
      <c r="B240" t="s">
        <v>434</v>
      </c>
      <c r="C240">
        <v>4.3</v>
      </c>
      <c r="D240" t="s">
        <v>11</v>
      </c>
      <c r="E240" t="s">
        <v>634</v>
      </c>
      <c r="F240" t="s">
        <v>656</v>
      </c>
      <c r="G240" t="s">
        <v>435</v>
      </c>
      <c r="H240" t="s">
        <v>436</v>
      </c>
      <c r="I240" t="s">
        <v>654</v>
      </c>
      <c r="J240" t="s">
        <v>41</v>
      </c>
      <c r="K240" t="s">
        <v>637</v>
      </c>
      <c r="L240" t="s">
        <v>647</v>
      </c>
      <c r="M240" t="s">
        <v>16</v>
      </c>
    </row>
    <row r="241" spans="1:13" x14ac:dyDescent="0.3">
      <c r="A241" t="s">
        <v>911</v>
      </c>
      <c r="B241" t="s">
        <v>437</v>
      </c>
      <c r="C241">
        <v>3.6</v>
      </c>
      <c r="D241" t="s">
        <v>149</v>
      </c>
      <c r="E241" t="s">
        <v>169</v>
      </c>
      <c r="F241" t="s">
        <v>645</v>
      </c>
      <c r="G241" t="s">
        <v>172</v>
      </c>
      <c r="H241" t="s">
        <v>394</v>
      </c>
      <c r="I241" t="s">
        <v>636</v>
      </c>
      <c r="J241" t="s">
        <v>14</v>
      </c>
      <c r="K241" t="s">
        <v>637</v>
      </c>
      <c r="L241" t="s">
        <v>665</v>
      </c>
      <c r="M241" t="s">
        <v>26</v>
      </c>
    </row>
    <row r="242" spans="1:13" x14ac:dyDescent="0.3">
      <c r="A242" t="s">
        <v>912</v>
      </c>
      <c r="B242" t="s">
        <v>339</v>
      </c>
      <c r="C242">
        <v>4.4000000000000004</v>
      </c>
      <c r="D242" t="s">
        <v>46</v>
      </c>
      <c r="E242" t="s">
        <v>634</v>
      </c>
      <c r="F242" t="s">
        <v>635</v>
      </c>
      <c r="G242" t="s">
        <v>435</v>
      </c>
      <c r="H242" t="s">
        <v>438</v>
      </c>
      <c r="I242" t="s">
        <v>636</v>
      </c>
      <c r="J242" t="s">
        <v>14</v>
      </c>
      <c r="K242" t="s">
        <v>637</v>
      </c>
      <c r="L242" t="s">
        <v>643</v>
      </c>
      <c r="M242" t="s">
        <v>26</v>
      </c>
    </row>
    <row r="243" spans="1:13" x14ac:dyDescent="0.3">
      <c r="A243" t="s">
        <v>913</v>
      </c>
      <c r="B243" t="s">
        <v>439</v>
      </c>
      <c r="C243">
        <v>4.7</v>
      </c>
      <c r="D243" t="s">
        <v>106</v>
      </c>
      <c r="E243" t="s">
        <v>634</v>
      </c>
      <c r="F243" t="s">
        <v>730</v>
      </c>
      <c r="G243" t="s">
        <v>440</v>
      </c>
      <c r="H243" t="s">
        <v>441</v>
      </c>
      <c r="I243" t="s">
        <v>636</v>
      </c>
      <c r="J243" t="s">
        <v>14</v>
      </c>
      <c r="K243" t="s">
        <v>637</v>
      </c>
      <c r="L243" t="s">
        <v>676</v>
      </c>
      <c r="M243" t="s">
        <v>16</v>
      </c>
    </row>
    <row r="244" spans="1:13" x14ac:dyDescent="0.3">
      <c r="A244" t="s">
        <v>914</v>
      </c>
      <c r="B244" t="s">
        <v>442</v>
      </c>
      <c r="C244">
        <v>3.5</v>
      </c>
      <c r="D244" t="s">
        <v>250</v>
      </c>
      <c r="E244" t="s">
        <v>634</v>
      </c>
      <c r="F244" t="s">
        <v>915</v>
      </c>
      <c r="G244" t="s">
        <v>378</v>
      </c>
      <c r="H244" t="s">
        <v>404</v>
      </c>
      <c r="I244" t="s">
        <v>636</v>
      </c>
      <c r="J244" t="s">
        <v>14</v>
      </c>
      <c r="K244" t="s">
        <v>637</v>
      </c>
      <c r="L244" t="s">
        <v>641</v>
      </c>
      <c r="M244" t="s">
        <v>21</v>
      </c>
    </row>
    <row r="245" spans="1:13" x14ac:dyDescent="0.3">
      <c r="A245" t="s">
        <v>916</v>
      </c>
      <c r="B245" t="s">
        <v>443</v>
      </c>
      <c r="C245">
        <v>4.2</v>
      </c>
      <c r="D245" t="s">
        <v>253</v>
      </c>
      <c r="E245" t="s">
        <v>634</v>
      </c>
      <c r="F245" t="s">
        <v>656</v>
      </c>
      <c r="G245" t="s">
        <v>418</v>
      </c>
      <c r="H245" t="s">
        <v>419</v>
      </c>
      <c r="I245" t="s">
        <v>636</v>
      </c>
      <c r="J245" t="s">
        <v>14</v>
      </c>
      <c r="K245" t="s">
        <v>637</v>
      </c>
      <c r="L245" t="s">
        <v>647</v>
      </c>
      <c r="M245" t="s">
        <v>16</v>
      </c>
    </row>
    <row r="246" spans="1:13" x14ac:dyDescent="0.3">
      <c r="A246" t="s">
        <v>917</v>
      </c>
      <c r="B246" t="s">
        <v>444</v>
      </c>
      <c r="C246">
        <v>4.2</v>
      </c>
      <c r="D246" t="s">
        <v>11</v>
      </c>
      <c r="E246" t="s">
        <v>634</v>
      </c>
      <c r="F246" t="s">
        <v>656</v>
      </c>
      <c r="G246" t="s">
        <v>423</v>
      </c>
      <c r="H246" t="s">
        <v>445</v>
      </c>
      <c r="I246" t="s">
        <v>636</v>
      </c>
      <c r="J246" t="s">
        <v>14</v>
      </c>
      <c r="K246" t="s">
        <v>637</v>
      </c>
      <c r="L246" t="s">
        <v>676</v>
      </c>
      <c r="M246" t="s">
        <v>16</v>
      </c>
    </row>
    <row r="247" spans="1:13" x14ac:dyDescent="0.3">
      <c r="A247" t="s">
        <v>918</v>
      </c>
      <c r="B247" t="s">
        <v>167</v>
      </c>
      <c r="C247">
        <v>5</v>
      </c>
      <c r="D247" t="s">
        <v>46</v>
      </c>
      <c r="E247" t="s">
        <v>634</v>
      </c>
      <c r="F247" t="s">
        <v>730</v>
      </c>
      <c r="G247" t="s">
        <v>397</v>
      </c>
      <c r="H247" t="s">
        <v>446</v>
      </c>
      <c r="I247" t="s">
        <v>636</v>
      </c>
      <c r="J247" t="s">
        <v>14</v>
      </c>
      <c r="K247" t="s">
        <v>169</v>
      </c>
      <c r="L247" t="s">
        <v>169</v>
      </c>
      <c r="M247" t="s">
        <v>169</v>
      </c>
    </row>
    <row r="248" spans="1:13" x14ac:dyDescent="0.3">
      <c r="A248" t="s">
        <v>919</v>
      </c>
      <c r="B248" t="s">
        <v>447</v>
      </c>
      <c r="C248">
        <v>4.4000000000000004</v>
      </c>
      <c r="D248" t="s">
        <v>448</v>
      </c>
      <c r="E248" t="s">
        <v>634</v>
      </c>
      <c r="F248" t="s">
        <v>640</v>
      </c>
      <c r="G248" t="s">
        <v>12</v>
      </c>
      <c r="H248" t="s">
        <v>226</v>
      </c>
      <c r="I248" t="s">
        <v>636</v>
      </c>
      <c r="J248" t="s">
        <v>14</v>
      </c>
      <c r="K248" t="s">
        <v>637</v>
      </c>
      <c r="L248" t="s">
        <v>669</v>
      </c>
      <c r="M248" t="s">
        <v>26</v>
      </c>
    </row>
    <row r="249" spans="1:13" x14ac:dyDescent="0.3">
      <c r="A249" t="s">
        <v>920</v>
      </c>
      <c r="B249" t="s">
        <v>449</v>
      </c>
      <c r="C249">
        <v>4.8</v>
      </c>
      <c r="D249" t="s">
        <v>450</v>
      </c>
      <c r="E249" t="s">
        <v>634</v>
      </c>
      <c r="F249" t="s">
        <v>667</v>
      </c>
      <c r="G249" t="s">
        <v>451</v>
      </c>
      <c r="H249" t="s">
        <v>452</v>
      </c>
      <c r="I249" t="s">
        <v>636</v>
      </c>
      <c r="J249" t="s">
        <v>14</v>
      </c>
      <c r="K249" t="s">
        <v>169</v>
      </c>
      <c r="L249" t="s">
        <v>169</v>
      </c>
      <c r="M249" t="s">
        <v>169</v>
      </c>
    </row>
    <row r="250" spans="1:13" x14ac:dyDescent="0.3">
      <c r="A250" t="s">
        <v>921</v>
      </c>
      <c r="B250" t="s">
        <v>453</v>
      </c>
      <c r="C250">
        <v>3.7</v>
      </c>
      <c r="D250" t="s">
        <v>11</v>
      </c>
      <c r="E250" t="s">
        <v>634</v>
      </c>
      <c r="F250" t="s">
        <v>635</v>
      </c>
      <c r="G250" t="s">
        <v>435</v>
      </c>
      <c r="H250" t="s">
        <v>454</v>
      </c>
      <c r="I250" t="s">
        <v>636</v>
      </c>
      <c r="J250" t="s">
        <v>14</v>
      </c>
      <c r="K250" t="s">
        <v>637</v>
      </c>
      <c r="L250" t="s">
        <v>676</v>
      </c>
      <c r="M250" t="s">
        <v>21</v>
      </c>
    </row>
    <row r="251" spans="1:13" x14ac:dyDescent="0.3">
      <c r="A251" t="s">
        <v>922</v>
      </c>
      <c r="B251" t="s">
        <v>455</v>
      </c>
      <c r="C251">
        <v>4</v>
      </c>
      <c r="D251" t="s">
        <v>149</v>
      </c>
      <c r="E251" t="s">
        <v>169</v>
      </c>
      <c r="F251" t="s">
        <v>635</v>
      </c>
      <c r="G251" t="s">
        <v>185</v>
      </c>
      <c r="H251" t="s">
        <v>456</v>
      </c>
      <c r="I251" t="s">
        <v>636</v>
      </c>
      <c r="J251" t="s">
        <v>14</v>
      </c>
      <c r="K251" t="s">
        <v>637</v>
      </c>
      <c r="L251" t="s">
        <v>676</v>
      </c>
      <c r="M251" t="s">
        <v>26</v>
      </c>
    </row>
    <row r="252" spans="1:13" x14ac:dyDescent="0.3">
      <c r="A252" t="s">
        <v>923</v>
      </c>
      <c r="B252" t="s">
        <v>457</v>
      </c>
      <c r="C252">
        <v>4.4000000000000004</v>
      </c>
      <c r="D252" t="s">
        <v>39</v>
      </c>
      <c r="E252" t="s">
        <v>634</v>
      </c>
      <c r="F252" t="s">
        <v>741</v>
      </c>
      <c r="G252" t="s">
        <v>375</v>
      </c>
      <c r="H252" t="s">
        <v>391</v>
      </c>
      <c r="I252" t="s">
        <v>654</v>
      </c>
      <c r="J252" t="s">
        <v>41</v>
      </c>
      <c r="K252" t="s">
        <v>637</v>
      </c>
      <c r="L252" t="s">
        <v>676</v>
      </c>
      <c r="M252" t="s">
        <v>21</v>
      </c>
    </row>
    <row r="253" spans="1:13" x14ac:dyDescent="0.3">
      <c r="A253" t="s">
        <v>924</v>
      </c>
      <c r="B253" t="s">
        <v>458</v>
      </c>
      <c r="C253">
        <v>4</v>
      </c>
      <c r="D253" t="s">
        <v>39</v>
      </c>
      <c r="E253" t="s">
        <v>634</v>
      </c>
      <c r="F253" t="s">
        <v>651</v>
      </c>
      <c r="G253" t="s">
        <v>185</v>
      </c>
      <c r="H253" t="s">
        <v>391</v>
      </c>
      <c r="I253" t="s">
        <v>636</v>
      </c>
      <c r="J253" t="s">
        <v>14</v>
      </c>
      <c r="K253" t="s">
        <v>637</v>
      </c>
      <c r="L253" t="s">
        <v>643</v>
      </c>
      <c r="M253" t="s">
        <v>26</v>
      </c>
    </row>
    <row r="254" spans="1:13" x14ac:dyDescent="0.3">
      <c r="A254" t="s">
        <v>925</v>
      </c>
      <c r="B254" t="s">
        <v>459</v>
      </c>
      <c r="C254">
        <v>4.2</v>
      </c>
      <c r="D254" t="s">
        <v>130</v>
      </c>
      <c r="E254" t="s">
        <v>634</v>
      </c>
      <c r="F254" t="s">
        <v>640</v>
      </c>
      <c r="G254" t="s">
        <v>401</v>
      </c>
      <c r="H254" t="s">
        <v>460</v>
      </c>
      <c r="I254" t="s">
        <v>636</v>
      </c>
      <c r="J254" t="s">
        <v>14</v>
      </c>
      <c r="K254" t="s">
        <v>637</v>
      </c>
      <c r="L254" t="s">
        <v>676</v>
      </c>
      <c r="M254" t="s">
        <v>21</v>
      </c>
    </row>
    <row r="255" spans="1:13" x14ac:dyDescent="0.3">
      <c r="A255" t="s">
        <v>926</v>
      </c>
      <c r="B255" t="s">
        <v>461</v>
      </c>
      <c r="C255">
        <v>4</v>
      </c>
      <c r="D255" t="s">
        <v>462</v>
      </c>
      <c r="E255" t="s">
        <v>634</v>
      </c>
      <c r="F255" t="s">
        <v>656</v>
      </c>
      <c r="G255" t="s">
        <v>463</v>
      </c>
      <c r="H255" t="s">
        <v>464</v>
      </c>
      <c r="I255" t="s">
        <v>636</v>
      </c>
      <c r="J255" t="s">
        <v>14</v>
      </c>
      <c r="K255" t="s">
        <v>637</v>
      </c>
      <c r="L255" t="s">
        <v>643</v>
      </c>
      <c r="M255" t="s">
        <v>26</v>
      </c>
    </row>
    <row r="256" spans="1:13" x14ac:dyDescent="0.3">
      <c r="A256" t="s">
        <v>927</v>
      </c>
      <c r="B256" t="s">
        <v>27</v>
      </c>
      <c r="C256">
        <v>4.7</v>
      </c>
      <c r="D256" t="s">
        <v>11</v>
      </c>
      <c r="E256" t="s">
        <v>634</v>
      </c>
      <c r="F256" t="s">
        <v>711</v>
      </c>
      <c r="G256" t="s">
        <v>435</v>
      </c>
      <c r="H256" t="s">
        <v>436</v>
      </c>
      <c r="I256" t="s">
        <v>636</v>
      </c>
      <c r="J256" t="s">
        <v>14</v>
      </c>
      <c r="K256" t="s">
        <v>637</v>
      </c>
      <c r="L256" t="s">
        <v>676</v>
      </c>
      <c r="M256" t="s">
        <v>16</v>
      </c>
    </row>
    <row r="257" spans="1:13" x14ac:dyDescent="0.3">
      <c r="A257" t="s">
        <v>928</v>
      </c>
      <c r="B257" t="s">
        <v>465</v>
      </c>
      <c r="C257">
        <v>4.7</v>
      </c>
      <c r="D257" t="s">
        <v>11</v>
      </c>
      <c r="E257" t="s">
        <v>634</v>
      </c>
      <c r="F257" t="s">
        <v>656</v>
      </c>
      <c r="G257" t="s">
        <v>185</v>
      </c>
      <c r="H257" t="s">
        <v>424</v>
      </c>
      <c r="I257" t="s">
        <v>636</v>
      </c>
      <c r="J257" t="s">
        <v>14</v>
      </c>
      <c r="K257" t="s">
        <v>637</v>
      </c>
      <c r="L257" t="s">
        <v>929</v>
      </c>
      <c r="M257" t="s">
        <v>21</v>
      </c>
    </row>
    <row r="258" spans="1:13" x14ac:dyDescent="0.3">
      <c r="A258" t="s">
        <v>930</v>
      </c>
      <c r="B258" t="s">
        <v>466</v>
      </c>
      <c r="C258">
        <v>4</v>
      </c>
      <c r="D258" t="s">
        <v>119</v>
      </c>
      <c r="E258" t="s">
        <v>634</v>
      </c>
      <c r="F258" t="s">
        <v>656</v>
      </c>
      <c r="G258" t="s">
        <v>467</v>
      </c>
      <c r="H258" t="s">
        <v>468</v>
      </c>
      <c r="I258" t="s">
        <v>636</v>
      </c>
      <c r="J258" t="s">
        <v>14</v>
      </c>
      <c r="K258" t="s">
        <v>637</v>
      </c>
      <c r="L258" t="s">
        <v>643</v>
      </c>
      <c r="M258" t="s">
        <v>26</v>
      </c>
    </row>
    <row r="259" spans="1:13" x14ac:dyDescent="0.3">
      <c r="A259" t="s">
        <v>931</v>
      </c>
      <c r="B259" t="s">
        <v>469</v>
      </c>
      <c r="C259">
        <v>4.3</v>
      </c>
      <c r="D259" t="s">
        <v>470</v>
      </c>
      <c r="E259" t="s">
        <v>634</v>
      </c>
      <c r="F259" t="s">
        <v>667</v>
      </c>
      <c r="G259" t="s">
        <v>471</v>
      </c>
      <c r="H259" t="s">
        <v>472</v>
      </c>
      <c r="I259" t="s">
        <v>636</v>
      </c>
      <c r="J259" t="s">
        <v>14</v>
      </c>
      <c r="K259" t="s">
        <v>169</v>
      </c>
      <c r="L259" t="s">
        <v>169</v>
      </c>
      <c r="M259" t="s">
        <v>169</v>
      </c>
    </row>
    <row r="260" spans="1:13" x14ac:dyDescent="0.3">
      <c r="A260" t="s">
        <v>932</v>
      </c>
      <c r="B260" t="s">
        <v>473</v>
      </c>
      <c r="C260" t="s">
        <v>77</v>
      </c>
      <c r="D260" t="s">
        <v>44</v>
      </c>
      <c r="E260" t="s">
        <v>634</v>
      </c>
      <c r="F260" t="s">
        <v>656</v>
      </c>
      <c r="G260" t="s">
        <v>474</v>
      </c>
      <c r="H260" t="s">
        <v>436</v>
      </c>
      <c r="I260" t="s">
        <v>636</v>
      </c>
      <c r="J260" t="s">
        <v>14</v>
      </c>
      <c r="K260" t="s">
        <v>637</v>
      </c>
      <c r="L260" t="s">
        <v>643</v>
      </c>
      <c r="M260" t="s">
        <v>26</v>
      </c>
    </row>
    <row r="261" spans="1:13" x14ac:dyDescent="0.3">
      <c r="A261" t="s">
        <v>933</v>
      </c>
      <c r="B261" t="s">
        <v>475</v>
      </c>
      <c r="C261">
        <v>4.9000000000000004</v>
      </c>
      <c r="D261" t="s">
        <v>11</v>
      </c>
      <c r="E261" t="s">
        <v>634</v>
      </c>
      <c r="F261" t="s">
        <v>656</v>
      </c>
      <c r="G261" t="s">
        <v>185</v>
      </c>
      <c r="H261" t="s">
        <v>454</v>
      </c>
      <c r="I261" t="s">
        <v>636</v>
      </c>
      <c r="J261" t="s">
        <v>14</v>
      </c>
      <c r="K261" t="s">
        <v>637</v>
      </c>
      <c r="L261" t="s">
        <v>691</v>
      </c>
      <c r="M261" t="s">
        <v>21</v>
      </c>
    </row>
    <row r="262" spans="1:13" x14ac:dyDescent="0.3">
      <c r="A262" t="s">
        <v>934</v>
      </c>
      <c r="B262" t="s">
        <v>476</v>
      </c>
      <c r="C262">
        <v>4.3</v>
      </c>
      <c r="D262" t="s">
        <v>11</v>
      </c>
      <c r="E262" t="s">
        <v>634</v>
      </c>
      <c r="F262" t="s">
        <v>730</v>
      </c>
      <c r="G262" t="s">
        <v>185</v>
      </c>
      <c r="H262" t="s">
        <v>438</v>
      </c>
      <c r="I262" t="s">
        <v>636</v>
      </c>
      <c r="J262" t="s">
        <v>14</v>
      </c>
      <c r="K262" t="s">
        <v>637</v>
      </c>
      <c r="L262" t="s">
        <v>676</v>
      </c>
      <c r="M262" t="s">
        <v>16</v>
      </c>
    </row>
    <row r="263" spans="1:13" x14ac:dyDescent="0.3">
      <c r="A263" t="s">
        <v>935</v>
      </c>
      <c r="B263" t="s">
        <v>477</v>
      </c>
      <c r="C263">
        <v>4.4000000000000004</v>
      </c>
      <c r="D263" t="s">
        <v>11</v>
      </c>
      <c r="E263" t="s">
        <v>634</v>
      </c>
      <c r="F263" t="s">
        <v>635</v>
      </c>
      <c r="G263" t="s">
        <v>408</v>
      </c>
      <c r="H263" t="s">
        <v>478</v>
      </c>
      <c r="I263" t="s">
        <v>636</v>
      </c>
      <c r="J263" t="s">
        <v>14</v>
      </c>
      <c r="K263" t="s">
        <v>637</v>
      </c>
      <c r="L263" t="s">
        <v>665</v>
      </c>
      <c r="M263" t="s">
        <v>26</v>
      </c>
    </row>
    <row r="264" spans="1:13" x14ac:dyDescent="0.3">
      <c r="A264" t="s">
        <v>936</v>
      </c>
      <c r="B264" t="s">
        <v>479</v>
      </c>
      <c r="C264">
        <v>4.9000000000000004</v>
      </c>
      <c r="D264" t="s">
        <v>39</v>
      </c>
      <c r="E264" t="s">
        <v>634</v>
      </c>
      <c r="F264" t="s">
        <v>660</v>
      </c>
      <c r="G264" t="s">
        <v>480</v>
      </c>
      <c r="H264" t="s">
        <v>481</v>
      </c>
      <c r="I264" t="s">
        <v>636</v>
      </c>
      <c r="J264" t="s">
        <v>14</v>
      </c>
      <c r="K264" t="s">
        <v>169</v>
      </c>
      <c r="L264" t="s">
        <v>169</v>
      </c>
      <c r="M264" t="s">
        <v>169</v>
      </c>
    </row>
    <row r="265" spans="1:13" x14ac:dyDescent="0.3">
      <c r="A265" t="s">
        <v>937</v>
      </c>
      <c r="B265" t="s">
        <v>482</v>
      </c>
      <c r="C265">
        <v>4.0999999999999996</v>
      </c>
      <c r="D265" t="s">
        <v>11</v>
      </c>
      <c r="E265" t="s">
        <v>634</v>
      </c>
      <c r="F265" t="s">
        <v>741</v>
      </c>
      <c r="G265" t="s">
        <v>423</v>
      </c>
      <c r="H265" t="s">
        <v>483</v>
      </c>
      <c r="I265" t="s">
        <v>636</v>
      </c>
      <c r="J265" t="s">
        <v>14</v>
      </c>
      <c r="K265" t="s">
        <v>637</v>
      </c>
      <c r="L265" t="s">
        <v>676</v>
      </c>
      <c r="M265" t="s">
        <v>16</v>
      </c>
    </row>
    <row r="266" spans="1:13" x14ac:dyDescent="0.3">
      <c r="A266" t="s">
        <v>938</v>
      </c>
      <c r="B266" t="s">
        <v>484</v>
      </c>
      <c r="C266">
        <v>4.2</v>
      </c>
      <c r="D266" t="s">
        <v>149</v>
      </c>
      <c r="E266" t="s">
        <v>169</v>
      </c>
      <c r="F266" t="s">
        <v>656</v>
      </c>
      <c r="G266" t="s">
        <v>185</v>
      </c>
      <c r="H266" t="s">
        <v>438</v>
      </c>
      <c r="I266" t="s">
        <v>636</v>
      </c>
      <c r="J266" t="s">
        <v>14</v>
      </c>
      <c r="K266" t="s">
        <v>637</v>
      </c>
      <c r="L266" t="s">
        <v>638</v>
      </c>
      <c r="M266" t="s">
        <v>16</v>
      </c>
    </row>
    <row r="267" spans="1:13" x14ac:dyDescent="0.3">
      <c r="A267" t="s">
        <v>939</v>
      </c>
      <c r="B267" t="s">
        <v>485</v>
      </c>
      <c r="C267">
        <v>4.5</v>
      </c>
      <c r="D267" t="s">
        <v>11</v>
      </c>
      <c r="E267" t="s">
        <v>634</v>
      </c>
      <c r="F267" t="s">
        <v>730</v>
      </c>
      <c r="G267" t="s">
        <v>486</v>
      </c>
      <c r="H267" t="s">
        <v>438</v>
      </c>
      <c r="I267" t="s">
        <v>636</v>
      </c>
      <c r="J267" t="s">
        <v>14</v>
      </c>
      <c r="K267" t="s">
        <v>637</v>
      </c>
      <c r="L267" t="s">
        <v>676</v>
      </c>
      <c r="M267" t="s">
        <v>16</v>
      </c>
    </row>
    <row r="268" spans="1:13" x14ac:dyDescent="0.3">
      <c r="A268" t="s">
        <v>940</v>
      </c>
      <c r="B268" t="s">
        <v>487</v>
      </c>
      <c r="C268">
        <v>4.8</v>
      </c>
      <c r="D268" t="s">
        <v>488</v>
      </c>
      <c r="E268" t="s">
        <v>634</v>
      </c>
      <c r="F268" t="s">
        <v>653</v>
      </c>
      <c r="G268" t="s">
        <v>489</v>
      </c>
      <c r="H268" t="s">
        <v>456</v>
      </c>
      <c r="I268" t="s">
        <v>636</v>
      </c>
      <c r="J268" t="s">
        <v>14</v>
      </c>
      <c r="K268" t="s">
        <v>169</v>
      </c>
      <c r="L268" t="s">
        <v>169</v>
      </c>
      <c r="M268" t="s">
        <v>169</v>
      </c>
    </row>
    <row r="269" spans="1:13" x14ac:dyDescent="0.3">
      <c r="A269" t="s">
        <v>941</v>
      </c>
      <c r="B269" t="s">
        <v>490</v>
      </c>
      <c r="C269">
        <v>5</v>
      </c>
      <c r="D269" t="s">
        <v>491</v>
      </c>
      <c r="E269" t="s">
        <v>634</v>
      </c>
      <c r="F269" t="s">
        <v>660</v>
      </c>
      <c r="G269" t="s">
        <v>467</v>
      </c>
      <c r="H269" t="s">
        <v>492</v>
      </c>
      <c r="I269" t="s">
        <v>636</v>
      </c>
      <c r="J269" t="s">
        <v>14</v>
      </c>
      <c r="K269" t="s">
        <v>637</v>
      </c>
      <c r="L269" t="s">
        <v>643</v>
      </c>
      <c r="M269" t="s">
        <v>26</v>
      </c>
    </row>
    <row r="270" spans="1:13" x14ac:dyDescent="0.3">
      <c r="A270" t="s">
        <v>942</v>
      </c>
      <c r="B270" t="s">
        <v>493</v>
      </c>
      <c r="C270">
        <v>4.0999999999999996</v>
      </c>
      <c r="D270" t="s">
        <v>149</v>
      </c>
      <c r="E270" t="s">
        <v>169</v>
      </c>
      <c r="F270" t="s">
        <v>645</v>
      </c>
      <c r="G270" t="s">
        <v>486</v>
      </c>
      <c r="H270" t="s">
        <v>438</v>
      </c>
      <c r="I270" t="s">
        <v>636</v>
      </c>
      <c r="J270" t="s">
        <v>14</v>
      </c>
      <c r="K270" t="s">
        <v>637</v>
      </c>
      <c r="L270" t="s">
        <v>676</v>
      </c>
      <c r="M270" t="s">
        <v>16</v>
      </c>
    </row>
    <row r="271" spans="1:13" x14ac:dyDescent="0.3">
      <c r="A271" t="s">
        <v>943</v>
      </c>
      <c r="B271" t="s">
        <v>494</v>
      </c>
      <c r="C271">
        <v>4.8</v>
      </c>
      <c r="D271" t="s">
        <v>495</v>
      </c>
      <c r="E271" t="s">
        <v>169</v>
      </c>
      <c r="F271" t="s">
        <v>653</v>
      </c>
      <c r="G271" t="s">
        <v>467</v>
      </c>
      <c r="H271" t="s">
        <v>496</v>
      </c>
      <c r="I271" t="s">
        <v>636</v>
      </c>
      <c r="J271" t="s">
        <v>14</v>
      </c>
      <c r="K271" t="s">
        <v>637</v>
      </c>
      <c r="L271" t="s">
        <v>643</v>
      </c>
      <c r="M271" t="s">
        <v>26</v>
      </c>
    </row>
    <row r="272" spans="1:13" x14ac:dyDescent="0.3">
      <c r="A272" t="s">
        <v>944</v>
      </c>
      <c r="B272" t="s">
        <v>497</v>
      </c>
      <c r="C272">
        <v>4</v>
      </c>
      <c r="D272" t="s">
        <v>11</v>
      </c>
      <c r="E272" t="s">
        <v>634</v>
      </c>
      <c r="F272" t="s">
        <v>635</v>
      </c>
      <c r="G272" t="s">
        <v>408</v>
      </c>
      <c r="H272" t="s">
        <v>419</v>
      </c>
      <c r="I272" t="s">
        <v>636</v>
      </c>
      <c r="J272" t="s">
        <v>14</v>
      </c>
      <c r="K272" t="s">
        <v>637</v>
      </c>
      <c r="L272" t="s">
        <v>929</v>
      </c>
      <c r="M272" t="s">
        <v>21</v>
      </c>
    </row>
    <row r="273" spans="1:13" x14ac:dyDescent="0.3">
      <c r="A273" t="s">
        <v>945</v>
      </c>
      <c r="B273" t="s">
        <v>263</v>
      </c>
      <c r="C273">
        <v>1.7</v>
      </c>
      <c r="D273" t="s">
        <v>498</v>
      </c>
      <c r="E273" t="s">
        <v>634</v>
      </c>
      <c r="F273" t="s">
        <v>653</v>
      </c>
      <c r="G273" t="s">
        <v>397</v>
      </c>
      <c r="H273" t="s">
        <v>446</v>
      </c>
      <c r="I273" t="s">
        <v>636</v>
      </c>
      <c r="J273" t="s">
        <v>14</v>
      </c>
      <c r="K273" t="s">
        <v>169</v>
      </c>
      <c r="L273" t="s">
        <v>169</v>
      </c>
      <c r="M273" t="s">
        <v>169</v>
      </c>
    </row>
    <row r="274" spans="1:13" x14ac:dyDescent="0.3">
      <c r="A274" t="s">
        <v>946</v>
      </c>
      <c r="B274" t="s">
        <v>499</v>
      </c>
      <c r="C274">
        <v>4</v>
      </c>
      <c r="D274" t="s">
        <v>149</v>
      </c>
      <c r="E274" t="s">
        <v>169</v>
      </c>
      <c r="F274" t="s">
        <v>719</v>
      </c>
      <c r="G274" t="s">
        <v>364</v>
      </c>
      <c r="H274" t="s">
        <v>468</v>
      </c>
      <c r="I274" t="s">
        <v>636</v>
      </c>
      <c r="J274" t="s">
        <v>14</v>
      </c>
      <c r="K274" t="s">
        <v>637</v>
      </c>
      <c r="L274" t="s">
        <v>658</v>
      </c>
      <c r="M274" t="s">
        <v>21</v>
      </c>
    </row>
    <row r="275" spans="1:13" x14ac:dyDescent="0.3">
      <c r="A275" t="s">
        <v>947</v>
      </c>
      <c r="B275" t="s">
        <v>500</v>
      </c>
      <c r="C275">
        <v>4.7</v>
      </c>
      <c r="D275" t="s">
        <v>228</v>
      </c>
      <c r="E275" t="s">
        <v>634</v>
      </c>
      <c r="F275" t="s">
        <v>635</v>
      </c>
      <c r="G275" t="s">
        <v>185</v>
      </c>
      <c r="H275" t="s">
        <v>438</v>
      </c>
      <c r="I275" t="s">
        <v>636</v>
      </c>
      <c r="J275" t="s">
        <v>14</v>
      </c>
      <c r="K275" t="s">
        <v>637</v>
      </c>
      <c r="L275" t="s">
        <v>638</v>
      </c>
      <c r="M275" t="s">
        <v>16</v>
      </c>
    </row>
    <row r="276" spans="1:13" x14ac:dyDescent="0.3">
      <c r="A276" t="s">
        <v>948</v>
      </c>
      <c r="B276" t="s">
        <v>501</v>
      </c>
      <c r="C276" t="s">
        <v>77</v>
      </c>
      <c r="D276" t="s">
        <v>190</v>
      </c>
      <c r="E276" t="s">
        <v>169</v>
      </c>
      <c r="F276" t="s">
        <v>653</v>
      </c>
      <c r="G276" t="s">
        <v>467</v>
      </c>
      <c r="H276" t="s">
        <v>502</v>
      </c>
      <c r="I276" t="s">
        <v>636</v>
      </c>
      <c r="J276" t="s">
        <v>14</v>
      </c>
      <c r="K276" t="s">
        <v>637</v>
      </c>
      <c r="L276" t="s">
        <v>949</v>
      </c>
      <c r="M276" t="s">
        <v>26</v>
      </c>
    </row>
    <row r="277" spans="1:13" x14ac:dyDescent="0.3">
      <c r="A277" t="s">
        <v>950</v>
      </c>
      <c r="B277" t="s">
        <v>379</v>
      </c>
      <c r="C277">
        <v>4.3</v>
      </c>
      <c r="D277" t="s">
        <v>52</v>
      </c>
      <c r="E277" t="s">
        <v>634</v>
      </c>
      <c r="F277" t="s">
        <v>660</v>
      </c>
      <c r="G277" t="s">
        <v>467</v>
      </c>
      <c r="H277" t="s">
        <v>503</v>
      </c>
      <c r="I277" t="s">
        <v>636</v>
      </c>
      <c r="J277" t="s">
        <v>14</v>
      </c>
      <c r="K277" t="s">
        <v>637</v>
      </c>
      <c r="L277" t="s">
        <v>643</v>
      </c>
      <c r="M277" t="s">
        <v>26</v>
      </c>
    </row>
    <row r="278" spans="1:13" x14ac:dyDescent="0.3">
      <c r="A278" t="s">
        <v>951</v>
      </c>
      <c r="B278" t="s">
        <v>504</v>
      </c>
      <c r="C278">
        <v>4.9000000000000004</v>
      </c>
      <c r="D278" t="s">
        <v>190</v>
      </c>
      <c r="E278" t="s">
        <v>169</v>
      </c>
      <c r="F278" t="s">
        <v>653</v>
      </c>
      <c r="G278" t="s">
        <v>467</v>
      </c>
      <c r="H278" t="s">
        <v>502</v>
      </c>
      <c r="I278" t="s">
        <v>636</v>
      </c>
      <c r="J278" t="s">
        <v>14</v>
      </c>
      <c r="K278" t="s">
        <v>637</v>
      </c>
      <c r="L278" t="s">
        <v>949</v>
      </c>
      <c r="M278" t="s">
        <v>26</v>
      </c>
    </row>
    <row r="279" spans="1:13" x14ac:dyDescent="0.3">
      <c r="A279" t="s">
        <v>952</v>
      </c>
      <c r="B279" t="s">
        <v>505</v>
      </c>
      <c r="C279">
        <v>4.5999999999999996</v>
      </c>
      <c r="D279" t="s">
        <v>253</v>
      </c>
      <c r="E279" t="s">
        <v>634</v>
      </c>
      <c r="F279" t="s">
        <v>667</v>
      </c>
      <c r="G279" t="s">
        <v>506</v>
      </c>
      <c r="H279" t="s">
        <v>496</v>
      </c>
      <c r="I279" t="s">
        <v>169</v>
      </c>
      <c r="J279" t="s">
        <v>169</v>
      </c>
      <c r="K279" t="s">
        <v>637</v>
      </c>
      <c r="L279" t="s">
        <v>643</v>
      </c>
      <c r="M279" t="s">
        <v>26</v>
      </c>
    </row>
    <row r="280" spans="1:13" x14ac:dyDescent="0.3">
      <c r="A280" t="s">
        <v>953</v>
      </c>
      <c r="B280" t="s">
        <v>507</v>
      </c>
      <c r="C280">
        <v>4.0999999999999996</v>
      </c>
      <c r="D280" t="s">
        <v>219</v>
      </c>
      <c r="E280" t="s">
        <v>634</v>
      </c>
      <c r="F280" t="s">
        <v>635</v>
      </c>
      <c r="G280" t="s">
        <v>397</v>
      </c>
      <c r="H280" t="s">
        <v>508</v>
      </c>
      <c r="I280" t="s">
        <v>636</v>
      </c>
      <c r="J280" t="s">
        <v>14</v>
      </c>
      <c r="K280" t="s">
        <v>169</v>
      </c>
      <c r="L280" t="s">
        <v>169</v>
      </c>
      <c r="M280" t="s">
        <v>169</v>
      </c>
    </row>
    <row r="281" spans="1:13" x14ac:dyDescent="0.3">
      <c r="A281" t="s">
        <v>954</v>
      </c>
      <c r="B281" t="s">
        <v>509</v>
      </c>
      <c r="C281">
        <v>4.8</v>
      </c>
      <c r="D281" t="s">
        <v>228</v>
      </c>
      <c r="E281" t="s">
        <v>634</v>
      </c>
      <c r="F281" t="s">
        <v>667</v>
      </c>
      <c r="G281" t="s">
        <v>506</v>
      </c>
      <c r="H281" t="s">
        <v>510</v>
      </c>
      <c r="I281" t="s">
        <v>636</v>
      </c>
      <c r="J281" t="s">
        <v>14</v>
      </c>
      <c r="K281" t="s">
        <v>169</v>
      </c>
      <c r="L281" t="s">
        <v>169</v>
      </c>
      <c r="M281" t="s">
        <v>169</v>
      </c>
    </row>
    <row r="282" spans="1:13" x14ac:dyDescent="0.3">
      <c r="A282" t="s">
        <v>955</v>
      </c>
      <c r="B282" t="s">
        <v>511</v>
      </c>
      <c r="C282">
        <v>3.9</v>
      </c>
      <c r="D282" t="s">
        <v>11</v>
      </c>
      <c r="E282" t="s">
        <v>634</v>
      </c>
      <c r="F282" t="s">
        <v>635</v>
      </c>
      <c r="G282" t="s">
        <v>397</v>
      </c>
      <c r="H282" t="s">
        <v>512</v>
      </c>
      <c r="I282" t="s">
        <v>636</v>
      </c>
      <c r="J282" t="s">
        <v>14</v>
      </c>
      <c r="K282" t="s">
        <v>169</v>
      </c>
      <c r="L282" t="s">
        <v>169</v>
      </c>
      <c r="M282" t="s">
        <v>169</v>
      </c>
    </row>
    <row r="283" spans="1:13" x14ac:dyDescent="0.3">
      <c r="A283" t="s">
        <v>956</v>
      </c>
      <c r="B283" t="s">
        <v>92</v>
      </c>
      <c r="C283">
        <v>4.9000000000000004</v>
      </c>
      <c r="D283" t="s">
        <v>90</v>
      </c>
      <c r="E283" t="s">
        <v>169</v>
      </c>
      <c r="F283" t="s">
        <v>660</v>
      </c>
      <c r="G283" t="s">
        <v>513</v>
      </c>
      <c r="H283" t="s">
        <v>468</v>
      </c>
      <c r="I283" t="s">
        <v>636</v>
      </c>
      <c r="J283" t="s">
        <v>14</v>
      </c>
      <c r="K283" t="s">
        <v>637</v>
      </c>
      <c r="L283" t="s">
        <v>669</v>
      </c>
      <c r="M283" t="s">
        <v>26</v>
      </c>
    </row>
    <row r="284" spans="1:13" x14ac:dyDescent="0.3">
      <c r="A284" t="s">
        <v>957</v>
      </c>
      <c r="B284" t="s">
        <v>165</v>
      </c>
      <c r="C284">
        <v>4.5</v>
      </c>
      <c r="D284" t="s">
        <v>154</v>
      </c>
      <c r="E284" t="s">
        <v>634</v>
      </c>
      <c r="F284" t="s">
        <v>653</v>
      </c>
      <c r="G284" t="s">
        <v>467</v>
      </c>
      <c r="H284" t="s">
        <v>472</v>
      </c>
      <c r="I284" t="s">
        <v>636</v>
      </c>
      <c r="J284" t="s">
        <v>14</v>
      </c>
      <c r="K284" t="s">
        <v>637</v>
      </c>
      <c r="L284" t="s">
        <v>643</v>
      </c>
      <c r="M284" t="s">
        <v>26</v>
      </c>
    </row>
    <row r="285" spans="1:13" x14ac:dyDescent="0.3">
      <c r="A285" t="s">
        <v>958</v>
      </c>
      <c r="B285" t="s">
        <v>415</v>
      </c>
      <c r="C285">
        <v>3.8</v>
      </c>
      <c r="D285" t="s">
        <v>11</v>
      </c>
      <c r="E285" t="s">
        <v>634</v>
      </c>
      <c r="F285" t="s">
        <v>664</v>
      </c>
      <c r="G285" t="s">
        <v>514</v>
      </c>
      <c r="H285" t="s">
        <v>515</v>
      </c>
      <c r="I285" t="s">
        <v>636</v>
      </c>
      <c r="J285" t="s">
        <v>14</v>
      </c>
      <c r="K285" t="s">
        <v>637</v>
      </c>
      <c r="L285" t="s">
        <v>641</v>
      </c>
      <c r="M285" t="s">
        <v>16</v>
      </c>
    </row>
    <row r="286" spans="1:13" x14ac:dyDescent="0.3">
      <c r="A286" t="s">
        <v>959</v>
      </c>
      <c r="B286" t="s">
        <v>339</v>
      </c>
      <c r="C286">
        <v>4.5</v>
      </c>
      <c r="D286" t="s">
        <v>46</v>
      </c>
      <c r="E286" t="s">
        <v>634</v>
      </c>
      <c r="F286" t="s">
        <v>635</v>
      </c>
      <c r="G286" t="s">
        <v>516</v>
      </c>
      <c r="H286" t="s">
        <v>517</v>
      </c>
      <c r="I286" t="s">
        <v>636</v>
      </c>
      <c r="J286" t="s">
        <v>14</v>
      </c>
      <c r="K286" t="s">
        <v>169</v>
      </c>
      <c r="L286" t="s">
        <v>169</v>
      </c>
      <c r="M286" t="s">
        <v>169</v>
      </c>
    </row>
    <row r="287" spans="1:13" x14ac:dyDescent="0.3">
      <c r="A287" t="s">
        <v>960</v>
      </c>
      <c r="B287" t="s">
        <v>518</v>
      </c>
      <c r="C287">
        <v>4.0999999999999996</v>
      </c>
      <c r="D287" t="s">
        <v>106</v>
      </c>
      <c r="E287" t="s">
        <v>634</v>
      </c>
      <c r="F287" t="s">
        <v>660</v>
      </c>
      <c r="G287" t="s">
        <v>519</v>
      </c>
      <c r="H287" t="s">
        <v>472</v>
      </c>
      <c r="I287" t="s">
        <v>636</v>
      </c>
      <c r="J287" t="s">
        <v>14</v>
      </c>
      <c r="K287" t="s">
        <v>637</v>
      </c>
      <c r="L287" t="s">
        <v>929</v>
      </c>
      <c r="M287" t="s">
        <v>16</v>
      </c>
    </row>
    <row r="288" spans="1:13" x14ac:dyDescent="0.3">
      <c r="A288" t="s">
        <v>961</v>
      </c>
      <c r="B288" t="s">
        <v>520</v>
      </c>
      <c r="C288">
        <v>4.3</v>
      </c>
      <c r="D288" t="s">
        <v>18</v>
      </c>
      <c r="E288" t="s">
        <v>634</v>
      </c>
      <c r="F288" t="s">
        <v>640</v>
      </c>
      <c r="G288" t="s">
        <v>514</v>
      </c>
      <c r="H288" t="s">
        <v>456</v>
      </c>
      <c r="I288" t="s">
        <v>636</v>
      </c>
      <c r="J288" t="s">
        <v>14</v>
      </c>
      <c r="K288" t="s">
        <v>637</v>
      </c>
      <c r="L288" t="s">
        <v>643</v>
      </c>
      <c r="M288" t="s">
        <v>26</v>
      </c>
    </row>
    <row r="289" spans="1:13" x14ac:dyDescent="0.3">
      <c r="A289" t="s">
        <v>962</v>
      </c>
      <c r="B289" t="s">
        <v>521</v>
      </c>
      <c r="C289">
        <v>4.3</v>
      </c>
      <c r="D289" t="s">
        <v>11</v>
      </c>
      <c r="E289" t="s">
        <v>634</v>
      </c>
      <c r="F289" t="s">
        <v>645</v>
      </c>
      <c r="G289" t="s">
        <v>401</v>
      </c>
      <c r="H289" t="s">
        <v>515</v>
      </c>
      <c r="I289" t="s">
        <v>636</v>
      </c>
      <c r="J289" t="s">
        <v>14</v>
      </c>
      <c r="K289" t="s">
        <v>637</v>
      </c>
      <c r="L289" t="s">
        <v>676</v>
      </c>
      <c r="M289" t="s">
        <v>16</v>
      </c>
    </row>
    <row r="290" spans="1:13" x14ac:dyDescent="0.3">
      <c r="A290" t="s">
        <v>963</v>
      </c>
      <c r="B290" t="s">
        <v>522</v>
      </c>
      <c r="C290">
        <v>4.8</v>
      </c>
      <c r="D290" t="s">
        <v>23</v>
      </c>
      <c r="E290" t="s">
        <v>634</v>
      </c>
      <c r="F290" t="s">
        <v>640</v>
      </c>
      <c r="G290" t="s">
        <v>471</v>
      </c>
      <c r="H290" t="s">
        <v>523</v>
      </c>
      <c r="I290" t="s">
        <v>636</v>
      </c>
      <c r="J290" t="s">
        <v>14</v>
      </c>
      <c r="K290" t="s">
        <v>637</v>
      </c>
      <c r="L290" t="s">
        <v>643</v>
      </c>
      <c r="M290" t="s">
        <v>26</v>
      </c>
    </row>
    <row r="291" spans="1:13" x14ac:dyDescent="0.3">
      <c r="A291" t="s">
        <v>964</v>
      </c>
      <c r="B291" t="s">
        <v>524</v>
      </c>
      <c r="C291">
        <v>4.3</v>
      </c>
      <c r="D291" t="s">
        <v>127</v>
      </c>
      <c r="E291" t="s">
        <v>634</v>
      </c>
      <c r="F291" t="s">
        <v>651</v>
      </c>
      <c r="G291" t="s">
        <v>525</v>
      </c>
      <c r="H291" t="s">
        <v>526</v>
      </c>
      <c r="I291" t="s">
        <v>636</v>
      </c>
      <c r="J291" t="s">
        <v>14</v>
      </c>
      <c r="K291" t="s">
        <v>637</v>
      </c>
      <c r="L291" t="s">
        <v>676</v>
      </c>
      <c r="M291" t="s">
        <v>16</v>
      </c>
    </row>
    <row r="292" spans="1:13" x14ac:dyDescent="0.3">
      <c r="A292" t="s">
        <v>965</v>
      </c>
      <c r="B292" t="s">
        <v>527</v>
      </c>
      <c r="C292">
        <v>4.5999999999999996</v>
      </c>
      <c r="D292" t="s">
        <v>46</v>
      </c>
      <c r="E292" t="s">
        <v>634</v>
      </c>
      <c r="F292" t="s">
        <v>645</v>
      </c>
      <c r="G292" t="s">
        <v>528</v>
      </c>
      <c r="H292" t="s">
        <v>529</v>
      </c>
      <c r="I292" t="s">
        <v>636</v>
      </c>
      <c r="J292" t="s">
        <v>14</v>
      </c>
      <c r="K292" t="s">
        <v>637</v>
      </c>
      <c r="L292" t="s">
        <v>676</v>
      </c>
      <c r="M292" t="s">
        <v>16</v>
      </c>
    </row>
    <row r="293" spans="1:13" x14ac:dyDescent="0.3">
      <c r="A293" t="s">
        <v>966</v>
      </c>
      <c r="B293" t="s">
        <v>530</v>
      </c>
      <c r="C293">
        <v>4.8</v>
      </c>
      <c r="D293" t="s">
        <v>531</v>
      </c>
      <c r="E293" t="s">
        <v>634</v>
      </c>
      <c r="F293" t="s">
        <v>711</v>
      </c>
      <c r="G293" t="s">
        <v>525</v>
      </c>
      <c r="H293" t="s">
        <v>526</v>
      </c>
      <c r="I293" t="s">
        <v>636</v>
      </c>
      <c r="J293" t="s">
        <v>14</v>
      </c>
      <c r="K293" t="s">
        <v>637</v>
      </c>
      <c r="L293" t="s">
        <v>676</v>
      </c>
      <c r="M293" t="s">
        <v>16</v>
      </c>
    </row>
    <row r="294" spans="1:13" x14ac:dyDescent="0.3">
      <c r="A294" t="s">
        <v>967</v>
      </c>
      <c r="B294" t="s">
        <v>532</v>
      </c>
      <c r="C294">
        <v>4.8</v>
      </c>
      <c r="D294" t="s">
        <v>533</v>
      </c>
      <c r="E294" t="s">
        <v>634</v>
      </c>
      <c r="F294" t="s">
        <v>660</v>
      </c>
      <c r="G294" t="s">
        <v>471</v>
      </c>
      <c r="H294" t="s">
        <v>523</v>
      </c>
      <c r="I294" t="s">
        <v>636</v>
      </c>
      <c r="J294" t="s">
        <v>14</v>
      </c>
      <c r="K294" t="s">
        <v>637</v>
      </c>
      <c r="L294" t="s">
        <v>643</v>
      </c>
      <c r="M294" t="s">
        <v>26</v>
      </c>
    </row>
    <row r="295" spans="1:13" x14ac:dyDescent="0.3">
      <c r="A295" t="s">
        <v>968</v>
      </c>
      <c r="B295" t="s">
        <v>534</v>
      </c>
      <c r="C295">
        <v>4.4000000000000004</v>
      </c>
      <c r="D295" t="s">
        <v>535</v>
      </c>
      <c r="E295" t="s">
        <v>634</v>
      </c>
      <c r="F295" t="s">
        <v>719</v>
      </c>
      <c r="G295" t="s">
        <v>525</v>
      </c>
      <c r="H295" t="s">
        <v>536</v>
      </c>
      <c r="I295" t="s">
        <v>636</v>
      </c>
      <c r="J295" t="s">
        <v>14</v>
      </c>
      <c r="K295" t="s">
        <v>637</v>
      </c>
      <c r="L295" t="s">
        <v>676</v>
      </c>
      <c r="M295" t="s">
        <v>16</v>
      </c>
    </row>
    <row r="296" spans="1:13" x14ac:dyDescent="0.3">
      <c r="A296" t="s">
        <v>969</v>
      </c>
      <c r="B296" t="s">
        <v>537</v>
      </c>
      <c r="C296">
        <v>3.8</v>
      </c>
      <c r="D296" t="s">
        <v>11</v>
      </c>
      <c r="E296" t="s">
        <v>634</v>
      </c>
      <c r="F296" t="s">
        <v>711</v>
      </c>
      <c r="G296" t="s">
        <v>525</v>
      </c>
      <c r="H296" t="s">
        <v>526</v>
      </c>
      <c r="I296" t="s">
        <v>636</v>
      </c>
      <c r="J296" t="s">
        <v>14</v>
      </c>
      <c r="K296" t="s">
        <v>637</v>
      </c>
      <c r="L296" t="s">
        <v>676</v>
      </c>
      <c r="M296" t="s">
        <v>16</v>
      </c>
    </row>
    <row r="297" spans="1:13" x14ac:dyDescent="0.3">
      <c r="A297" t="s">
        <v>970</v>
      </c>
      <c r="B297" t="s">
        <v>538</v>
      </c>
      <c r="C297">
        <v>5</v>
      </c>
      <c r="D297" t="s">
        <v>11</v>
      </c>
      <c r="E297" t="s">
        <v>634</v>
      </c>
      <c r="F297" t="s">
        <v>653</v>
      </c>
      <c r="G297" t="s">
        <v>514</v>
      </c>
      <c r="H297" t="s">
        <v>526</v>
      </c>
      <c r="I297" t="s">
        <v>636</v>
      </c>
      <c r="J297" t="s">
        <v>14</v>
      </c>
      <c r="K297" t="s">
        <v>637</v>
      </c>
      <c r="L297" t="s">
        <v>643</v>
      </c>
      <c r="M297" t="s">
        <v>26</v>
      </c>
    </row>
    <row r="298" spans="1:13" x14ac:dyDescent="0.3">
      <c r="A298" t="s">
        <v>971</v>
      </c>
      <c r="B298" t="s">
        <v>206</v>
      </c>
      <c r="C298">
        <v>4.0999999999999996</v>
      </c>
      <c r="D298" t="s">
        <v>207</v>
      </c>
      <c r="E298" t="s">
        <v>169</v>
      </c>
      <c r="F298" t="s">
        <v>667</v>
      </c>
      <c r="G298" t="s">
        <v>514</v>
      </c>
      <c r="H298" t="s">
        <v>536</v>
      </c>
      <c r="I298" t="s">
        <v>636</v>
      </c>
      <c r="J298" t="s">
        <v>14</v>
      </c>
      <c r="K298" t="s">
        <v>637</v>
      </c>
      <c r="L298" t="s">
        <v>643</v>
      </c>
      <c r="M298" t="s">
        <v>26</v>
      </c>
    </row>
    <row r="299" spans="1:13" x14ac:dyDescent="0.3">
      <c r="A299" t="s">
        <v>972</v>
      </c>
      <c r="B299" t="s">
        <v>539</v>
      </c>
      <c r="C299">
        <v>3.7</v>
      </c>
      <c r="D299" t="s">
        <v>149</v>
      </c>
      <c r="E299" t="s">
        <v>169</v>
      </c>
      <c r="F299" t="s">
        <v>651</v>
      </c>
      <c r="G299" t="s">
        <v>423</v>
      </c>
      <c r="H299" t="s">
        <v>540</v>
      </c>
      <c r="I299" t="s">
        <v>636</v>
      </c>
      <c r="J299" t="s">
        <v>14</v>
      </c>
      <c r="K299" t="s">
        <v>637</v>
      </c>
      <c r="L299" t="s">
        <v>676</v>
      </c>
      <c r="M299" t="s">
        <v>16</v>
      </c>
    </row>
    <row r="300" spans="1:13" x14ac:dyDescent="0.3">
      <c r="A300" t="s">
        <v>973</v>
      </c>
      <c r="B300" t="s">
        <v>541</v>
      </c>
      <c r="C300">
        <v>4.5</v>
      </c>
      <c r="D300" t="s">
        <v>106</v>
      </c>
      <c r="E300" t="s">
        <v>634</v>
      </c>
      <c r="F300" t="s">
        <v>667</v>
      </c>
      <c r="G300" t="s">
        <v>514</v>
      </c>
      <c r="H300" t="s">
        <v>536</v>
      </c>
      <c r="I300" t="s">
        <v>636</v>
      </c>
      <c r="J300" t="s">
        <v>14</v>
      </c>
      <c r="K300" t="s">
        <v>637</v>
      </c>
      <c r="L300" t="s">
        <v>658</v>
      </c>
      <c r="M300" t="s">
        <v>16</v>
      </c>
    </row>
    <row r="301" spans="1:13" x14ac:dyDescent="0.3">
      <c r="A301" t="s">
        <v>974</v>
      </c>
      <c r="B301" t="s">
        <v>542</v>
      </c>
      <c r="C301">
        <v>4.7</v>
      </c>
      <c r="D301" t="s">
        <v>81</v>
      </c>
      <c r="E301" t="s">
        <v>634</v>
      </c>
      <c r="F301" t="s">
        <v>653</v>
      </c>
      <c r="G301" t="s">
        <v>543</v>
      </c>
      <c r="H301" t="s">
        <v>544</v>
      </c>
      <c r="I301" t="s">
        <v>636</v>
      </c>
      <c r="J301" t="s">
        <v>14</v>
      </c>
      <c r="K301" t="s">
        <v>637</v>
      </c>
      <c r="L301" t="s">
        <v>643</v>
      </c>
      <c r="M301" t="s">
        <v>26</v>
      </c>
    </row>
    <row r="302" spans="1:13" x14ac:dyDescent="0.3">
      <c r="A302" t="s">
        <v>975</v>
      </c>
      <c r="B302" t="s">
        <v>545</v>
      </c>
      <c r="C302">
        <v>4.2</v>
      </c>
      <c r="D302" t="s">
        <v>11</v>
      </c>
      <c r="E302" t="s">
        <v>634</v>
      </c>
      <c r="F302" t="s">
        <v>656</v>
      </c>
      <c r="G302" t="s">
        <v>546</v>
      </c>
      <c r="H302" t="s">
        <v>547</v>
      </c>
      <c r="I302" t="s">
        <v>636</v>
      </c>
      <c r="J302" t="s">
        <v>14</v>
      </c>
      <c r="K302" t="s">
        <v>637</v>
      </c>
      <c r="L302" t="s">
        <v>641</v>
      </c>
      <c r="M302" t="s">
        <v>16</v>
      </c>
    </row>
    <row r="303" spans="1:13" x14ac:dyDescent="0.3">
      <c r="A303" t="s">
        <v>976</v>
      </c>
      <c r="B303" t="s">
        <v>242</v>
      </c>
      <c r="C303">
        <v>4.4000000000000004</v>
      </c>
      <c r="D303" t="s">
        <v>104</v>
      </c>
      <c r="E303" t="s">
        <v>634</v>
      </c>
      <c r="F303" t="s">
        <v>656</v>
      </c>
      <c r="G303" t="s">
        <v>397</v>
      </c>
      <c r="H303" t="s">
        <v>446</v>
      </c>
      <c r="I303" t="s">
        <v>636</v>
      </c>
      <c r="J303" t="s">
        <v>14</v>
      </c>
      <c r="K303" t="s">
        <v>637</v>
      </c>
      <c r="L303" t="s">
        <v>643</v>
      </c>
      <c r="M303" t="s">
        <v>26</v>
      </c>
    </row>
    <row r="304" spans="1:13" x14ac:dyDescent="0.3">
      <c r="A304" t="s">
        <v>977</v>
      </c>
      <c r="B304" t="s">
        <v>548</v>
      </c>
      <c r="C304">
        <v>3.8</v>
      </c>
      <c r="D304" t="s">
        <v>11</v>
      </c>
      <c r="E304" t="s">
        <v>634</v>
      </c>
      <c r="F304" t="s">
        <v>730</v>
      </c>
      <c r="G304" t="s">
        <v>397</v>
      </c>
      <c r="H304" t="s">
        <v>446</v>
      </c>
      <c r="I304" t="s">
        <v>636</v>
      </c>
      <c r="J304" t="s">
        <v>14</v>
      </c>
      <c r="K304" t="s">
        <v>637</v>
      </c>
      <c r="L304" t="s">
        <v>669</v>
      </c>
      <c r="M304" t="s">
        <v>26</v>
      </c>
    </row>
    <row r="305" spans="1:13" x14ac:dyDescent="0.3">
      <c r="A305" t="s">
        <v>978</v>
      </c>
      <c r="B305" t="s">
        <v>549</v>
      </c>
      <c r="C305">
        <v>4.2</v>
      </c>
      <c r="D305" t="s">
        <v>106</v>
      </c>
      <c r="E305" t="s">
        <v>634</v>
      </c>
      <c r="F305" t="s">
        <v>656</v>
      </c>
      <c r="G305" t="s">
        <v>550</v>
      </c>
      <c r="H305" t="s">
        <v>446</v>
      </c>
      <c r="I305" t="s">
        <v>636</v>
      </c>
      <c r="J305" t="s">
        <v>14</v>
      </c>
      <c r="K305" t="s">
        <v>637</v>
      </c>
      <c r="L305" t="s">
        <v>643</v>
      </c>
      <c r="M305" t="s">
        <v>26</v>
      </c>
    </row>
    <row r="306" spans="1:13" x14ac:dyDescent="0.3">
      <c r="A306" t="s">
        <v>979</v>
      </c>
      <c r="B306" t="s">
        <v>551</v>
      </c>
      <c r="C306">
        <v>4.2</v>
      </c>
      <c r="D306" t="s">
        <v>11</v>
      </c>
      <c r="E306" t="s">
        <v>634</v>
      </c>
      <c r="F306" t="s">
        <v>635</v>
      </c>
      <c r="G306" t="s">
        <v>514</v>
      </c>
      <c r="H306" t="s">
        <v>552</v>
      </c>
      <c r="I306" t="s">
        <v>636</v>
      </c>
      <c r="J306" t="s">
        <v>14</v>
      </c>
      <c r="K306" t="s">
        <v>169</v>
      </c>
      <c r="L306" t="s">
        <v>169</v>
      </c>
      <c r="M306" t="s">
        <v>169</v>
      </c>
    </row>
    <row r="307" spans="1:13" x14ac:dyDescent="0.3">
      <c r="A307" t="s">
        <v>980</v>
      </c>
      <c r="B307" t="s">
        <v>553</v>
      </c>
      <c r="C307">
        <v>3.3</v>
      </c>
      <c r="D307" t="s">
        <v>72</v>
      </c>
      <c r="E307" t="s">
        <v>634</v>
      </c>
      <c r="F307" t="s">
        <v>660</v>
      </c>
      <c r="G307" t="s">
        <v>554</v>
      </c>
      <c r="H307" t="s">
        <v>446</v>
      </c>
      <c r="I307" t="s">
        <v>636</v>
      </c>
      <c r="J307" t="s">
        <v>14</v>
      </c>
      <c r="K307" t="s">
        <v>637</v>
      </c>
      <c r="L307" t="s">
        <v>643</v>
      </c>
      <c r="M307" t="s">
        <v>26</v>
      </c>
    </row>
    <row r="308" spans="1:13" x14ac:dyDescent="0.3">
      <c r="A308" t="s">
        <v>981</v>
      </c>
      <c r="B308" t="s">
        <v>555</v>
      </c>
      <c r="C308">
        <v>4.0999999999999996</v>
      </c>
      <c r="D308" t="s">
        <v>556</v>
      </c>
      <c r="E308" t="s">
        <v>634</v>
      </c>
      <c r="F308" t="s">
        <v>653</v>
      </c>
      <c r="G308" t="s">
        <v>397</v>
      </c>
      <c r="H308" t="s">
        <v>547</v>
      </c>
      <c r="I308" t="s">
        <v>636</v>
      </c>
      <c r="J308" t="s">
        <v>14</v>
      </c>
      <c r="K308" t="s">
        <v>637</v>
      </c>
      <c r="L308" t="s">
        <v>643</v>
      </c>
      <c r="M308" t="s">
        <v>26</v>
      </c>
    </row>
    <row r="309" spans="1:13" x14ac:dyDescent="0.3">
      <c r="A309" t="s">
        <v>982</v>
      </c>
      <c r="B309" t="s">
        <v>557</v>
      </c>
      <c r="C309">
        <v>4.7</v>
      </c>
      <c r="D309" t="s">
        <v>556</v>
      </c>
      <c r="E309" t="s">
        <v>634</v>
      </c>
      <c r="F309" t="s">
        <v>640</v>
      </c>
      <c r="G309" t="s">
        <v>175</v>
      </c>
      <c r="H309" t="s">
        <v>526</v>
      </c>
      <c r="I309" t="s">
        <v>636</v>
      </c>
      <c r="J309" t="s">
        <v>14</v>
      </c>
      <c r="K309" t="s">
        <v>637</v>
      </c>
      <c r="L309" t="s">
        <v>676</v>
      </c>
      <c r="M309" t="s">
        <v>16</v>
      </c>
    </row>
    <row r="310" spans="1:13" x14ac:dyDescent="0.3">
      <c r="A310" t="s">
        <v>983</v>
      </c>
      <c r="B310" t="s">
        <v>558</v>
      </c>
      <c r="C310">
        <v>4.4000000000000004</v>
      </c>
      <c r="D310" t="s">
        <v>39</v>
      </c>
      <c r="E310" t="s">
        <v>634</v>
      </c>
      <c r="F310" t="s">
        <v>653</v>
      </c>
      <c r="G310" t="s">
        <v>559</v>
      </c>
      <c r="H310" t="s">
        <v>560</v>
      </c>
      <c r="I310" t="s">
        <v>636</v>
      </c>
      <c r="J310" t="s">
        <v>14</v>
      </c>
      <c r="K310" t="s">
        <v>637</v>
      </c>
      <c r="L310" t="s">
        <v>643</v>
      </c>
      <c r="M310" t="s">
        <v>26</v>
      </c>
    </row>
    <row r="311" spans="1:13" x14ac:dyDescent="0.3">
      <c r="A311" t="s">
        <v>984</v>
      </c>
      <c r="B311" t="s">
        <v>58</v>
      </c>
      <c r="C311">
        <v>3.9</v>
      </c>
      <c r="D311" t="s">
        <v>561</v>
      </c>
      <c r="E311" t="s">
        <v>634</v>
      </c>
      <c r="F311" t="s">
        <v>664</v>
      </c>
      <c r="G311" t="s">
        <v>562</v>
      </c>
      <c r="H311" t="s">
        <v>563</v>
      </c>
      <c r="I311" t="s">
        <v>636</v>
      </c>
      <c r="J311" t="s">
        <v>14</v>
      </c>
      <c r="K311" t="s">
        <v>637</v>
      </c>
      <c r="L311" t="s">
        <v>665</v>
      </c>
      <c r="M311" t="s">
        <v>26</v>
      </c>
    </row>
    <row r="312" spans="1:13" x14ac:dyDescent="0.3">
      <c r="A312" t="s">
        <v>985</v>
      </c>
      <c r="B312" t="s">
        <v>564</v>
      </c>
      <c r="C312">
        <v>4.4000000000000004</v>
      </c>
      <c r="D312" t="s">
        <v>127</v>
      </c>
      <c r="E312" t="s">
        <v>634</v>
      </c>
      <c r="F312" t="s">
        <v>653</v>
      </c>
      <c r="G312" t="s">
        <v>397</v>
      </c>
      <c r="H312" t="s">
        <v>544</v>
      </c>
      <c r="I312" t="s">
        <v>636</v>
      </c>
      <c r="J312" t="s">
        <v>14</v>
      </c>
      <c r="K312" t="s">
        <v>637</v>
      </c>
      <c r="L312" t="s">
        <v>665</v>
      </c>
      <c r="M312" t="s">
        <v>26</v>
      </c>
    </row>
    <row r="313" spans="1:13" x14ac:dyDescent="0.3">
      <c r="A313" t="s">
        <v>986</v>
      </c>
      <c r="B313" t="s">
        <v>565</v>
      </c>
      <c r="C313">
        <v>4.7</v>
      </c>
      <c r="D313" t="s">
        <v>11</v>
      </c>
      <c r="E313" t="s">
        <v>634</v>
      </c>
      <c r="F313" t="s">
        <v>651</v>
      </c>
      <c r="G313" t="s">
        <v>397</v>
      </c>
      <c r="H313" t="s">
        <v>566</v>
      </c>
      <c r="I313" t="s">
        <v>636</v>
      </c>
      <c r="J313" t="s">
        <v>14</v>
      </c>
      <c r="K313" t="s">
        <v>637</v>
      </c>
      <c r="L313" t="s">
        <v>669</v>
      </c>
      <c r="M313" t="s">
        <v>26</v>
      </c>
    </row>
    <row r="314" spans="1:13" x14ac:dyDescent="0.3">
      <c r="A314" t="s">
        <v>987</v>
      </c>
      <c r="B314" t="s">
        <v>567</v>
      </c>
      <c r="C314">
        <v>4.0999999999999996</v>
      </c>
      <c r="D314" t="s">
        <v>149</v>
      </c>
      <c r="E314" t="s">
        <v>169</v>
      </c>
      <c r="F314" t="s">
        <v>645</v>
      </c>
      <c r="G314" t="s">
        <v>34</v>
      </c>
      <c r="H314" t="s">
        <v>568</v>
      </c>
      <c r="I314" t="s">
        <v>636</v>
      </c>
      <c r="J314" t="s">
        <v>14</v>
      </c>
      <c r="K314" t="s">
        <v>637</v>
      </c>
      <c r="L314" t="s">
        <v>641</v>
      </c>
      <c r="M314" t="s">
        <v>16</v>
      </c>
    </row>
    <row r="315" spans="1:13" x14ac:dyDescent="0.3">
      <c r="A315" t="s">
        <v>988</v>
      </c>
      <c r="B315" t="s">
        <v>569</v>
      </c>
      <c r="C315">
        <v>4.0999999999999996</v>
      </c>
      <c r="D315" t="s">
        <v>23</v>
      </c>
      <c r="E315" t="s">
        <v>634</v>
      </c>
      <c r="F315" t="s">
        <v>653</v>
      </c>
      <c r="G315" t="s">
        <v>554</v>
      </c>
      <c r="H315" t="s">
        <v>570</v>
      </c>
      <c r="I315" t="s">
        <v>636</v>
      </c>
      <c r="J315" t="s">
        <v>14</v>
      </c>
      <c r="K315" t="s">
        <v>637</v>
      </c>
      <c r="L315" t="s">
        <v>643</v>
      </c>
      <c r="M315" t="s">
        <v>26</v>
      </c>
    </row>
    <row r="316" spans="1:13" x14ac:dyDescent="0.3">
      <c r="A316" t="s">
        <v>989</v>
      </c>
      <c r="B316" t="s">
        <v>571</v>
      </c>
      <c r="C316">
        <v>3.8</v>
      </c>
      <c r="D316" t="s">
        <v>31</v>
      </c>
      <c r="E316" t="s">
        <v>634</v>
      </c>
      <c r="F316" t="s">
        <v>653</v>
      </c>
      <c r="G316" t="s">
        <v>397</v>
      </c>
      <c r="H316" t="s">
        <v>481</v>
      </c>
      <c r="I316" t="s">
        <v>636</v>
      </c>
      <c r="J316" t="s">
        <v>14</v>
      </c>
      <c r="K316" t="s">
        <v>637</v>
      </c>
      <c r="L316" t="s">
        <v>643</v>
      </c>
      <c r="M316" t="s">
        <v>26</v>
      </c>
    </row>
    <row r="317" spans="1:13" x14ac:dyDescent="0.3">
      <c r="A317" t="s">
        <v>990</v>
      </c>
      <c r="B317" t="s">
        <v>572</v>
      </c>
      <c r="C317">
        <v>4.7</v>
      </c>
      <c r="D317" t="s">
        <v>39</v>
      </c>
      <c r="E317" t="s">
        <v>634</v>
      </c>
      <c r="F317" t="s">
        <v>653</v>
      </c>
      <c r="G317" t="s">
        <v>573</v>
      </c>
      <c r="H317" t="s">
        <v>574</v>
      </c>
      <c r="I317" t="s">
        <v>636</v>
      </c>
      <c r="J317" t="s">
        <v>14</v>
      </c>
      <c r="K317" t="s">
        <v>637</v>
      </c>
      <c r="L317" t="s">
        <v>929</v>
      </c>
      <c r="M317" t="s">
        <v>21</v>
      </c>
    </row>
    <row r="318" spans="1:13" x14ac:dyDescent="0.3">
      <c r="A318" t="s">
        <v>991</v>
      </c>
      <c r="B318" t="s">
        <v>114</v>
      </c>
      <c r="C318">
        <v>4.0999999999999996</v>
      </c>
      <c r="D318" t="s">
        <v>90</v>
      </c>
      <c r="E318" t="s">
        <v>169</v>
      </c>
      <c r="F318" t="s">
        <v>660</v>
      </c>
      <c r="G318" t="s">
        <v>397</v>
      </c>
      <c r="H318" t="s">
        <v>481</v>
      </c>
      <c r="I318" t="s">
        <v>636</v>
      </c>
      <c r="J318" t="s">
        <v>14</v>
      </c>
      <c r="K318" t="s">
        <v>637</v>
      </c>
      <c r="L318" t="s">
        <v>643</v>
      </c>
      <c r="M318" t="s">
        <v>26</v>
      </c>
    </row>
    <row r="319" spans="1:13" x14ac:dyDescent="0.3">
      <c r="A319" t="s">
        <v>992</v>
      </c>
      <c r="B319" t="s">
        <v>575</v>
      </c>
      <c r="C319">
        <v>3.7</v>
      </c>
      <c r="D319" t="s">
        <v>106</v>
      </c>
      <c r="E319" t="s">
        <v>634</v>
      </c>
      <c r="F319" t="s">
        <v>651</v>
      </c>
      <c r="G319" t="s">
        <v>576</v>
      </c>
      <c r="H319" t="s">
        <v>577</v>
      </c>
      <c r="I319" t="s">
        <v>636</v>
      </c>
      <c r="J319" t="s">
        <v>14</v>
      </c>
      <c r="K319" t="s">
        <v>637</v>
      </c>
      <c r="L319" t="s">
        <v>643</v>
      </c>
      <c r="M319" t="s">
        <v>26</v>
      </c>
    </row>
    <row r="320" spans="1:13" x14ac:dyDescent="0.3">
      <c r="A320" t="s">
        <v>993</v>
      </c>
      <c r="B320" t="s">
        <v>578</v>
      </c>
      <c r="C320">
        <v>4.3</v>
      </c>
      <c r="D320" t="s">
        <v>46</v>
      </c>
      <c r="E320" t="s">
        <v>634</v>
      </c>
      <c r="F320" t="s">
        <v>717</v>
      </c>
      <c r="G320" t="s">
        <v>554</v>
      </c>
      <c r="H320" t="s">
        <v>579</v>
      </c>
      <c r="I320" t="s">
        <v>636</v>
      </c>
      <c r="J320" t="s">
        <v>14</v>
      </c>
      <c r="K320" t="s">
        <v>637</v>
      </c>
      <c r="L320" t="s">
        <v>676</v>
      </c>
      <c r="M320" t="s">
        <v>16</v>
      </c>
    </row>
    <row r="321" spans="1:13" x14ac:dyDescent="0.3">
      <c r="A321" t="s">
        <v>994</v>
      </c>
      <c r="B321" t="s">
        <v>580</v>
      </c>
      <c r="C321">
        <v>4.3</v>
      </c>
      <c r="D321" t="s">
        <v>39</v>
      </c>
      <c r="E321" t="s">
        <v>634</v>
      </c>
      <c r="F321" t="s">
        <v>649</v>
      </c>
      <c r="G321" t="s">
        <v>554</v>
      </c>
      <c r="H321" t="s">
        <v>581</v>
      </c>
      <c r="I321" t="s">
        <v>654</v>
      </c>
      <c r="J321" t="s">
        <v>41</v>
      </c>
      <c r="K321" t="s">
        <v>637</v>
      </c>
      <c r="L321" t="s">
        <v>676</v>
      </c>
      <c r="M321" t="s">
        <v>42</v>
      </c>
    </row>
    <row r="322" spans="1:13" x14ac:dyDescent="0.3">
      <c r="A322" t="s">
        <v>995</v>
      </c>
      <c r="B322" t="s">
        <v>582</v>
      </c>
      <c r="C322">
        <v>3.9</v>
      </c>
      <c r="D322" t="s">
        <v>11</v>
      </c>
      <c r="E322" t="s">
        <v>634</v>
      </c>
      <c r="F322" t="s">
        <v>635</v>
      </c>
      <c r="G322" t="s">
        <v>397</v>
      </c>
      <c r="H322" t="s">
        <v>568</v>
      </c>
      <c r="I322" t="s">
        <v>654</v>
      </c>
      <c r="J322" t="s">
        <v>41</v>
      </c>
      <c r="K322" t="s">
        <v>637</v>
      </c>
      <c r="L322" t="s">
        <v>676</v>
      </c>
      <c r="M322" t="s">
        <v>42</v>
      </c>
    </row>
    <row r="323" spans="1:13" x14ac:dyDescent="0.3">
      <c r="A323" t="s">
        <v>996</v>
      </c>
      <c r="B323" t="s">
        <v>583</v>
      </c>
      <c r="C323">
        <v>4.5999999999999996</v>
      </c>
      <c r="D323" t="s">
        <v>106</v>
      </c>
      <c r="E323" t="s">
        <v>634</v>
      </c>
      <c r="F323" t="s">
        <v>651</v>
      </c>
      <c r="G323" t="s">
        <v>576</v>
      </c>
      <c r="H323" t="s">
        <v>584</v>
      </c>
      <c r="I323" t="s">
        <v>636</v>
      </c>
      <c r="J323" t="s">
        <v>14</v>
      </c>
      <c r="K323" t="s">
        <v>637</v>
      </c>
      <c r="L323" t="s">
        <v>669</v>
      </c>
      <c r="M323" t="s">
        <v>26</v>
      </c>
    </row>
    <row r="324" spans="1:13" x14ac:dyDescent="0.3">
      <c r="A324" t="s">
        <v>997</v>
      </c>
      <c r="B324" t="s">
        <v>585</v>
      </c>
      <c r="C324">
        <v>4.7</v>
      </c>
      <c r="D324" t="s">
        <v>281</v>
      </c>
      <c r="E324" t="s">
        <v>634</v>
      </c>
      <c r="F324" t="s">
        <v>653</v>
      </c>
      <c r="G324" t="s">
        <v>586</v>
      </c>
      <c r="H324" t="s">
        <v>584</v>
      </c>
      <c r="I324" t="s">
        <v>636</v>
      </c>
      <c r="J324" t="s">
        <v>14</v>
      </c>
      <c r="K324" t="s">
        <v>637</v>
      </c>
      <c r="L324" t="s">
        <v>641</v>
      </c>
      <c r="M324" t="s">
        <v>21</v>
      </c>
    </row>
    <row r="325" spans="1:13" x14ac:dyDescent="0.3">
      <c r="A325" t="s">
        <v>998</v>
      </c>
      <c r="B325" t="s">
        <v>587</v>
      </c>
      <c r="C325">
        <v>4.3</v>
      </c>
      <c r="D325" t="s">
        <v>11</v>
      </c>
      <c r="E325" t="s">
        <v>634</v>
      </c>
      <c r="F325" t="s">
        <v>730</v>
      </c>
      <c r="G325" t="s">
        <v>576</v>
      </c>
      <c r="H325" t="s">
        <v>588</v>
      </c>
      <c r="I325" t="s">
        <v>636</v>
      </c>
      <c r="J325" t="s">
        <v>14</v>
      </c>
      <c r="K325" t="s">
        <v>637</v>
      </c>
      <c r="L325" t="s">
        <v>669</v>
      </c>
      <c r="M325" t="s">
        <v>26</v>
      </c>
    </row>
    <row r="326" spans="1:13" x14ac:dyDescent="0.3">
      <c r="A326" t="s">
        <v>999</v>
      </c>
      <c r="B326" t="s">
        <v>589</v>
      </c>
      <c r="C326">
        <v>4.2</v>
      </c>
      <c r="D326" t="s">
        <v>261</v>
      </c>
      <c r="E326" t="s">
        <v>634</v>
      </c>
      <c r="F326" t="s">
        <v>653</v>
      </c>
      <c r="G326" t="s">
        <v>185</v>
      </c>
      <c r="H326" t="s">
        <v>590</v>
      </c>
      <c r="I326" t="s">
        <v>636</v>
      </c>
      <c r="J326" t="s">
        <v>14</v>
      </c>
      <c r="K326" t="s">
        <v>637</v>
      </c>
      <c r="L326" t="s">
        <v>676</v>
      </c>
      <c r="M326" t="s">
        <v>16</v>
      </c>
    </row>
    <row r="327" spans="1:13" x14ac:dyDescent="0.3">
      <c r="A327" t="s">
        <v>1000</v>
      </c>
      <c r="B327" t="s">
        <v>591</v>
      </c>
      <c r="C327">
        <v>3.9</v>
      </c>
      <c r="D327" t="s">
        <v>149</v>
      </c>
      <c r="E327" t="s">
        <v>169</v>
      </c>
      <c r="F327" t="s">
        <v>645</v>
      </c>
      <c r="G327" t="s">
        <v>586</v>
      </c>
      <c r="H327" t="s">
        <v>592</v>
      </c>
      <c r="I327" t="s">
        <v>636</v>
      </c>
      <c r="J327" t="s">
        <v>14</v>
      </c>
      <c r="K327" t="s">
        <v>637</v>
      </c>
      <c r="L327" t="s">
        <v>643</v>
      </c>
      <c r="M327" t="s">
        <v>26</v>
      </c>
    </row>
    <row r="328" spans="1:13" x14ac:dyDescent="0.3">
      <c r="A328" t="s">
        <v>1001</v>
      </c>
      <c r="B328" t="s">
        <v>593</v>
      </c>
      <c r="C328">
        <v>4.0999999999999996</v>
      </c>
      <c r="D328" t="s">
        <v>46</v>
      </c>
      <c r="E328" t="s">
        <v>634</v>
      </c>
      <c r="F328" t="s">
        <v>645</v>
      </c>
      <c r="G328" t="s">
        <v>586</v>
      </c>
      <c r="H328" t="s">
        <v>594</v>
      </c>
      <c r="I328" t="s">
        <v>636</v>
      </c>
      <c r="J328" t="s">
        <v>14</v>
      </c>
      <c r="K328" t="s">
        <v>637</v>
      </c>
      <c r="L328" t="s">
        <v>643</v>
      </c>
      <c r="M328" t="s">
        <v>26</v>
      </c>
    </row>
    <row r="329" spans="1:13" x14ac:dyDescent="0.3">
      <c r="A329" t="s">
        <v>1002</v>
      </c>
      <c r="B329" t="s">
        <v>595</v>
      </c>
      <c r="C329">
        <v>4.3</v>
      </c>
      <c r="D329" t="s">
        <v>11</v>
      </c>
      <c r="E329" t="s">
        <v>634</v>
      </c>
      <c r="F329" t="s">
        <v>678</v>
      </c>
      <c r="G329" t="s">
        <v>586</v>
      </c>
      <c r="H329" t="s">
        <v>596</v>
      </c>
      <c r="I329" t="s">
        <v>636</v>
      </c>
      <c r="J329" t="s">
        <v>14</v>
      </c>
      <c r="K329" t="s">
        <v>637</v>
      </c>
      <c r="L329" t="s">
        <v>676</v>
      </c>
      <c r="M329" t="s">
        <v>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82DD0-FDF1-4026-A591-26CE1B6D8425}">
  <dimension ref="A1:U329"/>
  <sheetViews>
    <sheetView topLeftCell="D1" workbookViewId="0">
      <selection activeCell="C16" sqref="C16"/>
    </sheetView>
  </sheetViews>
  <sheetFormatPr defaultRowHeight="14.4" x14ac:dyDescent="0.3"/>
  <cols>
    <col min="1" max="1" width="14.21875" bestFit="1" customWidth="1"/>
    <col min="2" max="2" width="107.33203125" bestFit="1" customWidth="1"/>
    <col min="3" max="3" width="39.77734375" bestFit="1" customWidth="1"/>
    <col min="4" max="4" width="6.88671875" bestFit="1" customWidth="1"/>
    <col min="5" max="5" width="23.6640625" bestFit="1" customWidth="1"/>
    <col min="6" max="7" width="12.5546875" bestFit="1" customWidth="1"/>
    <col min="8" max="8" width="15.33203125" bestFit="1" customWidth="1"/>
    <col min="9" max="9" width="54.21875" bestFit="1" customWidth="1"/>
    <col min="10" max="10" width="48.33203125" bestFit="1" customWidth="1"/>
    <col min="11" max="11" width="7.44140625" bestFit="1" customWidth="1"/>
    <col min="12" max="12" width="98.44140625" bestFit="1" customWidth="1"/>
    <col min="13" max="13" width="12.5546875" bestFit="1" customWidth="1"/>
    <col min="14" max="14" width="90.109375" bestFit="1" customWidth="1"/>
    <col min="15" max="15" width="23.88671875" bestFit="1" customWidth="1"/>
    <col min="16" max="18" width="9.21875" bestFit="1" customWidth="1"/>
    <col min="19" max="19" width="13.88671875" bestFit="1" customWidth="1"/>
    <col min="20" max="20" width="14.21875" bestFit="1" customWidth="1"/>
    <col min="21" max="21" width="8.21875" bestFit="1" customWidth="1"/>
  </cols>
  <sheetData>
    <row r="1" spans="1:21" ht="15.6" x14ac:dyDescent="0.3">
      <c r="A1" s="16" t="s">
        <v>0</v>
      </c>
      <c r="B1" s="11" t="s">
        <v>620</v>
      </c>
      <c r="C1" s="16" t="s">
        <v>1</v>
      </c>
      <c r="D1" s="16" t="s">
        <v>2</v>
      </c>
      <c r="E1" s="11" t="s">
        <v>3</v>
      </c>
      <c r="F1" s="11" t="s">
        <v>624</v>
      </c>
      <c r="G1" s="11" t="s">
        <v>625</v>
      </c>
      <c r="H1" s="17" t="s">
        <v>4</v>
      </c>
      <c r="I1" s="11" t="s">
        <v>626</v>
      </c>
      <c r="J1" s="16" t="s">
        <v>5</v>
      </c>
      <c r="K1" s="11" t="s">
        <v>6</v>
      </c>
      <c r="L1" s="11" t="s">
        <v>628</v>
      </c>
      <c r="M1" s="11" t="s">
        <v>629</v>
      </c>
      <c r="N1" s="11" t="s">
        <v>630</v>
      </c>
      <c r="O1" s="11" t="s">
        <v>7</v>
      </c>
      <c r="P1" s="11" t="s">
        <v>7</v>
      </c>
      <c r="Q1" s="11" t="s">
        <v>7</v>
      </c>
      <c r="R1" s="16" t="s">
        <v>7</v>
      </c>
      <c r="S1" s="11" t="s">
        <v>603</v>
      </c>
      <c r="T1" s="11" t="s">
        <v>8</v>
      </c>
      <c r="U1" s="11" t="s">
        <v>9</v>
      </c>
    </row>
    <row r="2" spans="1:21" x14ac:dyDescent="0.3">
      <c r="A2">
        <v>1</v>
      </c>
      <c r="B2" t="s">
        <v>633</v>
      </c>
      <c r="C2" t="s">
        <v>10</v>
      </c>
      <c r="D2">
        <v>4.5999999999999996</v>
      </c>
      <c r="E2" t="s">
        <v>11</v>
      </c>
      <c r="F2" t="s">
        <v>634</v>
      </c>
      <c r="G2" t="s">
        <v>635</v>
      </c>
      <c r="H2" s="18">
        <v>800</v>
      </c>
      <c r="I2" t="s">
        <v>12</v>
      </c>
      <c r="J2" t="str" cm="1">
        <f t="array" ref="J2:J329">SUBSTITUTE(I2:I329, "Bhopal", "")</f>
        <v xml:space="preserve">Kolar Road, </v>
      </c>
      <c r="K2" t="s">
        <v>13</v>
      </c>
      <c r="L2" t="s">
        <v>636</v>
      </c>
      <c r="M2" t="s">
        <v>14</v>
      </c>
      <c r="N2" t="s">
        <v>637</v>
      </c>
      <c r="O2" t="s">
        <v>638</v>
      </c>
      <c r="P2" t="str" cm="1">
        <f t="array" ref="P2:P329">LEFT(O2:O329, FIND("%", O2:O329))</f>
        <v>Flat 50%</v>
      </c>
      <c r="Q2" s="12">
        <v>0.5</v>
      </c>
      <c r="R2" s="12" cm="1">
        <f t="array" ref="R2:R329">IFERROR(Q2:Q329, 0)</f>
        <v>0.5</v>
      </c>
      <c r="S2" t="str" cm="1">
        <f t="array" ref="S2:S329">MID(O2:O329, FIND("on", O2:O329) + 3, LEN(O2:O329))</f>
        <v>pre-booking</v>
      </c>
      <c r="T2" s="10" t="str" cm="1">
        <f t="array" ref="T2:T329">IFERROR(_xlfn.ANCHORARRAY(S2), "NaN")</f>
        <v>pre-booking</v>
      </c>
      <c r="U2" t="s">
        <v>16</v>
      </c>
    </row>
    <row r="3" spans="1:21" x14ac:dyDescent="0.3">
      <c r="A3">
        <v>2</v>
      </c>
      <c r="B3" t="s">
        <v>639</v>
      </c>
      <c r="C3" t="s">
        <v>17</v>
      </c>
      <c r="D3">
        <v>5</v>
      </c>
      <c r="E3" t="s">
        <v>18</v>
      </c>
      <c r="F3" t="s">
        <v>634</v>
      </c>
      <c r="G3" t="s">
        <v>640</v>
      </c>
      <c r="H3" s="18">
        <v>600</v>
      </c>
      <c r="I3" t="s">
        <v>19</v>
      </c>
      <c r="J3" t="str">
        <v xml:space="preserve">Arera Colony, </v>
      </c>
      <c r="K3" t="s">
        <v>20</v>
      </c>
      <c r="L3" t="s">
        <v>636</v>
      </c>
      <c r="M3" t="s">
        <v>14</v>
      </c>
      <c r="N3" t="s">
        <v>637</v>
      </c>
      <c r="O3" t="s">
        <v>641</v>
      </c>
      <c r="P3" t="str">
        <v>Flat 30%</v>
      </c>
      <c r="Q3" s="12">
        <v>0.3</v>
      </c>
      <c r="R3" s="12">
        <v>0.3</v>
      </c>
      <c r="S3" t="str">
        <v>pre-booking</v>
      </c>
      <c r="T3" s="10" t="str">
        <v>pre-booking</v>
      </c>
      <c r="U3" t="s">
        <v>21</v>
      </c>
    </row>
    <row r="4" spans="1:21" x14ac:dyDescent="0.3">
      <c r="A4">
        <v>3</v>
      </c>
      <c r="B4" t="s">
        <v>642</v>
      </c>
      <c r="C4" t="s">
        <v>22</v>
      </c>
      <c r="D4">
        <v>4.0999999999999996</v>
      </c>
      <c r="E4" t="s">
        <v>23</v>
      </c>
      <c r="F4" t="s">
        <v>634</v>
      </c>
      <c r="G4" t="s">
        <v>635</v>
      </c>
      <c r="H4" s="18">
        <v>800</v>
      </c>
      <c r="I4" t="s">
        <v>12</v>
      </c>
      <c r="J4" t="str">
        <v xml:space="preserve">Kolar Road, </v>
      </c>
      <c r="K4" t="s">
        <v>24</v>
      </c>
      <c r="L4" t="s">
        <v>636</v>
      </c>
      <c r="M4" t="s">
        <v>14</v>
      </c>
      <c r="N4" t="s">
        <v>637</v>
      </c>
      <c r="O4" t="s">
        <v>643</v>
      </c>
      <c r="P4" t="str">
        <v>Flat 10%</v>
      </c>
      <c r="Q4" s="12">
        <v>0.1</v>
      </c>
      <c r="R4" s="12">
        <v>0.1</v>
      </c>
      <c r="S4" t="str">
        <v>walk-in</v>
      </c>
      <c r="T4" s="10" t="str">
        <v>walk-in</v>
      </c>
      <c r="U4" t="s">
        <v>26</v>
      </c>
    </row>
    <row r="5" spans="1:21" x14ac:dyDescent="0.3">
      <c r="A5">
        <v>4</v>
      </c>
      <c r="B5" t="s">
        <v>644</v>
      </c>
      <c r="C5" t="s">
        <v>27</v>
      </c>
      <c r="D5">
        <v>3.6</v>
      </c>
      <c r="E5" t="s">
        <v>28</v>
      </c>
      <c r="F5" t="s">
        <v>634</v>
      </c>
      <c r="G5" t="s">
        <v>645</v>
      </c>
      <c r="H5" s="18">
        <v>1500</v>
      </c>
      <c r="I5" t="s">
        <v>29</v>
      </c>
      <c r="J5" t="str">
        <v xml:space="preserve">Ganesh Galaxy City, Ayodhya Bypass Road, </v>
      </c>
      <c r="K5" t="s">
        <v>24</v>
      </c>
      <c r="L5" t="s">
        <v>636</v>
      </c>
      <c r="M5" t="s">
        <v>14</v>
      </c>
      <c r="N5" t="s">
        <v>637</v>
      </c>
      <c r="O5" t="s">
        <v>643</v>
      </c>
      <c r="P5" t="str">
        <v>Flat 10%</v>
      </c>
      <c r="Q5" s="12">
        <v>0.1</v>
      </c>
      <c r="R5" s="12">
        <v>0.1</v>
      </c>
      <c r="S5" t="str">
        <v>walk-in</v>
      </c>
      <c r="T5" s="10" t="str">
        <v>walk-in</v>
      </c>
      <c r="U5" t="s">
        <v>26</v>
      </c>
    </row>
    <row r="6" spans="1:21" x14ac:dyDescent="0.3">
      <c r="A6">
        <v>5</v>
      </c>
      <c r="B6" t="s">
        <v>646</v>
      </c>
      <c r="C6" t="s">
        <v>30</v>
      </c>
      <c r="D6">
        <v>4.4000000000000004</v>
      </c>
      <c r="E6" t="s">
        <v>31</v>
      </c>
      <c r="F6" t="s">
        <v>634</v>
      </c>
      <c r="G6" t="s">
        <v>640</v>
      </c>
      <c r="H6" s="18">
        <v>600</v>
      </c>
      <c r="I6" t="s">
        <v>19</v>
      </c>
      <c r="J6" t="str">
        <v xml:space="preserve">Arera Colony, </v>
      </c>
      <c r="K6" t="s">
        <v>32</v>
      </c>
      <c r="L6" t="s">
        <v>636</v>
      </c>
      <c r="M6" t="s">
        <v>14</v>
      </c>
      <c r="N6" t="s">
        <v>637</v>
      </c>
      <c r="O6" t="s">
        <v>647</v>
      </c>
      <c r="P6" t="str">
        <v>Flat 15%</v>
      </c>
      <c r="Q6" s="12">
        <v>0.15</v>
      </c>
      <c r="R6" s="12">
        <v>0.15</v>
      </c>
      <c r="S6" t="str">
        <v>pre-booking</v>
      </c>
      <c r="T6" s="10" t="str">
        <v>pre-booking</v>
      </c>
      <c r="U6" t="s">
        <v>16</v>
      </c>
    </row>
    <row r="7" spans="1:21" x14ac:dyDescent="0.3">
      <c r="A7">
        <v>6</v>
      </c>
      <c r="B7" t="s">
        <v>648</v>
      </c>
      <c r="C7" t="s">
        <v>33</v>
      </c>
      <c r="D7">
        <v>4</v>
      </c>
      <c r="E7" t="s">
        <v>11</v>
      </c>
      <c r="F7" t="s">
        <v>634</v>
      </c>
      <c r="G7" t="s">
        <v>649</v>
      </c>
      <c r="H7" s="18">
        <v>1600</v>
      </c>
      <c r="I7" t="s">
        <v>34</v>
      </c>
      <c r="J7" t="str">
        <v xml:space="preserve">Habib Ganj, </v>
      </c>
      <c r="K7" t="s">
        <v>35</v>
      </c>
      <c r="L7" t="s">
        <v>636</v>
      </c>
      <c r="M7" t="s">
        <v>14</v>
      </c>
      <c r="N7" t="s">
        <v>637</v>
      </c>
      <c r="O7" t="s">
        <v>641</v>
      </c>
      <c r="P7" t="str">
        <v>Flat 30%</v>
      </c>
      <c r="Q7" s="12">
        <v>0.3</v>
      </c>
      <c r="R7" s="12">
        <v>0.3</v>
      </c>
      <c r="S7" t="str">
        <v>pre-booking</v>
      </c>
      <c r="T7" s="10" t="str">
        <v>pre-booking</v>
      </c>
      <c r="U7" t="s">
        <v>16</v>
      </c>
    </row>
    <row r="8" spans="1:21" x14ac:dyDescent="0.3">
      <c r="A8">
        <v>7</v>
      </c>
      <c r="B8" t="s">
        <v>650</v>
      </c>
      <c r="C8" t="s">
        <v>36</v>
      </c>
      <c r="D8">
        <v>2.9</v>
      </c>
      <c r="E8" t="s">
        <v>11</v>
      </c>
      <c r="F8" t="s">
        <v>634</v>
      </c>
      <c r="G8" t="s">
        <v>651</v>
      </c>
      <c r="H8" s="18">
        <v>700</v>
      </c>
      <c r="I8" t="s">
        <v>12</v>
      </c>
      <c r="J8" t="str">
        <v xml:space="preserve">Kolar Road, </v>
      </c>
      <c r="K8" t="s">
        <v>37</v>
      </c>
      <c r="L8" t="s">
        <v>636</v>
      </c>
      <c r="M8" t="s">
        <v>14</v>
      </c>
      <c r="N8" t="s">
        <v>637</v>
      </c>
      <c r="O8" t="s">
        <v>643</v>
      </c>
      <c r="P8" t="str">
        <v>Flat 10%</v>
      </c>
      <c r="Q8" s="12">
        <v>0.1</v>
      </c>
      <c r="R8" s="12">
        <v>0.1</v>
      </c>
      <c r="S8" t="str">
        <v>walk-in</v>
      </c>
      <c r="T8" s="10" t="str">
        <v>walk-in</v>
      </c>
      <c r="U8" t="s">
        <v>26</v>
      </c>
    </row>
    <row r="9" spans="1:21" x14ac:dyDescent="0.3">
      <c r="A9">
        <v>8</v>
      </c>
      <c r="B9" t="s">
        <v>652</v>
      </c>
      <c r="C9" t="s">
        <v>38</v>
      </c>
      <c r="D9">
        <v>4</v>
      </c>
      <c r="E9" t="s">
        <v>39</v>
      </c>
      <c r="F9" t="s">
        <v>634</v>
      </c>
      <c r="G9" t="s">
        <v>653</v>
      </c>
      <c r="H9" s="18">
        <v>500</v>
      </c>
      <c r="I9" t="s">
        <v>19</v>
      </c>
      <c r="J9" t="str">
        <v xml:space="preserve">Arera Colony, </v>
      </c>
      <c r="K9" t="s">
        <v>40</v>
      </c>
      <c r="L9" t="s">
        <v>654</v>
      </c>
      <c r="M9" t="s">
        <v>41</v>
      </c>
      <c r="N9" t="s">
        <v>637</v>
      </c>
      <c r="O9" t="s">
        <v>638</v>
      </c>
      <c r="P9" t="str">
        <v>Flat 50%</v>
      </c>
      <c r="Q9" s="12">
        <v>0.5</v>
      </c>
      <c r="R9" s="12">
        <v>0.5</v>
      </c>
      <c r="S9" t="str">
        <v>pre-booking</v>
      </c>
      <c r="T9" s="10" t="str">
        <v>pre-booking</v>
      </c>
      <c r="U9" t="s">
        <v>42</v>
      </c>
    </row>
    <row r="10" spans="1:21" x14ac:dyDescent="0.3">
      <c r="A10">
        <v>9</v>
      </c>
      <c r="B10" t="s">
        <v>655</v>
      </c>
      <c r="C10" t="s">
        <v>43</v>
      </c>
      <c r="D10">
        <v>5</v>
      </c>
      <c r="E10" t="s">
        <v>44</v>
      </c>
      <c r="F10" t="s">
        <v>634</v>
      </c>
      <c r="G10" t="s">
        <v>656</v>
      </c>
      <c r="H10" s="18">
        <v>1000</v>
      </c>
      <c r="I10" t="s">
        <v>19</v>
      </c>
      <c r="J10" t="str">
        <v xml:space="preserve">Arera Colony, </v>
      </c>
      <c r="K10" t="s">
        <v>40</v>
      </c>
      <c r="L10" t="s">
        <v>654</v>
      </c>
      <c r="M10" t="s">
        <v>41</v>
      </c>
      <c r="N10" t="s">
        <v>637</v>
      </c>
      <c r="O10" t="s">
        <v>641</v>
      </c>
      <c r="P10" t="str">
        <v>Flat 30%</v>
      </c>
      <c r="Q10" s="12">
        <v>0.3</v>
      </c>
      <c r="R10" s="12">
        <v>0.3</v>
      </c>
      <c r="S10" t="str">
        <v>pre-booking</v>
      </c>
      <c r="T10" s="10" t="str">
        <v>pre-booking</v>
      </c>
      <c r="U10" t="s">
        <v>21</v>
      </c>
    </row>
    <row r="11" spans="1:21" x14ac:dyDescent="0.3">
      <c r="A11">
        <v>10</v>
      </c>
      <c r="B11" t="s">
        <v>657</v>
      </c>
      <c r="C11" t="s">
        <v>45</v>
      </c>
      <c r="D11">
        <v>3.7</v>
      </c>
      <c r="E11" t="s">
        <v>46</v>
      </c>
      <c r="F11" t="s">
        <v>634</v>
      </c>
      <c r="G11" t="s">
        <v>656</v>
      </c>
      <c r="H11" s="18">
        <v>1000</v>
      </c>
      <c r="I11" t="s">
        <v>47</v>
      </c>
      <c r="J11" t="str">
        <v xml:space="preserve">Surya Tower, Arera Colony, </v>
      </c>
      <c r="K11" t="s">
        <v>40</v>
      </c>
      <c r="L11" t="s">
        <v>636</v>
      </c>
      <c r="M11" t="s">
        <v>14</v>
      </c>
      <c r="N11" t="s">
        <v>637</v>
      </c>
      <c r="O11" t="s">
        <v>658</v>
      </c>
      <c r="P11" t="str">
        <v>Flat 25%</v>
      </c>
      <c r="Q11" s="12">
        <v>0.25</v>
      </c>
      <c r="R11" s="12">
        <v>0.25</v>
      </c>
      <c r="S11" t="str">
        <v>pre-booking</v>
      </c>
      <c r="T11" s="10" t="str">
        <v>pre-booking</v>
      </c>
      <c r="U11" t="s">
        <v>16</v>
      </c>
    </row>
    <row r="12" spans="1:21" x14ac:dyDescent="0.3">
      <c r="A12">
        <v>11</v>
      </c>
      <c r="B12" t="s">
        <v>659</v>
      </c>
      <c r="C12" t="s">
        <v>48</v>
      </c>
      <c r="D12">
        <v>4.5999999999999996</v>
      </c>
      <c r="E12" t="s">
        <v>49</v>
      </c>
      <c r="F12" t="s">
        <v>634</v>
      </c>
      <c r="G12" t="s">
        <v>660</v>
      </c>
      <c r="H12" s="18">
        <v>400</v>
      </c>
      <c r="I12" t="s">
        <v>12</v>
      </c>
      <c r="J12" t="str">
        <v xml:space="preserve">Kolar Road, </v>
      </c>
      <c r="K12" t="s">
        <v>50</v>
      </c>
      <c r="L12" t="s">
        <v>636</v>
      </c>
      <c r="M12" t="s">
        <v>14</v>
      </c>
      <c r="N12" t="s">
        <v>637</v>
      </c>
      <c r="O12" t="s">
        <v>643</v>
      </c>
      <c r="P12" t="str">
        <v>Flat 10%</v>
      </c>
      <c r="Q12" s="12">
        <v>0.1</v>
      </c>
      <c r="R12" s="12">
        <v>0.1</v>
      </c>
      <c r="S12" t="str">
        <v>walk-in</v>
      </c>
      <c r="T12" s="10" t="str">
        <v>walk-in</v>
      </c>
      <c r="U12" t="s">
        <v>26</v>
      </c>
    </row>
    <row r="13" spans="1:21" x14ac:dyDescent="0.3">
      <c r="A13">
        <v>12</v>
      </c>
      <c r="B13" t="s">
        <v>661</v>
      </c>
      <c r="C13" t="s">
        <v>51</v>
      </c>
      <c r="D13">
        <v>4.5</v>
      </c>
      <c r="E13" t="s">
        <v>52</v>
      </c>
      <c r="F13" t="s">
        <v>634</v>
      </c>
      <c r="G13" t="s">
        <v>653</v>
      </c>
      <c r="H13" s="18">
        <v>500</v>
      </c>
      <c r="I13" t="s">
        <v>53</v>
      </c>
      <c r="J13" t="str">
        <v xml:space="preserve">Hari Kripa Complex, Maharana Pratap Nagar, </v>
      </c>
      <c r="K13" t="s">
        <v>54</v>
      </c>
      <c r="L13" t="s">
        <v>636</v>
      </c>
      <c r="M13" t="s">
        <v>14</v>
      </c>
      <c r="N13" t="s">
        <v>637</v>
      </c>
      <c r="O13" t="s">
        <v>643</v>
      </c>
      <c r="P13" t="str">
        <v>Flat 10%</v>
      </c>
      <c r="Q13" s="12">
        <v>0.1</v>
      </c>
      <c r="R13" s="12">
        <v>0.1</v>
      </c>
      <c r="S13" t="str">
        <v>walk-in</v>
      </c>
      <c r="T13" s="10" t="str">
        <v>walk-in</v>
      </c>
      <c r="U13" t="s">
        <v>26</v>
      </c>
    </row>
    <row r="14" spans="1:21" x14ac:dyDescent="0.3">
      <c r="A14">
        <v>13</v>
      </c>
      <c r="B14" t="s">
        <v>662</v>
      </c>
      <c r="C14" t="s">
        <v>55</v>
      </c>
      <c r="D14">
        <v>4.5</v>
      </c>
      <c r="E14" t="s">
        <v>46</v>
      </c>
      <c r="F14" t="s">
        <v>634</v>
      </c>
      <c r="G14" t="s">
        <v>635</v>
      </c>
      <c r="H14" s="18">
        <v>800</v>
      </c>
      <c r="I14" t="s">
        <v>56</v>
      </c>
      <c r="J14" t="str">
        <v xml:space="preserve">Chuna Batti Rd, </v>
      </c>
      <c r="K14" t="s">
        <v>57</v>
      </c>
      <c r="L14" t="s">
        <v>636</v>
      </c>
      <c r="M14" t="s">
        <v>14</v>
      </c>
      <c r="N14" t="s">
        <v>637</v>
      </c>
      <c r="O14" t="s">
        <v>658</v>
      </c>
      <c r="P14" t="str">
        <v>Flat 25%</v>
      </c>
      <c r="Q14" s="12">
        <v>0.25</v>
      </c>
      <c r="R14" s="12">
        <v>0.25</v>
      </c>
      <c r="S14" t="str">
        <v>pre-booking</v>
      </c>
      <c r="T14" s="10" t="str">
        <v>pre-booking</v>
      </c>
      <c r="U14" t="s">
        <v>16</v>
      </c>
    </row>
    <row r="15" spans="1:21" x14ac:dyDescent="0.3">
      <c r="A15">
        <v>14</v>
      </c>
      <c r="B15" t="s">
        <v>663</v>
      </c>
      <c r="C15" t="s">
        <v>58</v>
      </c>
      <c r="D15">
        <v>4.0999999999999996</v>
      </c>
      <c r="E15" t="s">
        <v>59</v>
      </c>
      <c r="F15" t="s">
        <v>634</v>
      </c>
      <c r="G15" t="s">
        <v>664</v>
      </c>
      <c r="H15" s="18">
        <v>1100</v>
      </c>
      <c r="I15" t="s">
        <v>19</v>
      </c>
      <c r="J15" t="str">
        <v xml:space="preserve">Arera Colony, </v>
      </c>
      <c r="K15" t="s">
        <v>35</v>
      </c>
      <c r="L15" t="s">
        <v>636</v>
      </c>
      <c r="M15" t="s">
        <v>14</v>
      </c>
      <c r="N15" t="s">
        <v>637</v>
      </c>
      <c r="O15" t="s">
        <v>665</v>
      </c>
      <c r="P15" t="str">
        <v>Flat 20%</v>
      </c>
      <c r="Q15" s="12">
        <v>0.2</v>
      </c>
      <c r="R15" s="12">
        <v>0.2</v>
      </c>
      <c r="S15" t="str">
        <v>walk-in</v>
      </c>
      <c r="T15" s="10" t="str">
        <v>walk-in</v>
      </c>
      <c r="U15" t="s">
        <v>26</v>
      </c>
    </row>
    <row r="16" spans="1:21" x14ac:dyDescent="0.3">
      <c r="A16">
        <v>15</v>
      </c>
      <c r="B16" t="s">
        <v>666</v>
      </c>
      <c r="C16" t="s">
        <v>60</v>
      </c>
      <c r="D16">
        <v>4.3</v>
      </c>
      <c r="E16" t="s">
        <v>61</v>
      </c>
      <c r="F16" t="s">
        <v>634</v>
      </c>
      <c r="G16" t="s">
        <v>667</v>
      </c>
      <c r="H16" s="18">
        <v>300</v>
      </c>
      <c r="I16" t="s">
        <v>19</v>
      </c>
      <c r="J16" t="str">
        <v xml:space="preserve">Arera Colony, </v>
      </c>
      <c r="K16" t="s">
        <v>62</v>
      </c>
      <c r="L16" t="s">
        <v>636</v>
      </c>
      <c r="M16" t="s">
        <v>14</v>
      </c>
      <c r="N16" t="s">
        <v>637</v>
      </c>
      <c r="O16" t="s">
        <v>643</v>
      </c>
      <c r="P16" t="str">
        <v>Flat 10%</v>
      </c>
      <c r="Q16" s="12">
        <v>0.1</v>
      </c>
      <c r="R16" s="12">
        <v>0.1</v>
      </c>
      <c r="S16" t="str">
        <v>walk-in</v>
      </c>
      <c r="T16" s="10" t="str">
        <v>walk-in</v>
      </c>
      <c r="U16" t="s">
        <v>26</v>
      </c>
    </row>
    <row r="17" spans="1:21" x14ac:dyDescent="0.3">
      <c r="A17">
        <v>16</v>
      </c>
      <c r="B17" t="s">
        <v>668</v>
      </c>
      <c r="C17" t="s">
        <v>63</v>
      </c>
      <c r="D17">
        <v>4.3</v>
      </c>
      <c r="E17" t="s">
        <v>64</v>
      </c>
      <c r="F17" t="s">
        <v>634</v>
      </c>
      <c r="G17" t="s">
        <v>640</v>
      </c>
      <c r="H17" s="18">
        <v>600</v>
      </c>
      <c r="I17" t="s">
        <v>65</v>
      </c>
      <c r="J17" t="str">
        <v xml:space="preserve">Gulmohar Colony, </v>
      </c>
      <c r="K17" t="s">
        <v>66</v>
      </c>
      <c r="L17" t="s">
        <v>636</v>
      </c>
      <c r="M17" t="s">
        <v>14</v>
      </c>
      <c r="N17" t="s">
        <v>637</v>
      </c>
      <c r="O17" t="s">
        <v>669</v>
      </c>
      <c r="P17" t="str">
        <v>Flat 15%</v>
      </c>
      <c r="Q17" s="12">
        <v>0.15</v>
      </c>
      <c r="R17" s="12">
        <v>0.15</v>
      </c>
      <c r="S17" t="str">
        <v>walk-in</v>
      </c>
      <c r="T17" s="10" t="str">
        <v>walk-in</v>
      </c>
      <c r="U17" t="s">
        <v>26</v>
      </c>
    </row>
    <row r="18" spans="1:21" x14ac:dyDescent="0.3">
      <c r="A18">
        <v>17</v>
      </c>
      <c r="B18" t="s">
        <v>670</v>
      </c>
      <c r="C18" t="s">
        <v>67</v>
      </c>
      <c r="D18">
        <v>4.0999999999999996</v>
      </c>
      <c r="E18" t="s">
        <v>31</v>
      </c>
      <c r="F18" t="s">
        <v>634</v>
      </c>
      <c r="G18" t="s">
        <v>653</v>
      </c>
      <c r="H18" s="18">
        <v>500</v>
      </c>
      <c r="I18" t="s">
        <v>19</v>
      </c>
      <c r="J18" t="str">
        <v xml:space="preserve">Arera Colony, </v>
      </c>
      <c r="K18" t="s">
        <v>68</v>
      </c>
      <c r="L18" t="s">
        <v>636</v>
      </c>
      <c r="M18" t="s">
        <v>14</v>
      </c>
      <c r="N18" t="s">
        <v>637</v>
      </c>
      <c r="O18" t="s">
        <v>671</v>
      </c>
      <c r="P18" t="str">
        <v>Flat 10%</v>
      </c>
      <c r="Q18" s="12">
        <v>0.1</v>
      </c>
      <c r="R18" s="12">
        <v>0.1</v>
      </c>
      <c r="S18" t="str">
        <v>pre-booking</v>
      </c>
      <c r="T18" s="10" t="str">
        <v>pre-booking</v>
      </c>
      <c r="U18" t="s">
        <v>16</v>
      </c>
    </row>
    <row r="19" spans="1:21" x14ac:dyDescent="0.3">
      <c r="A19">
        <v>18</v>
      </c>
      <c r="B19" t="s">
        <v>672</v>
      </c>
      <c r="C19" t="s">
        <v>69</v>
      </c>
      <c r="D19">
        <v>4.2</v>
      </c>
      <c r="E19" t="s">
        <v>70</v>
      </c>
      <c r="F19" t="s">
        <v>634</v>
      </c>
      <c r="G19" t="s">
        <v>653</v>
      </c>
      <c r="H19" s="18">
        <v>500</v>
      </c>
      <c r="I19" t="s">
        <v>19</v>
      </c>
      <c r="J19" t="str">
        <v xml:space="preserve">Arera Colony, </v>
      </c>
      <c r="K19" t="s">
        <v>68</v>
      </c>
      <c r="L19" t="s">
        <v>636</v>
      </c>
      <c r="M19" t="s">
        <v>14</v>
      </c>
      <c r="N19" t="s">
        <v>637</v>
      </c>
      <c r="O19" t="s">
        <v>643</v>
      </c>
      <c r="P19" t="str">
        <v>Flat 10%</v>
      </c>
      <c r="Q19" s="12">
        <v>0.1</v>
      </c>
      <c r="R19" s="12">
        <v>0.1</v>
      </c>
      <c r="S19" t="str">
        <v>walk-in</v>
      </c>
      <c r="T19" s="10" t="str">
        <v>walk-in</v>
      </c>
      <c r="U19" t="s">
        <v>26</v>
      </c>
    </row>
    <row r="20" spans="1:21" x14ac:dyDescent="0.3">
      <c r="A20">
        <v>19</v>
      </c>
      <c r="B20" t="s">
        <v>673</v>
      </c>
      <c r="C20" t="s">
        <v>71</v>
      </c>
      <c r="D20">
        <v>4.2</v>
      </c>
      <c r="E20" t="s">
        <v>72</v>
      </c>
      <c r="F20" t="s">
        <v>634</v>
      </c>
      <c r="G20" t="s">
        <v>653</v>
      </c>
      <c r="H20" s="18">
        <v>500</v>
      </c>
      <c r="I20" t="s">
        <v>19</v>
      </c>
      <c r="J20" t="str">
        <v xml:space="preserve">Arera Colony, </v>
      </c>
      <c r="K20" t="s">
        <v>68</v>
      </c>
      <c r="L20" t="s">
        <v>636</v>
      </c>
      <c r="M20" t="s">
        <v>14</v>
      </c>
      <c r="N20" t="s">
        <v>637</v>
      </c>
      <c r="O20" t="s">
        <v>643</v>
      </c>
      <c r="P20" t="str">
        <v>Flat 10%</v>
      </c>
      <c r="Q20" s="12">
        <v>0.1</v>
      </c>
      <c r="R20" s="12">
        <v>0.1</v>
      </c>
      <c r="S20" t="str">
        <v>walk-in</v>
      </c>
      <c r="T20" s="10" t="str">
        <v>walk-in</v>
      </c>
      <c r="U20" t="s">
        <v>26</v>
      </c>
    </row>
    <row r="21" spans="1:21" x14ac:dyDescent="0.3">
      <c r="A21">
        <v>20</v>
      </c>
      <c r="B21" t="s">
        <v>674</v>
      </c>
      <c r="C21" t="s">
        <v>73</v>
      </c>
      <c r="D21">
        <v>5</v>
      </c>
      <c r="E21" t="s">
        <v>52</v>
      </c>
      <c r="F21" t="s">
        <v>634</v>
      </c>
      <c r="G21" t="s">
        <v>660</v>
      </c>
      <c r="H21" s="18">
        <v>400</v>
      </c>
      <c r="I21" t="s">
        <v>19</v>
      </c>
      <c r="J21" t="str">
        <v xml:space="preserve">Arera Colony, </v>
      </c>
      <c r="K21" t="s">
        <v>74</v>
      </c>
      <c r="L21" t="s">
        <v>636</v>
      </c>
      <c r="M21" t="s">
        <v>14</v>
      </c>
      <c r="N21" t="s">
        <v>637</v>
      </c>
      <c r="O21" t="s">
        <v>643</v>
      </c>
      <c r="P21" t="str">
        <v>Flat 10%</v>
      </c>
      <c r="Q21" s="12">
        <v>0.1</v>
      </c>
      <c r="R21" s="12">
        <v>0.1</v>
      </c>
      <c r="S21" t="str">
        <v>walk-in</v>
      </c>
      <c r="T21" s="10" t="str">
        <v>walk-in</v>
      </c>
      <c r="U21" t="s">
        <v>26</v>
      </c>
    </row>
    <row r="22" spans="1:21" x14ac:dyDescent="0.3">
      <c r="A22">
        <v>21</v>
      </c>
      <c r="B22" t="s">
        <v>675</v>
      </c>
      <c r="C22" t="s">
        <v>75</v>
      </c>
      <c r="D22">
        <v>4.3</v>
      </c>
      <c r="E22" t="s">
        <v>52</v>
      </c>
      <c r="F22" t="s">
        <v>634</v>
      </c>
      <c r="G22" t="s">
        <v>653</v>
      </c>
      <c r="H22" s="18">
        <v>500</v>
      </c>
      <c r="I22" t="s">
        <v>19</v>
      </c>
      <c r="J22" t="str">
        <v xml:space="preserve">Arera Colony, </v>
      </c>
      <c r="K22" t="s">
        <v>74</v>
      </c>
      <c r="L22" t="s">
        <v>636</v>
      </c>
      <c r="M22" t="s">
        <v>14</v>
      </c>
      <c r="N22" t="s">
        <v>637</v>
      </c>
      <c r="O22" t="s">
        <v>676</v>
      </c>
      <c r="P22" t="str">
        <v>Flat 20%</v>
      </c>
      <c r="Q22" s="12">
        <v>0.2</v>
      </c>
      <c r="R22" s="12">
        <v>0.2</v>
      </c>
      <c r="S22" t="str">
        <v>pre-booking</v>
      </c>
      <c r="T22" s="10" t="str">
        <v>pre-booking</v>
      </c>
      <c r="U22" t="s">
        <v>16</v>
      </c>
    </row>
    <row r="23" spans="1:21" x14ac:dyDescent="0.3">
      <c r="A23">
        <v>22</v>
      </c>
      <c r="B23" t="s">
        <v>677</v>
      </c>
      <c r="C23" t="s">
        <v>76</v>
      </c>
      <c r="D23" t="s">
        <v>77</v>
      </c>
      <c r="E23" t="s">
        <v>78</v>
      </c>
      <c r="F23" t="s">
        <v>634</v>
      </c>
      <c r="G23" t="s">
        <v>678</v>
      </c>
      <c r="H23" s="18">
        <v>2500</v>
      </c>
      <c r="I23" t="s">
        <v>19</v>
      </c>
      <c r="J23" t="str">
        <v xml:space="preserve">Arera Colony, </v>
      </c>
      <c r="K23" t="s">
        <v>79</v>
      </c>
      <c r="L23" t="s">
        <v>636</v>
      </c>
      <c r="M23" t="s">
        <v>14</v>
      </c>
      <c r="N23" t="s">
        <v>637</v>
      </c>
      <c r="O23" t="s">
        <v>676</v>
      </c>
      <c r="P23" t="str">
        <v>Flat 20%</v>
      </c>
      <c r="Q23" s="12">
        <v>0.2</v>
      </c>
      <c r="R23" s="12">
        <v>0.2</v>
      </c>
      <c r="S23" t="str">
        <v>pre-booking</v>
      </c>
      <c r="T23" s="10" t="str">
        <v>pre-booking</v>
      </c>
      <c r="U23" t="s">
        <v>42</v>
      </c>
    </row>
    <row r="24" spans="1:21" x14ac:dyDescent="0.3">
      <c r="A24">
        <v>23</v>
      </c>
      <c r="B24" t="s">
        <v>679</v>
      </c>
      <c r="C24" t="s">
        <v>80</v>
      </c>
      <c r="D24">
        <v>4.0999999999999996</v>
      </c>
      <c r="E24" t="s">
        <v>81</v>
      </c>
      <c r="F24" t="s">
        <v>634</v>
      </c>
      <c r="G24" t="s">
        <v>656</v>
      </c>
      <c r="H24" s="18">
        <v>1000</v>
      </c>
      <c r="I24" t="s">
        <v>19</v>
      </c>
      <c r="J24" t="str">
        <v xml:space="preserve">Arera Colony, </v>
      </c>
      <c r="K24" t="s">
        <v>79</v>
      </c>
      <c r="L24" t="s">
        <v>636</v>
      </c>
      <c r="M24" t="s">
        <v>14</v>
      </c>
      <c r="N24" t="s">
        <v>637</v>
      </c>
      <c r="O24" t="s">
        <v>676</v>
      </c>
      <c r="P24" t="str">
        <v>Flat 20%</v>
      </c>
      <c r="Q24" s="12">
        <v>0.2</v>
      </c>
      <c r="R24" s="12">
        <v>0.2</v>
      </c>
      <c r="S24" t="str">
        <v>pre-booking</v>
      </c>
      <c r="T24" s="10" t="str">
        <v>pre-booking</v>
      </c>
      <c r="U24" t="s">
        <v>16</v>
      </c>
    </row>
    <row r="25" spans="1:21" x14ac:dyDescent="0.3">
      <c r="A25">
        <v>24</v>
      </c>
      <c r="B25" t="s">
        <v>680</v>
      </c>
      <c r="C25" t="s">
        <v>82</v>
      </c>
      <c r="D25" t="s">
        <v>77</v>
      </c>
      <c r="E25" t="s">
        <v>52</v>
      </c>
      <c r="F25" t="s">
        <v>634</v>
      </c>
      <c r="G25" t="s">
        <v>653</v>
      </c>
      <c r="H25" s="18">
        <v>500</v>
      </c>
      <c r="I25" t="s">
        <v>19</v>
      </c>
      <c r="J25" t="str">
        <v xml:space="preserve">Arera Colony, </v>
      </c>
      <c r="K25" t="s">
        <v>83</v>
      </c>
      <c r="L25" t="s">
        <v>636</v>
      </c>
      <c r="M25" t="s">
        <v>14</v>
      </c>
      <c r="N25" t="s">
        <v>637</v>
      </c>
      <c r="O25" t="s">
        <v>669</v>
      </c>
      <c r="P25" t="str">
        <v>Flat 15%</v>
      </c>
      <c r="Q25" s="12">
        <v>0.15</v>
      </c>
      <c r="R25" s="12">
        <v>0.15</v>
      </c>
      <c r="S25" t="str">
        <v>walk-in</v>
      </c>
      <c r="T25" s="10" t="str">
        <v>walk-in</v>
      </c>
      <c r="U25" t="s">
        <v>26</v>
      </c>
    </row>
    <row r="26" spans="1:21" x14ac:dyDescent="0.3">
      <c r="A26">
        <v>25</v>
      </c>
      <c r="B26" t="s">
        <v>681</v>
      </c>
      <c r="C26" t="s">
        <v>84</v>
      </c>
      <c r="D26">
        <v>4.4000000000000004</v>
      </c>
      <c r="E26" t="s">
        <v>85</v>
      </c>
      <c r="F26" t="s">
        <v>634</v>
      </c>
      <c r="G26" t="s">
        <v>660</v>
      </c>
      <c r="H26" s="18">
        <v>400</v>
      </c>
      <c r="I26" t="s">
        <v>19</v>
      </c>
      <c r="J26" t="str">
        <v xml:space="preserve">Arera Colony, </v>
      </c>
      <c r="K26" t="s">
        <v>79</v>
      </c>
      <c r="L26" t="s">
        <v>636</v>
      </c>
      <c r="M26" t="s">
        <v>14</v>
      </c>
      <c r="N26" t="s">
        <v>637</v>
      </c>
      <c r="O26" t="s">
        <v>676</v>
      </c>
      <c r="P26" t="str">
        <v>Flat 20%</v>
      </c>
      <c r="Q26" s="12">
        <v>0.2</v>
      </c>
      <c r="R26" s="12">
        <v>0.2</v>
      </c>
      <c r="S26" t="str">
        <v>pre-booking</v>
      </c>
      <c r="T26" s="10" t="str">
        <v>pre-booking</v>
      </c>
      <c r="U26" t="s">
        <v>16</v>
      </c>
    </row>
    <row r="27" spans="1:21" x14ac:dyDescent="0.3">
      <c r="A27">
        <v>26</v>
      </c>
      <c r="B27" t="s">
        <v>682</v>
      </c>
      <c r="C27" t="s">
        <v>86</v>
      </c>
      <c r="D27">
        <v>4.0999999999999996</v>
      </c>
      <c r="E27" t="s">
        <v>87</v>
      </c>
      <c r="F27" t="s">
        <v>634</v>
      </c>
      <c r="G27" t="s">
        <v>653</v>
      </c>
      <c r="H27" s="18">
        <v>500</v>
      </c>
      <c r="I27" t="s">
        <v>19</v>
      </c>
      <c r="J27" t="str">
        <v xml:space="preserve">Arera Colony, </v>
      </c>
      <c r="K27" t="s">
        <v>88</v>
      </c>
      <c r="L27" t="s">
        <v>636</v>
      </c>
      <c r="M27" t="s">
        <v>14</v>
      </c>
      <c r="N27" t="s">
        <v>637</v>
      </c>
      <c r="O27" t="s">
        <v>643</v>
      </c>
      <c r="P27" t="str">
        <v>Flat 10%</v>
      </c>
      <c r="Q27" s="12">
        <v>0.1</v>
      </c>
      <c r="R27" s="12">
        <v>0.1</v>
      </c>
      <c r="S27" t="str">
        <v>walk-in</v>
      </c>
      <c r="T27" s="10" t="str">
        <v>walk-in</v>
      </c>
      <c r="U27" t="s">
        <v>26</v>
      </c>
    </row>
    <row r="28" spans="1:21" x14ac:dyDescent="0.3">
      <c r="A28">
        <v>27</v>
      </c>
      <c r="B28" t="s">
        <v>683</v>
      </c>
      <c r="C28" t="s">
        <v>89</v>
      </c>
      <c r="D28">
        <v>4.0999999999999996</v>
      </c>
      <c r="E28" t="s">
        <v>90</v>
      </c>
      <c r="F28" t="s">
        <v>169</v>
      </c>
      <c r="G28" t="s">
        <v>656</v>
      </c>
      <c r="H28" s="18">
        <v>1000</v>
      </c>
      <c r="I28" t="s">
        <v>19</v>
      </c>
      <c r="J28" t="str">
        <v xml:space="preserve">Arera Colony, </v>
      </c>
      <c r="K28" t="s">
        <v>91</v>
      </c>
      <c r="L28" t="s">
        <v>636</v>
      </c>
      <c r="M28" t="s">
        <v>14</v>
      </c>
      <c r="N28" t="s">
        <v>637</v>
      </c>
      <c r="O28" t="s">
        <v>641</v>
      </c>
      <c r="P28" t="str">
        <v>Flat 30%</v>
      </c>
      <c r="Q28" s="12">
        <v>0.3</v>
      </c>
      <c r="R28" s="12">
        <v>0.3</v>
      </c>
      <c r="S28" t="str">
        <v>pre-booking</v>
      </c>
      <c r="T28" s="10" t="str">
        <v>pre-booking</v>
      </c>
      <c r="U28" t="s">
        <v>42</v>
      </c>
    </row>
    <row r="29" spans="1:21" x14ac:dyDescent="0.3">
      <c r="A29">
        <v>28</v>
      </c>
      <c r="B29" t="s">
        <v>684</v>
      </c>
      <c r="C29" t="s">
        <v>92</v>
      </c>
      <c r="D29">
        <v>4.8</v>
      </c>
      <c r="E29" t="s">
        <v>90</v>
      </c>
      <c r="F29" t="s">
        <v>169</v>
      </c>
      <c r="G29" t="s">
        <v>653</v>
      </c>
      <c r="H29" s="18">
        <v>500</v>
      </c>
      <c r="I29" t="s">
        <v>19</v>
      </c>
      <c r="J29" t="str">
        <v xml:space="preserve">Arera Colony, </v>
      </c>
      <c r="K29" t="s">
        <v>79</v>
      </c>
      <c r="L29" t="s">
        <v>636</v>
      </c>
      <c r="M29" t="s">
        <v>14</v>
      </c>
      <c r="N29" t="s">
        <v>637</v>
      </c>
      <c r="O29" t="s">
        <v>669</v>
      </c>
      <c r="P29" t="str">
        <v>Flat 15%</v>
      </c>
      <c r="Q29" s="12">
        <v>0.15</v>
      </c>
      <c r="R29" s="12">
        <v>0.15</v>
      </c>
      <c r="S29" t="str">
        <v>walk-in</v>
      </c>
      <c r="T29" s="10" t="str">
        <v>walk-in</v>
      </c>
      <c r="U29" t="s">
        <v>26</v>
      </c>
    </row>
    <row r="30" spans="1:21" x14ac:dyDescent="0.3">
      <c r="A30">
        <v>29</v>
      </c>
      <c r="B30" t="s">
        <v>685</v>
      </c>
      <c r="C30" t="s">
        <v>93</v>
      </c>
      <c r="D30">
        <v>4.0999999999999996</v>
      </c>
      <c r="E30" t="s">
        <v>94</v>
      </c>
      <c r="F30" t="s">
        <v>634</v>
      </c>
      <c r="G30" t="s">
        <v>653</v>
      </c>
      <c r="H30" s="18">
        <v>500</v>
      </c>
      <c r="I30" t="s">
        <v>19</v>
      </c>
      <c r="J30" t="str">
        <v xml:space="preserve">Arera Colony, </v>
      </c>
      <c r="K30" t="s">
        <v>88</v>
      </c>
      <c r="L30" t="s">
        <v>636</v>
      </c>
      <c r="M30" t="s">
        <v>14</v>
      </c>
      <c r="N30" t="s">
        <v>637</v>
      </c>
      <c r="O30" t="s">
        <v>658</v>
      </c>
      <c r="P30" t="str">
        <v>Flat 25%</v>
      </c>
      <c r="Q30" s="12">
        <v>0.25</v>
      </c>
      <c r="R30" s="12">
        <v>0.25</v>
      </c>
      <c r="S30" t="str">
        <v>pre-booking</v>
      </c>
      <c r="T30" s="10" t="str">
        <v>pre-booking</v>
      </c>
      <c r="U30" t="s">
        <v>16</v>
      </c>
    </row>
    <row r="31" spans="1:21" x14ac:dyDescent="0.3">
      <c r="A31">
        <v>30</v>
      </c>
      <c r="B31" t="s">
        <v>686</v>
      </c>
      <c r="C31" t="s">
        <v>95</v>
      </c>
      <c r="D31">
        <v>4.4000000000000004</v>
      </c>
      <c r="E31" t="s">
        <v>11</v>
      </c>
      <c r="F31" t="s">
        <v>634</v>
      </c>
      <c r="G31" t="s">
        <v>640</v>
      </c>
      <c r="H31" s="18">
        <v>600</v>
      </c>
      <c r="I31" t="s">
        <v>19</v>
      </c>
      <c r="J31" t="str">
        <v xml:space="preserve">Arera Colony, </v>
      </c>
      <c r="K31" t="s">
        <v>83</v>
      </c>
      <c r="L31" t="s">
        <v>636</v>
      </c>
      <c r="M31" t="s">
        <v>14</v>
      </c>
      <c r="N31" t="s">
        <v>637</v>
      </c>
      <c r="O31" t="s">
        <v>643</v>
      </c>
      <c r="P31" t="str">
        <v>Flat 10%</v>
      </c>
      <c r="Q31" s="12">
        <v>0.1</v>
      </c>
      <c r="R31" s="12">
        <v>0.1</v>
      </c>
      <c r="S31" t="str">
        <v>walk-in</v>
      </c>
      <c r="T31" s="10" t="str">
        <v>walk-in</v>
      </c>
      <c r="U31" t="s">
        <v>26</v>
      </c>
    </row>
    <row r="32" spans="1:21" x14ac:dyDescent="0.3">
      <c r="A32">
        <v>31</v>
      </c>
      <c r="B32" t="s">
        <v>687</v>
      </c>
      <c r="C32" t="s">
        <v>96</v>
      </c>
      <c r="D32">
        <v>4.5</v>
      </c>
      <c r="E32" t="s">
        <v>85</v>
      </c>
      <c r="F32" t="s">
        <v>634</v>
      </c>
      <c r="G32" t="s">
        <v>640</v>
      </c>
      <c r="H32" s="18">
        <v>600</v>
      </c>
      <c r="I32" t="s">
        <v>19</v>
      </c>
      <c r="J32" t="str">
        <v xml:space="preserve">Arera Colony, </v>
      </c>
      <c r="K32" t="s">
        <v>83</v>
      </c>
      <c r="L32" t="s">
        <v>636</v>
      </c>
      <c r="M32" t="s">
        <v>14</v>
      </c>
      <c r="N32" t="s">
        <v>637</v>
      </c>
      <c r="O32" t="s">
        <v>669</v>
      </c>
      <c r="P32" t="str">
        <v>Flat 15%</v>
      </c>
      <c r="Q32" s="12">
        <v>0.15</v>
      </c>
      <c r="R32" s="12">
        <v>0.15</v>
      </c>
      <c r="S32" t="str">
        <v>walk-in</v>
      </c>
      <c r="T32" s="10" t="str">
        <v>walk-in</v>
      </c>
      <c r="U32" t="s">
        <v>26</v>
      </c>
    </row>
    <row r="33" spans="1:21" x14ac:dyDescent="0.3">
      <c r="A33">
        <v>32</v>
      </c>
      <c r="B33" t="s">
        <v>688</v>
      </c>
      <c r="C33" t="s">
        <v>97</v>
      </c>
      <c r="D33">
        <v>4.2</v>
      </c>
      <c r="E33" t="s">
        <v>39</v>
      </c>
      <c r="F33" t="s">
        <v>634</v>
      </c>
      <c r="G33" t="s">
        <v>656</v>
      </c>
      <c r="H33" s="18">
        <v>1000</v>
      </c>
      <c r="I33" t="s">
        <v>19</v>
      </c>
      <c r="J33" t="str">
        <v xml:space="preserve">Arera Colony, </v>
      </c>
      <c r="K33" t="s">
        <v>98</v>
      </c>
      <c r="L33" t="s">
        <v>636</v>
      </c>
      <c r="M33" t="s">
        <v>14</v>
      </c>
      <c r="N33" t="s">
        <v>637</v>
      </c>
      <c r="O33" t="s">
        <v>641</v>
      </c>
      <c r="P33" t="str">
        <v>Flat 30%</v>
      </c>
      <c r="Q33" s="12">
        <v>0.3</v>
      </c>
      <c r="R33" s="12">
        <v>0.3</v>
      </c>
      <c r="S33" t="str">
        <v>pre-booking</v>
      </c>
      <c r="T33" s="10" t="str">
        <v>pre-booking</v>
      </c>
      <c r="U33" t="s">
        <v>21</v>
      </c>
    </row>
    <row r="34" spans="1:21" x14ac:dyDescent="0.3">
      <c r="A34">
        <v>33</v>
      </c>
      <c r="B34" t="s">
        <v>689</v>
      </c>
      <c r="C34" t="s">
        <v>99</v>
      </c>
      <c r="D34">
        <v>3.9</v>
      </c>
      <c r="E34" t="s">
        <v>100</v>
      </c>
      <c r="F34" t="s">
        <v>634</v>
      </c>
      <c r="G34" t="s">
        <v>660</v>
      </c>
      <c r="H34" s="18">
        <v>400</v>
      </c>
      <c r="I34" t="s">
        <v>19</v>
      </c>
      <c r="J34" t="str">
        <v xml:space="preserve">Arera Colony, </v>
      </c>
      <c r="K34" t="s">
        <v>88</v>
      </c>
      <c r="L34" t="s">
        <v>636</v>
      </c>
      <c r="M34" t="s">
        <v>14</v>
      </c>
      <c r="N34" t="s">
        <v>637</v>
      </c>
      <c r="O34" t="s">
        <v>643</v>
      </c>
      <c r="P34" t="str">
        <v>Flat 10%</v>
      </c>
      <c r="Q34" s="12">
        <v>0.1</v>
      </c>
      <c r="R34" s="12">
        <v>0.1</v>
      </c>
      <c r="S34" t="str">
        <v>walk-in</v>
      </c>
      <c r="T34" s="10" t="str">
        <v>walk-in</v>
      </c>
      <c r="U34" t="s">
        <v>26</v>
      </c>
    </row>
    <row r="35" spans="1:21" x14ac:dyDescent="0.3">
      <c r="A35">
        <v>34</v>
      </c>
      <c r="B35" t="s">
        <v>690</v>
      </c>
      <c r="C35" t="s">
        <v>101</v>
      </c>
      <c r="D35">
        <v>4.2</v>
      </c>
      <c r="E35" t="s">
        <v>18</v>
      </c>
      <c r="F35" t="s">
        <v>634</v>
      </c>
      <c r="G35" t="s">
        <v>653</v>
      </c>
      <c r="H35" s="18">
        <v>500</v>
      </c>
      <c r="I35" t="s">
        <v>19</v>
      </c>
      <c r="J35" t="str">
        <v xml:space="preserve">Arera Colony, </v>
      </c>
      <c r="K35" t="s">
        <v>102</v>
      </c>
      <c r="L35" t="s">
        <v>636</v>
      </c>
      <c r="M35" t="s">
        <v>14</v>
      </c>
      <c r="N35" t="s">
        <v>637</v>
      </c>
      <c r="O35" t="s">
        <v>691</v>
      </c>
      <c r="P35" t="str">
        <v>Flat 40%</v>
      </c>
      <c r="Q35" s="12">
        <v>0.4</v>
      </c>
      <c r="R35" s="12">
        <v>0.4</v>
      </c>
      <c r="S35" t="str">
        <v>pre-booking</v>
      </c>
      <c r="T35" s="10" t="str">
        <v>pre-booking</v>
      </c>
      <c r="U35" t="s">
        <v>42</v>
      </c>
    </row>
    <row r="36" spans="1:21" x14ac:dyDescent="0.3">
      <c r="A36">
        <v>35</v>
      </c>
      <c r="B36" t="s">
        <v>692</v>
      </c>
      <c r="C36" t="s">
        <v>103</v>
      </c>
      <c r="D36">
        <v>4.0999999999999996</v>
      </c>
      <c r="E36" t="s">
        <v>104</v>
      </c>
      <c r="F36" t="s">
        <v>634</v>
      </c>
      <c r="G36" t="s">
        <v>664</v>
      </c>
      <c r="H36" s="18">
        <v>1100</v>
      </c>
      <c r="I36" t="s">
        <v>19</v>
      </c>
      <c r="J36" t="str">
        <v xml:space="preserve">Arera Colony, </v>
      </c>
      <c r="K36" t="s">
        <v>102</v>
      </c>
      <c r="L36" t="s">
        <v>636</v>
      </c>
      <c r="M36" t="s">
        <v>14</v>
      </c>
      <c r="N36" t="s">
        <v>637</v>
      </c>
      <c r="O36" t="s">
        <v>641</v>
      </c>
      <c r="P36" t="str">
        <v>Flat 30%</v>
      </c>
      <c r="Q36" s="12">
        <v>0.3</v>
      </c>
      <c r="R36" s="12">
        <v>0.3</v>
      </c>
      <c r="S36" t="str">
        <v>pre-booking</v>
      </c>
      <c r="T36" s="10" t="str">
        <v>pre-booking</v>
      </c>
      <c r="U36" t="s">
        <v>16</v>
      </c>
    </row>
    <row r="37" spans="1:21" x14ac:dyDescent="0.3">
      <c r="A37">
        <v>36</v>
      </c>
      <c r="B37" t="s">
        <v>693</v>
      </c>
      <c r="C37" t="s">
        <v>105</v>
      </c>
      <c r="D37">
        <v>4.0999999999999996</v>
      </c>
      <c r="E37" t="s">
        <v>106</v>
      </c>
      <c r="F37" t="s">
        <v>634</v>
      </c>
      <c r="G37" t="s">
        <v>653</v>
      </c>
      <c r="H37" s="18">
        <v>500</v>
      </c>
      <c r="I37" t="s">
        <v>19</v>
      </c>
      <c r="J37" t="str">
        <v xml:space="preserve">Arera Colony, </v>
      </c>
      <c r="K37" t="s">
        <v>107</v>
      </c>
      <c r="L37" t="s">
        <v>636</v>
      </c>
      <c r="M37" t="s">
        <v>14</v>
      </c>
      <c r="N37" t="s">
        <v>637</v>
      </c>
      <c r="O37" t="s">
        <v>676</v>
      </c>
      <c r="P37" t="str">
        <v>Flat 20%</v>
      </c>
      <c r="Q37" s="12">
        <v>0.2</v>
      </c>
      <c r="R37" s="12">
        <v>0.2</v>
      </c>
      <c r="S37" t="str">
        <v>pre-booking</v>
      </c>
      <c r="T37" s="10" t="str">
        <v>pre-booking</v>
      </c>
      <c r="U37" t="s">
        <v>16</v>
      </c>
    </row>
    <row r="38" spans="1:21" x14ac:dyDescent="0.3">
      <c r="A38">
        <v>37</v>
      </c>
      <c r="B38" t="s">
        <v>694</v>
      </c>
      <c r="C38" t="s">
        <v>108</v>
      </c>
      <c r="D38">
        <v>4</v>
      </c>
      <c r="E38" t="s">
        <v>46</v>
      </c>
      <c r="F38" t="s">
        <v>634</v>
      </c>
      <c r="G38" t="s">
        <v>635</v>
      </c>
      <c r="H38" s="18">
        <v>800</v>
      </c>
      <c r="I38" t="s">
        <v>19</v>
      </c>
      <c r="J38" t="str">
        <v xml:space="preserve">Arera Colony, </v>
      </c>
      <c r="K38" t="s">
        <v>102</v>
      </c>
      <c r="L38" t="s">
        <v>636</v>
      </c>
      <c r="M38" t="s">
        <v>14</v>
      </c>
      <c r="N38" t="s">
        <v>637</v>
      </c>
      <c r="O38" t="s">
        <v>676</v>
      </c>
      <c r="P38" t="str">
        <v>Flat 20%</v>
      </c>
      <c r="Q38" s="12">
        <v>0.2</v>
      </c>
      <c r="R38" s="12">
        <v>0.2</v>
      </c>
      <c r="S38" t="str">
        <v>pre-booking</v>
      </c>
      <c r="T38" s="10" t="str">
        <v>pre-booking</v>
      </c>
      <c r="U38" t="s">
        <v>16</v>
      </c>
    </row>
    <row r="39" spans="1:21" x14ac:dyDescent="0.3">
      <c r="A39">
        <v>38</v>
      </c>
      <c r="B39" t="s">
        <v>695</v>
      </c>
      <c r="C39" t="s">
        <v>109</v>
      </c>
      <c r="D39">
        <v>4.3</v>
      </c>
      <c r="E39" t="s">
        <v>110</v>
      </c>
      <c r="F39" t="s">
        <v>634</v>
      </c>
      <c r="G39" t="s">
        <v>635</v>
      </c>
      <c r="H39" s="18">
        <v>800</v>
      </c>
      <c r="I39" t="s">
        <v>19</v>
      </c>
      <c r="J39" t="str">
        <v xml:space="preserve">Arera Colony, </v>
      </c>
      <c r="K39" t="s">
        <v>98</v>
      </c>
      <c r="L39" t="s">
        <v>636</v>
      </c>
      <c r="M39" t="s">
        <v>14</v>
      </c>
      <c r="N39" t="s">
        <v>637</v>
      </c>
      <c r="O39" t="s">
        <v>647</v>
      </c>
      <c r="P39" t="str">
        <v>Flat 15%</v>
      </c>
      <c r="Q39" s="12">
        <v>0.15</v>
      </c>
      <c r="R39" s="12">
        <v>0.15</v>
      </c>
      <c r="S39" t="str">
        <v>pre-booking</v>
      </c>
      <c r="T39" s="10" t="str">
        <v>pre-booking</v>
      </c>
      <c r="U39" t="s">
        <v>16</v>
      </c>
    </row>
    <row r="40" spans="1:21" x14ac:dyDescent="0.3">
      <c r="A40">
        <v>39</v>
      </c>
      <c r="B40" t="s">
        <v>696</v>
      </c>
      <c r="C40" t="s">
        <v>111</v>
      </c>
      <c r="D40">
        <v>4.3</v>
      </c>
      <c r="E40" t="s">
        <v>11</v>
      </c>
      <c r="F40" t="s">
        <v>634</v>
      </c>
      <c r="G40" t="s">
        <v>635</v>
      </c>
      <c r="H40" s="18">
        <v>800</v>
      </c>
      <c r="I40" t="s">
        <v>112</v>
      </c>
      <c r="J40" t="str">
        <v xml:space="preserve">Railway Housing Society, Arera Colony, </v>
      </c>
      <c r="K40" t="s">
        <v>113</v>
      </c>
      <c r="L40" t="s">
        <v>636</v>
      </c>
      <c r="M40" t="s">
        <v>14</v>
      </c>
      <c r="N40" t="s">
        <v>637</v>
      </c>
      <c r="O40" t="s">
        <v>658</v>
      </c>
      <c r="P40" t="str">
        <v>Flat 25%</v>
      </c>
      <c r="Q40" s="12">
        <v>0.25</v>
      </c>
      <c r="R40" s="12">
        <v>0.25</v>
      </c>
      <c r="S40" t="str">
        <v>pre-booking</v>
      </c>
      <c r="T40" s="10" t="str">
        <v>pre-booking</v>
      </c>
      <c r="U40" t="s">
        <v>16</v>
      </c>
    </row>
    <row r="41" spans="1:21" x14ac:dyDescent="0.3">
      <c r="A41">
        <v>40</v>
      </c>
      <c r="B41" t="s">
        <v>697</v>
      </c>
      <c r="C41" t="s">
        <v>114</v>
      </c>
      <c r="D41">
        <v>4.2</v>
      </c>
      <c r="E41" t="s">
        <v>90</v>
      </c>
      <c r="F41" t="s">
        <v>169</v>
      </c>
      <c r="G41" t="s">
        <v>660</v>
      </c>
      <c r="H41" s="18">
        <v>400</v>
      </c>
      <c r="I41" t="s">
        <v>65</v>
      </c>
      <c r="J41" t="str">
        <v xml:space="preserve">Gulmohar Colony, </v>
      </c>
      <c r="K41" t="s">
        <v>113</v>
      </c>
      <c r="L41" t="s">
        <v>636</v>
      </c>
      <c r="M41" t="s">
        <v>14</v>
      </c>
      <c r="N41" t="s">
        <v>637</v>
      </c>
      <c r="O41" t="s">
        <v>643</v>
      </c>
      <c r="P41" t="str">
        <v>Flat 10%</v>
      </c>
      <c r="Q41" s="12">
        <v>0.1</v>
      </c>
      <c r="R41" s="12">
        <v>0.1</v>
      </c>
      <c r="S41" t="str">
        <v>walk-in</v>
      </c>
      <c r="T41" s="10" t="str">
        <v>walk-in</v>
      </c>
      <c r="U41" t="s">
        <v>26</v>
      </c>
    </row>
    <row r="42" spans="1:21" x14ac:dyDescent="0.3">
      <c r="A42">
        <v>41</v>
      </c>
      <c r="B42" t="s">
        <v>698</v>
      </c>
      <c r="C42" t="s">
        <v>115</v>
      </c>
      <c r="D42">
        <v>4.2</v>
      </c>
      <c r="E42" t="s">
        <v>52</v>
      </c>
      <c r="F42" t="s">
        <v>634</v>
      </c>
      <c r="G42" t="s">
        <v>653</v>
      </c>
      <c r="H42" s="18">
        <v>500</v>
      </c>
      <c r="I42" t="s">
        <v>19</v>
      </c>
      <c r="J42" t="str">
        <v xml:space="preserve">Arera Colony, </v>
      </c>
      <c r="K42" t="s">
        <v>98</v>
      </c>
      <c r="L42" t="s">
        <v>636</v>
      </c>
      <c r="M42" t="s">
        <v>14</v>
      </c>
      <c r="N42" t="s">
        <v>637</v>
      </c>
      <c r="O42" t="s">
        <v>643</v>
      </c>
      <c r="P42" t="str">
        <v>Flat 10%</v>
      </c>
      <c r="Q42" s="12">
        <v>0.1</v>
      </c>
      <c r="R42" s="12">
        <v>0.1</v>
      </c>
      <c r="S42" t="str">
        <v>walk-in</v>
      </c>
      <c r="T42" s="10" t="str">
        <v>walk-in</v>
      </c>
      <c r="U42" t="s">
        <v>26</v>
      </c>
    </row>
    <row r="43" spans="1:21" x14ac:dyDescent="0.3">
      <c r="A43">
        <v>42</v>
      </c>
      <c r="B43" t="s">
        <v>699</v>
      </c>
      <c r="C43" t="s">
        <v>116</v>
      </c>
      <c r="D43">
        <v>4.2</v>
      </c>
      <c r="E43" t="s">
        <v>117</v>
      </c>
      <c r="F43" t="s">
        <v>634</v>
      </c>
      <c r="G43" t="s">
        <v>656</v>
      </c>
      <c r="H43" s="18">
        <v>1000</v>
      </c>
      <c r="I43" t="s">
        <v>65</v>
      </c>
      <c r="J43" t="str">
        <v xml:space="preserve">Gulmohar Colony, </v>
      </c>
      <c r="K43" t="s">
        <v>88</v>
      </c>
      <c r="L43" t="s">
        <v>636</v>
      </c>
      <c r="M43" t="s">
        <v>14</v>
      </c>
      <c r="N43" t="s">
        <v>637</v>
      </c>
      <c r="O43" t="s">
        <v>658</v>
      </c>
      <c r="P43" t="str">
        <v>Flat 25%</v>
      </c>
      <c r="Q43" s="12">
        <v>0.25</v>
      </c>
      <c r="R43" s="12">
        <v>0.25</v>
      </c>
      <c r="S43" t="str">
        <v>pre-booking</v>
      </c>
      <c r="T43" s="10" t="str">
        <v>pre-booking</v>
      </c>
      <c r="U43" t="s">
        <v>16</v>
      </c>
    </row>
    <row r="44" spans="1:21" x14ac:dyDescent="0.3">
      <c r="A44">
        <v>43</v>
      </c>
      <c r="B44" t="s">
        <v>700</v>
      </c>
      <c r="C44" t="s">
        <v>118</v>
      </c>
      <c r="D44">
        <v>5</v>
      </c>
      <c r="E44" t="s">
        <v>119</v>
      </c>
      <c r="F44" t="s">
        <v>634</v>
      </c>
      <c r="G44" t="s">
        <v>635</v>
      </c>
      <c r="H44" s="18">
        <v>800</v>
      </c>
      <c r="I44" t="s">
        <v>120</v>
      </c>
      <c r="J44" t="str">
        <v xml:space="preserve">Hotel Krishna Pride, Kolar Road, </v>
      </c>
      <c r="K44" t="s">
        <v>68</v>
      </c>
      <c r="L44" t="s">
        <v>636</v>
      </c>
      <c r="M44" t="s">
        <v>14</v>
      </c>
      <c r="N44" t="s">
        <v>637</v>
      </c>
      <c r="O44" t="s">
        <v>643</v>
      </c>
      <c r="P44" t="str">
        <v>Flat 10%</v>
      </c>
      <c r="Q44" s="12">
        <v>0.1</v>
      </c>
      <c r="R44" s="12">
        <v>0.1</v>
      </c>
      <c r="S44" t="str">
        <v>walk-in</v>
      </c>
      <c r="T44" s="10" t="str">
        <v>walk-in</v>
      </c>
      <c r="U44" t="s">
        <v>26</v>
      </c>
    </row>
    <row r="45" spans="1:21" x14ac:dyDescent="0.3">
      <c r="A45">
        <v>44</v>
      </c>
      <c r="B45" t="s">
        <v>701</v>
      </c>
      <c r="C45" t="s">
        <v>121</v>
      </c>
      <c r="D45">
        <v>4</v>
      </c>
      <c r="E45" t="s">
        <v>46</v>
      </c>
      <c r="F45" t="s">
        <v>634</v>
      </c>
      <c r="G45" t="s">
        <v>656</v>
      </c>
      <c r="H45" s="18">
        <v>1000</v>
      </c>
      <c r="I45" t="s">
        <v>19</v>
      </c>
      <c r="J45" t="str">
        <v xml:space="preserve">Arera Colony, </v>
      </c>
      <c r="K45" t="s">
        <v>113</v>
      </c>
      <c r="L45" t="s">
        <v>636</v>
      </c>
      <c r="M45" t="s">
        <v>14</v>
      </c>
      <c r="N45" t="s">
        <v>637</v>
      </c>
      <c r="O45" t="s">
        <v>641</v>
      </c>
      <c r="P45" t="str">
        <v>Flat 30%</v>
      </c>
      <c r="Q45" s="12">
        <v>0.3</v>
      </c>
      <c r="R45" s="12">
        <v>0.3</v>
      </c>
      <c r="S45" t="str">
        <v>pre-booking</v>
      </c>
      <c r="T45" s="10" t="str">
        <v>pre-booking</v>
      </c>
      <c r="U45" t="s">
        <v>21</v>
      </c>
    </row>
    <row r="46" spans="1:21" x14ac:dyDescent="0.3">
      <c r="A46">
        <v>45</v>
      </c>
      <c r="B46" t="s">
        <v>702</v>
      </c>
      <c r="C46" t="s">
        <v>122</v>
      </c>
      <c r="D46">
        <v>4.0999999999999996</v>
      </c>
      <c r="E46" t="s">
        <v>11</v>
      </c>
      <c r="F46" t="s">
        <v>634</v>
      </c>
      <c r="G46" t="s">
        <v>653</v>
      </c>
      <c r="H46" s="18">
        <v>500</v>
      </c>
      <c r="I46" t="s">
        <v>65</v>
      </c>
      <c r="J46" t="str">
        <v xml:space="preserve">Gulmohar Colony, </v>
      </c>
      <c r="K46" t="s">
        <v>123</v>
      </c>
      <c r="L46" t="s">
        <v>636</v>
      </c>
      <c r="M46" t="s">
        <v>14</v>
      </c>
      <c r="N46" t="s">
        <v>637</v>
      </c>
      <c r="O46" t="s">
        <v>643</v>
      </c>
      <c r="P46" t="str">
        <v>Flat 10%</v>
      </c>
      <c r="Q46" s="12">
        <v>0.1</v>
      </c>
      <c r="R46" s="12">
        <v>0.1</v>
      </c>
      <c r="S46" t="str">
        <v>walk-in</v>
      </c>
      <c r="T46" s="10" t="str">
        <v>walk-in</v>
      </c>
      <c r="U46" t="s">
        <v>26</v>
      </c>
    </row>
    <row r="47" spans="1:21" x14ac:dyDescent="0.3">
      <c r="A47">
        <v>46</v>
      </c>
      <c r="B47" t="s">
        <v>703</v>
      </c>
      <c r="C47" t="s">
        <v>124</v>
      </c>
      <c r="D47">
        <v>4.0999999999999996</v>
      </c>
      <c r="E47" t="s">
        <v>61</v>
      </c>
      <c r="F47" t="s">
        <v>634</v>
      </c>
      <c r="G47" t="s">
        <v>704</v>
      </c>
      <c r="H47" s="18">
        <v>200</v>
      </c>
      <c r="I47" t="s">
        <v>125</v>
      </c>
      <c r="J47" t="str">
        <v xml:space="preserve">Panchsheel Nagar, </v>
      </c>
      <c r="K47" t="s">
        <v>98</v>
      </c>
      <c r="L47" t="s">
        <v>636</v>
      </c>
      <c r="M47" t="s">
        <v>14</v>
      </c>
      <c r="N47" t="s">
        <v>637</v>
      </c>
      <c r="O47" t="s">
        <v>643</v>
      </c>
      <c r="P47" t="str">
        <v>Flat 10%</v>
      </c>
      <c r="Q47" s="12">
        <v>0.1</v>
      </c>
      <c r="R47" s="12">
        <v>0.1</v>
      </c>
      <c r="S47" t="str">
        <v>walk-in</v>
      </c>
      <c r="T47" s="10" t="str">
        <v>walk-in</v>
      </c>
      <c r="U47" t="s">
        <v>26</v>
      </c>
    </row>
    <row r="48" spans="1:21" x14ac:dyDescent="0.3">
      <c r="A48">
        <v>47</v>
      </c>
      <c r="B48" t="s">
        <v>705</v>
      </c>
      <c r="C48" t="s">
        <v>126</v>
      </c>
      <c r="D48">
        <v>4.7</v>
      </c>
      <c r="E48" t="s">
        <v>127</v>
      </c>
      <c r="F48" t="s">
        <v>634</v>
      </c>
      <c r="G48" t="s">
        <v>640</v>
      </c>
      <c r="H48" s="18">
        <v>600</v>
      </c>
      <c r="I48" t="s">
        <v>65</v>
      </c>
      <c r="J48" t="str">
        <v xml:space="preserve">Gulmohar Colony, </v>
      </c>
      <c r="K48" t="s">
        <v>128</v>
      </c>
      <c r="L48" t="s">
        <v>636</v>
      </c>
      <c r="M48" t="s">
        <v>14</v>
      </c>
      <c r="N48" t="s">
        <v>637</v>
      </c>
      <c r="O48" t="s">
        <v>643</v>
      </c>
      <c r="P48" t="str">
        <v>Flat 10%</v>
      </c>
      <c r="Q48" s="12">
        <v>0.1</v>
      </c>
      <c r="R48" s="12">
        <v>0.1</v>
      </c>
      <c r="S48" t="str">
        <v>walk-in</v>
      </c>
      <c r="T48" s="10" t="str">
        <v>walk-in</v>
      </c>
      <c r="U48" t="s">
        <v>26</v>
      </c>
    </row>
    <row r="49" spans="1:21" x14ac:dyDescent="0.3">
      <c r="A49">
        <v>48</v>
      </c>
      <c r="B49" t="s">
        <v>706</v>
      </c>
      <c r="C49" t="s">
        <v>129</v>
      </c>
      <c r="D49">
        <v>4.5</v>
      </c>
      <c r="E49" t="s">
        <v>130</v>
      </c>
      <c r="F49" t="s">
        <v>634</v>
      </c>
      <c r="G49" t="s">
        <v>640</v>
      </c>
      <c r="H49" s="18">
        <v>600</v>
      </c>
      <c r="I49" t="s">
        <v>12</v>
      </c>
      <c r="J49" t="str">
        <v xml:space="preserve">Kolar Road, </v>
      </c>
      <c r="K49" t="s">
        <v>131</v>
      </c>
      <c r="L49" t="s">
        <v>636</v>
      </c>
      <c r="M49" t="s">
        <v>14</v>
      </c>
      <c r="N49" t="s">
        <v>637</v>
      </c>
      <c r="O49" t="s">
        <v>647</v>
      </c>
      <c r="P49" t="str">
        <v>Flat 15%</v>
      </c>
      <c r="Q49" s="12">
        <v>0.15</v>
      </c>
      <c r="R49" s="12">
        <v>0.15</v>
      </c>
      <c r="S49" t="str">
        <v>pre-booking</v>
      </c>
      <c r="T49" s="10" t="str">
        <v>pre-booking</v>
      </c>
      <c r="U49" t="s">
        <v>16</v>
      </c>
    </row>
    <row r="50" spans="1:21" x14ac:dyDescent="0.3">
      <c r="A50">
        <v>49</v>
      </c>
      <c r="B50" t="s">
        <v>707</v>
      </c>
      <c r="C50" t="s">
        <v>132</v>
      </c>
      <c r="D50">
        <v>3.7</v>
      </c>
      <c r="E50" t="s">
        <v>133</v>
      </c>
      <c r="F50" t="s">
        <v>634</v>
      </c>
      <c r="G50" t="s">
        <v>653</v>
      </c>
      <c r="H50" s="18">
        <v>500</v>
      </c>
      <c r="I50" t="s">
        <v>134</v>
      </c>
      <c r="J50" t="str">
        <v xml:space="preserve">Mansarover Complex, Habib Ganj, </v>
      </c>
      <c r="K50" t="s">
        <v>91</v>
      </c>
      <c r="L50" t="s">
        <v>636</v>
      </c>
      <c r="M50" t="s">
        <v>14</v>
      </c>
      <c r="N50" t="s">
        <v>637</v>
      </c>
      <c r="O50" t="s">
        <v>676</v>
      </c>
      <c r="P50" t="str">
        <v>Flat 20%</v>
      </c>
      <c r="Q50" s="12">
        <v>0.2</v>
      </c>
      <c r="R50" s="12">
        <v>0.2</v>
      </c>
      <c r="S50" t="str">
        <v>pre-booking</v>
      </c>
      <c r="T50" s="10" t="str">
        <v>pre-booking</v>
      </c>
      <c r="U50" t="s">
        <v>16</v>
      </c>
    </row>
    <row r="51" spans="1:21" x14ac:dyDescent="0.3">
      <c r="A51">
        <v>50</v>
      </c>
      <c r="B51" t="s">
        <v>708</v>
      </c>
      <c r="C51" t="s">
        <v>135</v>
      </c>
      <c r="D51">
        <v>4.9000000000000004</v>
      </c>
      <c r="E51" t="s">
        <v>70</v>
      </c>
      <c r="F51" t="s">
        <v>634</v>
      </c>
      <c r="G51" t="s">
        <v>653</v>
      </c>
      <c r="H51" s="18">
        <v>500</v>
      </c>
      <c r="I51" t="s">
        <v>65</v>
      </c>
      <c r="J51" t="str">
        <v xml:space="preserve">Gulmohar Colony, </v>
      </c>
      <c r="K51" t="s">
        <v>123</v>
      </c>
      <c r="L51" t="s">
        <v>636</v>
      </c>
      <c r="M51" t="s">
        <v>14</v>
      </c>
      <c r="N51" t="s">
        <v>637</v>
      </c>
      <c r="O51" t="s">
        <v>643</v>
      </c>
      <c r="P51" t="str">
        <v>Flat 10%</v>
      </c>
      <c r="Q51" s="12">
        <v>0.1</v>
      </c>
      <c r="R51" s="12">
        <v>0.1</v>
      </c>
      <c r="S51" t="str">
        <v>walk-in</v>
      </c>
      <c r="T51" s="10" t="str">
        <v>walk-in</v>
      </c>
      <c r="U51" t="s">
        <v>26</v>
      </c>
    </row>
    <row r="52" spans="1:21" x14ac:dyDescent="0.3">
      <c r="A52">
        <v>51</v>
      </c>
      <c r="B52" t="s">
        <v>709</v>
      </c>
      <c r="C52" t="s">
        <v>136</v>
      </c>
      <c r="D52">
        <v>4</v>
      </c>
      <c r="E52" t="s">
        <v>46</v>
      </c>
      <c r="F52" t="s">
        <v>634</v>
      </c>
      <c r="G52" t="s">
        <v>656</v>
      </c>
      <c r="H52" s="18">
        <v>1000</v>
      </c>
      <c r="I52" t="s">
        <v>137</v>
      </c>
      <c r="J52" t="str">
        <v xml:space="preserve">HBD Arcade, Gulmohar Colony, </v>
      </c>
      <c r="K52" t="s">
        <v>138</v>
      </c>
      <c r="L52" t="s">
        <v>636</v>
      </c>
      <c r="M52" t="s">
        <v>14</v>
      </c>
      <c r="N52" t="s">
        <v>637</v>
      </c>
      <c r="O52" t="s">
        <v>665</v>
      </c>
      <c r="P52" t="str">
        <v>Flat 20%</v>
      </c>
      <c r="Q52" s="12">
        <v>0.2</v>
      </c>
      <c r="R52" s="12">
        <v>0.2</v>
      </c>
      <c r="S52" t="str">
        <v>walk-in</v>
      </c>
      <c r="T52" s="10" t="str">
        <v>walk-in</v>
      </c>
      <c r="U52" t="s">
        <v>26</v>
      </c>
    </row>
    <row r="53" spans="1:21" x14ac:dyDescent="0.3">
      <c r="A53">
        <v>52</v>
      </c>
      <c r="B53" t="s">
        <v>710</v>
      </c>
      <c r="C53" t="s">
        <v>139</v>
      </c>
      <c r="D53">
        <v>4.5999999999999996</v>
      </c>
      <c r="E53" t="s">
        <v>11</v>
      </c>
      <c r="F53" t="s">
        <v>634</v>
      </c>
      <c r="G53" t="s">
        <v>711</v>
      </c>
      <c r="H53" s="18">
        <v>1800</v>
      </c>
      <c r="I53" t="s">
        <v>140</v>
      </c>
      <c r="J53" t="str">
        <v xml:space="preserve">Bansal One, Habib Ganj, </v>
      </c>
      <c r="K53" t="s">
        <v>91</v>
      </c>
      <c r="L53" t="s">
        <v>654</v>
      </c>
      <c r="M53" t="s">
        <v>41</v>
      </c>
      <c r="N53" t="s">
        <v>637</v>
      </c>
      <c r="O53" t="s">
        <v>676</v>
      </c>
      <c r="P53" t="str">
        <v>Flat 20%</v>
      </c>
      <c r="Q53" s="12">
        <v>0.2</v>
      </c>
      <c r="R53" s="12">
        <v>0.2</v>
      </c>
      <c r="S53" t="str">
        <v>pre-booking</v>
      </c>
      <c r="T53" s="10" t="str">
        <v>pre-booking</v>
      </c>
      <c r="U53" t="s">
        <v>42</v>
      </c>
    </row>
    <row r="54" spans="1:21" x14ac:dyDescent="0.3">
      <c r="A54">
        <v>53</v>
      </c>
      <c r="B54" t="s">
        <v>712</v>
      </c>
      <c r="C54" t="s">
        <v>141</v>
      </c>
      <c r="D54">
        <v>4.5</v>
      </c>
      <c r="E54" t="s">
        <v>142</v>
      </c>
      <c r="F54" t="s">
        <v>634</v>
      </c>
      <c r="G54" t="s">
        <v>713</v>
      </c>
      <c r="H54" s="18">
        <v>1700</v>
      </c>
      <c r="I54" t="s">
        <v>34</v>
      </c>
      <c r="J54" t="str">
        <v xml:space="preserve">Habib Ganj, </v>
      </c>
      <c r="K54" t="s">
        <v>123</v>
      </c>
      <c r="L54" t="s">
        <v>636</v>
      </c>
      <c r="M54" t="s">
        <v>14</v>
      </c>
      <c r="N54" t="s">
        <v>637</v>
      </c>
      <c r="O54" t="s">
        <v>658</v>
      </c>
      <c r="P54" t="str">
        <v>Flat 25%</v>
      </c>
      <c r="Q54" s="12">
        <v>0.25</v>
      </c>
      <c r="R54" s="12">
        <v>0.25</v>
      </c>
      <c r="S54" t="str">
        <v>pre-booking</v>
      </c>
      <c r="T54" s="10" t="str">
        <v>pre-booking</v>
      </c>
      <c r="U54" t="s">
        <v>42</v>
      </c>
    </row>
    <row r="55" spans="1:21" x14ac:dyDescent="0.3">
      <c r="A55">
        <v>54</v>
      </c>
      <c r="B55" t="s">
        <v>714</v>
      </c>
      <c r="C55" t="s">
        <v>143</v>
      </c>
      <c r="D55">
        <v>4.8</v>
      </c>
      <c r="E55" t="s">
        <v>144</v>
      </c>
      <c r="F55" t="s">
        <v>634</v>
      </c>
      <c r="G55" t="s">
        <v>649</v>
      </c>
      <c r="H55" s="18">
        <v>1600</v>
      </c>
      <c r="I55" t="s">
        <v>145</v>
      </c>
      <c r="J55" t="str">
        <v xml:space="preserve">Radisson Hotel, Gulmohar Colony, </v>
      </c>
      <c r="K55" t="s">
        <v>146</v>
      </c>
      <c r="L55" t="s">
        <v>636</v>
      </c>
      <c r="M55" t="s">
        <v>14</v>
      </c>
      <c r="N55" t="s">
        <v>637</v>
      </c>
      <c r="O55" t="s">
        <v>641</v>
      </c>
      <c r="P55" t="str">
        <v>Flat 30%</v>
      </c>
      <c r="Q55" s="12">
        <v>0.3</v>
      </c>
      <c r="R55" s="12">
        <v>0.3</v>
      </c>
      <c r="S55" t="str">
        <v>pre-booking</v>
      </c>
      <c r="T55" s="10" t="str">
        <v>pre-booking</v>
      </c>
      <c r="U55" t="s">
        <v>16</v>
      </c>
    </row>
    <row r="56" spans="1:21" x14ac:dyDescent="0.3">
      <c r="A56">
        <v>55</v>
      </c>
      <c r="B56" t="s">
        <v>715</v>
      </c>
      <c r="C56" t="s">
        <v>147</v>
      </c>
      <c r="D56">
        <v>4.0999999999999996</v>
      </c>
      <c r="E56" t="s">
        <v>11</v>
      </c>
      <c r="F56" t="s">
        <v>634</v>
      </c>
      <c r="G56" t="s">
        <v>711</v>
      </c>
      <c r="H56" s="18">
        <v>1800</v>
      </c>
      <c r="I56" t="s">
        <v>140</v>
      </c>
      <c r="J56" t="str">
        <v xml:space="preserve">Bansal One, Habib Ganj, </v>
      </c>
      <c r="K56" t="s">
        <v>91</v>
      </c>
      <c r="L56" t="s">
        <v>636</v>
      </c>
      <c r="M56" t="s">
        <v>14</v>
      </c>
      <c r="N56" t="s">
        <v>637</v>
      </c>
      <c r="O56" t="s">
        <v>676</v>
      </c>
      <c r="P56" t="str">
        <v>Flat 20%</v>
      </c>
      <c r="Q56" s="12">
        <v>0.2</v>
      </c>
      <c r="R56" s="12">
        <v>0.2</v>
      </c>
      <c r="S56" t="str">
        <v>pre-booking</v>
      </c>
      <c r="T56" s="10" t="str">
        <v>pre-booking</v>
      </c>
      <c r="U56" t="s">
        <v>16</v>
      </c>
    </row>
    <row r="57" spans="1:21" x14ac:dyDescent="0.3">
      <c r="A57">
        <v>56</v>
      </c>
      <c r="B57" t="s">
        <v>716</v>
      </c>
      <c r="C57" t="s">
        <v>148</v>
      </c>
      <c r="D57">
        <v>4.5999999999999996</v>
      </c>
      <c r="E57" t="s">
        <v>149</v>
      </c>
      <c r="F57" t="s">
        <v>169</v>
      </c>
      <c r="G57" t="s">
        <v>717</v>
      </c>
      <c r="H57" s="18">
        <v>1300</v>
      </c>
      <c r="I57" t="s">
        <v>19</v>
      </c>
      <c r="J57" t="str">
        <v xml:space="preserve">Arera Colony, </v>
      </c>
      <c r="K57" t="s">
        <v>150</v>
      </c>
      <c r="L57" t="s">
        <v>636</v>
      </c>
      <c r="M57" t="s">
        <v>14</v>
      </c>
      <c r="N57" t="s">
        <v>637</v>
      </c>
      <c r="O57" t="s">
        <v>676</v>
      </c>
      <c r="P57" t="str">
        <v>Flat 20%</v>
      </c>
      <c r="Q57" s="12">
        <v>0.2</v>
      </c>
      <c r="R57" s="12">
        <v>0.2</v>
      </c>
      <c r="S57" t="str">
        <v>pre-booking</v>
      </c>
      <c r="T57" s="10" t="str">
        <v>pre-booking</v>
      </c>
      <c r="U57" t="s">
        <v>21</v>
      </c>
    </row>
    <row r="58" spans="1:21" x14ac:dyDescent="0.3">
      <c r="A58">
        <v>57</v>
      </c>
      <c r="B58" t="s">
        <v>718</v>
      </c>
      <c r="C58" t="s">
        <v>151</v>
      </c>
      <c r="D58">
        <v>4.4000000000000004</v>
      </c>
      <c r="E58" t="s">
        <v>149</v>
      </c>
      <c r="F58" t="s">
        <v>169</v>
      </c>
      <c r="G58" t="s">
        <v>719</v>
      </c>
      <c r="H58" s="18">
        <v>2000</v>
      </c>
      <c r="I58" t="s">
        <v>34</v>
      </c>
      <c r="J58" t="str">
        <v xml:space="preserve">Habib Ganj, </v>
      </c>
      <c r="K58" t="s">
        <v>150</v>
      </c>
      <c r="L58" t="s">
        <v>636</v>
      </c>
      <c r="M58" t="s">
        <v>14</v>
      </c>
      <c r="N58" t="s">
        <v>637</v>
      </c>
      <c r="O58" t="s">
        <v>676</v>
      </c>
      <c r="P58" t="str">
        <v>Flat 20%</v>
      </c>
      <c r="Q58" s="12">
        <v>0.2</v>
      </c>
      <c r="R58" s="12">
        <v>0.2</v>
      </c>
      <c r="S58" t="str">
        <v>pre-booking</v>
      </c>
      <c r="T58" s="10" t="str">
        <v>pre-booking</v>
      </c>
      <c r="U58" t="s">
        <v>21</v>
      </c>
    </row>
    <row r="59" spans="1:21" x14ac:dyDescent="0.3">
      <c r="A59">
        <v>58</v>
      </c>
      <c r="B59" t="s">
        <v>720</v>
      </c>
      <c r="C59" t="s">
        <v>152</v>
      </c>
      <c r="D59">
        <v>3.5</v>
      </c>
      <c r="E59" t="s">
        <v>11</v>
      </c>
      <c r="F59" t="s">
        <v>634</v>
      </c>
      <c r="G59" t="s">
        <v>651</v>
      </c>
      <c r="H59" s="18">
        <v>700</v>
      </c>
      <c r="I59" t="s">
        <v>65</v>
      </c>
      <c r="J59" t="str">
        <v xml:space="preserve">Gulmohar Colony, </v>
      </c>
      <c r="K59" t="s">
        <v>98</v>
      </c>
      <c r="L59" t="s">
        <v>636</v>
      </c>
      <c r="M59" t="s">
        <v>14</v>
      </c>
      <c r="N59" t="s">
        <v>637</v>
      </c>
      <c r="O59" t="s">
        <v>643</v>
      </c>
      <c r="P59" t="str">
        <v>Flat 10%</v>
      </c>
      <c r="Q59" s="12">
        <v>0.1</v>
      </c>
      <c r="R59" s="12">
        <v>0.1</v>
      </c>
      <c r="S59" t="str">
        <v>walk-in</v>
      </c>
      <c r="T59" s="10" t="str">
        <v>walk-in</v>
      </c>
      <c r="U59" t="s">
        <v>26</v>
      </c>
    </row>
    <row r="60" spans="1:21" x14ac:dyDescent="0.3">
      <c r="A60">
        <v>59</v>
      </c>
      <c r="B60" t="s">
        <v>721</v>
      </c>
      <c r="C60" t="s">
        <v>153</v>
      </c>
      <c r="D60">
        <v>3.8</v>
      </c>
      <c r="E60" t="s">
        <v>154</v>
      </c>
      <c r="F60" t="s">
        <v>634</v>
      </c>
      <c r="G60" t="s">
        <v>667</v>
      </c>
      <c r="H60" s="18">
        <v>300</v>
      </c>
      <c r="I60" t="s">
        <v>65</v>
      </c>
      <c r="J60" t="str">
        <v xml:space="preserve">Gulmohar Colony, </v>
      </c>
      <c r="K60" t="s">
        <v>91</v>
      </c>
      <c r="L60" t="s">
        <v>636</v>
      </c>
      <c r="M60" t="s">
        <v>14</v>
      </c>
      <c r="N60" t="s">
        <v>637</v>
      </c>
      <c r="O60" t="s">
        <v>676</v>
      </c>
      <c r="P60" t="str">
        <v>Flat 20%</v>
      </c>
      <c r="Q60" s="12">
        <v>0.2</v>
      </c>
      <c r="R60" s="12">
        <v>0.2</v>
      </c>
      <c r="S60" t="str">
        <v>pre-booking</v>
      </c>
      <c r="T60" s="10" t="str">
        <v>pre-booking</v>
      </c>
      <c r="U60" t="s">
        <v>16</v>
      </c>
    </row>
    <row r="61" spans="1:21" x14ac:dyDescent="0.3">
      <c r="A61">
        <v>60</v>
      </c>
      <c r="B61" t="s">
        <v>722</v>
      </c>
      <c r="C61" t="s">
        <v>155</v>
      </c>
      <c r="D61">
        <v>4.2</v>
      </c>
      <c r="E61" t="s">
        <v>11</v>
      </c>
      <c r="F61" t="s">
        <v>634</v>
      </c>
      <c r="G61" t="s">
        <v>645</v>
      </c>
      <c r="H61" s="18">
        <v>1500</v>
      </c>
      <c r="I61" t="s">
        <v>34</v>
      </c>
      <c r="J61" t="str">
        <v xml:space="preserve">Habib Ganj, </v>
      </c>
      <c r="K61" t="s">
        <v>156</v>
      </c>
      <c r="L61" t="s">
        <v>636</v>
      </c>
      <c r="M61" t="s">
        <v>14</v>
      </c>
      <c r="N61" t="s">
        <v>637</v>
      </c>
      <c r="O61" t="s">
        <v>643</v>
      </c>
      <c r="P61" t="str">
        <v>Flat 10%</v>
      </c>
      <c r="Q61" s="12">
        <v>0.1</v>
      </c>
      <c r="R61" s="12">
        <v>0.1</v>
      </c>
      <c r="S61" t="str">
        <v>walk-in</v>
      </c>
      <c r="T61" s="10" t="str">
        <v>walk-in</v>
      </c>
      <c r="U61" t="s">
        <v>26</v>
      </c>
    </row>
    <row r="62" spans="1:21" x14ac:dyDescent="0.3">
      <c r="A62">
        <v>61</v>
      </c>
      <c r="B62" t="s">
        <v>723</v>
      </c>
      <c r="C62" t="s">
        <v>157</v>
      </c>
      <c r="D62">
        <v>4.7</v>
      </c>
      <c r="E62" t="s">
        <v>158</v>
      </c>
      <c r="F62" t="s">
        <v>169</v>
      </c>
      <c r="G62" t="s">
        <v>653</v>
      </c>
      <c r="H62" s="18">
        <v>500</v>
      </c>
      <c r="I62" t="s">
        <v>34</v>
      </c>
      <c r="J62" t="str">
        <v xml:space="preserve">Habib Ganj, </v>
      </c>
      <c r="K62" t="s">
        <v>128</v>
      </c>
      <c r="L62" t="s">
        <v>636</v>
      </c>
      <c r="M62" t="s">
        <v>14</v>
      </c>
      <c r="N62" t="s">
        <v>637</v>
      </c>
      <c r="O62" t="s">
        <v>643</v>
      </c>
      <c r="P62" t="str">
        <v>Flat 10%</v>
      </c>
      <c r="Q62" s="12">
        <v>0.1</v>
      </c>
      <c r="R62" s="12">
        <v>0.1</v>
      </c>
      <c r="S62" t="str">
        <v>walk-in</v>
      </c>
      <c r="T62" s="10" t="str">
        <v>walk-in</v>
      </c>
      <c r="U62" t="s">
        <v>26</v>
      </c>
    </row>
    <row r="63" spans="1:21" x14ac:dyDescent="0.3">
      <c r="A63">
        <v>62</v>
      </c>
      <c r="B63" t="s">
        <v>724</v>
      </c>
      <c r="C63" t="s">
        <v>159</v>
      </c>
      <c r="D63">
        <v>4.8</v>
      </c>
      <c r="E63" t="s">
        <v>46</v>
      </c>
      <c r="F63" t="s">
        <v>634</v>
      </c>
      <c r="G63" t="s">
        <v>678</v>
      </c>
      <c r="H63" s="18">
        <v>2500</v>
      </c>
      <c r="I63" t="s">
        <v>145</v>
      </c>
      <c r="J63" t="str">
        <v xml:space="preserve">Radisson Hotel, Gulmohar Colony, </v>
      </c>
      <c r="K63" t="s">
        <v>146</v>
      </c>
      <c r="L63" t="s">
        <v>636</v>
      </c>
      <c r="M63" t="s">
        <v>14</v>
      </c>
      <c r="N63" t="s">
        <v>637</v>
      </c>
      <c r="O63" t="s">
        <v>641</v>
      </c>
      <c r="P63" t="str">
        <v>Flat 30%</v>
      </c>
      <c r="Q63" s="12">
        <v>0.3</v>
      </c>
      <c r="R63" s="12">
        <v>0.3</v>
      </c>
      <c r="S63" t="str">
        <v>pre-booking</v>
      </c>
      <c r="T63" s="10" t="str">
        <v>pre-booking</v>
      </c>
      <c r="U63" t="s">
        <v>16</v>
      </c>
    </row>
    <row r="64" spans="1:21" x14ac:dyDescent="0.3">
      <c r="A64">
        <v>63</v>
      </c>
      <c r="B64" t="s">
        <v>725</v>
      </c>
      <c r="C64" t="s">
        <v>160</v>
      </c>
      <c r="D64">
        <v>4.9000000000000004</v>
      </c>
      <c r="E64" t="s">
        <v>130</v>
      </c>
      <c r="F64" t="s">
        <v>634</v>
      </c>
      <c r="G64" t="s">
        <v>711</v>
      </c>
      <c r="H64" s="18">
        <v>1800</v>
      </c>
      <c r="I64" t="s">
        <v>145</v>
      </c>
      <c r="J64" t="str">
        <v xml:space="preserve">Radisson Hotel, Gulmohar Colony, </v>
      </c>
      <c r="K64" t="s">
        <v>146</v>
      </c>
      <c r="L64" t="s">
        <v>636</v>
      </c>
      <c r="M64" t="s">
        <v>14</v>
      </c>
      <c r="N64" t="s">
        <v>637</v>
      </c>
      <c r="O64" t="s">
        <v>665</v>
      </c>
      <c r="P64" t="str">
        <v>Flat 20%</v>
      </c>
      <c r="Q64" s="12">
        <v>0.2</v>
      </c>
      <c r="R64" s="12">
        <v>0.2</v>
      </c>
      <c r="S64" t="str">
        <v>walk-in</v>
      </c>
      <c r="T64" s="10" t="str">
        <v>walk-in</v>
      </c>
      <c r="U64" t="s">
        <v>26</v>
      </c>
    </row>
    <row r="65" spans="1:21" x14ac:dyDescent="0.3">
      <c r="A65">
        <v>64</v>
      </c>
      <c r="B65" t="s">
        <v>726</v>
      </c>
      <c r="C65" t="s">
        <v>124</v>
      </c>
      <c r="D65">
        <v>4.2</v>
      </c>
      <c r="E65" t="s">
        <v>61</v>
      </c>
      <c r="F65" t="s">
        <v>634</v>
      </c>
      <c r="G65" t="s">
        <v>667</v>
      </c>
      <c r="H65" s="18">
        <v>300</v>
      </c>
      <c r="I65" t="s">
        <v>161</v>
      </c>
      <c r="J65" t="str">
        <v xml:space="preserve">Fortune Pride, Gulmohar Colony, </v>
      </c>
      <c r="K65" t="s">
        <v>123</v>
      </c>
      <c r="L65" t="s">
        <v>636</v>
      </c>
      <c r="M65" t="s">
        <v>14</v>
      </c>
      <c r="N65" t="s">
        <v>637</v>
      </c>
      <c r="O65" t="s">
        <v>643</v>
      </c>
      <c r="P65" t="str">
        <v>Flat 10%</v>
      </c>
      <c r="Q65" s="12">
        <v>0.1</v>
      </c>
      <c r="R65" s="12">
        <v>0.1</v>
      </c>
      <c r="S65" t="str">
        <v>walk-in</v>
      </c>
      <c r="T65" s="10" t="str">
        <v>walk-in</v>
      </c>
      <c r="U65" t="s">
        <v>26</v>
      </c>
    </row>
    <row r="66" spans="1:21" x14ac:dyDescent="0.3">
      <c r="A66">
        <v>65</v>
      </c>
      <c r="B66" t="s">
        <v>727</v>
      </c>
      <c r="C66" t="s">
        <v>162</v>
      </c>
      <c r="D66">
        <v>4.5999999999999996</v>
      </c>
      <c r="E66" t="s">
        <v>163</v>
      </c>
      <c r="F66" t="s">
        <v>634</v>
      </c>
      <c r="G66" t="s">
        <v>656</v>
      </c>
      <c r="H66" s="18">
        <v>1000</v>
      </c>
      <c r="I66" t="s">
        <v>164</v>
      </c>
      <c r="J66" t="str">
        <v xml:space="preserve">OYO 23636 Slk Nimbus Arcade, Gulmohar Colony, </v>
      </c>
      <c r="K66" t="s">
        <v>128</v>
      </c>
      <c r="L66" t="s">
        <v>636</v>
      </c>
      <c r="M66" t="s">
        <v>14</v>
      </c>
      <c r="N66" t="s">
        <v>637</v>
      </c>
      <c r="O66" t="s">
        <v>658</v>
      </c>
      <c r="P66" t="str">
        <v>Flat 25%</v>
      </c>
      <c r="Q66" s="12">
        <v>0.25</v>
      </c>
      <c r="R66" s="12">
        <v>0.25</v>
      </c>
      <c r="S66" t="str">
        <v>pre-booking</v>
      </c>
      <c r="T66" s="10" t="str">
        <v>pre-booking</v>
      </c>
      <c r="U66" t="s">
        <v>21</v>
      </c>
    </row>
    <row r="67" spans="1:21" x14ac:dyDescent="0.3">
      <c r="A67">
        <v>66</v>
      </c>
      <c r="B67" t="s">
        <v>728</v>
      </c>
      <c r="C67" t="s">
        <v>165</v>
      </c>
      <c r="D67">
        <v>4</v>
      </c>
      <c r="E67" t="s">
        <v>94</v>
      </c>
      <c r="F67" t="s">
        <v>634</v>
      </c>
      <c r="G67" t="s">
        <v>653</v>
      </c>
      <c r="H67" s="18">
        <v>500</v>
      </c>
      <c r="I67" t="s">
        <v>166</v>
      </c>
      <c r="J67" t="str">
        <v xml:space="preserve">Tarun Complex, TT Nagar, </v>
      </c>
      <c r="K67" t="s">
        <v>150</v>
      </c>
      <c r="L67" t="s">
        <v>636</v>
      </c>
      <c r="M67" t="s">
        <v>14</v>
      </c>
      <c r="N67" t="s">
        <v>637</v>
      </c>
      <c r="O67" t="s">
        <v>665</v>
      </c>
      <c r="P67" t="str">
        <v>Flat 20%</v>
      </c>
      <c r="Q67" s="12">
        <v>0.2</v>
      </c>
      <c r="R67" s="12">
        <v>0.2</v>
      </c>
      <c r="S67" t="str">
        <v>walk-in</v>
      </c>
      <c r="T67" s="10" t="str">
        <v>walk-in</v>
      </c>
      <c r="U67" t="s">
        <v>26</v>
      </c>
    </row>
    <row r="68" spans="1:21" x14ac:dyDescent="0.3">
      <c r="A68">
        <v>67</v>
      </c>
      <c r="B68" t="s">
        <v>729</v>
      </c>
      <c r="C68" t="s">
        <v>167</v>
      </c>
      <c r="D68">
        <v>4.4000000000000004</v>
      </c>
      <c r="E68" t="s">
        <v>46</v>
      </c>
      <c r="F68" t="s">
        <v>634</v>
      </c>
      <c r="G68" t="s">
        <v>730</v>
      </c>
      <c r="H68" s="18">
        <v>900</v>
      </c>
      <c r="I68" t="s">
        <v>19</v>
      </c>
      <c r="J68" t="str">
        <v xml:space="preserve">Arera Colony, </v>
      </c>
      <c r="K68" t="s">
        <v>79</v>
      </c>
      <c r="L68" t="s">
        <v>636</v>
      </c>
      <c r="M68" t="s">
        <v>14</v>
      </c>
      <c r="N68" t="s">
        <v>169</v>
      </c>
      <c r="O68" t="s">
        <v>169</v>
      </c>
      <c r="P68" t="e">
        <v>#VALUE!</v>
      </c>
      <c r="Q68" t="e">
        <v>#VALUE!</v>
      </c>
      <c r="R68">
        <v>0</v>
      </c>
      <c r="S68" t="e">
        <v>#VALUE!</v>
      </c>
      <c r="T68" s="10" t="str">
        <v>NaN</v>
      </c>
      <c r="U68" t="s">
        <v>169</v>
      </c>
    </row>
    <row r="69" spans="1:21" x14ac:dyDescent="0.3">
      <c r="A69">
        <v>68</v>
      </c>
      <c r="B69" t="s">
        <v>731</v>
      </c>
      <c r="C69" t="s">
        <v>170</v>
      </c>
      <c r="D69">
        <v>4.8</v>
      </c>
      <c r="E69" t="s">
        <v>39</v>
      </c>
      <c r="F69" t="s">
        <v>634</v>
      </c>
      <c r="G69" t="s">
        <v>656</v>
      </c>
      <c r="H69" s="18">
        <v>1000</v>
      </c>
      <c r="I69" t="s">
        <v>65</v>
      </c>
      <c r="J69" t="str">
        <v xml:space="preserve">Gulmohar Colony, </v>
      </c>
      <c r="K69" t="s">
        <v>146</v>
      </c>
      <c r="L69" t="s">
        <v>636</v>
      </c>
      <c r="M69" t="s">
        <v>14</v>
      </c>
      <c r="N69" t="s">
        <v>637</v>
      </c>
      <c r="O69" t="s">
        <v>732</v>
      </c>
      <c r="P69" t="str">
        <v>Flat 50%</v>
      </c>
      <c r="Q69" s="12">
        <v>0.5</v>
      </c>
      <c r="R69" s="12">
        <v>0.5</v>
      </c>
      <c r="S69" t="str">
        <v>walk-in</v>
      </c>
      <c r="T69" s="10" t="str">
        <v>walk-in</v>
      </c>
      <c r="U69" t="s">
        <v>26</v>
      </c>
    </row>
    <row r="70" spans="1:21" x14ac:dyDescent="0.3">
      <c r="A70">
        <v>69</v>
      </c>
      <c r="B70" t="s">
        <v>733</v>
      </c>
      <c r="C70" t="s">
        <v>171</v>
      </c>
      <c r="D70">
        <v>3.8</v>
      </c>
      <c r="E70" t="s">
        <v>11</v>
      </c>
      <c r="F70" t="s">
        <v>634</v>
      </c>
      <c r="G70" t="s">
        <v>645</v>
      </c>
      <c r="H70" s="18">
        <v>1500</v>
      </c>
      <c r="I70" t="s">
        <v>172</v>
      </c>
      <c r="J70" t="str">
        <v xml:space="preserve">Maharana Pratap Nagar, </v>
      </c>
      <c r="K70" t="s">
        <v>138</v>
      </c>
      <c r="L70" t="s">
        <v>636</v>
      </c>
      <c r="M70" t="s">
        <v>14</v>
      </c>
      <c r="N70" t="s">
        <v>637</v>
      </c>
      <c r="O70" t="s">
        <v>676</v>
      </c>
      <c r="P70" t="str">
        <v>Flat 20%</v>
      </c>
      <c r="Q70" s="12">
        <v>0.2</v>
      </c>
      <c r="R70" s="12">
        <v>0.2</v>
      </c>
      <c r="S70" t="str">
        <v>pre-booking</v>
      </c>
      <c r="T70" s="10" t="str">
        <v>pre-booking</v>
      </c>
      <c r="U70" t="s">
        <v>16</v>
      </c>
    </row>
    <row r="71" spans="1:21" x14ac:dyDescent="0.3">
      <c r="A71">
        <v>70</v>
      </c>
      <c r="B71" t="s">
        <v>734</v>
      </c>
      <c r="C71" t="s">
        <v>173</v>
      </c>
      <c r="D71">
        <v>4.5</v>
      </c>
      <c r="E71" t="s">
        <v>174</v>
      </c>
      <c r="F71" t="s">
        <v>634</v>
      </c>
      <c r="G71" t="s">
        <v>660</v>
      </c>
      <c r="H71" s="18">
        <v>400</v>
      </c>
      <c r="I71" t="s">
        <v>19</v>
      </c>
      <c r="J71" t="str">
        <v xml:space="preserve">Arera Colony, </v>
      </c>
      <c r="K71" t="s">
        <v>131</v>
      </c>
      <c r="L71" t="s">
        <v>636</v>
      </c>
      <c r="M71" t="s">
        <v>14</v>
      </c>
      <c r="N71" t="s">
        <v>169</v>
      </c>
      <c r="O71" t="s">
        <v>169</v>
      </c>
      <c r="P71" t="e">
        <v>#VALUE!</v>
      </c>
      <c r="Q71" t="e">
        <v>#VALUE!</v>
      </c>
      <c r="R71">
        <v>0</v>
      </c>
      <c r="S71" t="e">
        <v>#VALUE!</v>
      </c>
      <c r="T71" s="10" t="str">
        <v>NaN</v>
      </c>
      <c r="U71" t="s">
        <v>169</v>
      </c>
    </row>
    <row r="72" spans="1:21" x14ac:dyDescent="0.3">
      <c r="A72">
        <v>71</v>
      </c>
      <c r="B72" t="s">
        <v>735</v>
      </c>
      <c r="C72" t="s">
        <v>58</v>
      </c>
      <c r="D72">
        <v>4.0999999999999996</v>
      </c>
      <c r="E72" t="s">
        <v>11</v>
      </c>
      <c r="F72" t="s">
        <v>634</v>
      </c>
      <c r="G72" t="s">
        <v>656</v>
      </c>
      <c r="H72" s="18">
        <v>1000</v>
      </c>
      <c r="I72" t="s">
        <v>175</v>
      </c>
      <c r="J72" t="str">
        <v xml:space="preserve">TT Nagar, </v>
      </c>
      <c r="K72" t="s">
        <v>150</v>
      </c>
      <c r="L72" t="s">
        <v>636</v>
      </c>
      <c r="M72" t="s">
        <v>14</v>
      </c>
      <c r="N72" t="s">
        <v>637</v>
      </c>
      <c r="O72" t="s">
        <v>676</v>
      </c>
      <c r="P72" t="str">
        <v>Flat 20%</v>
      </c>
      <c r="Q72" s="12">
        <v>0.2</v>
      </c>
      <c r="R72" s="12">
        <v>0.2</v>
      </c>
      <c r="S72" t="str">
        <v>pre-booking</v>
      </c>
      <c r="T72" s="10" t="str">
        <v>pre-booking</v>
      </c>
      <c r="U72" t="s">
        <v>16</v>
      </c>
    </row>
    <row r="73" spans="1:21" x14ac:dyDescent="0.3">
      <c r="A73">
        <v>72</v>
      </c>
      <c r="B73" t="s">
        <v>736</v>
      </c>
      <c r="C73" t="s">
        <v>176</v>
      </c>
      <c r="D73">
        <v>4.2</v>
      </c>
      <c r="E73" t="s">
        <v>44</v>
      </c>
      <c r="F73" t="s">
        <v>634</v>
      </c>
      <c r="G73" t="s">
        <v>645</v>
      </c>
      <c r="H73" s="18">
        <v>1500</v>
      </c>
      <c r="I73" t="s">
        <v>177</v>
      </c>
      <c r="J73" t="str">
        <v xml:space="preserve">Rathambore Complex, MP Nagar, </v>
      </c>
      <c r="K73" t="s">
        <v>146</v>
      </c>
      <c r="L73" t="s">
        <v>636</v>
      </c>
      <c r="M73" t="s">
        <v>14</v>
      </c>
      <c r="N73" t="s">
        <v>637</v>
      </c>
      <c r="O73" t="s">
        <v>647</v>
      </c>
      <c r="P73" t="str">
        <v>Flat 15%</v>
      </c>
      <c r="Q73" s="12">
        <v>0.15</v>
      </c>
      <c r="R73" s="12">
        <v>0.15</v>
      </c>
      <c r="S73" t="str">
        <v>pre-booking</v>
      </c>
      <c r="T73" s="10" t="str">
        <v>pre-booking</v>
      </c>
      <c r="U73" t="s">
        <v>16</v>
      </c>
    </row>
    <row r="74" spans="1:21" x14ac:dyDescent="0.3">
      <c r="A74">
        <v>73</v>
      </c>
      <c r="B74" t="s">
        <v>737</v>
      </c>
      <c r="C74" t="s">
        <v>178</v>
      </c>
      <c r="D74">
        <v>3.7</v>
      </c>
      <c r="E74" t="s">
        <v>85</v>
      </c>
      <c r="F74" t="s">
        <v>634</v>
      </c>
      <c r="G74" t="s">
        <v>653</v>
      </c>
      <c r="H74" s="18">
        <v>500</v>
      </c>
      <c r="I74" t="s">
        <v>179</v>
      </c>
      <c r="J74" t="str">
        <v xml:space="preserve">DB City Mall, Maharana Pratap Nagar, </v>
      </c>
      <c r="K74" t="s">
        <v>180</v>
      </c>
      <c r="L74" t="s">
        <v>636</v>
      </c>
      <c r="M74" t="s">
        <v>14</v>
      </c>
      <c r="N74" t="s">
        <v>637</v>
      </c>
      <c r="O74" t="s">
        <v>658</v>
      </c>
      <c r="P74" t="str">
        <v>Flat 25%</v>
      </c>
      <c r="Q74" s="12">
        <v>0.25</v>
      </c>
      <c r="R74" s="12">
        <v>0.25</v>
      </c>
      <c r="S74" t="str">
        <v>pre-booking</v>
      </c>
      <c r="T74" s="10" t="str">
        <v>pre-booking</v>
      </c>
      <c r="U74" t="s">
        <v>16</v>
      </c>
    </row>
    <row r="75" spans="1:21" x14ac:dyDescent="0.3">
      <c r="A75">
        <v>74</v>
      </c>
      <c r="B75" t="s">
        <v>738</v>
      </c>
      <c r="C75" t="s">
        <v>181</v>
      </c>
      <c r="D75">
        <v>4.0999999999999996</v>
      </c>
      <c r="E75" t="s">
        <v>11</v>
      </c>
      <c r="F75" t="s">
        <v>634</v>
      </c>
      <c r="G75" t="s">
        <v>730</v>
      </c>
      <c r="H75" s="18">
        <v>900</v>
      </c>
      <c r="I75" t="s">
        <v>182</v>
      </c>
      <c r="J75" t="str">
        <v xml:space="preserve">Patel Complex, Maharana Pratap Nagar, </v>
      </c>
      <c r="K75" t="s">
        <v>146</v>
      </c>
      <c r="L75" t="s">
        <v>636</v>
      </c>
      <c r="M75" t="s">
        <v>14</v>
      </c>
      <c r="N75" t="s">
        <v>637</v>
      </c>
      <c r="O75" t="s">
        <v>676</v>
      </c>
      <c r="P75" t="str">
        <v>Flat 20%</v>
      </c>
      <c r="Q75" s="12">
        <v>0.2</v>
      </c>
      <c r="R75" s="12">
        <v>0.2</v>
      </c>
      <c r="S75" t="str">
        <v>pre-booking</v>
      </c>
      <c r="T75" s="10" t="str">
        <v>pre-booking</v>
      </c>
      <c r="U75" t="s">
        <v>16</v>
      </c>
    </row>
    <row r="76" spans="1:21" x14ac:dyDescent="0.3">
      <c r="A76">
        <v>75</v>
      </c>
      <c r="B76" t="s">
        <v>739</v>
      </c>
      <c r="C76" t="s">
        <v>183</v>
      </c>
      <c r="D76">
        <v>3.8</v>
      </c>
      <c r="E76" t="s">
        <v>119</v>
      </c>
      <c r="F76" t="s">
        <v>634</v>
      </c>
      <c r="G76" t="s">
        <v>635</v>
      </c>
      <c r="H76" s="18">
        <v>800</v>
      </c>
      <c r="I76" t="s">
        <v>172</v>
      </c>
      <c r="J76" t="str">
        <v xml:space="preserve">Maharana Pratap Nagar, </v>
      </c>
      <c r="K76" t="s">
        <v>128</v>
      </c>
      <c r="L76" t="s">
        <v>636</v>
      </c>
      <c r="M76" t="s">
        <v>14</v>
      </c>
      <c r="N76" t="s">
        <v>637</v>
      </c>
      <c r="O76" t="s">
        <v>638</v>
      </c>
      <c r="P76" t="str">
        <v>Flat 50%</v>
      </c>
      <c r="Q76" s="12">
        <v>0.5</v>
      </c>
      <c r="R76" s="12">
        <v>0.5</v>
      </c>
      <c r="S76" t="str">
        <v>pre-booking</v>
      </c>
      <c r="T76" s="10" t="str">
        <v>pre-booking</v>
      </c>
      <c r="U76" t="s">
        <v>21</v>
      </c>
    </row>
    <row r="77" spans="1:21" x14ac:dyDescent="0.3">
      <c r="A77">
        <v>76</v>
      </c>
      <c r="B77" t="s">
        <v>740</v>
      </c>
      <c r="C77" t="s">
        <v>184</v>
      </c>
      <c r="D77">
        <v>4.0999999999999996</v>
      </c>
      <c r="E77" t="s">
        <v>28</v>
      </c>
      <c r="F77" t="s">
        <v>634</v>
      </c>
      <c r="G77" t="s">
        <v>741</v>
      </c>
      <c r="H77" s="18">
        <v>1200</v>
      </c>
      <c r="I77" t="s">
        <v>185</v>
      </c>
      <c r="J77" t="str">
        <v xml:space="preserve">Hoshangabad Road, </v>
      </c>
      <c r="K77" t="s">
        <v>123</v>
      </c>
      <c r="L77" t="s">
        <v>636</v>
      </c>
      <c r="M77" t="s">
        <v>14</v>
      </c>
      <c r="N77" t="s">
        <v>637</v>
      </c>
      <c r="O77" t="s">
        <v>643</v>
      </c>
      <c r="P77" t="str">
        <v>Flat 10%</v>
      </c>
      <c r="Q77" s="12">
        <v>0.1</v>
      </c>
      <c r="R77" s="12">
        <v>0.1</v>
      </c>
      <c r="S77" t="str">
        <v>walk-in</v>
      </c>
      <c r="T77" s="10" t="str">
        <v>walk-in</v>
      </c>
      <c r="U77" t="s">
        <v>26</v>
      </c>
    </row>
    <row r="78" spans="1:21" x14ac:dyDescent="0.3">
      <c r="A78">
        <v>77</v>
      </c>
      <c r="B78" t="s">
        <v>742</v>
      </c>
      <c r="C78" t="s">
        <v>186</v>
      </c>
      <c r="D78">
        <v>4</v>
      </c>
      <c r="E78" t="s">
        <v>149</v>
      </c>
      <c r="F78" t="s">
        <v>169</v>
      </c>
      <c r="G78" t="s">
        <v>656</v>
      </c>
      <c r="H78" s="18">
        <v>1000</v>
      </c>
      <c r="I78" t="s">
        <v>172</v>
      </c>
      <c r="J78" t="str">
        <v xml:space="preserve">Maharana Pratap Nagar, </v>
      </c>
      <c r="K78" t="s">
        <v>187</v>
      </c>
      <c r="L78" t="s">
        <v>636</v>
      </c>
      <c r="M78" t="s">
        <v>14</v>
      </c>
      <c r="N78" t="s">
        <v>637</v>
      </c>
      <c r="O78" t="s">
        <v>676</v>
      </c>
      <c r="P78" t="str">
        <v>Flat 20%</v>
      </c>
      <c r="Q78" s="12">
        <v>0.2</v>
      </c>
      <c r="R78" s="12">
        <v>0.2</v>
      </c>
      <c r="S78" t="str">
        <v>pre-booking</v>
      </c>
      <c r="T78" s="10" t="str">
        <v>pre-booking</v>
      </c>
      <c r="U78" t="s">
        <v>16</v>
      </c>
    </row>
    <row r="79" spans="1:21" x14ac:dyDescent="0.3">
      <c r="A79">
        <v>78</v>
      </c>
      <c r="B79" t="s">
        <v>743</v>
      </c>
      <c r="C79" t="s">
        <v>188</v>
      </c>
      <c r="D79">
        <v>4.7</v>
      </c>
      <c r="E79" t="s">
        <v>52</v>
      </c>
      <c r="F79" t="s">
        <v>634</v>
      </c>
      <c r="G79" t="s">
        <v>667</v>
      </c>
      <c r="H79" s="18">
        <v>300</v>
      </c>
      <c r="I79" t="s">
        <v>172</v>
      </c>
      <c r="J79" t="str">
        <v xml:space="preserve">Maharana Pratap Nagar, </v>
      </c>
      <c r="K79" t="s">
        <v>187</v>
      </c>
      <c r="L79" t="s">
        <v>636</v>
      </c>
      <c r="M79" t="s">
        <v>14</v>
      </c>
      <c r="N79" t="s">
        <v>637</v>
      </c>
      <c r="O79" t="s">
        <v>643</v>
      </c>
      <c r="P79" t="str">
        <v>Flat 10%</v>
      </c>
      <c r="Q79" s="12">
        <v>0.1</v>
      </c>
      <c r="R79" s="12">
        <v>0.1</v>
      </c>
      <c r="S79" t="str">
        <v>walk-in</v>
      </c>
      <c r="T79" s="10" t="str">
        <v>walk-in</v>
      </c>
      <c r="U79" t="s">
        <v>26</v>
      </c>
    </row>
    <row r="80" spans="1:21" x14ac:dyDescent="0.3">
      <c r="A80">
        <v>79</v>
      </c>
      <c r="B80" t="s">
        <v>744</v>
      </c>
      <c r="C80" t="s">
        <v>189</v>
      </c>
      <c r="D80">
        <v>2.9</v>
      </c>
      <c r="E80" t="s">
        <v>190</v>
      </c>
      <c r="F80" t="s">
        <v>169</v>
      </c>
      <c r="G80" t="s">
        <v>653</v>
      </c>
      <c r="H80" s="18">
        <v>500</v>
      </c>
      <c r="I80" t="s">
        <v>172</v>
      </c>
      <c r="J80" t="str">
        <v xml:space="preserve">Maharana Pratap Nagar, </v>
      </c>
      <c r="K80" t="s">
        <v>113</v>
      </c>
      <c r="L80" t="s">
        <v>636</v>
      </c>
      <c r="M80" t="s">
        <v>14</v>
      </c>
      <c r="N80" t="s">
        <v>637</v>
      </c>
      <c r="O80" t="s">
        <v>643</v>
      </c>
      <c r="P80" t="str">
        <v>Flat 10%</v>
      </c>
      <c r="Q80" s="12">
        <v>0.1</v>
      </c>
      <c r="R80" s="12">
        <v>0.1</v>
      </c>
      <c r="S80" t="str">
        <v>walk-in</v>
      </c>
      <c r="T80" s="10" t="str">
        <v>walk-in</v>
      </c>
      <c r="U80" t="s">
        <v>26</v>
      </c>
    </row>
    <row r="81" spans="1:21" x14ac:dyDescent="0.3">
      <c r="A81">
        <v>80</v>
      </c>
      <c r="B81" t="s">
        <v>745</v>
      </c>
      <c r="C81" t="s">
        <v>191</v>
      </c>
      <c r="D81">
        <v>4.0999999999999996</v>
      </c>
      <c r="E81" t="s">
        <v>11</v>
      </c>
      <c r="F81" t="s">
        <v>634</v>
      </c>
      <c r="G81" t="s">
        <v>713</v>
      </c>
      <c r="H81" s="18">
        <v>1700</v>
      </c>
      <c r="I81" t="s">
        <v>185</v>
      </c>
      <c r="J81" t="str">
        <v xml:space="preserve">Hoshangabad Road, </v>
      </c>
      <c r="K81" t="s">
        <v>123</v>
      </c>
      <c r="L81" t="s">
        <v>636</v>
      </c>
      <c r="M81" t="s">
        <v>14</v>
      </c>
      <c r="N81" t="s">
        <v>637</v>
      </c>
      <c r="O81" t="s">
        <v>643</v>
      </c>
      <c r="P81" t="str">
        <v>Flat 10%</v>
      </c>
      <c r="Q81" s="12">
        <v>0.1</v>
      </c>
      <c r="R81" s="12">
        <v>0.1</v>
      </c>
      <c r="S81" t="str">
        <v>walk-in</v>
      </c>
      <c r="T81" s="10" t="str">
        <v>walk-in</v>
      </c>
      <c r="U81" t="s">
        <v>26</v>
      </c>
    </row>
    <row r="82" spans="1:21" x14ac:dyDescent="0.3">
      <c r="A82">
        <v>81</v>
      </c>
      <c r="B82" t="s">
        <v>746</v>
      </c>
      <c r="C82" t="s">
        <v>192</v>
      </c>
      <c r="D82">
        <v>4</v>
      </c>
      <c r="E82" t="s">
        <v>193</v>
      </c>
      <c r="F82" t="s">
        <v>634</v>
      </c>
      <c r="G82" t="s">
        <v>635</v>
      </c>
      <c r="H82" s="18">
        <v>800</v>
      </c>
      <c r="I82" t="s">
        <v>65</v>
      </c>
      <c r="J82" t="str">
        <v xml:space="preserve">Gulmohar Colony, </v>
      </c>
      <c r="K82" t="s">
        <v>128</v>
      </c>
      <c r="L82" t="s">
        <v>636</v>
      </c>
      <c r="M82" t="s">
        <v>14</v>
      </c>
      <c r="N82" t="s">
        <v>637</v>
      </c>
      <c r="O82" t="s">
        <v>669</v>
      </c>
      <c r="P82" t="str">
        <v>Flat 15%</v>
      </c>
      <c r="Q82" s="12">
        <v>0.15</v>
      </c>
      <c r="R82" s="12">
        <v>0.15</v>
      </c>
      <c r="S82" t="str">
        <v>walk-in</v>
      </c>
      <c r="T82" s="10" t="str">
        <v>walk-in</v>
      </c>
      <c r="U82" t="s">
        <v>26</v>
      </c>
    </row>
    <row r="83" spans="1:21" x14ac:dyDescent="0.3">
      <c r="A83">
        <v>82</v>
      </c>
      <c r="B83" t="s">
        <v>747</v>
      </c>
      <c r="C83" t="s">
        <v>194</v>
      </c>
      <c r="D83">
        <v>4.0999999999999996</v>
      </c>
      <c r="E83" t="s">
        <v>195</v>
      </c>
      <c r="F83" t="s">
        <v>634</v>
      </c>
      <c r="G83" t="s">
        <v>730</v>
      </c>
      <c r="H83" s="18">
        <v>900</v>
      </c>
      <c r="I83" t="s">
        <v>179</v>
      </c>
      <c r="J83" t="str">
        <v xml:space="preserve">DB City Mall, Maharana Pratap Nagar, </v>
      </c>
      <c r="K83" t="s">
        <v>180</v>
      </c>
      <c r="L83" t="s">
        <v>636</v>
      </c>
      <c r="M83" t="s">
        <v>14</v>
      </c>
      <c r="N83" t="s">
        <v>637</v>
      </c>
      <c r="O83" t="s">
        <v>676</v>
      </c>
      <c r="P83" t="str">
        <v>Flat 20%</v>
      </c>
      <c r="Q83" s="12">
        <v>0.2</v>
      </c>
      <c r="R83" s="12">
        <v>0.2</v>
      </c>
      <c r="S83" t="str">
        <v>pre-booking</v>
      </c>
      <c r="T83" s="10" t="str">
        <v>pre-booking</v>
      </c>
      <c r="U83" t="s">
        <v>16</v>
      </c>
    </row>
    <row r="84" spans="1:21" x14ac:dyDescent="0.3">
      <c r="A84">
        <v>83</v>
      </c>
      <c r="B84" t="s">
        <v>748</v>
      </c>
      <c r="C84" t="s">
        <v>189</v>
      </c>
      <c r="D84">
        <v>2.9</v>
      </c>
      <c r="E84" t="s">
        <v>190</v>
      </c>
      <c r="F84" t="s">
        <v>169</v>
      </c>
      <c r="G84" t="s">
        <v>653</v>
      </c>
      <c r="H84" s="18">
        <v>500</v>
      </c>
      <c r="I84" t="s">
        <v>172</v>
      </c>
      <c r="J84" t="str">
        <v xml:space="preserve">Maharana Pratap Nagar, </v>
      </c>
      <c r="K84" t="s">
        <v>113</v>
      </c>
      <c r="L84" t="s">
        <v>636</v>
      </c>
      <c r="M84" t="s">
        <v>14</v>
      </c>
      <c r="N84" t="s">
        <v>637</v>
      </c>
      <c r="O84" t="s">
        <v>643</v>
      </c>
      <c r="P84" t="str">
        <v>Flat 10%</v>
      </c>
      <c r="Q84" s="12">
        <v>0.1</v>
      </c>
      <c r="R84" s="12">
        <v>0.1</v>
      </c>
      <c r="S84" t="str">
        <v>walk-in</v>
      </c>
      <c r="T84" s="10" t="str">
        <v>walk-in</v>
      </c>
      <c r="U84" t="s">
        <v>26</v>
      </c>
    </row>
    <row r="85" spans="1:21" x14ac:dyDescent="0.3">
      <c r="A85">
        <v>84</v>
      </c>
      <c r="B85" t="s">
        <v>749</v>
      </c>
      <c r="C85" t="s">
        <v>196</v>
      </c>
      <c r="D85">
        <v>3.7</v>
      </c>
      <c r="E85" t="s">
        <v>39</v>
      </c>
      <c r="F85" t="s">
        <v>634</v>
      </c>
      <c r="G85" t="s">
        <v>635</v>
      </c>
      <c r="H85" s="18">
        <v>800</v>
      </c>
      <c r="I85" t="s">
        <v>12</v>
      </c>
      <c r="J85" t="str">
        <v xml:space="preserve">Kolar Road, </v>
      </c>
      <c r="K85" t="s">
        <v>107</v>
      </c>
      <c r="L85" t="s">
        <v>636</v>
      </c>
      <c r="M85" t="s">
        <v>14</v>
      </c>
      <c r="N85" t="s">
        <v>637</v>
      </c>
      <c r="O85" t="s">
        <v>643</v>
      </c>
      <c r="P85" t="str">
        <v>Flat 10%</v>
      </c>
      <c r="Q85" s="12">
        <v>0.1</v>
      </c>
      <c r="R85" s="12">
        <v>0.1</v>
      </c>
      <c r="S85" t="str">
        <v>walk-in</v>
      </c>
      <c r="T85" s="10" t="str">
        <v>walk-in</v>
      </c>
      <c r="U85" t="s">
        <v>26</v>
      </c>
    </row>
    <row r="86" spans="1:21" x14ac:dyDescent="0.3">
      <c r="A86">
        <v>85</v>
      </c>
      <c r="B86" t="s">
        <v>750</v>
      </c>
      <c r="C86" t="s">
        <v>197</v>
      </c>
      <c r="D86">
        <v>3</v>
      </c>
      <c r="E86" t="s">
        <v>46</v>
      </c>
      <c r="F86" t="s">
        <v>634</v>
      </c>
      <c r="G86" t="s">
        <v>656</v>
      </c>
      <c r="H86" s="18">
        <v>1000</v>
      </c>
      <c r="I86" t="s">
        <v>65</v>
      </c>
      <c r="J86" t="str">
        <v xml:space="preserve">Gulmohar Colony, </v>
      </c>
      <c r="K86" t="s">
        <v>128</v>
      </c>
      <c r="L86" t="s">
        <v>636</v>
      </c>
      <c r="M86" t="s">
        <v>14</v>
      </c>
      <c r="N86" t="s">
        <v>637</v>
      </c>
      <c r="O86" t="s">
        <v>665</v>
      </c>
      <c r="P86" t="str">
        <v>Flat 20%</v>
      </c>
      <c r="Q86" s="12">
        <v>0.2</v>
      </c>
      <c r="R86" s="12">
        <v>0.2</v>
      </c>
      <c r="S86" t="str">
        <v>walk-in</v>
      </c>
      <c r="T86" s="10" t="str">
        <v>walk-in</v>
      </c>
      <c r="U86" t="s">
        <v>26</v>
      </c>
    </row>
    <row r="87" spans="1:21" x14ac:dyDescent="0.3">
      <c r="A87">
        <v>86</v>
      </c>
      <c r="B87" t="s">
        <v>751</v>
      </c>
      <c r="C87" t="s">
        <v>198</v>
      </c>
      <c r="D87">
        <v>5</v>
      </c>
      <c r="E87" t="s">
        <v>154</v>
      </c>
      <c r="F87" t="s">
        <v>634</v>
      </c>
      <c r="G87" t="s">
        <v>660</v>
      </c>
      <c r="H87" s="18">
        <v>400</v>
      </c>
      <c r="I87" t="s">
        <v>199</v>
      </c>
      <c r="J87" t="str">
        <v xml:space="preserve">Mahakalai Society, Gulmohar Colony, </v>
      </c>
      <c r="K87" t="s">
        <v>138</v>
      </c>
      <c r="L87" t="s">
        <v>636</v>
      </c>
      <c r="M87" t="s">
        <v>14</v>
      </c>
      <c r="N87" t="s">
        <v>637</v>
      </c>
      <c r="O87" t="s">
        <v>676</v>
      </c>
      <c r="P87" t="str">
        <v>Flat 20%</v>
      </c>
      <c r="Q87" s="12">
        <v>0.2</v>
      </c>
      <c r="R87" s="12">
        <v>0.2</v>
      </c>
      <c r="S87" t="str">
        <v>pre-booking</v>
      </c>
      <c r="T87" s="10" t="str">
        <v>pre-booking</v>
      </c>
      <c r="U87" t="s">
        <v>16</v>
      </c>
    </row>
    <row r="88" spans="1:21" x14ac:dyDescent="0.3">
      <c r="A88">
        <v>87</v>
      </c>
      <c r="B88" t="s">
        <v>752</v>
      </c>
      <c r="C88" t="s">
        <v>200</v>
      </c>
      <c r="D88">
        <v>4</v>
      </c>
      <c r="E88" t="s">
        <v>28</v>
      </c>
      <c r="F88" t="s">
        <v>634</v>
      </c>
      <c r="G88" t="s">
        <v>717</v>
      </c>
      <c r="H88" s="18">
        <v>1300</v>
      </c>
      <c r="I88" t="s">
        <v>65</v>
      </c>
      <c r="J88" t="str">
        <v xml:space="preserve">Gulmohar Colony, </v>
      </c>
      <c r="K88" t="s">
        <v>187</v>
      </c>
      <c r="L88" t="s">
        <v>636</v>
      </c>
      <c r="M88" t="s">
        <v>14</v>
      </c>
      <c r="N88" t="s">
        <v>637</v>
      </c>
      <c r="O88" t="s">
        <v>643</v>
      </c>
      <c r="P88" t="str">
        <v>Flat 10%</v>
      </c>
      <c r="Q88" s="12">
        <v>0.1</v>
      </c>
      <c r="R88" s="12">
        <v>0.1</v>
      </c>
      <c r="S88" t="str">
        <v>walk-in</v>
      </c>
      <c r="T88" s="10" t="str">
        <v>walk-in</v>
      </c>
      <c r="U88" t="s">
        <v>26</v>
      </c>
    </row>
    <row r="89" spans="1:21" x14ac:dyDescent="0.3">
      <c r="A89">
        <v>88</v>
      </c>
      <c r="B89" t="s">
        <v>753</v>
      </c>
      <c r="C89" t="s">
        <v>51</v>
      </c>
      <c r="D89">
        <v>4.0999999999999996</v>
      </c>
      <c r="E89" t="s">
        <v>52</v>
      </c>
      <c r="F89" t="s">
        <v>634</v>
      </c>
      <c r="G89" t="s">
        <v>653</v>
      </c>
      <c r="H89" s="18">
        <v>500</v>
      </c>
      <c r="I89" t="s">
        <v>53</v>
      </c>
      <c r="J89" t="str">
        <v xml:space="preserve">Hari Kripa Complex, Maharana Pratap Nagar, </v>
      </c>
      <c r="K89" t="s">
        <v>146</v>
      </c>
      <c r="L89" t="s">
        <v>636</v>
      </c>
      <c r="M89" t="s">
        <v>14</v>
      </c>
      <c r="N89" t="s">
        <v>637</v>
      </c>
      <c r="O89" t="s">
        <v>643</v>
      </c>
      <c r="P89" t="str">
        <v>Flat 10%</v>
      </c>
      <c r="Q89" s="12">
        <v>0.1</v>
      </c>
      <c r="R89" s="12">
        <v>0.1</v>
      </c>
      <c r="S89" t="str">
        <v>walk-in</v>
      </c>
      <c r="T89" s="10" t="str">
        <v>walk-in</v>
      </c>
      <c r="U89" t="s">
        <v>26</v>
      </c>
    </row>
    <row r="90" spans="1:21" x14ac:dyDescent="0.3">
      <c r="A90">
        <v>89</v>
      </c>
      <c r="B90" t="s">
        <v>754</v>
      </c>
      <c r="C90" t="s">
        <v>201</v>
      </c>
      <c r="D90">
        <v>4.4000000000000004</v>
      </c>
      <c r="E90" t="s">
        <v>202</v>
      </c>
      <c r="F90" t="s">
        <v>634</v>
      </c>
      <c r="G90" t="s">
        <v>719</v>
      </c>
      <c r="H90" s="18">
        <v>2000</v>
      </c>
      <c r="I90" t="s">
        <v>203</v>
      </c>
      <c r="J90" t="str">
        <v xml:space="preserve">Courtyard by Marriott, Maharana Pratap Nagar, </v>
      </c>
      <c r="K90" t="s">
        <v>204</v>
      </c>
      <c r="L90" t="s">
        <v>636</v>
      </c>
      <c r="M90" t="s">
        <v>14</v>
      </c>
      <c r="N90" t="s">
        <v>637</v>
      </c>
      <c r="O90" t="s">
        <v>643</v>
      </c>
      <c r="P90" t="str">
        <v>Flat 10%</v>
      </c>
      <c r="Q90" s="12">
        <v>0.1</v>
      </c>
      <c r="R90" s="12">
        <v>0.1</v>
      </c>
      <c r="S90" t="str">
        <v>walk-in</v>
      </c>
      <c r="T90" s="10" t="str">
        <v>walk-in</v>
      </c>
      <c r="U90" t="s">
        <v>26</v>
      </c>
    </row>
    <row r="91" spans="1:21" x14ac:dyDescent="0.3">
      <c r="A91">
        <v>90</v>
      </c>
      <c r="B91" t="s">
        <v>755</v>
      </c>
      <c r="C91" t="s">
        <v>205</v>
      </c>
      <c r="D91">
        <v>4.4000000000000004</v>
      </c>
      <c r="E91" t="s">
        <v>85</v>
      </c>
      <c r="F91" t="s">
        <v>634</v>
      </c>
      <c r="G91" t="s">
        <v>653</v>
      </c>
      <c r="H91" s="18">
        <v>500</v>
      </c>
      <c r="I91" t="s">
        <v>179</v>
      </c>
      <c r="J91" t="str">
        <v xml:space="preserve">DB City Mall, Maharana Pratap Nagar, </v>
      </c>
      <c r="K91" t="s">
        <v>180</v>
      </c>
      <c r="L91" t="s">
        <v>636</v>
      </c>
      <c r="M91" t="s">
        <v>14</v>
      </c>
      <c r="N91" t="s">
        <v>637</v>
      </c>
      <c r="O91" t="s">
        <v>669</v>
      </c>
      <c r="P91" t="str">
        <v>Flat 15%</v>
      </c>
      <c r="Q91" s="12">
        <v>0.15</v>
      </c>
      <c r="R91" s="12">
        <v>0.15</v>
      </c>
      <c r="S91" t="str">
        <v>walk-in</v>
      </c>
      <c r="T91" s="10" t="str">
        <v>walk-in</v>
      </c>
      <c r="U91" t="s">
        <v>26</v>
      </c>
    </row>
    <row r="92" spans="1:21" x14ac:dyDescent="0.3">
      <c r="A92">
        <v>91</v>
      </c>
      <c r="B92" t="s">
        <v>756</v>
      </c>
      <c r="C92" t="s">
        <v>206</v>
      </c>
      <c r="D92">
        <v>3.9</v>
      </c>
      <c r="E92" t="s">
        <v>207</v>
      </c>
      <c r="F92" t="s">
        <v>169</v>
      </c>
      <c r="G92" t="s">
        <v>757</v>
      </c>
      <c r="H92" s="18">
        <v>850</v>
      </c>
      <c r="I92" t="s">
        <v>172</v>
      </c>
      <c r="J92" t="str">
        <v xml:space="preserve">Maharana Pratap Nagar, </v>
      </c>
      <c r="K92" t="s">
        <v>123</v>
      </c>
      <c r="L92" t="s">
        <v>636</v>
      </c>
      <c r="M92" t="s">
        <v>14</v>
      </c>
      <c r="N92" t="s">
        <v>637</v>
      </c>
      <c r="O92" t="s">
        <v>643</v>
      </c>
      <c r="P92" t="str">
        <v>Flat 10%</v>
      </c>
      <c r="Q92" s="12">
        <v>0.1</v>
      </c>
      <c r="R92" s="12">
        <v>0.1</v>
      </c>
      <c r="S92" t="str">
        <v>walk-in</v>
      </c>
      <c r="T92" s="10" t="str">
        <v>walk-in</v>
      </c>
      <c r="U92" t="s">
        <v>26</v>
      </c>
    </row>
    <row r="93" spans="1:21" x14ac:dyDescent="0.3">
      <c r="A93">
        <v>92</v>
      </c>
      <c r="B93" t="s">
        <v>758</v>
      </c>
      <c r="C93" t="s">
        <v>208</v>
      </c>
      <c r="D93" t="s">
        <v>77</v>
      </c>
      <c r="E93" t="s">
        <v>46</v>
      </c>
      <c r="F93" t="s">
        <v>634</v>
      </c>
      <c r="G93" t="s">
        <v>730</v>
      </c>
      <c r="H93" s="18">
        <v>900</v>
      </c>
      <c r="I93" t="s">
        <v>209</v>
      </c>
      <c r="J93" t="str">
        <v xml:space="preserve">Hotel Emerald, Maharana Pratap Nagar, </v>
      </c>
      <c r="K93" t="s">
        <v>146</v>
      </c>
      <c r="L93" t="s">
        <v>636</v>
      </c>
      <c r="M93" t="s">
        <v>14</v>
      </c>
      <c r="N93" t="s">
        <v>637</v>
      </c>
      <c r="O93" t="s">
        <v>676</v>
      </c>
      <c r="P93" t="str">
        <v>Flat 20%</v>
      </c>
      <c r="Q93" s="12">
        <v>0.2</v>
      </c>
      <c r="R93" s="12">
        <v>0.2</v>
      </c>
      <c r="S93" t="str">
        <v>pre-booking</v>
      </c>
      <c r="T93" s="10" t="str">
        <v>pre-booking</v>
      </c>
      <c r="U93" t="s">
        <v>16</v>
      </c>
    </row>
    <row r="94" spans="1:21" x14ac:dyDescent="0.3">
      <c r="A94">
        <v>93</v>
      </c>
      <c r="B94" t="s">
        <v>759</v>
      </c>
      <c r="C94" t="s">
        <v>210</v>
      </c>
      <c r="D94">
        <v>4.4000000000000004</v>
      </c>
      <c r="E94" t="s">
        <v>149</v>
      </c>
      <c r="F94" t="s">
        <v>169</v>
      </c>
      <c r="G94" t="s">
        <v>656</v>
      </c>
      <c r="H94" s="18">
        <v>1000</v>
      </c>
      <c r="I94" t="s">
        <v>211</v>
      </c>
      <c r="J94" t="str">
        <v xml:space="preserve">Ultimate heights, Gulmohar Colony, </v>
      </c>
      <c r="K94" t="s">
        <v>138</v>
      </c>
      <c r="L94" t="s">
        <v>636</v>
      </c>
      <c r="M94" t="s">
        <v>14</v>
      </c>
      <c r="N94" t="s">
        <v>637</v>
      </c>
      <c r="O94" t="s">
        <v>643</v>
      </c>
      <c r="P94" t="str">
        <v>Flat 10%</v>
      </c>
      <c r="Q94" s="12">
        <v>0.1</v>
      </c>
      <c r="R94" s="12">
        <v>0.1</v>
      </c>
      <c r="S94" t="str">
        <v>walk-in</v>
      </c>
      <c r="T94" s="10" t="str">
        <v>walk-in</v>
      </c>
      <c r="U94" t="s">
        <v>26</v>
      </c>
    </row>
    <row r="95" spans="1:21" x14ac:dyDescent="0.3">
      <c r="A95">
        <v>94</v>
      </c>
      <c r="B95" t="s">
        <v>760</v>
      </c>
      <c r="C95" t="s">
        <v>212</v>
      </c>
      <c r="D95">
        <v>3.9</v>
      </c>
      <c r="E95" t="s">
        <v>213</v>
      </c>
      <c r="F95" t="s">
        <v>634</v>
      </c>
      <c r="G95" t="s">
        <v>761</v>
      </c>
      <c r="H95" s="18">
        <v>2300</v>
      </c>
      <c r="I95" t="s">
        <v>172</v>
      </c>
      <c r="J95" t="str">
        <v xml:space="preserve">Maharana Pratap Nagar, </v>
      </c>
      <c r="K95" t="s">
        <v>123</v>
      </c>
      <c r="L95" t="s">
        <v>636</v>
      </c>
      <c r="M95" t="s">
        <v>14</v>
      </c>
      <c r="N95" t="s">
        <v>637</v>
      </c>
      <c r="O95" t="s">
        <v>643</v>
      </c>
      <c r="P95" t="str">
        <v>Flat 10%</v>
      </c>
      <c r="Q95" s="12">
        <v>0.1</v>
      </c>
      <c r="R95" s="12">
        <v>0.1</v>
      </c>
      <c r="S95" t="str">
        <v>walk-in</v>
      </c>
      <c r="T95" s="10" t="str">
        <v>walk-in</v>
      </c>
      <c r="U95" t="s">
        <v>26</v>
      </c>
    </row>
    <row r="96" spans="1:21" x14ac:dyDescent="0.3">
      <c r="A96">
        <v>95</v>
      </c>
      <c r="B96" t="s">
        <v>762</v>
      </c>
      <c r="C96" t="s">
        <v>214</v>
      </c>
      <c r="D96">
        <v>3.1</v>
      </c>
      <c r="E96" t="s">
        <v>23</v>
      </c>
      <c r="F96" t="s">
        <v>634</v>
      </c>
      <c r="G96" t="s">
        <v>645</v>
      </c>
      <c r="H96" s="18">
        <v>1500</v>
      </c>
      <c r="I96" t="s">
        <v>215</v>
      </c>
      <c r="J96" t="str">
        <v xml:space="preserve">Gammon Mall, TT Nagar, </v>
      </c>
      <c r="K96" t="s">
        <v>187</v>
      </c>
      <c r="L96" t="s">
        <v>654</v>
      </c>
      <c r="M96" t="s">
        <v>41</v>
      </c>
      <c r="N96" t="s">
        <v>637</v>
      </c>
      <c r="O96" t="s">
        <v>658</v>
      </c>
      <c r="P96" t="str">
        <v>Flat 25%</v>
      </c>
      <c r="Q96" s="12">
        <v>0.25</v>
      </c>
      <c r="R96" s="12">
        <v>0.25</v>
      </c>
      <c r="S96" t="str">
        <v>pre-booking</v>
      </c>
      <c r="T96" s="10" t="str">
        <v>pre-booking</v>
      </c>
      <c r="U96" t="s">
        <v>21</v>
      </c>
    </row>
    <row r="97" spans="1:21" x14ac:dyDescent="0.3">
      <c r="A97">
        <v>96</v>
      </c>
      <c r="B97" t="s">
        <v>763</v>
      </c>
      <c r="C97" t="s">
        <v>124</v>
      </c>
      <c r="D97">
        <v>4.0999999999999996</v>
      </c>
      <c r="E97" t="s">
        <v>70</v>
      </c>
      <c r="F97" t="s">
        <v>634</v>
      </c>
      <c r="G97" t="s">
        <v>704</v>
      </c>
      <c r="H97" s="18">
        <v>200</v>
      </c>
      <c r="I97" t="s">
        <v>179</v>
      </c>
      <c r="J97" t="str">
        <v xml:space="preserve">DB City Mall, Maharana Pratap Nagar, </v>
      </c>
      <c r="K97" t="s">
        <v>156</v>
      </c>
      <c r="L97" t="s">
        <v>636</v>
      </c>
      <c r="M97" t="s">
        <v>14</v>
      </c>
      <c r="N97" t="s">
        <v>637</v>
      </c>
      <c r="O97" t="s">
        <v>643</v>
      </c>
      <c r="P97" t="str">
        <v>Flat 10%</v>
      </c>
      <c r="Q97" s="12">
        <v>0.1</v>
      </c>
      <c r="R97" s="12">
        <v>0.1</v>
      </c>
      <c r="S97" t="str">
        <v>walk-in</v>
      </c>
      <c r="T97" s="10" t="str">
        <v>walk-in</v>
      </c>
      <c r="U97" t="s">
        <v>26</v>
      </c>
    </row>
    <row r="98" spans="1:21" x14ac:dyDescent="0.3">
      <c r="A98">
        <v>97</v>
      </c>
      <c r="B98" t="s">
        <v>764</v>
      </c>
      <c r="C98" t="s">
        <v>216</v>
      </c>
      <c r="D98">
        <v>3.9</v>
      </c>
      <c r="E98" t="s">
        <v>217</v>
      </c>
      <c r="F98" t="s">
        <v>634</v>
      </c>
      <c r="G98" t="s">
        <v>678</v>
      </c>
      <c r="H98" s="18">
        <v>2500</v>
      </c>
      <c r="I98" t="s">
        <v>179</v>
      </c>
      <c r="J98" t="str">
        <v xml:space="preserve">DB City Mall, Maharana Pratap Nagar, </v>
      </c>
      <c r="K98" t="s">
        <v>180</v>
      </c>
      <c r="L98" t="s">
        <v>654</v>
      </c>
      <c r="M98" t="s">
        <v>41</v>
      </c>
      <c r="N98" t="s">
        <v>637</v>
      </c>
      <c r="O98" t="s">
        <v>641</v>
      </c>
      <c r="P98" t="str">
        <v>Flat 30%</v>
      </c>
      <c r="Q98" s="12">
        <v>0.3</v>
      </c>
      <c r="R98" s="12">
        <v>0.3</v>
      </c>
      <c r="S98" t="str">
        <v>pre-booking</v>
      </c>
      <c r="T98" s="10" t="str">
        <v>pre-booking</v>
      </c>
      <c r="U98" t="s">
        <v>42</v>
      </c>
    </row>
    <row r="99" spans="1:21" x14ac:dyDescent="0.3">
      <c r="A99">
        <v>98</v>
      </c>
      <c r="B99" t="s">
        <v>765</v>
      </c>
      <c r="C99" t="s">
        <v>218</v>
      </c>
      <c r="D99">
        <v>4.2</v>
      </c>
      <c r="E99" t="s">
        <v>219</v>
      </c>
      <c r="F99" t="s">
        <v>634</v>
      </c>
      <c r="G99" t="s">
        <v>719</v>
      </c>
      <c r="H99" s="18">
        <v>2000</v>
      </c>
      <c r="I99" t="s">
        <v>179</v>
      </c>
      <c r="J99" t="str">
        <v xml:space="preserve">DB City Mall, Maharana Pratap Nagar, </v>
      </c>
      <c r="K99" t="s">
        <v>180</v>
      </c>
      <c r="L99" t="s">
        <v>636</v>
      </c>
      <c r="M99" t="s">
        <v>14</v>
      </c>
      <c r="N99" t="s">
        <v>637</v>
      </c>
      <c r="O99" t="s">
        <v>643</v>
      </c>
      <c r="P99" t="str">
        <v>Flat 10%</v>
      </c>
      <c r="Q99" s="12">
        <v>0.1</v>
      </c>
      <c r="R99" s="12">
        <v>0.1</v>
      </c>
      <c r="S99" t="str">
        <v>walk-in</v>
      </c>
      <c r="T99" s="10" t="str">
        <v>walk-in</v>
      </c>
      <c r="U99" t="s">
        <v>26</v>
      </c>
    </row>
    <row r="100" spans="1:21" x14ac:dyDescent="0.3">
      <c r="A100">
        <v>99</v>
      </c>
      <c r="B100" t="s">
        <v>766</v>
      </c>
      <c r="C100" t="s">
        <v>220</v>
      </c>
      <c r="D100">
        <v>3.9</v>
      </c>
      <c r="E100" t="s">
        <v>39</v>
      </c>
      <c r="F100" t="s">
        <v>634</v>
      </c>
      <c r="G100" t="s">
        <v>741</v>
      </c>
      <c r="H100" s="18">
        <v>1200</v>
      </c>
      <c r="I100" t="s">
        <v>172</v>
      </c>
      <c r="J100" t="str">
        <v xml:space="preserve">Maharana Pratap Nagar, </v>
      </c>
      <c r="K100" t="s">
        <v>156</v>
      </c>
      <c r="L100" t="s">
        <v>636</v>
      </c>
      <c r="M100" t="s">
        <v>14</v>
      </c>
      <c r="N100" t="s">
        <v>637</v>
      </c>
      <c r="O100" t="s">
        <v>676</v>
      </c>
      <c r="P100" t="str">
        <v>Flat 20%</v>
      </c>
      <c r="Q100" s="12">
        <v>0.2</v>
      </c>
      <c r="R100" s="12">
        <v>0.2</v>
      </c>
      <c r="S100" t="str">
        <v>pre-booking</v>
      </c>
      <c r="T100" s="10" t="str">
        <v>pre-booking</v>
      </c>
      <c r="U100" t="s">
        <v>21</v>
      </c>
    </row>
    <row r="101" spans="1:21" x14ac:dyDescent="0.3">
      <c r="A101">
        <v>100</v>
      </c>
      <c r="B101" t="s">
        <v>767</v>
      </c>
      <c r="C101" t="s">
        <v>221</v>
      </c>
      <c r="D101">
        <v>4.0999999999999996</v>
      </c>
      <c r="E101" t="s">
        <v>106</v>
      </c>
      <c r="F101" t="s">
        <v>634</v>
      </c>
      <c r="G101" t="s">
        <v>653</v>
      </c>
      <c r="H101" s="18">
        <v>500</v>
      </c>
      <c r="I101" t="s">
        <v>65</v>
      </c>
      <c r="J101" t="str">
        <v xml:space="preserve">Gulmohar Colony, </v>
      </c>
      <c r="K101" t="s">
        <v>146</v>
      </c>
      <c r="L101" t="s">
        <v>654</v>
      </c>
      <c r="M101" t="s">
        <v>222</v>
      </c>
      <c r="N101" t="s">
        <v>637</v>
      </c>
      <c r="O101" t="s">
        <v>676</v>
      </c>
      <c r="P101" t="str">
        <v>Flat 20%</v>
      </c>
      <c r="Q101" s="12">
        <v>0.2</v>
      </c>
      <c r="R101" s="12">
        <v>0.2</v>
      </c>
      <c r="S101" t="str">
        <v>pre-booking</v>
      </c>
      <c r="T101" s="10" t="str">
        <v>pre-booking</v>
      </c>
      <c r="U101" t="s">
        <v>42</v>
      </c>
    </row>
    <row r="102" spans="1:21" x14ac:dyDescent="0.3">
      <c r="A102">
        <v>101</v>
      </c>
      <c r="B102" t="s">
        <v>768</v>
      </c>
      <c r="C102" t="s">
        <v>223</v>
      </c>
      <c r="D102">
        <v>3.8</v>
      </c>
      <c r="E102" t="s">
        <v>39</v>
      </c>
      <c r="F102" t="s">
        <v>634</v>
      </c>
      <c r="G102" t="s">
        <v>667</v>
      </c>
      <c r="H102" s="18">
        <v>300</v>
      </c>
      <c r="I102" t="s">
        <v>175</v>
      </c>
      <c r="J102" t="str">
        <v xml:space="preserve">TT Nagar, </v>
      </c>
      <c r="K102" t="s">
        <v>180</v>
      </c>
      <c r="L102" t="s">
        <v>636</v>
      </c>
      <c r="M102" t="s">
        <v>14</v>
      </c>
      <c r="N102" t="s">
        <v>637</v>
      </c>
      <c r="O102" t="s">
        <v>691</v>
      </c>
      <c r="P102" t="str">
        <v>Flat 40%</v>
      </c>
      <c r="Q102" s="12">
        <v>0.4</v>
      </c>
      <c r="R102" s="12">
        <v>0.4</v>
      </c>
      <c r="S102" t="str">
        <v>pre-booking</v>
      </c>
      <c r="T102" s="10" t="str">
        <v>pre-booking</v>
      </c>
      <c r="U102" t="s">
        <v>21</v>
      </c>
    </row>
    <row r="103" spans="1:21" x14ac:dyDescent="0.3">
      <c r="A103">
        <v>102</v>
      </c>
      <c r="B103" t="s">
        <v>769</v>
      </c>
      <c r="C103" t="s">
        <v>224</v>
      </c>
      <c r="D103">
        <v>3.3</v>
      </c>
      <c r="E103" t="s">
        <v>11</v>
      </c>
      <c r="F103" t="s">
        <v>634</v>
      </c>
      <c r="G103" t="s">
        <v>711</v>
      </c>
      <c r="H103" s="18">
        <v>1800</v>
      </c>
      <c r="I103" t="s">
        <v>179</v>
      </c>
      <c r="J103" t="str">
        <v xml:space="preserve">DB City Mall, Maharana Pratap Nagar, </v>
      </c>
      <c r="K103" t="s">
        <v>180</v>
      </c>
      <c r="L103" t="s">
        <v>636</v>
      </c>
      <c r="M103" t="s">
        <v>14</v>
      </c>
      <c r="N103" t="s">
        <v>637</v>
      </c>
      <c r="O103" t="s">
        <v>676</v>
      </c>
      <c r="P103" t="str">
        <v>Flat 20%</v>
      </c>
      <c r="Q103" s="12">
        <v>0.2</v>
      </c>
      <c r="R103" s="12">
        <v>0.2</v>
      </c>
      <c r="S103" t="str">
        <v>pre-booking</v>
      </c>
      <c r="T103" s="10" t="str">
        <v>pre-booking</v>
      </c>
      <c r="U103" t="s">
        <v>16</v>
      </c>
    </row>
    <row r="104" spans="1:21" x14ac:dyDescent="0.3">
      <c r="A104">
        <v>103</v>
      </c>
      <c r="B104" t="s">
        <v>770</v>
      </c>
      <c r="C104" t="s">
        <v>225</v>
      </c>
      <c r="D104" t="s">
        <v>77</v>
      </c>
      <c r="E104" t="s">
        <v>149</v>
      </c>
      <c r="F104" t="s">
        <v>169</v>
      </c>
      <c r="G104" t="s">
        <v>653</v>
      </c>
      <c r="H104" s="18">
        <v>500</v>
      </c>
      <c r="I104" t="s">
        <v>185</v>
      </c>
      <c r="J104" t="str">
        <v xml:space="preserve">Hoshangabad Road, </v>
      </c>
      <c r="K104" t="s">
        <v>226</v>
      </c>
      <c r="L104" t="s">
        <v>636</v>
      </c>
      <c r="M104" t="s">
        <v>14</v>
      </c>
      <c r="N104" t="s">
        <v>637</v>
      </c>
      <c r="O104" t="s">
        <v>643</v>
      </c>
      <c r="P104" t="str">
        <v>Flat 10%</v>
      </c>
      <c r="Q104" s="12">
        <v>0.1</v>
      </c>
      <c r="R104" s="12">
        <v>0.1</v>
      </c>
      <c r="S104" t="str">
        <v>walk-in</v>
      </c>
      <c r="T104" s="10" t="str">
        <v>walk-in</v>
      </c>
      <c r="U104" t="s">
        <v>26</v>
      </c>
    </row>
    <row r="105" spans="1:21" x14ac:dyDescent="0.3">
      <c r="A105">
        <v>104</v>
      </c>
      <c r="B105" t="s">
        <v>771</v>
      </c>
      <c r="C105" t="s">
        <v>227</v>
      </c>
      <c r="D105">
        <v>3.1</v>
      </c>
      <c r="E105" t="s">
        <v>228</v>
      </c>
      <c r="F105" t="s">
        <v>634</v>
      </c>
      <c r="G105" t="s">
        <v>653</v>
      </c>
      <c r="H105" s="18">
        <v>500</v>
      </c>
      <c r="I105" t="s">
        <v>65</v>
      </c>
      <c r="J105" t="str">
        <v xml:space="preserve">Gulmohar Colony, </v>
      </c>
      <c r="K105" t="s">
        <v>123</v>
      </c>
      <c r="L105" t="s">
        <v>636</v>
      </c>
      <c r="M105" t="s">
        <v>14</v>
      </c>
      <c r="N105" t="s">
        <v>637</v>
      </c>
      <c r="O105" t="s">
        <v>643</v>
      </c>
      <c r="P105" t="str">
        <v>Flat 10%</v>
      </c>
      <c r="Q105" s="12">
        <v>0.1</v>
      </c>
      <c r="R105" s="12">
        <v>0.1</v>
      </c>
      <c r="S105" t="str">
        <v>walk-in</v>
      </c>
      <c r="T105" s="10" t="str">
        <v>walk-in</v>
      </c>
      <c r="U105" t="s">
        <v>26</v>
      </c>
    </row>
    <row r="106" spans="1:21" x14ac:dyDescent="0.3">
      <c r="A106">
        <v>105</v>
      </c>
      <c r="B106" t="s">
        <v>772</v>
      </c>
      <c r="C106" t="s">
        <v>229</v>
      </c>
      <c r="D106">
        <v>4.2</v>
      </c>
      <c r="E106" t="s">
        <v>230</v>
      </c>
      <c r="F106" t="s">
        <v>634</v>
      </c>
      <c r="G106" t="s">
        <v>653</v>
      </c>
      <c r="H106" s="18">
        <v>500</v>
      </c>
      <c r="I106" t="s">
        <v>65</v>
      </c>
      <c r="J106" t="str">
        <v xml:space="preserve">Gulmohar Colony, </v>
      </c>
      <c r="K106" t="s">
        <v>123</v>
      </c>
      <c r="L106" t="s">
        <v>654</v>
      </c>
      <c r="M106" t="s">
        <v>41</v>
      </c>
      <c r="N106" t="s">
        <v>637</v>
      </c>
      <c r="O106" t="s">
        <v>647</v>
      </c>
      <c r="P106" t="str">
        <v>Flat 15%</v>
      </c>
      <c r="Q106" s="12">
        <v>0.15</v>
      </c>
      <c r="R106" s="12">
        <v>0.15</v>
      </c>
      <c r="S106" t="str">
        <v>pre-booking</v>
      </c>
      <c r="T106" s="10" t="str">
        <v>pre-booking</v>
      </c>
      <c r="U106" t="s">
        <v>21</v>
      </c>
    </row>
    <row r="107" spans="1:21" x14ac:dyDescent="0.3">
      <c r="A107">
        <v>106</v>
      </c>
      <c r="B107" t="s">
        <v>773</v>
      </c>
      <c r="C107" t="s">
        <v>231</v>
      </c>
      <c r="D107">
        <v>4.5</v>
      </c>
      <c r="E107" t="s">
        <v>100</v>
      </c>
      <c r="F107" t="s">
        <v>634</v>
      </c>
      <c r="G107" t="s">
        <v>660</v>
      </c>
      <c r="H107" s="18">
        <v>400</v>
      </c>
      <c r="I107" t="s">
        <v>172</v>
      </c>
      <c r="J107" t="str">
        <v xml:space="preserve">Maharana Pratap Nagar, </v>
      </c>
      <c r="K107" t="s">
        <v>180</v>
      </c>
      <c r="L107" t="s">
        <v>636</v>
      </c>
      <c r="M107" t="s">
        <v>14</v>
      </c>
      <c r="N107" t="s">
        <v>637</v>
      </c>
      <c r="O107" t="s">
        <v>643</v>
      </c>
      <c r="P107" t="str">
        <v>Flat 10%</v>
      </c>
      <c r="Q107" s="12">
        <v>0.1</v>
      </c>
      <c r="R107" s="12">
        <v>0.1</v>
      </c>
      <c r="S107" t="str">
        <v>walk-in</v>
      </c>
      <c r="T107" s="10" t="str">
        <v>walk-in</v>
      </c>
      <c r="U107" t="s">
        <v>26</v>
      </c>
    </row>
    <row r="108" spans="1:21" x14ac:dyDescent="0.3">
      <c r="A108">
        <v>107</v>
      </c>
      <c r="B108" t="s">
        <v>774</v>
      </c>
      <c r="C108" t="s">
        <v>232</v>
      </c>
      <c r="D108">
        <v>5</v>
      </c>
      <c r="E108" t="s">
        <v>11</v>
      </c>
      <c r="F108" t="s">
        <v>634</v>
      </c>
      <c r="G108" t="s">
        <v>653</v>
      </c>
      <c r="H108" s="18">
        <v>500</v>
      </c>
      <c r="I108" t="s">
        <v>172</v>
      </c>
      <c r="J108" t="str">
        <v xml:space="preserve">Maharana Pratap Nagar, </v>
      </c>
      <c r="K108" t="s">
        <v>187</v>
      </c>
      <c r="L108" t="s">
        <v>636</v>
      </c>
      <c r="M108" t="s">
        <v>14</v>
      </c>
      <c r="N108" t="s">
        <v>637</v>
      </c>
      <c r="O108" t="s">
        <v>643</v>
      </c>
      <c r="P108" t="str">
        <v>Flat 10%</v>
      </c>
      <c r="Q108" s="12">
        <v>0.1</v>
      </c>
      <c r="R108" s="12">
        <v>0.1</v>
      </c>
      <c r="S108" t="str">
        <v>walk-in</v>
      </c>
      <c r="T108" s="10" t="str">
        <v>walk-in</v>
      </c>
      <c r="U108" t="s">
        <v>26</v>
      </c>
    </row>
    <row r="109" spans="1:21" x14ac:dyDescent="0.3">
      <c r="A109">
        <v>108</v>
      </c>
      <c r="B109" t="s">
        <v>775</v>
      </c>
      <c r="C109" t="s">
        <v>233</v>
      </c>
      <c r="D109">
        <v>3.1</v>
      </c>
      <c r="E109" t="s">
        <v>11</v>
      </c>
      <c r="F109" t="s">
        <v>634</v>
      </c>
      <c r="G109" t="s">
        <v>640</v>
      </c>
      <c r="H109" s="18">
        <v>600</v>
      </c>
      <c r="I109" t="s">
        <v>65</v>
      </c>
      <c r="J109" t="str">
        <v xml:space="preserve">Gulmohar Colony, </v>
      </c>
      <c r="K109" t="s">
        <v>123</v>
      </c>
      <c r="L109" t="s">
        <v>636</v>
      </c>
      <c r="M109" t="s">
        <v>14</v>
      </c>
      <c r="N109" t="s">
        <v>637</v>
      </c>
      <c r="O109" t="s">
        <v>676</v>
      </c>
      <c r="P109" t="str">
        <v>Flat 20%</v>
      </c>
      <c r="Q109" s="12">
        <v>0.2</v>
      </c>
      <c r="R109" s="12">
        <v>0.2</v>
      </c>
      <c r="S109" t="str">
        <v>pre-booking</v>
      </c>
      <c r="T109" s="10" t="str">
        <v>pre-booking</v>
      </c>
      <c r="U109" t="s">
        <v>16</v>
      </c>
    </row>
    <row r="110" spans="1:21" x14ac:dyDescent="0.3">
      <c r="A110">
        <v>109</v>
      </c>
      <c r="B110" t="s">
        <v>776</v>
      </c>
      <c r="C110" t="s">
        <v>234</v>
      </c>
      <c r="D110">
        <v>3.4</v>
      </c>
      <c r="E110" t="s">
        <v>149</v>
      </c>
      <c r="F110" t="s">
        <v>169</v>
      </c>
      <c r="G110" t="s">
        <v>777</v>
      </c>
      <c r="H110" s="18">
        <v>1350</v>
      </c>
      <c r="I110" t="s">
        <v>172</v>
      </c>
      <c r="J110" t="str">
        <v xml:space="preserve">Maharana Pratap Nagar, </v>
      </c>
      <c r="K110" t="s">
        <v>187</v>
      </c>
      <c r="L110" t="s">
        <v>636</v>
      </c>
      <c r="M110" t="s">
        <v>14</v>
      </c>
      <c r="N110" t="s">
        <v>637</v>
      </c>
      <c r="O110" t="s">
        <v>638</v>
      </c>
      <c r="P110" t="str">
        <v>Flat 50%</v>
      </c>
      <c r="Q110" s="12">
        <v>0.5</v>
      </c>
      <c r="R110" s="12">
        <v>0.5</v>
      </c>
      <c r="S110" t="str">
        <v>pre-booking</v>
      </c>
      <c r="T110" s="10" t="str">
        <v>pre-booking</v>
      </c>
      <c r="U110" t="s">
        <v>235</v>
      </c>
    </row>
    <row r="111" spans="1:21" x14ac:dyDescent="0.3">
      <c r="A111">
        <v>110</v>
      </c>
      <c r="B111" t="s">
        <v>778</v>
      </c>
      <c r="C111" t="s">
        <v>236</v>
      </c>
      <c r="D111">
        <v>4.0999999999999996</v>
      </c>
      <c r="E111" t="s">
        <v>11</v>
      </c>
      <c r="F111" t="s">
        <v>634</v>
      </c>
      <c r="G111" t="s">
        <v>635</v>
      </c>
      <c r="H111" s="18">
        <v>800</v>
      </c>
      <c r="I111" t="s">
        <v>172</v>
      </c>
      <c r="J111" t="str">
        <v xml:space="preserve">Maharana Pratap Nagar, </v>
      </c>
      <c r="K111" t="s">
        <v>156</v>
      </c>
      <c r="L111" t="s">
        <v>636</v>
      </c>
      <c r="M111" t="s">
        <v>14</v>
      </c>
      <c r="N111" t="s">
        <v>637</v>
      </c>
      <c r="O111" t="s">
        <v>676</v>
      </c>
      <c r="P111" t="str">
        <v>Flat 20%</v>
      </c>
      <c r="Q111" s="12">
        <v>0.2</v>
      </c>
      <c r="R111" s="12">
        <v>0.2</v>
      </c>
      <c r="S111" t="str">
        <v>pre-booking</v>
      </c>
      <c r="T111" s="10" t="str">
        <v>pre-booking</v>
      </c>
      <c r="U111" t="s">
        <v>16</v>
      </c>
    </row>
    <row r="112" spans="1:21" x14ac:dyDescent="0.3">
      <c r="A112">
        <v>111</v>
      </c>
      <c r="B112" t="s">
        <v>779</v>
      </c>
      <c r="C112" t="s">
        <v>237</v>
      </c>
      <c r="D112">
        <v>4</v>
      </c>
      <c r="E112" t="s">
        <v>28</v>
      </c>
      <c r="F112" t="s">
        <v>634</v>
      </c>
      <c r="G112" t="s">
        <v>656</v>
      </c>
      <c r="H112" s="18">
        <v>1000</v>
      </c>
      <c r="I112" t="s">
        <v>65</v>
      </c>
      <c r="J112" t="str">
        <v xml:space="preserve">Gulmohar Colony, </v>
      </c>
      <c r="K112" t="s">
        <v>180</v>
      </c>
      <c r="L112" t="s">
        <v>654</v>
      </c>
      <c r="M112" t="s">
        <v>41</v>
      </c>
      <c r="N112" t="s">
        <v>637</v>
      </c>
      <c r="O112" t="s">
        <v>671</v>
      </c>
      <c r="P112" t="str">
        <v>Flat 10%</v>
      </c>
      <c r="Q112" s="12">
        <v>0.1</v>
      </c>
      <c r="R112" s="12">
        <v>0.1</v>
      </c>
      <c r="S112" t="str">
        <v>pre-booking</v>
      </c>
      <c r="T112" s="10" t="str">
        <v>pre-booking</v>
      </c>
      <c r="U112" t="s">
        <v>16</v>
      </c>
    </row>
    <row r="113" spans="1:21" x14ac:dyDescent="0.3">
      <c r="A113">
        <v>112</v>
      </c>
      <c r="B113" t="s">
        <v>780</v>
      </c>
      <c r="C113" t="s">
        <v>238</v>
      </c>
      <c r="D113">
        <v>4.4000000000000004</v>
      </c>
      <c r="E113" t="s">
        <v>11</v>
      </c>
      <c r="F113" t="s">
        <v>634</v>
      </c>
      <c r="G113" t="s">
        <v>656</v>
      </c>
      <c r="H113" s="18">
        <v>1000</v>
      </c>
      <c r="I113" t="s">
        <v>172</v>
      </c>
      <c r="J113" t="str">
        <v xml:space="preserve">Maharana Pratap Nagar, </v>
      </c>
      <c r="K113" t="s">
        <v>146</v>
      </c>
      <c r="L113" t="s">
        <v>636</v>
      </c>
      <c r="M113" t="s">
        <v>14</v>
      </c>
      <c r="N113" t="s">
        <v>637</v>
      </c>
      <c r="O113" t="s">
        <v>643</v>
      </c>
      <c r="P113" t="str">
        <v>Flat 10%</v>
      </c>
      <c r="Q113" s="12">
        <v>0.1</v>
      </c>
      <c r="R113" s="12">
        <v>0.1</v>
      </c>
      <c r="S113" t="str">
        <v>walk-in</v>
      </c>
      <c r="T113" s="10" t="str">
        <v>walk-in</v>
      </c>
      <c r="U113" t="s">
        <v>26</v>
      </c>
    </row>
    <row r="114" spans="1:21" x14ac:dyDescent="0.3">
      <c r="A114">
        <v>113</v>
      </c>
      <c r="B114" t="s">
        <v>781</v>
      </c>
      <c r="C114" t="s">
        <v>27</v>
      </c>
      <c r="D114">
        <v>4</v>
      </c>
      <c r="E114" t="s">
        <v>106</v>
      </c>
      <c r="F114" t="s">
        <v>634</v>
      </c>
      <c r="G114" t="s">
        <v>651</v>
      </c>
      <c r="H114" s="18">
        <v>700</v>
      </c>
      <c r="I114" t="s">
        <v>239</v>
      </c>
      <c r="J114" t="str">
        <v xml:space="preserve">Jyoti Talkies Shopping Complex, Maharana Pratap Nagar, </v>
      </c>
      <c r="K114" t="s">
        <v>146</v>
      </c>
      <c r="L114" t="s">
        <v>636</v>
      </c>
      <c r="M114" t="s">
        <v>14</v>
      </c>
      <c r="N114" t="s">
        <v>637</v>
      </c>
      <c r="O114" t="s">
        <v>643</v>
      </c>
      <c r="P114" t="str">
        <v>Flat 10%</v>
      </c>
      <c r="Q114" s="12">
        <v>0.1</v>
      </c>
      <c r="R114" s="12">
        <v>0.1</v>
      </c>
      <c r="S114" t="str">
        <v>walk-in</v>
      </c>
      <c r="T114" s="10" t="str">
        <v>walk-in</v>
      </c>
      <c r="U114" t="s">
        <v>26</v>
      </c>
    </row>
    <row r="115" spans="1:21" x14ac:dyDescent="0.3">
      <c r="A115">
        <v>114</v>
      </c>
      <c r="B115" t="s">
        <v>782</v>
      </c>
      <c r="C115" t="s">
        <v>240</v>
      </c>
      <c r="D115">
        <v>3.9</v>
      </c>
      <c r="E115" t="s">
        <v>241</v>
      </c>
      <c r="F115" t="s">
        <v>634</v>
      </c>
      <c r="G115" t="s">
        <v>730</v>
      </c>
      <c r="H115" s="18">
        <v>900</v>
      </c>
      <c r="I115" t="s">
        <v>215</v>
      </c>
      <c r="J115" t="str">
        <v xml:space="preserve">Gammon Mall, TT Nagar, </v>
      </c>
      <c r="K115" t="s">
        <v>187</v>
      </c>
      <c r="L115" t="s">
        <v>636</v>
      </c>
      <c r="M115" t="s">
        <v>14</v>
      </c>
      <c r="N115" t="s">
        <v>637</v>
      </c>
      <c r="O115" t="s">
        <v>676</v>
      </c>
      <c r="P115" t="str">
        <v>Flat 20%</v>
      </c>
      <c r="Q115" s="12">
        <v>0.2</v>
      </c>
      <c r="R115" s="12">
        <v>0.2</v>
      </c>
      <c r="S115" t="str">
        <v>pre-booking</v>
      </c>
      <c r="T115" s="10" t="str">
        <v>pre-booking</v>
      </c>
      <c r="U115" t="s">
        <v>16</v>
      </c>
    </row>
    <row r="116" spans="1:21" x14ac:dyDescent="0.3">
      <c r="A116">
        <v>115</v>
      </c>
      <c r="B116" t="s">
        <v>783</v>
      </c>
      <c r="C116" t="s">
        <v>242</v>
      </c>
      <c r="D116">
        <v>4.4000000000000004</v>
      </c>
      <c r="E116" t="s">
        <v>104</v>
      </c>
      <c r="F116" t="s">
        <v>634</v>
      </c>
      <c r="G116" t="s">
        <v>651</v>
      </c>
      <c r="H116" s="18">
        <v>700</v>
      </c>
      <c r="I116" t="s">
        <v>243</v>
      </c>
      <c r="J116" t="str">
        <v xml:space="preserve">Raymond Showroom, Maharana Pratap Nagar, </v>
      </c>
      <c r="K116" t="s">
        <v>180</v>
      </c>
      <c r="L116" t="s">
        <v>636</v>
      </c>
      <c r="M116" t="s">
        <v>14</v>
      </c>
      <c r="N116" t="s">
        <v>637</v>
      </c>
      <c r="O116" t="s">
        <v>647</v>
      </c>
      <c r="P116" t="str">
        <v>Flat 15%</v>
      </c>
      <c r="Q116" s="12">
        <v>0.15</v>
      </c>
      <c r="R116" s="12">
        <v>0.15</v>
      </c>
      <c r="S116" t="str">
        <v>pre-booking</v>
      </c>
      <c r="T116" s="10" t="str">
        <v>pre-booking</v>
      </c>
      <c r="U116" t="s">
        <v>16</v>
      </c>
    </row>
    <row r="117" spans="1:21" x14ac:dyDescent="0.3">
      <c r="A117">
        <v>116</v>
      </c>
      <c r="B117" t="s">
        <v>784</v>
      </c>
      <c r="C117" t="s">
        <v>244</v>
      </c>
      <c r="D117">
        <v>3.2</v>
      </c>
      <c r="E117" t="s">
        <v>90</v>
      </c>
      <c r="F117" t="s">
        <v>169</v>
      </c>
      <c r="G117" t="s">
        <v>653</v>
      </c>
      <c r="H117" s="18">
        <v>500</v>
      </c>
      <c r="I117" t="s">
        <v>175</v>
      </c>
      <c r="J117" t="str">
        <v xml:space="preserve">TT Nagar, </v>
      </c>
      <c r="K117" t="s">
        <v>187</v>
      </c>
      <c r="L117" t="s">
        <v>636</v>
      </c>
      <c r="M117" t="s">
        <v>14</v>
      </c>
      <c r="N117" t="s">
        <v>637</v>
      </c>
      <c r="O117" t="s">
        <v>641</v>
      </c>
      <c r="P117" t="str">
        <v>Flat 30%</v>
      </c>
      <c r="Q117" s="12">
        <v>0.3</v>
      </c>
      <c r="R117" s="12">
        <v>0.3</v>
      </c>
      <c r="S117" t="str">
        <v>pre-booking</v>
      </c>
      <c r="T117" s="10" t="str">
        <v>pre-booking</v>
      </c>
      <c r="U117" t="s">
        <v>245</v>
      </c>
    </row>
    <row r="118" spans="1:21" x14ac:dyDescent="0.3">
      <c r="A118">
        <v>117</v>
      </c>
      <c r="B118" t="s">
        <v>785</v>
      </c>
      <c r="C118" t="s">
        <v>246</v>
      </c>
      <c r="D118">
        <v>3.5</v>
      </c>
      <c r="E118" t="s">
        <v>85</v>
      </c>
      <c r="F118" t="s">
        <v>634</v>
      </c>
      <c r="G118" t="s">
        <v>640</v>
      </c>
      <c r="H118" s="18">
        <v>600</v>
      </c>
      <c r="I118" t="s">
        <v>175</v>
      </c>
      <c r="J118" t="str">
        <v xml:space="preserve">TT Nagar, </v>
      </c>
      <c r="K118" t="s">
        <v>187</v>
      </c>
      <c r="L118" t="s">
        <v>636</v>
      </c>
      <c r="M118" t="s">
        <v>14</v>
      </c>
      <c r="N118" t="s">
        <v>637</v>
      </c>
      <c r="O118" t="s">
        <v>676</v>
      </c>
      <c r="P118" t="str">
        <v>Flat 20%</v>
      </c>
      <c r="Q118" s="12">
        <v>0.2</v>
      </c>
      <c r="R118" s="12">
        <v>0.2</v>
      </c>
      <c r="S118" t="str">
        <v>pre-booking</v>
      </c>
      <c r="T118" s="10" t="str">
        <v>pre-booking</v>
      </c>
      <c r="U118" t="s">
        <v>42</v>
      </c>
    </row>
    <row r="119" spans="1:21" x14ac:dyDescent="0.3">
      <c r="A119">
        <v>118</v>
      </c>
      <c r="B119" t="s">
        <v>786</v>
      </c>
      <c r="C119" t="s">
        <v>247</v>
      </c>
      <c r="D119">
        <v>4.2</v>
      </c>
      <c r="E119" t="s">
        <v>18</v>
      </c>
      <c r="F119" t="s">
        <v>634</v>
      </c>
      <c r="G119" t="s">
        <v>635</v>
      </c>
      <c r="H119" s="18">
        <v>800</v>
      </c>
      <c r="I119" t="s">
        <v>179</v>
      </c>
      <c r="J119" t="str">
        <v xml:space="preserve">DB City Mall, Maharana Pratap Nagar, </v>
      </c>
      <c r="K119" t="s">
        <v>180</v>
      </c>
      <c r="L119" t="s">
        <v>636</v>
      </c>
      <c r="M119" t="s">
        <v>14</v>
      </c>
      <c r="N119" t="s">
        <v>169</v>
      </c>
      <c r="O119" t="s">
        <v>169</v>
      </c>
      <c r="P119" t="e">
        <v>#VALUE!</v>
      </c>
      <c r="Q119" t="e">
        <v>#VALUE!</v>
      </c>
      <c r="R119">
        <v>0</v>
      </c>
      <c r="S119" t="e">
        <v>#VALUE!</v>
      </c>
      <c r="T119" s="10" t="str">
        <v>NaN</v>
      </c>
      <c r="U119" t="s">
        <v>169</v>
      </c>
    </row>
    <row r="120" spans="1:21" x14ac:dyDescent="0.3">
      <c r="A120">
        <v>119</v>
      </c>
      <c r="B120" t="s">
        <v>787</v>
      </c>
      <c r="C120" t="s">
        <v>248</v>
      </c>
      <c r="D120" t="s">
        <v>77</v>
      </c>
      <c r="E120" t="s">
        <v>193</v>
      </c>
      <c r="F120" t="s">
        <v>634</v>
      </c>
      <c r="G120" t="s">
        <v>635</v>
      </c>
      <c r="H120" s="18">
        <v>800</v>
      </c>
      <c r="I120" t="s">
        <v>65</v>
      </c>
      <c r="J120" t="str">
        <v xml:space="preserve">Gulmohar Colony, </v>
      </c>
      <c r="K120" t="s">
        <v>146</v>
      </c>
      <c r="L120" t="s">
        <v>636</v>
      </c>
      <c r="M120" t="s">
        <v>14</v>
      </c>
      <c r="N120" t="s">
        <v>637</v>
      </c>
      <c r="O120" t="s">
        <v>669</v>
      </c>
      <c r="P120" t="str">
        <v>Flat 15%</v>
      </c>
      <c r="Q120" s="12">
        <v>0.15</v>
      </c>
      <c r="R120" s="12">
        <v>0.15</v>
      </c>
      <c r="S120" t="str">
        <v>walk-in</v>
      </c>
      <c r="T120" s="10" t="str">
        <v>walk-in</v>
      </c>
      <c r="U120" t="s">
        <v>26</v>
      </c>
    </row>
    <row r="121" spans="1:21" x14ac:dyDescent="0.3">
      <c r="A121">
        <v>120</v>
      </c>
      <c r="B121" t="s">
        <v>788</v>
      </c>
      <c r="C121" t="s">
        <v>249</v>
      </c>
      <c r="D121">
        <v>3.4</v>
      </c>
      <c r="E121" t="s">
        <v>250</v>
      </c>
      <c r="F121" t="s">
        <v>634</v>
      </c>
      <c r="G121" t="s">
        <v>653</v>
      </c>
      <c r="H121" s="18">
        <v>500</v>
      </c>
      <c r="I121" t="s">
        <v>172</v>
      </c>
      <c r="J121" t="str">
        <v xml:space="preserve">Maharana Pratap Nagar, </v>
      </c>
      <c r="K121" t="s">
        <v>146</v>
      </c>
      <c r="L121" t="s">
        <v>636</v>
      </c>
      <c r="M121" t="s">
        <v>14</v>
      </c>
      <c r="N121" t="s">
        <v>637</v>
      </c>
      <c r="O121" t="s">
        <v>676</v>
      </c>
      <c r="P121" t="str">
        <v>Flat 20%</v>
      </c>
      <c r="Q121" s="12">
        <v>0.2</v>
      </c>
      <c r="R121" s="12">
        <v>0.2</v>
      </c>
      <c r="S121" t="str">
        <v>pre-booking</v>
      </c>
      <c r="T121" s="10" t="str">
        <v>pre-booking</v>
      </c>
      <c r="U121" t="s">
        <v>16</v>
      </c>
    </row>
    <row r="122" spans="1:21" x14ac:dyDescent="0.3">
      <c r="A122">
        <v>121</v>
      </c>
      <c r="B122" t="s">
        <v>789</v>
      </c>
      <c r="C122" t="s">
        <v>251</v>
      </c>
      <c r="D122">
        <v>4.7</v>
      </c>
      <c r="E122" t="s">
        <v>39</v>
      </c>
      <c r="F122" t="s">
        <v>634</v>
      </c>
      <c r="G122" t="s">
        <v>635</v>
      </c>
      <c r="H122" s="18">
        <v>800</v>
      </c>
      <c r="I122" t="s">
        <v>172</v>
      </c>
      <c r="J122" t="str">
        <v xml:space="preserve">Maharana Pratap Nagar, </v>
      </c>
      <c r="K122" t="s">
        <v>187</v>
      </c>
      <c r="L122" t="s">
        <v>636</v>
      </c>
      <c r="M122" t="s">
        <v>14</v>
      </c>
      <c r="N122" t="s">
        <v>637</v>
      </c>
      <c r="O122" t="s">
        <v>665</v>
      </c>
      <c r="P122" t="str">
        <v>Flat 20%</v>
      </c>
      <c r="Q122" s="12">
        <v>0.2</v>
      </c>
      <c r="R122" s="12">
        <v>0.2</v>
      </c>
      <c r="S122" t="str">
        <v>walk-in</v>
      </c>
      <c r="T122" s="10" t="str">
        <v>walk-in</v>
      </c>
      <c r="U122" t="s">
        <v>26</v>
      </c>
    </row>
    <row r="123" spans="1:21" x14ac:dyDescent="0.3">
      <c r="A123">
        <v>122</v>
      </c>
      <c r="B123" t="s">
        <v>790</v>
      </c>
      <c r="C123" t="s">
        <v>252</v>
      </c>
      <c r="D123">
        <v>4</v>
      </c>
      <c r="E123" t="s">
        <v>253</v>
      </c>
      <c r="F123" t="s">
        <v>634</v>
      </c>
      <c r="G123" t="s">
        <v>645</v>
      </c>
      <c r="H123" s="18">
        <v>1500</v>
      </c>
      <c r="I123" t="s">
        <v>254</v>
      </c>
      <c r="J123" t="str">
        <v xml:space="preserve">Bawadiya Kalan, </v>
      </c>
      <c r="K123" t="s">
        <v>180</v>
      </c>
      <c r="L123" t="s">
        <v>636</v>
      </c>
      <c r="M123" t="s">
        <v>14</v>
      </c>
      <c r="N123" t="s">
        <v>637</v>
      </c>
      <c r="O123" t="s">
        <v>638</v>
      </c>
      <c r="P123" t="str">
        <v>Flat 50%</v>
      </c>
      <c r="Q123" s="12">
        <v>0.5</v>
      </c>
      <c r="R123" s="12">
        <v>0.5</v>
      </c>
      <c r="S123" t="str">
        <v>pre-booking</v>
      </c>
      <c r="T123" s="10" t="str">
        <v>pre-booking</v>
      </c>
      <c r="U123" t="s">
        <v>21</v>
      </c>
    </row>
    <row r="124" spans="1:21" x14ac:dyDescent="0.3">
      <c r="A124">
        <v>123</v>
      </c>
      <c r="B124" t="s">
        <v>791</v>
      </c>
      <c r="C124" t="s">
        <v>255</v>
      </c>
      <c r="D124">
        <v>4.0999999999999996</v>
      </c>
      <c r="E124" t="s">
        <v>39</v>
      </c>
      <c r="F124" t="s">
        <v>634</v>
      </c>
      <c r="G124" t="s">
        <v>651</v>
      </c>
      <c r="H124" s="18">
        <v>700</v>
      </c>
      <c r="I124" t="s">
        <v>256</v>
      </c>
      <c r="J124" t="str">
        <v xml:space="preserve">Hotel Aditya Residency, Maharana Pratap Nagar, </v>
      </c>
      <c r="K124" t="s">
        <v>138</v>
      </c>
      <c r="L124" t="s">
        <v>636</v>
      </c>
      <c r="M124" t="s">
        <v>14</v>
      </c>
      <c r="N124" t="s">
        <v>637</v>
      </c>
      <c r="O124" t="s">
        <v>665</v>
      </c>
      <c r="P124" t="str">
        <v>Flat 20%</v>
      </c>
      <c r="Q124" s="12">
        <v>0.2</v>
      </c>
      <c r="R124" s="12">
        <v>0.2</v>
      </c>
      <c r="S124" t="str">
        <v>walk-in</v>
      </c>
      <c r="T124" s="10" t="str">
        <v>walk-in</v>
      </c>
      <c r="U124" t="s">
        <v>26</v>
      </c>
    </row>
    <row r="125" spans="1:21" x14ac:dyDescent="0.3">
      <c r="A125">
        <v>124</v>
      </c>
      <c r="B125" t="s">
        <v>792</v>
      </c>
      <c r="C125" t="s">
        <v>257</v>
      </c>
      <c r="D125">
        <v>4.7</v>
      </c>
      <c r="E125" t="s">
        <v>39</v>
      </c>
      <c r="F125" t="s">
        <v>634</v>
      </c>
      <c r="G125" t="s">
        <v>730</v>
      </c>
      <c r="H125" s="18">
        <v>900</v>
      </c>
      <c r="I125" t="s">
        <v>172</v>
      </c>
      <c r="J125" t="str">
        <v xml:space="preserve">Maharana Pratap Nagar, </v>
      </c>
      <c r="K125" t="s">
        <v>187</v>
      </c>
      <c r="L125" t="s">
        <v>636</v>
      </c>
      <c r="M125" t="s">
        <v>14</v>
      </c>
      <c r="N125" t="s">
        <v>637</v>
      </c>
      <c r="O125" t="s">
        <v>665</v>
      </c>
      <c r="P125" t="str">
        <v>Flat 20%</v>
      </c>
      <c r="Q125" s="12">
        <v>0.2</v>
      </c>
      <c r="R125" s="12">
        <v>0.2</v>
      </c>
      <c r="S125" t="str">
        <v>walk-in</v>
      </c>
      <c r="T125" s="10" t="str">
        <v>walk-in</v>
      </c>
      <c r="U125" t="s">
        <v>26</v>
      </c>
    </row>
    <row r="126" spans="1:21" x14ac:dyDescent="0.3">
      <c r="A126">
        <v>125</v>
      </c>
      <c r="B126" t="s">
        <v>793</v>
      </c>
      <c r="C126" t="s">
        <v>258</v>
      </c>
      <c r="D126">
        <v>3.9</v>
      </c>
      <c r="E126" t="s">
        <v>253</v>
      </c>
      <c r="F126" t="s">
        <v>634</v>
      </c>
      <c r="G126" t="s">
        <v>656</v>
      </c>
      <c r="H126" s="18">
        <v>1000</v>
      </c>
      <c r="I126" t="s">
        <v>172</v>
      </c>
      <c r="J126" t="str">
        <v xml:space="preserve">Maharana Pratap Nagar, </v>
      </c>
      <c r="K126" t="s">
        <v>180</v>
      </c>
      <c r="L126" t="s">
        <v>654</v>
      </c>
      <c r="M126" t="s">
        <v>41</v>
      </c>
      <c r="N126" t="s">
        <v>637</v>
      </c>
      <c r="O126" t="s">
        <v>647</v>
      </c>
      <c r="P126" t="str">
        <v>Flat 15%</v>
      </c>
      <c r="Q126" s="12">
        <v>0.15</v>
      </c>
      <c r="R126" s="12">
        <v>0.15</v>
      </c>
      <c r="S126" t="str">
        <v>pre-booking</v>
      </c>
      <c r="T126" s="10" t="str">
        <v>pre-booking</v>
      </c>
      <c r="U126" t="s">
        <v>42</v>
      </c>
    </row>
    <row r="127" spans="1:21" x14ac:dyDescent="0.3">
      <c r="A127">
        <v>126</v>
      </c>
      <c r="B127" t="s">
        <v>794</v>
      </c>
      <c r="C127" t="s">
        <v>259</v>
      </c>
      <c r="D127">
        <v>1.6</v>
      </c>
      <c r="E127" t="s">
        <v>100</v>
      </c>
      <c r="F127" t="s">
        <v>634</v>
      </c>
      <c r="G127" t="s">
        <v>667</v>
      </c>
      <c r="H127" s="18">
        <v>300</v>
      </c>
      <c r="I127" t="s">
        <v>175</v>
      </c>
      <c r="J127" t="str">
        <v xml:space="preserve">TT Nagar, </v>
      </c>
      <c r="K127" t="s">
        <v>156</v>
      </c>
      <c r="L127" t="s">
        <v>636</v>
      </c>
      <c r="M127" t="s">
        <v>14</v>
      </c>
      <c r="N127" t="s">
        <v>637</v>
      </c>
      <c r="O127" t="s">
        <v>643</v>
      </c>
      <c r="P127" t="str">
        <v>Flat 10%</v>
      </c>
      <c r="Q127" s="12">
        <v>0.1</v>
      </c>
      <c r="R127" s="12">
        <v>0.1</v>
      </c>
      <c r="S127" t="str">
        <v>walk-in</v>
      </c>
      <c r="T127" s="10" t="str">
        <v>walk-in</v>
      </c>
      <c r="U127" t="s">
        <v>26</v>
      </c>
    </row>
    <row r="128" spans="1:21" x14ac:dyDescent="0.3">
      <c r="A128">
        <v>127</v>
      </c>
      <c r="B128" t="s">
        <v>795</v>
      </c>
      <c r="C128" t="s">
        <v>260</v>
      </c>
      <c r="D128">
        <v>4.5</v>
      </c>
      <c r="E128" t="s">
        <v>261</v>
      </c>
      <c r="F128" t="s">
        <v>634</v>
      </c>
      <c r="G128" t="s">
        <v>651</v>
      </c>
      <c r="H128" s="18">
        <v>700</v>
      </c>
      <c r="I128" t="s">
        <v>65</v>
      </c>
      <c r="J128" t="str">
        <v xml:space="preserve">Gulmohar Colony, </v>
      </c>
      <c r="K128" t="s">
        <v>123</v>
      </c>
      <c r="L128" t="s">
        <v>636</v>
      </c>
      <c r="M128" t="s">
        <v>14</v>
      </c>
      <c r="N128" t="s">
        <v>637</v>
      </c>
      <c r="O128" t="s">
        <v>796</v>
      </c>
      <c r="P128" t="str">
        <v>Flat 30%</v>
      </c>
      <c r="Q128" s="12">
        <v>0.3</v>
      </c>
      <c r="R128" s="12">
        <v>0.3</v>
      </c>
      <c r="S128" t="str">
        <v>walk-in</v>
      </c>
      <c r="T128" s="10" t="str">
        <v>walk-in</v>
      </c>
      <c r="U128" t="s">
        <v>26</v>
      </c>
    </row>
    <row r="129" spans="1:21" x14ac:dyDescent="0.3">
      <c r="A129">
        <v>128</v>
      </c>
      <c r="B129" t="s">
        <v>797</v>
      </c>
      <c r="C129" t="s">
        <v>262</v>
      </c>
      <c r="D129">
        <v>5</v>
      </c>
      <c r="E129" t="s">
        <v>46</v>
      </c>
      <c r="F129" t="s">
        <v>634</v>
      </c>
      <c r="G129" t="s">
        <v>730</v>
      </c>
      <c r="H129" s="18">
        <v>900</v>
      </c>
      <c r="I129" t="s">
        <v>172</v>
      </c>
      <c r="J129" t="str">
        <v xml:space="preserve">Maharana Pratap Nagar, </v>
      </c>
      <c r="K129" t="s">
        <v>180</v>
      </c>
      <c r="L129" t="s">
        <v>636</v>
      </c>
      <c r="M129" t="s">
        <v>14</v>
      </c>
      <c r="N129" t="s">
        <v>637</v>
      </c>
      <c r="O129" t="s">
        <v>665</v>
      </c>
      <c r="P129" t="str">
        <v>Flat 20%</v>
      </c>
      <c r="Q129" s="12">
        <v>0.2</v>
      </c>
      <c r="R129" s="12">
        <v>0.2</v>
      </c>
      <c r="S129" t="str">
        <v>walk-in</v>
      </c>
      <c r="T129" s="10" t="str">
        <v>walk-in</v>
      </c>
      <c r="U129" t="s">
        <v>26</v>
      </c>
    </row>
    <row r="130" spans="1:21" x14ac:dyDescent="0.3">
      <c r="A130">
        <v>129</v>
      </c>
      <c r="B130" t="s">
        <v>798</v>
      </c>
      <c r="C130" t="s">
        <v>263</v>
      </c>
      <c r="D130">
        <v>4</v>
      </c>
      <c r="E130" t="s">
        <v>264</v>
      </c>
      <c r="F130" t="s">
        <v>634</v>
      </c>
      <c r="G130" t="s">
        <v>656</v>
      </c>
      <c r="H130" s="18">
        <v>1000</v>
      </c>
      <c r="I130" t="s">
        <v>179</v>
      </c>
      <c r="J130" t="str">
        <v xml:space="preserve">DB City Mall, Maharana Pratap Nagar, </v>
      </c>
      <c r="K130" t="s">
        <v>180</v>
      </c>
      <c r="L130" t="s">
        <v>636</v>
      </c>
      <c r="M130" t="s">
        <v>14</v>
      </c>
      <c r="N130" t="s">
        <v>637</v>
      </c>
      <c r="O130" t="s">
        <v>647</v>
      </c>
      <c r="P130" t="str">
        <v>Flat 15%</v>
      </c>
      <c r="Q130" s="12">
        <v>0.15</v>
      </c>
      <c r="R130" s="12">
        <v>0.15</v>
      </c>
      <c r="S130" t="str">
        <v>pre-booking</v>
      </c>
      <c r="T130" s="10" t="str">
        <v>pre-booking</v>
      </c>
      <c r="U130" t="s">
        <v>26</v>
      </c>
    </row>
    <row r="131" spans="1:21" x14ac:dyDescent="0.3">
      <c r="A131">
        <v>130</v>
      </c>
      <c r="B131" t="s">
        <v>799</v>
      </c>
      <c r="C131" t="s">
        <v>124</v>
      </c>
      <c r="D131" t="s">
        <v>77</v>
      </c>
      <c r="E131" t="s">
        <v>61</v>
      </c>
      <c r="F131" t="s">
        <v>634</v>
      </c>
      <c r="G131" t="s">
        <v>667</v>
      </c>
      <c r="H131" s="18">
        <v>300</v>
      </c>
      <c r="I131" t="s">
        <v>172</v>
      </c>
      <c r="J131" t="str">
        <v xml:space="preserve">Maharana Pratap Nagar, </v>
      </c>
      <c r="K131" t="s">
        <v>265</v>
      </c>
      <c r="L131" t="s">
        <v>636</v>
      </c>
      <c r="M131" t="s">
        <v>14</v>
      </c>
      <c r="N131" t="s">
        <v>637</v>
      </c>
      <c r="O131" t="s">
        <v>643</v>
      </c>
      <c r="P131" t="str">
        <v>Flat 10%</v>
      </c>
      <c r="Q131" s="12">
        <v>0.1</v>
      </c>
      <c r="R131" s="12">
        <v>0.1</v>
      </c>
      <c r="S131" t="str">
        <v>walk-in</v>
      </c>
      <c r="T131" s="10" t="str">
        <v>walk-in</v>
      </c>
      <c r="U131" t="s">
        <v>26</v>
      </c>
    </row>
    <row r="132" spans="1:21" x14ac:dyDescent="0.3">
      <c r="A132">
        <v>131</v>
      </c>
      <c r="B132" t="s">
        <v>800</v>
      </c>
      <c r="C132" t="s">
        <v>266</v>
      </c>
      <c r="D132">
        <v>4.4000000000000004</v>
      </c>
      <c r="E132" t="s">
        <v>267</v>
      </c>
      <c r="F132" t="s">
        <v>634</v>
      </c>
      <c r="G132" t="s">
        <v>653</v>
      </c>
      <c r="H132" s="18">
        <v>500</v>
      </c>
      <c r="I132" t="s">
        <v>172</v>
      </c>
      <c r="J132" t="str">
        <v xml:space="preserve">Maharana Pratap Nagar, </v>
      </c>
      <c r="K132" t="s">
        <v>204</v>
      </c>
      <c r="L132" t="s">
        <v>636</v>
      </c>
      <c r="M132" t="s">
        <v>14</v>
      </c>
      <c r="N132" t="s">
        <v>637</v>
      </c>
      <c r="O132" t="s">
        <v>665</v>
      </c>
      <c r="P132" t="str">
        <v>Flat 20%</v>
      </c>
      <c r="Q132" s="12">
        <v>0.2</v>
      </c>
      <c r="R132" s="12">
        <v>0.2</v>
      </c>
      <c r="S132" t="str">
        <v>walk-in</v>
      </c>
      <c r="T132" s="10" t="str">
        <v>walk-in</v>
      </c>
      <c r="U132" t="s">
        <v>26</v>
      </c>
    </row>
    <row r="133" spans="1:21" x14ac:dyDescent="0.3">
      <c r="A133">
        <v>132</v>
      </c>
      <c r="B133" t="s">
        <v>801</v>
      </c>
      <c r="C133" t="s">
        <v>268</v>
      </c>
      <c r="D133">
        <v>4.7</v>
      </c>
      <c r="E133" t="s">
        <v>228</v>
      </c>
      <c r="F133" t="s">
        <v>634</v>
      </c>
      <c r="G133" t="s">
        <v>645</v>
      </c>
      <c r="H133" s="18">
        <v>1500</v>
      </c>
      <c r="I133" t="s">
        <v>269</v>
      </c>
      <c r="J133" t="str">
        <v xml:space="preserve">Commercial Complex, Maharana Pratap Nagar, </v>
      </c>
      <c r="K133" t="s">
        <v>270</v>
      </c>
      <c r="L133" t="s">
        <v>654</v>
      </c>
      <c r="M133" t="s">
        <v>41</v>
      </c>
      <c r="N133" t="s">
        <v>637</v>
      </c>
      <c r="O133" t="s">
        <v>638</v>
      </c>
      <c r="P133" t="str">
        <v>Flat 50%</v>
      </c>
      <c r="Q133" s="12">
        <v>0.5</v>
      </c>
      <c r="R133" s="12">
        <v>0.5</v>
      </c>
      <c r="S133" t="str">
        <v>pre-booking</v>
      </c>
      <c r="T133" s="10" t="str">
        <v>pre-booking</v>
      </c>
      <c r="U133" t="s">
        <v>42</v>
      </c>
    </row>
    <row r="134" spans="1:21" x14ac:dyDescent="0.3">
      <c r="A134">
        <v>133</v>
      </c>
      <c r="B134" t="s">
        <v>802</v>
      </c>
      <c r="C134" t="s">
        <v>271</v>
      </c>
      <c r="D134">
        <v>4.2</v>
      </c>
      <c r="E134" t="s">
        <v>52</v>
      </c>
      <c r="F134" t="s">
        <v>634</v>
      </c>
      <c r="G134" t="s">
        <v>653</v>
      </c>
      <c r="H134" s="18">
        <v>500</v>
      </c>
      <c r="I134" t="s">
        <v>172</v>
      </c>
      <c r="J134" t="str">
        <v xml:space="preserve">Maharana Pratap Nagar, </v>
      </c>
      <c r="K134" t="s">
        <v>272</v>
      </c>
      <c r="L134" t="s">
        <v>636</v>
      </c>
      <c r="M134" t="s">
        <v>14</v>
      </c>
      <c r="N134" t="s">
        <v>637</v>
      </c>
      <c r="O134" t="s">
        <v>669</v>
      </c>
      <c r="P134" t="str">
        <v>Flat 15%</v>
      </c>
      <c r="Q134" s="12">
        <v>0.15</v>
      </c>
      <c r="R134" s="12">
        <v>0.15</v>
      </c>
      <c r="S134" t="str">
        <v>walk-in</v>
      </c>
      <c r="T134" s="10" t="str">
        <v>walk-in</v>
      </c>
      <c r="U134" t="s">
        <v>26</v>
      </c>
    </row>
    <row r="135" spans="1:21" x14ac:dyDescent="0.3">
      <c r="A135">
        <v>134</v>
      </c>
      <c r="B135" t="s">
        <v>803</v>
      </c>
      <c r="C135" t="s">
        <v>273</v>
      </c>
      <c r="D135">
        <v>3.6</v>
      </c>
      <c r="E135" t="s">
        <v>11</v>
      </c>
      <c r="F135" t="s">
        <v>634</v>
      </c>
      <c r="G135" t="s">
        <v>656</v>
      </c>
      <c r="H135" s="18">
        <v>1000</v>
      </c>
      <c r="I135" t="s">
        <v>172</v>
      </c>
      <c r="J135" t="str">
        <v xml:space="preserve">Maharana Pratap Nagar, </v>
      </c>
      <c r="K135" t="s">
        <v>272</v>
      </c>
      <c r="L135" t="s">
        <v>636</v>
      </c>
      <c r="M135" t="s">
        <v>14</v>
      </c>
      <c r="N135" t="s">
        <v>637</v>
      </c>
      <c r="O135" t="s">
        <v>658</v>
      </c>
      <c r="P135" t="str">
        <v>Flat 25%</v>
      </c>
      <c r="Q135" s="12">
        <v>0.25</v>
      </c>
      <c r="R135" s="12">
        <v>0.25</v>
      </c>
      <c r="S135" t="str">
        <v>pre-booking</v>
      </c>
      <c r="T135" s="10" t="str">
        <v>pre-booking</v>
      </c>
      <c r="U135" t="s">
        <v>16</v>
      </c>
    </row>
    <row r="136" spans="1:21" x14ac:dyDescent="0.3">
      <c r="A136">
        <v>135</v>
      </c>
      <c r="B136" t="s">
        <v>804</v>
      </c>
      <c r="C136" t="s">
        <v>274</v>
      </c>
      <c r="D136">
        <v>5</v>
      </c>
      <c r="E136" t="s">
        <v>230</v>
      </c>
      <c r="F136" t="s">
        <v>634</v>
      </c>
      <c r="G136" t="s">
        <v>660</v>
      </c>
      <c r="H136" s="18">
        <v>400</v>
      </c>
      <c r="I136" t="s">
        <v>172</v>
      </c>
      <c r="J136" t="str">
        <v xml:space="preserve">Maharana Pratap Nagar, </v>
      </c>
      <c r="K136" t="s">
        <v>272</v>
      </c>
      <c r="L136" t="s">
        <v>636</v>
      </c>
      <c r="M136" t="s">
        <v>14</v>
      </c>
      <c r="N136" t="s">
        <v>637</v>
      </c>
      <c r="O136" t="s">
        <v>643</v>
      </c>
      <c r="P136" t="str">
        <v>Flat 10%</v>
      </c>
      <c r="Q136" s="12">
        <v>0.1</v>
      </c>
      <c r="R136" s="12">
        <v>0.1</v>
      </c>
      <c r="S136" t="str">
        <v>walk-in</v>
      </c>
      <c r="T136" s="10" t="str">
        <v>walk-in</v>
      </c>
      <c r="U136" t="s">
        <v>26</v>
      </c>
    </row>
    <row r="137" spans="1:21" x14ac:dyDescent="0.3">
      <c r="A137">
        <v>136</v>
      </c>
      <c r="B137" t="s">
        <v>805</v>
      </c>
      <c r="C137" t="s">
        <v>275</v>
      </c>
      <c r="D137">
        <v>1</v>
      </c>
      <c r="E137" t="s">
        <v>158</v>
      </c>
      <c r="F137" t="s">
        <v>169</v>
      </c>
      <c r="G137" t="s">
        <v>667</v>
      </c>
      <c r="H137" s="18">
        <v>300</v>
      </c>
      <c r="I137" t="s">
        <v>172</v>
      </c>
      <c r="J137" t="str">
        <v xml:space="preserve">Maharana Pratap Nagar, </v>
      </c>
      <c r="K137" t="s">
        <v>272</v>
      </c>
      <c r="L137" t="s">
        <v>636</v>
      </c>
      <c r="M137" t="s">
        <v>14</v>
      </c>
      <c r="N137" t="s">
        <v>637</v>
      </c>
      <c r="O137" t="s">
        <v>658</v>
      </c>
      <c r="P137" t="str">
        <v>Flat 25%</v>
      </c>
      <c r="Q137" s="12">
        <v>0.25</v>
      </c>
      <c r="R137" s="12">
        <v>0.25</v>
      </c>
      <c r="S137" t="str">
        <v>pre-booking</v>
      </c>
      <c r="T137" s="10" t="str">
        <v>pre-booking</v>
      </c>
      <c r="U137" t="s">
        <v>16</v>
      </c>
    </row>
    <row r="138" spans="1:21" x14ac:dyDescent="0.3">
      <c r="A138">
        <v>137</v>
      </c>
      <c r="B138" t="s">
        <v>806</v>
      </c>
      <c r="C138" t="s">
        <v>276</v>
      </c>
      <c r="D138">
        <v>4</v>
      </c>
      <c r="E138" t="s">
        <v>277</v>
      </c>
      <c r="F138" t="s">
        <v>634</v>
      </c>
      <c r="G138" t="s">
        <v>667</v>
      </c>
      <c r="H138" s="18">
        <v>300</v>
      </c>
      <c r="I138" t="s">
        <v>65</v>
      </c>
      <c r="J138" t="str">
        <v xml:space="preserve">Gulmohar Colony, </v>
      </c>
      <c r="K138" t="s">
        <v>138</v>
      </c>
      <c r="L138" t="s">
        <v>636</v>
      </c>
      <c r="M138" t="s">
        <v>14</v>
      </c>
      <c r="N138" t="s">
        <v>637</v>
      </c>
      <c r="O138" t="s">
        <v>676</v>
      </c>
      <c r="P138" t="str">
        <v>Flat 20%</v>
      </c>
      <c r="Q138" s="12">
        <v>0.2</v>
      </c>
      <c r="R138" s="12">
        <v>0.2</v>
      </c>
      <c r="S138" t="str">
        <v>pre-booking</v>
      </c>
      <c r="T138" s="10" t="str">
        <v>pre-booking</v>
      </c>
      <c r="U138" t="s">
        <v>26</v>
      </c>
    </row>
    <row r="139" spans="1:21" x14ac:dyDescent="0.3">
      <c r="A139">
        <v>138</v>
      </c>
      <c r="B139" t="s">
        <v>807</v>
      </c>
      <c r="C139" t="s">
        <v>278</v>
      </c>
      <c r="D139">
        <v>4.7</v>
      </c>
      <c r="E139" t="s">
        <v>39</v>
      </c>
      <c r="F139" t="s">
        <v>634</v>
      </c>
      <c r="G139" t="s">
        <v>635</v>
      </c>
      <c r="H139" s="18">
        <v>800</v>
      </c>
      <c r="I139" t="s">
        <v>172</v>
      </c>
      <c r="J139" t="str">
        <v xml:space="preserve">Maharana Pratap Nagar, </v>
      </c>
      <c r="K139" t="s">
        <v>272</v>
      </c>
      <c r="L139" t="s">
        <v>636</v>
      </c>
      <c r="M139" t="s">
        <v>14</v>
      </c>
      <c r="N139" t="s">
        <v>637</v>
      </c>
      <c r="O139" t="s">
        <v>665</v>
      </c>
      <c r="P139" t="str">
        <v>Flat 20%</v>
      </c>
      <c r="Q139" s="12">
        <v>0.2</v>
      </c>
      <c r="R139" s="12">
        <v>0.2</v>
      </c>
      <c r="S139" t="str">
        <v>walk-in</v>
      </c>
      <c r="T139" s="10" t="str">
        <v>walk-in</v>
      </c>
      <c r="U139" t="s">
        <v>26</v>
      </c>
    </row>
    <row r="140" spans="1:21" x14ac:dyDescent="0.3">
      <c r="A140">
        <v>139</v>
      </c>
      <c r="B140" t="s">
        <v>808</v>
      </c>
      <c r="C140" t="s">
        <v>279</v>
      </c>
      <c r="D140">
        <v>4.5999999999999996</v>
      </c>
      <c r="E140" t="s">
        <v>11</v>
      </c>
      <c r="F140" t="s">
        <v>634</v>
      </c>
      <c r="G140" t="s">
        <v>719</v>
      </c>
      <c r="H140" s="18">
        <v>2000</v>
      </c>
      <c r="I140" t="s">
        <v>179</v>
      </c>
      <c r="J140" t="str">
        <v xml:space="preserve">DB City Mall, Maharana Pratap Nagar, </v>
      </c>
      <c r="K140" t="s">
        <v>180</v>
      </c>
      <c r="L140" t="s">
        <v>654</v>
      </c>
      <c r="M140" t="s">
        <v>41</v>
      </c>
      <c r="N140" t="s">
        <v>169</v>
      </c>
      <c r="O140" t="s">
        <v>169</v>
      </c>
      <c r="P140" t="e">
        <v>#VALUE!</v>
      </c>
      <c r="Q140" t="e">
        <v>#VALUE!</v>
      </c>
      <c r="R140">
        <v>0</v>
      </c>
      <c r="S140" t="e">
        <v>#VALUE!</v>
      </c>
      <c r="T140" s="10" t="str">
        <v>NaN</v>
      </c>
      <c r="U140" t="s">
        <v>169</v>
      </c>
    </row>
    <row r="141" spans="1:21" x14ac:dyDescent="0.3">
      <c r="A141">
        <v>140</v>
      </c>
      <c r="B141" t="s">
        <v>809</v>
      </c>
      <c r="C141" t="s">
        <v>280</v>
      </c>
      <c r="D141">
        <v>4.2</v>
      </c>
      <c r="E141" t="s">
        <v>281</v>
      </c>
      <c r="F141" t="s">
        <v>634</v>
      </c>
      <c r="G141" t="s">
        <v>660</v>
      </c>
      <c r="H141" s="18">
        <v>400</v>
      </c>
      <c r="I141" t="s">
        <v>172</v>
      </c>
      <c r="J141" t="str">
        <v xml:space="preserve">Maharana Pratap Nagar, </v>
      </c>
      <c r="K141" t="s">
        <v>272</v>
      </c>
      <c r="L141" t="s">
        <v>636</v>
      </c>
      <c r="M141" t="s">
        <v>14</v>
      </c>
      <c r="N141" t="s">
        <v>637</v>
      </c>
      <c r="O141" t="s">
        <v>647</v>
      </c>
      <c r="P141" t="str">
        <v>Flat 15%</v>
      </c>
      <c r="Q141" s="12">
        <v>0.15</v>
      </c>
      <c r="R141" s="12">
        <v>0.15</v>
      </c>
      <c r="S141" t="str">
        <v>pre-booking</v>
      </c>
      <c r="T141" s="10" t="str">
        <v>pre-booking</v>
      </c>
      <c r="U141" t="s">
        <v>16</v>
      </c>
    </row>
    <row r="142" spans="1:21" x14ac:dyDescent="0.3">
      <c r="A142">
        <v>141</v>
      </c>
      <c r="B142" t="s">
        <v>810</v>
      </c>
      <c r="C142" t="s">
        <v>282</v>
      </c>
      <c r="D142">
        <v>4.4000000000000004</v>
      </c>
      <c r="E142" t="s">
        <v>11</v>
      </c>
      <c r="F142" t="s">
        <v>634</v>
      </c>
      <c r="G142" t="s">
        <v>653</v>
      </c>
      <c r="H142" s="18">
        <v>500</v>
      </c>
      <c r="I142" t="s">
        <v>185</v>
      </c>
      <c r="J142" t="str">
        <v xml:space="preserve">Hoshangabad Road, </v>
      </c>
      <c r="K142" t="s">
        <v>283</v>
      </c>
      <c r="L142" t="s">
        <v>636</v>
      </c>
      <c r="M142" t="s">
        <v>14</v>
      </c>
      <c r="N142" t="s">
        <v>637</v>
      </c>
      <c r="O142" t="s">
        <v>658</v>
      </c>
      <c r="P142" t="str">
        <v>Flat 25%</v>
      </c>
      <c r="Q142" s="12">
        <v>0.25</v>
      </c>
      <c r="R142" s="12">
        <v>0.25</v>
      </c>
      <c r="S142" t="str">
        <v>pre-booking</v>
      </c>
      <c r="T142" s="10" t="str">
        <v>pre-booking</v>
      </c>
      <c r="U142" t="s">
        <v>16</v>
      </c>
    </row>
    <row r="143" spans="1:21" x14ac:dyDescent="0.3">
      <c r="A143">
        <v>142</v>
      </c>
      <c r="B143" t="s">
        <v>811</v>
      </c>
      <c r="C143" t="s">
        <v>284</v>
      </c>
      <c r="D143">
        <v>4</v>
      </c>
      <c r="E143" t="s">
        <v>90</v>
      </c>
      <c r="F143" t="s">
        <v>169</v>
      </c>
      <c r="G143" t="s">
        <v>651</v>
      </c>
      <c r="H143" s="18">
        <v>700</v>
      </c>
      <c r="I143" t="s">
        <v>65</v>
      </c>
      <c r="J143" t="str">
        <v xml:space="preserve">Gulmohar Colony, </v>
      </c>
      <c r="K143" t="s">
        <v>146</v>
      </c>
      <c r="L143" t="s">
        <v>636</v>
      </c>
      <c r="M143" t="s">
        <v>14</v>
      </c>
      <c r="N143" t="s">
        <v>637</v>
      </c>
      <c r="O143" t="s">
        <v>676</v>
      </c>
      <c r="P143" t="str">
        <v>Flat 20%</v>
      </c>
      <c r="Q143" s="12">
        <v>0.2</v>
      </c>
      <c r="R143" s="12">
        <v>0.2</v>
      </c>
      <c r="S143" t="str">
        <v>pre-booking</v>
      </c>
      <c r="T143" s="10" t="str">
        <v>pre-booking</v>
      </c>
      <c r="U143" t="s">
        <v>16</v>
      </c>
    </row>
    <row r="144" spans="1:21" x14ac:dyDescent="0.3">
      <c r="A144">
        <v>143</v>
      </c>
      <c r="B144" t="s">
        <v>812</v>
      </c>
      <c r="C144" t="s">
        <v>285</v>
      </c>
      <c r="D144">
        <v>4.7</v>
      </c>
      <c r="E144" t="s">
        <v>11</v>
      </c>
      <c r="F144" t="s">
        <v>634</v>
      </c>
      <c r="G144" t="s">
        <v>635</v>
      </c>
      <c r="H144" s="18">
        <v>800</v>
      </c>
      <c r="I144" t="s">
        <v>286</v>
      </c>
      <c r="J144" t="str">
        <v xml:space="preserve">Hotel Royal Star, Maharana Pratap Nagar, </v>
      </c>
      <c r="K144" t="s">
        <v>156</v>
      </c>
      <c r="L144" t="s">
        <v>636</v>
      </c>
      <c r="M144" t="s">
        <v>14</v>
      </c>
      <c r="N144" t="s">
        <v>637</v>
      </c>
      <c r="O144" t="s">
        <v>665</v>
      </c>
      <c r="P144" t="str">
        <v>Flat 20%</v>
      </c>
      <c r="Q144" s="12">
        <v>0.2</v>
      </c>
      <c r="R144" s="12">
        <v>0.2</v>
      </c>
      <c r="S144" t="str">
        <v>walk-in</v>
      </c>
      <c r="T144" s="10" t="str">
        <v>walk-in</v>
      </c>
      <c r="U144" t="s">
        <v>26</v>
      </c>
    </row>
    <row r="145" spans="1:21" x14ac:dyDescent="0.3">
      <c r="A145">
        <v>144</v>
      </c>
      <c r="B145" t="s">
        <v>813</v>
      </c>
      <c r="C145" t="s">
        <v>167</v>
      </c>
      <c r="D145">
        <v>4.3</v>
      </c>
      <c r="E145" t="s">
        <v>46</v>
      </c>
      <c r="F145" t="s">
        <v>634</v>
      </c>
      <c r="G145" t="s">
        <v>730</v>
      </c>
      <c r="H145" s="18">
        <v>900</v>
      </c>
      <c r="I145" t="s">
        <v>287</v>
      </c>
      <c r="J145" t="str">
        <v xml:space="preserve">Jyoti Cineplex, Maharana Pratap Nagar, </v>
      </c>
      <c r="K145" t="s">
        <v>146</v>
      </c>
      <c r="L145" t="s">
        <v>636</v>
      </c>
      <c r="M145" t="s">
        <v>14</v>
      </c>
      <c r="N145" t="s">
        <v>169</v>
      </c>
      <c r="O145" t="s">
        <v>169</v>
      </c>
      <c r="P145" t="e">
        <v>#VALUE!</v>
      </c>
      <c r="Q145" t="e">
        <v>#VALUE!</v>
      </c>
      <c r="R145">
        <v>0</v>
      </c>
      <c r="S145" t="e">
        <v>#VALUE!</v>
      </c>
      <c r="T145" s="10" t="str">
        <v>NaN</v>
      </c>
      <c r="U145" t="s">
        <v>169</v>
      </c>
    </row>
    <row r="146" spans="1:21" x14ac:dyDescent="0.3">
      <c r="A146">
        <v>145</v>
      </c>
      <c r="B146" t="s">
        <v>814</v>
      </c>
      <c r="C146" t="s">
        <v>288</v>
      </c>
      <c r="D146">
        <v>4.5</v>
      </c>
      <c r="E146" t="s">
        <v>217</v>
      </c>
      <c r="F146" t="s">
        <v>634</v>
      </c>
      <c r="G146" t="s">
        <v>645</v>
      </c>
      <c r="H146" s="18">
        <v>1500</v>
      </c>
      <c r="I146" t="s">
        <v>34</v>
      </c>
      <c r="J146" t="str">
        <v xml:space="preserve">Habib Ganj, </v>
      </c>
      <c r="K146" t="s">
        <v>289</v>
      </c>
      <c r="L146" t="s">
        <v>636</v>
      </c>
      <c r="M146" t="s">
        <v>14</v>
      </c>
      <c r="N146" t="s">
        <v>637</v>
      </c>
      <c r="O146" t="s">
        <v>641</v>
      </c>
      <c r="P146" t="str">
        <v>Flat 30%</v>
      </c>
      <c r="Q146" s="12">
        <v>0.3</v>
      </c>
      <c r="R146" s="12">
        <v>0.3</v>
      </c>
      <c r="S146" t="str">
        <v>pre-booking</v>
      </c>
      <c r="T146" s="10" t="str">
        <v>pre-booking</v>
      </c>
      <c r="U146" t="s">
        <v>21</v>
      </c>
    </row>
    <row r="147" spans="1:21" x14ac:dyDescent="0.3">
      <c r="A147">
        <v>146</v>
      </c>
      <c r="B147" t="s">
        <v>815</v>
      </c>
      <c r="C147" t="s">
        <v>290</v>
      </c>
      <c r="D147">
        <v>4.7</v>
      </c>
      <c r="E147" t="s">
        <v>11</v>
      </c>
      <c r="F147" t="s">
        <v>634</v>
      </c>
      <c r="G147" t="s">
        <v>635</v>
      </c>
      <c r="H147" s="18">
        <v>800</v>
      </c>
      <c r="I147" t="s">
        <v>172</v>
      </c>
      <c r="J147" t="str">
        <v xml:space="preserve">Maharana Pratap Nagar, </v>
      </c>
      <c r="K147" t="s">
        <v>272</v>
      </c>
      <c r="L147" t="s">
        <v>636</v>
      </c>
      <c r="M147" t="s">
        <v>14</v>
      </c>
      <c r="N147" t="s">
        <v>637</v>
      </c>
      <c r="O147" t="s">
        <v>641</v>
      </c>
      <c r="P147" t="str">
        <v>Flat 30%</v>
      </c>
      <c r="Q147" s="12">
        <v>0.3</v>
      </c>
      <c r="R147" s="12">
        <v>0.3</v>
      </c>
      <c r="S147" t="str">
        <v>pre-booking</v>
      </c>
      <c r="T147" s="10" t="str">
        <v>pre-booking</v>
      </c>
      <c r="U147" t="s">
        <v>16</v>
      </c>
    </row>
    <row r="148" spans="1:21" x14ac:dyDescent="0.3">
      <c r="A148">
        <v>147</v>
      </c>
      <c r="B148" t="s">
        <v>816</v>
      </c>
      <c r="C148" t="s">
        <v>291</v>
      </c>
      <c r="D148">
        <v>4.9000000000000004</v>
      </c>
      <c r="E148" t="s">
        <v>117</v>
      </c>
      <c r="F148" t="s">
        <v>634</v>
      </c>
      <c r="G148" t="s">
        <v>667</v>
      </c>
      <c r="H148" s="18">
        <v>300</v>
      </c>
      <c r="I148" t="s">
        <v>172</v>
      </c>
      <c r="J148" t="str">
        <v xml:space="preserve">Maharana Pratap Nagar, </v>
      </c>
      <c r="K148" t="s">
        <v>292</v>
      </c>
      <c r="L148" t="s">
        <v>636</v>
      </c>
      <c r="M148" t="s">
        <v>14</v>
      </c>
      <c r="N148" t="s">
        <v>637</v>
      </c>
      <c r="O148" t="s">
        <v>647</v>
      </c>
      <c r="P148" t="str">
        <v>Flat 15%</v>
      </c>
      <c r="Q148" s="12">
        <v>0.15</v>
      </c>
      <c r="R148" s="12">
        <v>0.15</v>
      </c>
      <c r="S148" t="str">
        <v>pre-booking</v>
      </c>
      <c r="T148" s="10" t="str">
        <v>pre-booking</v>
      </c>
      <c r="U148" t="s">
        <v>16</v>
      </c>
    </row>
    <row r="149" spans="1:21" x14ac:dyDescent="0.3">
      <c r="A149">
        <v>148</v>
      </c>
      <c r="B149" t="s">
        <v>817</v>
      </c>
      <c r="C149" t="s">
        <v>293</v>
      </c>
      <c r="D149" t="s">
        <v>77</v>
      </c>
      <c r="E149" t="s">
        <v>281</v>
      </c>
      <c r="F149" t="s">
        <v>634</v>
      </c>
      <c r="G149" t="s">
        <v>653</v>
      </c>
      <c r="H149" s="18">
        <v>500</v>
      </c>
      <c r="I149" t="s">
        <v>294</v>
      </c>
      <c r="J149" t="str">
        <v xml:space="preserve">Regenta Place, Habib Ganj, </v>
      </c>
      <c r="K149" t="s">
        <v>270</v>
      </c>
      <c r="L149" t="s">
        <v>636</v>
      </c>
      <c r="M149" t="s">
        <v>14</v>
      </c>
      <c r="N149" t="s">
        <v>637</v>
      </c>
      <c r="O149" t="s">
        <v>643</v>
      </c>
      <c r="P149" t="str">
        <v>Flat 10%</v>
      </c>
      <c r="Q149" s="12">
        <v>0.1</v>
      </c>
      <c r="R149" s="12">
        <v>0.1</v>
      </c>
      <c r="S149" t="str">
        <v>walk-in</v>
      </c>
      <c r="T149" s="10" t="str">
        <v>walk-in</v>
      </c>
      <c r="U149" t="s">
        <v>26</v>
      </c>
    </row>
    <row r="150" spans="1:21" x14ac:dyDescent="0.3">
      <c r="A150">
        <v>149</v>
      </c>
      <c r="B150" t="s">
        <v>818</v>
      </c>
      <c r="C150" t="s">
        <v>295</v>
      </c>
      <c r="D150">
        <v>4.4000000000000004</v>
      </c>
      <c r="E150" t="s">
        <v>11</v>
      </c>
      <c r="F150" t="s">
        <v>634</v>
      </c>
      <c r="G150" t="s">
        <v>635</v>
      </c>
      <c r="H150" s="18">
        <v>800</v>
      </c>
      <c r="I150" t="s">
        <v>296</v>
      </c>
      <c r="J150" t="str">
        <v xml:space="preserve">L N Hotels &amp; Resorts, Maharana Pratap Nagar, </v>
      </c>
      <c r="K150" t="s">
        <v>226</v>
      </c>
      <c r="L150" t="s">
        <v>636</v>
      </c>
      <c r="M150" t="s">
        <v>14</v>
      </c>
      <c r="N150" t="s">
        <v>637</v>
      </c>
      <c r="O150" t="s">
        <v>676</v>
      </c>
      <c r="P150" t="str">
        <v>Flat 20%</v>
      </c>
      <c r="Q150" s="12">
        <v>0.2</v>
      </c>
      <c r="R150" s="12">
        <v>0.2</v>
      </c>
      <c r="S150" t="str">
        <v>pre-booking</v>
      </c>
      <c r="T150" s="10" t="str">
        <v>pre-booking</v>
      </c>
      <c r="U150" t="s">
        <v>16</v>
      </c>
    </row>
    <row r="151" spans="1:21" x14ac:dyDescent="0.3">
      <c r="A151">
        <v>150</v>
      </c>
      <c r="B151" t="s">
        <v>819</v>
      </c>
      <c r="C151" t="s">
        <v>297</v>
      </c>
      <c r="D151">
        <v>4.8</v>
      </c>
      <c r="E151" t="s">
        <v>52</v>
      </c>
      <c r="F151" t="s">
        <v>634</v>
      </c>
      <c r="G151" t="s">
        <v>653</v>
      </c>
      <c r="H151" s="18">
        <v>500</v>
      </c>
      <c r="I151" t="s">
        <v>298</v>
      </c>
      <c r="J151" t="str">
        <v xml:space="preserve">Mahesh Plaza, Hoshangabad Road, </v>
      </c>
      <c r="K151" t="s">
        <v>299</v>
      </c>
      <c r="L151" t="s">
        <v>636</v>
      </c>
      <c r="M151" t="s">
        <v>14</v>
      </c>
      <c r="N151" t="s">
        <v>637</v>
      </c>
      <c r="O151" t="s">
        <v>643</v>
      </c>
      <c r="P151" t="str">
        <v>Flat 10%</v>
      </c>
      <c r="Q151" s="12">
        <v>0.1</v>
      </c>
      <c r="R151" s="12">
        <v>0.1</v>
      </c>
      <c r="S151" t="str">
        <v>walk-in</v>
      </c>
      <c r="T151" s="10" t="str">
        <v>walk-in</v>
      </c>
      <c r="U151" t="s">
        <v>26</v>
      </c>
    </row>
    <row r="152" spans="1:21" x14ac:dyDescent="0.3">
      <c r="A152">
        <v>151</v>
      </c>
      <c r="B152" t="s">
        <v>820</v>
      </c>
      <c r="C152" t="s">
        <v>300</v>
      </c>
      <c r="D152">
        <v>3.1</v>
      </c>
      <c r="E152" t="s">
        <v>301</v>
      </c>
      <c r="F152" t="s">
        <v>634</v>
      </c>
      <c r="G152" t="s">
        <v>653</v>
      </c>
      <c r="H152" s="18">
        <v>500</v>
      </c>
      <c r="I152" t="s">
        <v>179</v>
      </c>
      <c r="J152" t="str">
        <v xml:space="preserve">DB City Mall, Maharana Pratap Nagar, </v>
      </c>
      <c r="K152" t="s">
        <v>146</v>
      </c>
      <c r="L152" t="s">
        <v>636</v>
      </c>
      <c r="M152" t="s">
        <v>14</v>
      </c>
      <c r="N152" t="s">
        <v>637</v>
      </c>
      <c r="O152" t="s">
        <v>671</v>
      </c>
      <c r="P152" t="str">
        <v>Flat 10%</v>
      </c>
      <c r="Q152" s="12">
        <v>0.1</v>
      </c>
      <c r="R152" s="12">
        <v>0.1</v>
      </c>
      <c r="S152" t="str">
        <v>pre-booking</v>
      </c>
      <c r="T152" s="10" t="str">
        <v>pre-booking</v>
      </c>
      <c r="U152" t="s">
        <v>26</v>
      </c>
    </row>
    <row r="153" spans="1:21" x14ac:dyDescent="0.3">
      <c r="A153">
        <v>152</v>
      </c>
      <c r="B153" t="s">
        <v>821</v>
      </c>
      <c r="C153" t="s">
        <v>302</v>
      </c>
      <c r="D153">
        <v>2.2999999999999998</v>
      </c>
      <c r="E153" t="s">
        <v>106</v>
      </c>
      <c r="F153" t="s">
        <v>634</v>
      </c>
      <c r="G153" t="s">
        <v>635</v>
      </c>
      <c r="H153" s="18">
        <v>800</v>
      </c>
      <c r="I153" t="s">
        <v>65</v>
      </c>
      <c r="J153" t="str">
        <v xml:space="preserve">Gulmohar Colony, </v>
      </c>
      <c r="K153" t="s">
        <v>204</v>
      </c>
      <c r="L153" t="s">
        <v>636</v>
      </c>
      <c r="M153" t="s">
        <v>14</v>
      </c>
      <c r="N153" t="s">
        <v>637</v>
      </c>
      <c r="O153" t="s">
        <v>643</v>
      </c>
      <c r="P153" t="str">
        <v>Flat 10%</v>
      </c>
      <c r="Q153" s="12">
        <v>0.1</v>
      </c>
      <c r="R153" s="12">
        <v>0.1</v>
      </c>
      <c r="S153" t="str">
        <v>walk-in</v>
      </c>
      <c r="T153" s="10" t="str">
        <v>walk-in</v>
      </c>
      <c r="U153" t="s">
        <v>26</v>
      </c>
    </row>
    <row r="154" spans="1:21" x14ac:dyDescent="0.3">
      <c r="A154">
        <v>153</v>
      </c>
      <c r="B154" t="s">
        <v>822</v>
      </c>
      <c r="C154" t="s">
        <v>303</v>
      </c>
      <c r="D154">
        <v>4.2</v>
      </c>
      <c r="E154" t="s">
        <v>11</v>
      </c>
      <c r="F154" t="s">
        <v>634</v>
      </c>
      <c r="G154" t="s">
        <v>730</v>
      </c>
      <c r="H154" s="18">
        <v>900</v>
      </c>
      <c r="I154" t="s">
        <v>172</v>
      </c>
      <c r="J154" t="str">
        <v xml:space="preserve">Maharana Pratap Nagar, </v>
      </c>
      <c r="K154" t="s">
        <v>304</v>
      </c>
      <c r="L154" t="s">
        <v>636</v>
      </c>
      <c r="M154" t="s">
        <v>14</v>
      </c>
      <c r="N154" t="s">
        <v>637</v>
      </c>
      <c r="O154" t="s">
        <v>691</v>
      </c>
      <c r="P154" t="str">
        <v>Flat 40%</v>
      </c>
      <c r="Q154" s="12">
        <v>0.4</v>
      </c>
      <c r="R154" s="12">
        <v>0.4</v>
      </c>
      <c r="S154" t="str">
        <v>pre-booking</v>
      </c>
      <c r="T154" s="10" t="str">
        <v>pre-booking</v>
      </c>
      <c r="U154" t="s">
        <v>42</v>
      </c>
    </row>
    <row r="155" spans="1:21" x14ac:dyDescent="0.3">
      <c r="A155">
        <v>154</v>
      </c>
      <c r="B155" t="s">
        <v>823</v>
      </c>
      <c r="C155" t="s">
        <v>305</v>
      </c>
      <c r="D155" t="s">
        <v>77</v>
      </c>
      <c r="E155" t="s">
        <v>85</v>
      </c>
      <c r="F155" t="s">
        <v>634</v>
      </c>
      <c r="G155" t="s">
        <v>640</v>
      </c>
      <c r="H155" s="18">
        <v>600</v>
      </c>
      <c r="I155" t="s">
        <v>65</v>
      </c>
      <c r="J155" t="str">
        <v xml:space="preserve">Gulmohar Colony, </v>
      </c>
      <c r="K155" t="s">
        <v>138</v>
      </c>
      <c r="L155" t="s">
        <v>636</v>
      </c>
      <c r="M155" t="s">
        <v>14</v>
      </c>
      <c r="N155" t="s">
        <v>637</v>
      </c>
      <c r="O155" t="s">
        <v>824</v>
      </c>
      <c r="P155" t="str">
        <v>Flat 25%</v>
      </c>
      <c r="Q155" s="12">
        <v>0.25</v>
      </c>
      <c r="R155" s="12">
        <v>0.25</v>
      </c>
      <c r="S155" t="str">
        <v>walk-in</v>
      </c>
      <c r="T155" s="10" t="str">
        <v>walk-in</v>
      </c>
      <c r="U155" t="s">
        <v>26</v>
      </c>
    </row>
    <row r="156" spans="1:21" x14ac:dyDescent="0.3">
      <c r="A156">
        <v>155</v>
      </c>
      <c r="B156" t="s">
        <v>825</v>
      </c>
      <c r="C156" t="s">
        <v>306</v>
      </c>
      <c r="D156">
        <v>4.3</v>
      </c>
      <c r="E156" t="s">
        <v>70</v>
      </c>
      <c r="F156" t="s">
        <v>634</v>
      </c>
      <c r="G156" t="s">
        <v>667</v>
      </c>
      <c r="H156" s="18">
        <v>300</v>
      </c>
      <c r="I156" t="s">
        <v>175</v>
      </c>
      <c r="J156" t="str">
        <v xml:space="preserve">TT Nagar, </v>
      </c>
      <c r="K156" t="s">
        <v>187</v>
      </c>
      <c r="L156" t="s">
        <v>636</v>
      </c>
      <c r="M156" t="s">
        <v>14</v>
      </c>
      <c r="N156" t="s">
        <v>637</v>
      </c>
      <c r="O156" t="s">
        <v>643</v>
      </c>
      <c r="P156" t="str">
        <v>Flat 10%</v>
      </c>
      <c r="Q156" s="12">
        <v>0.1</v>
      </c>
      <c r="R156" s="12">
        <v>0.1</v>
      </c>
      <c r="S156" t="str">
        <v>walk-in</v>
      </c>
      <c r="T156" s="10" t="str">
        <v>walk-in</v>
      </c>
      <c r="U156" t="s">
        <v>26</v>
      </c>
    </row>
    <row r="157" spans="1:21" x14ac:dyDescent="0.3">
      <c r="A157">
        <v>156</v>
      </c>
      <c r="B157" t="s">
        <v>826</v>
      </c>
      <c r="C157" t="s">
        <v>307</v>
      </c>
      <c r="D157">
        <v>3.3</v>
      </c>
      <c r="E157" t="s">
        <v>11</v>
      </c>
      <c r="F157" t="s">
        <v>634</v>
      </c>
      <c r="G157" t="s">
        <v>640</v>
      </c>
      <c r="H157" s="18">
        <v>600</v>
      </c>
      <c r="I157" t="s">
        <v>308</v>
      </c>
      <c r="J157" t="str">
        <v xml:space="preserve">Kasturba Nagar, </v>
      </c>
      <c r="K157" t="s">
        <v>270</v>
      </c>
      <c r="L157" t="s">
        <v>636</v>
      </c>
      <c r="M157" t="s">
        <v>14</v>
      </c>
      <c r="N157" t="s">
        <v>637</v>
      </c>
      <c r="O157" t="s">
        <v>643</v>
      </c>
      <c r="P157" t="str">
        <v>Flat 10%</v>
      </c>
      <c r="Q157" s="12">
        <v>0.1</v>
      </c>
      <c r="R157" s="12">
        <v>0.1</v>
      </c>
      <c r="S157" t="str">
        <v>walk-in</v>
      </c>
      <c r="T157" s="10" t="str">
        <v>walk-in</v>
      </c>
      <c r="U157" t="s">
        <v>26</v>
      </c>
    </row>
    <row r="158" spans="1:21" x14ac:dyDescent="0.3">
      <c r="A158">
        <v>157</v>
      </c>
      <c r="B158" t="s">
        <v>827</v>
      </c>
      <c r="C158" t="s">
        <v>309</v>
      </c>
      <c r="D158">
        <v>4</v>
      </c>
      <c r="E158" t="s">
        <v>106</v>
      </c>
      <c r="F158" t="s">
        <v>634</v>
      </c>
      <c r="G158" t="s">
        <v>640</v>
      </c>
      <c r="H158" s="18">
        <v>600</v>
      </c>
      <c r="I158" t="s">
        <v>185</v>
      </c>
      <c r="J158" t="str">
        <v xml:space="preserve">Hoshangabad Road, </v>
      </c>
      <c r="K158" t="s">
        <v>310</v>
      </c>
      <c r="L158" t="s">
        <v>828</v>
      </c>
      <c r="M158" t="s">
        <v>311</v>
      </c>
      <c r="N158" t="s">
        <v>637</v>
      </c>
      <c r="O158" t="s">
        <v>638</v>
      </c>
      <c r="P158" t="str">
        <v>Flat 50%</v>
      </c>
      <c r="Q158" s="12">
        <v>0.5</v>
      </c>
      <c r="R158" s="12">
        <v>0.5</v>
      </c>
      <c r="S158" t="str">
        <v>pre-booking</v>
      </c>
      <c r="T158" s="10" t="str">
        <v>pre-booking</v>
      </c>
      <c r="U158" t="s">
        <v>312</v>
      </c>
    </row>
    <row r="159" spans="1:21" x14ac:dyDescent="0.3">
      <c r="A159">
        <v>158</v>
      </c>
      <c r="B159" t="s">
        <v>829</v>
      </c>
      <c r="C159" t="s">
        <v>313</v>
      </c>
      <c r="D159">
        <v>4.3</v>
      </c>
      <c r="E159" t="s">
        <v>281</v>
      </c>
      <c r="F159" t="s">
        <v>634</v>
      </c>
      <c r="G159" t="s">
        <v>667</v>
      </c>
      <c r="H159" s="18">
        <v>300</v>
      </c>
      <c r="I159" t="s">
        <v>175</v>
      </c>
      <c r="J159" t="str">
        <v xml:space="preserve">TT Nagar, </v>
      </c>
      <c r="K159" t="s">
        <v>187</v>
      </c>
      <c r="L159" t="s">
        <v>636</v>
      </c>
      <c r="M159" t="s">
        <v>14</v>
      </c>
      <c r="N159" t="s">
        <v>637</v>
      </c>
      <c r="O159" t="s">
        <v>643</v>
      </c>
      <c r="P159" t="str">
        <v>Flat 10%</v>
      </c>
      <c r="Q159" s="12">
        <v>0.1</v>
      </c>
      <c r="R159" s="12">
        <v>0.1</v>
      </c>
      <c r="S159" t="str">
        <v>walk-in</v>
      </c>
      <c r="T159" s="10" t="str">
        <v>walk-in</v>
      </c>
      <c r="U159" t="s">
        <v>26</v>
      </c>
    </row>
    <row r="160" spans="1:21" x14ac:dyDescent="0.3">
      <c r="A160">
        <v>159</v>
      </c>
      <c r="B160" t="s">
        <v>830</v>
      </c>
      <c r="C160" t="s">
        <v>314</v>
      </c>
      <c r="D160">
        <v>4.0999999999999996</v>
      </c>
      <c r="E160" t="s">
        <v>11</v>
      </c>
      <c r="F160" t="s">
        <v>634</v>
      </c>
      <c r="G160" t="s">
        <v>656</v>
      </c>
      <c r="H160" s="18">
        <v>1000</v>
      </c>
      <c r="I160" t="s">
        <v>172</v>
      </c>
      <c r="J160" t="str">
        <v xml:space="preserve">Maharana Pratap Nagar, </v>
      </c>
      <c r="K160" t="s">
        <v>270</v>
      </c>
      <c r="L160" t="s">
        <v>636</v>
      </c>
      <c r="M160" t="s">
        <v>14</v>
      </c>
      <c r="N160" t="s">
        <v>637</v>
      </c>
      <c r="O160" t="s">
        <v>669</v>
      </c>
      <c r="P160" t="str">
        <v>Flat 15%</v>
      </c>
      <c r="Q160" s="12">
        <v>0.15</v>
      </c>
      <c r="R160" s="12">
        <v>0.15</v>
      </c>
      <c r="S160" t="str">
        <v>walk-in</v>
      </c>
      <c r="T160" s="10" t="str">
        <v>walk-in</v>
      </c>
      <c r="U160" t="s">
        <v>26</v>
      </c>
    </row>
    <row r="161" spans="1:21" x14ac:dyDescent="0.3">
      <c r="A161">
        <v>160</v>
      </c>
      <c r="B161" t="s">
        <v>831</v>
      </c>
      <c r="C161" t="s">
        <v>315</v>
      </c>
      <c r="D161">
        <v>3.9</v>
      </c>
      <c r="E161" t="s">
        <v>11</v>
      </c>
      <c r="F161" t="s">
        <v>634</v>
      </c>
      <c r="G161" t="s">
        <v>635</v>
      </c>
      <c r="H161" s="18">
        <v>800</v>
      </c>
      <c r="I161" t="s">
        <v>316</v>
      </c>
      <c r="J161" t="str">
        <v xml:space="preserve">Navrangpura, </v>
      </c>
      <c r="K161" t="s">
        <v>74</v>
      </c>
      <c r="L161" t="s">
        <v>636</v>
      </c>
      <c r="M161" t="s">
        <v>14</v>
      </c>
      <c r="N161" t="s">
        <v>169</v>
      </c>
      <c r="O161" t="s">
        <v>169</v>
      </c>
      <c r="P161" t="e">
        <v>#VALUE!</v>
      </c>
      <c r="Q161" t="e">
        <v>#VALUE!</v>
      </c>
      <c r="R161">
        <v>0</v>
      </c>
      <c r="S161" t="e">
        <v>#VALUE!</v>
      </c>
      <c r="T161" s="10" t="str">
        <v>NaN</v>
      </c>
      <c r="U161" t="s">
        <v>169</v>
      </c>
    </row>
    <row r="162" spans="1:21" x14ac:dyDescent="0.3">
      <c r="A162">
        <v>161</v>
      </c>
      <c r="B162" t="s">
        <v>832</v>
      </c>
      <c r="C162" t="s">
        <v>317</v>
      </c>
      <c r="D162">
        <v>3.9</v>
      </c>
      <c r="E162" t="s">
        <v>149</v>
      </c>
      <c r="F162" t="s">
        <v>169</v>
      </c>
      <c r="G162" t="s">
        <v>651</v>
      </c>
      <c r="H162" s="18">
        <v>700</v>
      </c>
      <c r="I162" t="s">
        <v>172</v>
      </c>
      <c r="J162" t="str">
        <v xml:space="preserve">Maharana Pratap Nagar, </v>
      </c>
      <c r="K162" t="s">
        <v>272</v>
      </c>
      <c r="L162" t="s">
        <v>636</v>
      </c>
      <c r="M162" t="s">
        <v>14</v>
      </c>
      <c r="N162" t="s">
        <v>637</v>
      </c>
      <c r="O162" t="s">
        <v>643</v>
      </c>
      <c r="P162" t="str">
        <v>Flat 10%</v>
      </c>
      <c r="Q162" s="12">
        <v>0.1</v>
      </c>
      <c r="R162" s="12">
        <v>0.1</v>
      </c>
      <c r="S162" t="str">
        <v>walk-in</v>
      </c>
      <c r="T162" s="10" t="str">
        <v>walk-in</v>
      </c>
      <c r="U162" t="s">
        <v>26</v>
      </c>
    </row>
    <row r="163" spans="1:21" x14ac:dyDescent="0.3">
      <c r="A163">
        <v>162</v>
      </c>
      <c r="B163" t="s">
        <v>833</v>
      </c>
      <c r="C163" t="s">
        <v>318</v>
      </c>
      <c r="D163">
        <v>4.8</v>
      </c>
      <c r="E163" t="s">
        <v>46</v>
      </c>
      <c r="F163" t="s">
        <v>634</v>
      </c>
      <c r="G163" t="s">
        <v>717</v>
      </c>
      <c r="H163" s="18">
        <v>1300</v>
      </c>
      <c r="I163" t="s">
        <v>19</v>
      </c>
      <c r="J163" t="str">
        <v xml:space="preserve">Arera Colony, </v>
      </c>
      <c r="K163" t="s">
        <v>83</v>
      </c>
      <c r="L163" t="s">
        <v>636</v>
      </c>
      <c r="M163" t="s">
        <v>14</v>
      </c>
      <c r="N163" t="s">
        <v>637</v>
      </c>
      <c r="O163" t="s">
        <v>647</v>
      </c>
      <c r="P163" t="str">
        <v>Flat 15%</v>
      </c>
      <c r="Q163" s="12">
        <v>0.15</v>
      </c>
      <c r="R163" s="12">
        <v>0.15</v>
      </c>
      <c r="S163" t="str">
        <v>pre-booking</v>
      </c>
      <c r="T163" s="10" t="str">
        <v>pre-booking</v>
      </c>
      <c r="U163" t="s">
        <v>26</v>
      </c>
    </row>
    <row r="164" spans="1:21" x14ac:dyDescent="0.3">
      <c r="A164">
        <v>163</v>
      </c>
      <c r="B164" t="s">
        <v>834</v>
      </c>
      <c r="C164" t="s">
        <v>319</v>
      </c>
      <c r="D164">
        <v>4.8</v>
      </c>
      <c r="E164" t="s">
        <v>228</v>
      </c>
      <c r="F164" t="s">
        <v>634</v>
      </c>
      <c r="G164" t="s">
        <v>667</v>
      </c>
      <c r="H164" s="18">
        <v>300</v>
      </c>
      <c r="I164" t="s">
        <v>172</v>
      </c>
      <c r="J164" t="str">
        <v xml:space="preserve">Maharana Pratap Nagar, </v>
      </c>
      <c r="K164" t="s">
        <v>226</v>
      </c>
      <c r="L164" t="s">
        <v>636</v>
      </c>
      <c r="M164" t="s">
        <v>14</v>
      </c>
      <c r="N164" t="s">
        <v>637</v>
      </c>
      <c r="O164" t="s">
        <v>643</v>
      </c>
      <c r="P164" t="str">
        <v>Flat 10%</v>
      </c>
      <c r="Q164" s="12">
        <v>0.1</v>
      </c>
      <c r="R164" s="12">
        <v>0.1</v>
      </c>
      <c r="S164" t="str">
        <v>walk-in</v>
      </c>
      <c r="T164" s="10" t="str">
        <v>walk-in</v>
      </c>
      <c r="U164" t="s">
        <v>26</v>
      </c>
    </row>
    <row r="165" spans="1:21" x14ac:dyDescent="0.3">
      <c r="A165">
        <v>164</v>
      </c>
      <c r="B165" t="s">
        <v>835</v>
      </c>
      <c r="C165" t="s">
        <v>320</v>
      </c>
      <c r="D165">
        <v>4.5999999999999996</v>
      </c>
      <c r="E165" t="s">
        <v>117</v>
      </c>
      <c r="F165" t="s">
        <v>634</v>
      </c>
      <c r="G165" t="s">
        <v>719</v>
      </c>
      <c r="H165" s="18">
        <v>2000</v>
      </c>
      <c r="I165" t="s">
        <v>140</v>
      </c>
      <c r="J165" t="str">
        <v xml:space="preserve">Bansal One, Habib Ganj, </v>
      </c>
      <c r="K165" t="s">
        <v>91</v>
      </c>
      <c r="L165" t="s">
        <v>636</v>
      </c>
      <c r="M165" t="s">
        <v>14</v>
      </c>
      <c r="N165" t="s">
        <v>637</v>
      </c>
      <c r="O165" t="s">
        <v>671</v>
      </c>
      <c r="P165" t="str">
        <v>Flat 10%</v>
      </c>
      <c r="Q165" s="12">
        <v>0.1</v>
      </c>
      <c r="R165" s="12">
        <v>0.1</v>
      </c>
      <c r="S165" t="str">
        <v>pre-booking</v>
      </c>
      <c r="T165" s="10" t="str">
        <v>pre-booking</v>
      </c>
      <c r="U165" t="s">
        <v>26</v>
      </c>
    </row>
    <row r="166" spans="1:21" x14ac:dyDescent="0.3">
      <c r="A166">
        <v>165</v>
      </c>
      <c r="B166" t="s">
        <v>836</v>
      </c>
      <c r="C166" t="s">
        <v>321</v>
      </c>
      <c r="D166">
        <v>4</v>
      </c>
      <c r="E166" t="s">
        <v>133</v>
      </c>
      <c r="F166" t="s">
        <v>634</v>
      </c>
      <c r="G166" t="s">
        <v>635</v>
      </c>
      <c r="H166" s="18">
        <v>800</v>
      </c>
      <c r="I166" t="s">
        <v>185</v>
      </c>
      <c r="J166" t="str">
        <v xml:space="preserve">Hoshangabad Road, </v>
      </c>
      <c r="K166" t="s">
        <v>310</v>
      </c>
      <c r="L166" t="s">
        <v>636</v>
      </c>
      <c r="M166" t="s">
        <v>14</v>
      </c>
      <c r="N166" t="s">
        <v>637</v>
      </c>
      <c r="O166" t="s">
        <v>643</v>
      </c>
      <c r="P166" t="str">
        <v>Flat 10%</v>
      </c>
      <c r="Q166" s="12">
        <v>0.1</v>
      </c>
      <c r="R166" s="12">
        <v>0.1</v>
      </c>
      <c r="S166" t="str">
        <v>walk-in</v>
      </c>
      <c r="T166" s="10" t="str">
        <v>walk-in</v>
      </c>
      <c r="U166" t="s">
        <v>26</v>
      </c>
    </row>
    <row r="167" spans="1:21" x14ac:dyDescent="0.3">
      <c r="A167">
        <v>166</v>
      </c>
      <c r="B167" t="s">
        <v>837</v>
      </c>
      <c r="C167" t="s">
        <v>322</v>
      </c>
      <c r="D167">
        <v>4.5999999999999996</v>
      </c>
      <c r="E167" t="s">
        <v>46</v>
      </c>
      <c r="F167" t="s">
        <v>634</v>
      </c>
      <c r="G167" t="s">
        <v>635</v>
      </c>
      <c r="H167" s="18">
        <v>800</v>
      </c>
      <c r="I167" t="s">
        <v>199</v>
      </c>
      <c r="J167" t="str">
        <v xml:space="preserve">Mahakalai Society, Gulmohar Colony, </v>
      </c>
      <c r="K167" t="s">
        <v>150</v>
      </c>
      <c r="L167" t="s">
        <v>636</v>
      </c>
      <c r="M167" t="s">
        <v>14</v>
      </c>
      <c r="N167" t="s">
        <v>169</v>
      </c>
      <c r="O167" t="s">
        <v>169</v>
      </c>
      <c r="P167" t="e">
        <v>#VALUE!</v>
      </c>
      <c r="Q167" t="e">
        <v>#VALUE!</v>
      </c>
      <c r="R167">
        <v>0</v>
      </c>
      <c r="S167" t="e">
        <v>#VALUE!</v>
      </c>
      <c r="T167" s="10" t="str">
        <v>NaN</v>
      </c>
      <c r="U167" t="s">
        <v>169</v>
      </c>
    </row>
    <row r="168" spans="1:21" x14ac:dyDescent="0.3">
      <c r="A168">
        <v>167</v>
      </c>
      <c r="B168" t="s">
        <v>838</v>
      </c>
      <c r="C168" t="s">
        <v>323</v>
      </c>
      <c r="D168">
        <v>4.2</v>
      </c>
      <c r="E168" t="s">
        <v>90</v>
      </c>
      <c r="F168" t="s">
        <v>169</v>
      </c>
      <c r="G168" t="s">
        <v>730</v>
      </c>
      <c r="H168" s="18">
        <v>900</v>
      </c>
      <c r="I168" t="s">
        <v>324</v>
      </c>
      <c r="J168" t="str">
        <v xml:space="preserve">Quality Parikrama Building 15, Maharana Pratap Nagar, </v>
      </c>
      <c r="K168" t="s">
        <v>325</v>
      </c>
      <c r="L168" t="s">
        <v>636</v>
      </c>
      <c r="M168" t="s">
        <v>14</v>
      </c>
      <c r="N168" t="s">
        <v>637</v>
      </c>
      <c r="O168" t="s">
        <v>796</v>
      </c>
      <c r="P168" t="str">
        <v>Flat 30%</v>
      </c>
      <c r="Q168" s="12">
        <v>0.3</v>
      </c>
      <c r="R168" s="12">
        <v>0.3</v>
      </c>
      <c r="S168" t="str">
        <v>walk-in</v>
      </c>
      <c r="T168" s="10" t="str">
        <v>walk-in</v>
      </c>
      <c r="U168" t="s">
        <v>26</v>
      </c>
    </row>
    <row r="169" spans="1:21" x14ac:dyDescent="0.3">
      <c r="A169">
        <v>168</v>
      </c>
      <c r="B169" t="s">
        <v>839</v>
      </c>
      <c r="C169" t="s">
        <v>167</v>
      </c>
      <c r="D169">
        <v>4.3</v>
      </c>
      <c r="E169" t="s">
        <v>46</v>
      </c>
      <c r="F169" t="s">
        <v>634</v>
      </c>
      <c r="G169" t="s">
        <v>730</v>
      </c>
      <c r="H169" s="18">
        <v>900</v>
      </c>
      <c r="I169" t="s">
        <v>326</v>
      </c>
      <c r="J169" t="str">
        <v xml:space="preserve">Rangmahal Ciniplex, TT Nagar, </v>
      </c>
      <c r="K169" t="s">
        <v>180</v>
      </c>
      <c r="L169" t="s">
        <v>636</v>
      </c>
      <c r="M169" t="s">
        <v>14</v>
      </c>
      <c r="N169" t="s">
        <v>169</v>
      </c>
      <c r="O169" t="s">
        <v>169</v>
      </c>
      <c r="P169" t="e">
        <v>#VALUE!</v>
      </c>
      <c r="Q169" t="e">
        <v>#VALUE!</v>
      </c>
      <c r="R169">
        <v>0</v>
      </c>
      <c r="S169" t="e">
        <v>#VALUE!</v>
      </c>
      <c r="T169" s="10" t="str">
        <v>NaN</v>
      </c>
      <c r="U169" t="s">
        <v>169</v>
      </c>
    </row>
    <row r="170" spans="1:21" x14ac:dyDescent="0.3">
      <c r="A170">
        <v>169</v>
      </c>
      <c r="B170" t="s">
        <v>840</v>
      </c>
      <c r="C170" t="s">
        <v>327</v>
      </c>
      <c r="D170">
        <v>4.7</v>
      </c>
      <c r="E170" t="s">
        <v>127</v>
      </c>
      <c r="F170" t="s">
        <v>634</v>
      </c>
      <c r="G170" t="s">
        <v>730</v>
      </c>
      <c r="H170" s="18">
        <v>900</v>
      </c>
      <c r="I170" t="s">
        <v>65</v>
      </c>
      <c r="J170" t="str">
        <v xml:space="preserve">Gulmohar Colony, </v>
      </c>
      <c r="K170" t="s">
        <v>328</v>
      </c>
      <c r="L170" t="s">
        <v>636</v>
      </c>
      <c r="M170" t="s">
        <v>14</v>
      </c>
      <c r="N170" t="s">
        <v>637</v>
      </c>
      <c r="O170" t="s">
        <v>658</v>
      </c>
      <c r="P170" t="str">
        <v>Flat 25%</v>
      </c>
      <c r="Q170" s="12">
        <v>0.25</v>
      </c>
      <c r="R170" s="12">
        <v>0.25</v>
      </c>
      <c r="S170" t="str">
        <v>pre-booking</v>
      </c>
      <c r="T170" s="10" t="str">
        <v>pre-booking</v>
      </c>
      <c r="U170" t="s">
        <v>16</v>
      </c>
    </row>
    <row r="171" spans="1:21" x14ac:dyDescent="0.3">
      <c r="A171">
        <v>170</v>
      </c>
      <c r="B171" t="s">
        <v>841</v>
      </c>
      <c r="C171" t="s">
        <v>329</v>
      </c>
      <c r="D171">
        <v>4.3</v>
      </c>
      <c r="E171" t="s">
        <v>39</v>
      </c>
      <c r="F171" t="s">
        <v>634</v>
      </c>
      <c r="G171" t="s">
        <v>711</v>
      </c>
      <c r="H171" s="18">
        <v>1800</v>
      </c>
      <c r="I171" t="s">
        <v>65</v>
      </c>
      <c r="J171" t="str">
        <v xml:space="preserve">Gulmohar Colony, </v>
      </c>
      <c r="K171" t="s">
        <v>328</v>
      </c>
      <c r="L171" t="s">
        <v>636</v>
      </c>
      <c r="M171" t="s">
        <v>14</v>
      </c>
      <c r="N171" t="s">
        <v>169</v>
      </c>
      <c r="O171" t="s">
        <v>169</v>
      </c>
      <c r="P171" t="e">
        <v>#VALUE!</v>
      </c>
      <c r="Q171" t="e">
        <v>#VALUE!</v>
      </c>
      <c r="R171">
        <v>0</v>
      </c>
      <c r="S171" t="e">
        <v>#VALUE!</v>
      </c>
      <c r="T171" s="10" t="str">
        <v>NaN</v>
      </c>
      <c r="U171" t="s">
        <v>169</v>
      </c>
    </row>
    <row r="172" spans="1:21" x14ac:dyDescent="0.3">
      <c r="A172">
        <v>171</v>
      </c>
      <c r="B172" t="s">
        <v>842</v>
      </c>
      <c r="C172" t="s">
        <v>330</v>
      </c>
      <c r="D172">
        <v>4</v>
      </c>
      <c r="E172" t="s">
        <v>11</v>
      </c>
      <c r="F172" t="s">
        <v>634</v>
      </c>
      <c r="G172" t="s">
        <v>635</v>
      </c>
      <c r="H172" s="18">
        <v>800</v>
      </c>
      <c r="I172" t="s">
        <v>296</v>
      </c>
      <c r="J172" t="str">
        <v xml:space="preserve">L N Hotels &amp; Resorts, Maharana Pratap Nagar, </v>
      </c>
      <c r="K172" t="s">
        <v>226</v>
      </c>
      <c r="L172" t="s">
        <v>636</v>
      </c>
      <c r="M172" t="s">
        <v>14</v>
      </c>
      <c r="N172" t="s">
        <v>637</v>
      </c>
      <c r="O172" t="s">
        <v>665</v>
      </c>
      <c r="P172" t="str">
        <v>Flat 20%</v>
      </c>
      <c r="Q172" s="12">
        <v>0.2</v>
      </c>
      <c r="R172" s="12">
        <v>0.2</v>
      </c>
      <c r="S172" t="str">
        <v>walk-in</v>
      </c>
      <c r="T172" s="10" t="str">
        <v>walk-in</v>
      </c>
      <c r="U172" t="s">
        <v>26</v>
      </c>
    </row>
    <row r="173" spans="1:21" x14ac:dyDescent="0.3">
      <c r="A173">
        <v>172</v>
      </c>
      <c r="B173" t="s">
        <v>843</v>
      </c>
      <c r="C173" t="s">
        <v>331</v>
      </c>
      <c r="D173">
        <v>4.5</v>
      </c>
      <c r="E173" t="s">
        <v>332</v>
      </c>
      <c r="F173" t="s">
        <v>634</v>
      </c>
      <c r="G173" t="s">
        <v>667</v>
      </c>
      <c r="H173" s="18">
        <v>300</v>
      </c>
      <c r="I173" t="s">
        <v>333</v>
      </c>
      <c r="J173" t="str">
        <v xml:space="preserve">MP Nagar, </v>
      </c>
      <c r="K173" t="s">
        <v>102</v>
      </c>
      <c r="L173" t="s">
        <v>636</v>
      </c>
      <c r="M173" t="s">
        <v>14</v>
      </c>
      <c r="N173" t="s">
        <v>169</v>
      </c>
      <c r="O173" t="s">
        <v>169</v>
      </c>
      <c r="P173" t="e">
        <v>#VALUE!</v>
      </c>
      <c r="Q173" t="e">
        <v>#VALUE!</v>
      </c>
      <c r="R173">
        <v>0</v>
      </c>
      <c r="S173" t="e">
        <v>#VALUE!</v>
      </c>
      <c r="T173" s="10" t="str">
        <v>NaN</v>
      </c>
      <c r="U173" t="s">
        <v>169</v>
      </c>
    </row>
    <row r="174" spans="1:21" x14ac:dyDescent="0.3">
      <c r="A174">
        <v>173</v>
      </c>
      <c r="B174" t="s">
        <v>844</v>
      </c>
      <c r="C174" t="s">
        <v>334</v>
      </c>
      <c r="D174">
        <v>4.4000000000000004</v>
      </c>
      <c r="E174" t="s">
        <v>253</v>
      </c>
      <c r="F174" t="s">
        <v>634</v>
      </c>
      <c r="G174" t="s">
        <v>645</v>
      </c>
      <c r="H174" s="18">
        <v>1500</v>
      </c>
      <c r="I174" t="s">
        <v>179</v>
      </c>
      <c r="J174" t="str">
        <v xml:space="preserve">DB City Mall, Maharana Pratap Nagar, </v>
      </c>
      <c r="K174" t="s">
        <v>156</v>
      </c>
      <c r="L174" t="s">
        <v>636</v>
      </c>
      <c r="M174" t="s">
        <v>14</v>
      </c>
      <c r="N174" t="s">
        <v>169</v>
      </c>
      <c r="O174" t="s">
        <v>169</v>
      </c>
      <c r="P174" t="e">
        <v>#VALUE!</v>
      </c>
      <c r="Q174" t="e">
        <v>#VALUE!</v>
      </c>
      <c r="R174">
        <v>0</v>
      </c>
      <c r="S174" t="e">
        <v>#VALUE!</v>
      </c>
      <c r="T174" s="10" t="str">
        <v>NaN</v>
      </c>
      <c r="U174" t="s">
        <v>169</v>
      </c>
    </row>
    <row r="175" spans="1:21" x14ac:dyDescent="0.3">
      <c r="A175">
        <v>174</v>
      </c>
      <c r="B175" t="s">
        <v>845</v>
      </c>
      <c r="C175" t="s">
        <v>335</v>
      </c>
      <c r="D175">
        <v>4.4000000000000004</v>
      </c>
      <c r="E175" t="s">
        <v>119</v>
      </c>
      <c r="F175" t="s">
        <v>634</v>
      </c>
      <c r="G175" t="s">
        <v>741</v>
      </c>
      <c r="H175" s="18">
        <v>1200</v>
      </c>
      <c r="I175" t="s">
        <v>65</v>
      </c>
      <c r="J175" t="str">
        <v xml:space="preserve">Gulmohar Colony, </v>
      </c>
      <c r="K175" t="s">
        <v>204</v>
      </c>
      <c r="L175" t="s">
        <v>636</v>
      </c>
      <c r="M175" t="s">
        <v>14</v>
      </c>
      <c r="N175" t="s">
        <v>637</v>
      </c>
      <c r="O175" t="s">
        <v>671</v>
      </c>
      <c r="P175" t="str">
        <v>Flat 10%</v>
      </c>
      <c r="Q175" s="12">
        <v>0.1</v>
      </c>
      <c r="R175" s="12">
        <v>0.1</v>
      </c>
      <c r="S175" t="str">
        <v>pre-booking</v>
      </c>
      <c r="T175" s="10" t="str">
        <v>pre-booking</v>
      </c>
      <c r="U175" t="s">
        <v>26</v>
      </c>
    </row>
    <row r="176" spans="1:21" x14ac:dyDescent="0.3">
      <c r="A176">
        <v>175</v>
      </c>
      <c r="B176" t="s">
        <v>846</v>
      </c>
      <c r="C176" t="s">
        <v>247</v>
      </c>
      <c r="D176">
        <v>4.2</v>
      </c>
      <c r="E176" t="s">
        <v>18</v>
      </c>
      <c r="F176" t="s">
        <v>634</v>
      </c>
      <c r="G176" t="s">
        <v>635</v>
      </c>
      <c r="H176" s="18">
        <v>800</v>
      </c>
      <c r="I176" t="s">
        <v>179</v>
      </c>
      <c r="J176" t="str">
        <v xml:space="preserve">DB City Mall, Maharana Pratap Nagar, </v>
      </c>
      <c r="K176" t="s">
        <v>180</v>
      </c>
      <c r="L176" t="s">
        <v>636</v>
      </c>
      <c r="M176" t="s">
        <v>14</v>
      </c>
      <c r="N176" t="s">
        <v>169</v>
      </c>
      <c r="O176" t="s">
        <v>169</v>
      </c>
      <c r="P176" t="e">
        <v>#VALUE!</v>
      </c>
      <c r="Q176" t="e">
        <v>#VALUE!</v>
      </c>
      <c r="R176">
        <v>0</v>
      </c>
      <c r="S176" t="e">
        <v>#VALUE!</v>
      </c>
      <c r="T176" s="10" t="str">
        <v>NaN</v>
      </c>
      <c r="U176" t="s">
        <v>169</v>
      </c>
    </row>
    <row r="177" spans="1:21" x14ac:dyDescent="0.3">
      <c r="A177">
        <v>176</v>
      </c>
      <c r="B177" t="s">
        <v>847</v>
      </c>
      <c r="C177" t="s">
        <v>336</v>
      </c>
      <c r="D177">
        <v>4.7</v>
      </c>
      <c r="E177" t="s">
        <v>59</v>
      </c>
      <c r="F177" t="s">
        <v>634</v>
      </c>
      <c r="G177" t="s">
        <v>741</v>
      </c>
      <c r="H177" s="18">
        <v>1200</v>
      </c>
      <c r="I177" t="s">
        <v>172</v>
      </c>
      <c r="J177" t="str">
        <v xml:space="preserve">Maharana Pratap Nagar, </v>
      </c>
      <c r="K177" t="s">
        <v>146</v>
      </c>
      <c r="L177" t="s">
        <v>636</v>
      </c>
      <c r="M177" t="s">
        <v>14</v>
      </c>
      <c r="N177" t="s">
        <v>169</v>
      </c>
      <c r="O177" t="s">
        <v>169</v>
      </c>
      <c r="P177" t="e">
        <v>#VALUE!</v>
      </c>
      <c r="Q177" t="e">
        <v>#VALUE!</v>
      </c>
      <c r="R177">
        <v>0</v>
      </c>
      <c r="S177" t="e">
        <v>#VALUE!</v>
      </c>
      <c r="T177" s="10" t="str">
        <v>NaN</v>
      </c>
      <c r="U177" t="s">
        <v>169</v>
      </c>
    </row>
    <row r="178" spans="1:21" x14ac:dyDescent="0.3">
      <c r="A178">
        <v>177</v>
      </c>
      <c r="B178" t="s">
        <v>848</v>
      </c>
      <c r="C178" t="s">
        <v>337</v>
      </c>
      <c r="D178">
        <v>3.6</v>
      </c>
      <c r="E178" t="s">
        <v>11</v>
      </c>
      <c r="F178" t="s">
        <v>634</v>
      </c>
      <c r="G178" t="s">
        <v>651</v>
      </c>
      <c r="H178" s="18">
        <v>700</v>
      </c>
      <c r="I178" t="s">
        <v>185</v>
      </c>
      <c r="J178" t="str">
        <v xml:space="preserve">Hoshangabad Road, </v>
      </c>
      <c r="K178" t="s">
        <v>299</v>
      </c>
      <c r="L178" t="s">
        <v>636</v>
      </c>
      <c r="M178" t="s">
        <v>14</v>
      </c>
      <c r="N178" t="s">
        <v>637</v>
      </c>
      <c r="O178" t="s">
        <v>669</v>
      </c>
      <c r="P178" t="str">
        <v>Flat 15%</v>
      </c>
      <c r="Q178" s="12">
        <v>0.15</v>
      </c>
      <c r="R178" s="12">
        <v>0.15</v>
      </c>
      <c r="S178" t="str">
        <v>walk-in</v>
      </c>
      <c r="T178" s="10" t="str">
        <v>walk-in</v>
      </c>
      <c r="U178" t="s">
        <v>26</v>
      </c>
    </row>
    <row r="179" spans="1:21" x14ac:dyDescent="0.3">
      <c r="A179">
        <v>178</v>
      </c>
      <c r="B179" t="s">
        <v>849</v>
      </c>
      <c r="C179" t="s">
        <v>338</v>
      </c>
      <c r="D179">
        <v>5</v>
      </c>
      <c r="E179" t="s">
        <v>90</v>
      </c>
      <c r="F179" t="s">
        <v>169</v>
      </c>
      <c r="G179" t="s">
        <v>653</v>
      </c>
      <c r="H179" s="18">
        <v>500</v>
      </c>
      <c r="I179" t="s">
        <v>172</v>
      </c>
      <c r="J179" t="str">
        <v xml:space="preserve">Maharana Pratap Nagar, </v>
      </c>
      <c r="K179" t="s">
        <v>270</v>
      </c>
      <c r="L179" t="s">
        <v>636</v>
      </c>
      <c r="M179" t="s">
        <v>14</v>
      </c>
      <c r="N179" t="s">
        <v>637</v>
      </c>
      <c r="O179" t="s">
        <v>658</v>
      </c>
      <c r="P179" t="str">
        <v>Flat 25%</v>
      </c>
      <c r="Q179" s="12">
        <v>0.25</v>
      </c>
      <c r="R179" s="12">
        <v>0.25</v>
      </c>
      <c r="S179" t="str">
        <v>pre-booking</v>
      </c>
      <c r="T179" s="10" t="str">
        <v>pre-booking</v>
      </c>
      <c r="U179" t="s">
        <v>16</v>
      </c>
    </row>
    <row r="180" spans="1:21" x14ac:dyDescent="0.3">
      <c r="A180">
        <v>179</v>
      </c>
      <c r="B180" t="s">
        <v>850</v>
      </c>
      <c r="C180" t="s">
        <v>339</v>
      </c>
      <c r="D180">
        <v>4.2</v>
      </c>
      <c r="E180" t="s">
        <v>59</v>
      </c>
      <c r="F180" t="s">
        <v>634</v>
      </c>
      <c r="G180" t="s">
        <v>635</v>
      </c>
      <c r="H180" s="18">
        <v>800</v>
      </c>
      <c r="I180" t="s">
        <v>340</v>
      </c>
      <c r="J180" t="str">
        <v xml:space="preserve">Aakriti Ecocity, Gulmohar Colony, </v>
      </c>
      <c r="K180" t="s">
        <v>289</v>
      </c>
      <c r="L180" t="s">
        <v>636</v>
      </c>
      <c r="M180" t="s">
        <v>14</v>
      </c>
      <c r="N180" t="s">
        <v>169</v>
      </c>
      <c r="O180" t="s">
        <v>169</v>
      </c>
      <c r="P180" t="e">
        <v>#VALUE!</v>
      </c>
      <c r="Q180" t="e">
        <v>#VALUE!</v>
      </c>
      <c r="R180">
        <v>0</v>
      </c>
      <c r="S180" t="e">
        <v>#VALUE!</v>
      </c>
      <c r="T180" s="10" t="str">
        <v>NaN</v>
      </c>
      <c r="U180" t="s">
        <v>169</v>
      </c>
    </row>
    <row r="181" spans="1:21" x14ac:dyDescent="0.3">
      <c r="A181">
        <v>180</v>
      </c>
      <c r="B181" t="s">
        <v>851</v>
      </c>
      <c r="C181" t="s">
        <v>341</v>
      </c>
      <c r="D181">
        <v>3.9</v>
      </c>
      <c r="E181" t="s">
        <v>127</v>
      </c>
      <c r="F181" t="s">
        <v>634</v>
      </c>
      <c r="G181" t="s">
        <v>653</v>
      </c>
      <c r="H181" s="18">
        <v>500</v>
      </c>
      <c r="I181" t="s">
        <v>342</v>
      </c>
      <c r="J181" t="str">
        <v xml:space="preserve">Indus Garden, Gulmohar Colony, </v>
      </c>
      <c r="K181" t="s">
        <v>270</v>
      </c>
      <c r="L181" t="s">
        <v>636</v>
      </c>
      <c r="M181" t="s">
        <v>14</v>
      </c>
      <c r="N181" t="s">
        <v>637</v>
      </c>
      <c r="O181" t="s">
        <v>643</v>
      </c>
      <c r="P181" t="str">
        <v>Flat 10%</v>
      </c>
      <c r="Q181" s="12">
        <v>0.1</v>
      </c>
      <c r="R181" s="12">
        <v>0.1</v>
      </c>
      <c r="S181" t="str">
        <v>walk-in</v>
      </c>
      <c r="T181" s="10" t="str">
        <v>walk-in</v>
      </c>
      <c r="U181" t="s">
        <v>26</v>
      </c>
    </row>
    <row r="182" spans="1:21" x14ac:dyDescent="0.3">
      <c r="A182">
        <v>181</v>
      </c>
      <c r="B182" t="s">
        <v>852</v>
      </c>
      <c r="C182" t="s">
        <v>343</v>
      </c>
      <c r="D182">
        <v>4.8</v>
      </c>
      <c r="E182" t="s">
        <v>149</v>
      </c>
      <c r="F182" t="s">
        <v>169</v>
      </c>
      <c r="G182" t="s">
        <v>645</v>
      </c>
      <c r="H182" s="18">
        <v>1500</v>
      </c>
      <c r="I182" t="s">
        <v>175</v>
      </c>
      <c r="J182" t="str">
        <v xml:space="preserve">TT Nagar, </v>
      </c>
      <c r="K182" t="s">
        <v>156</v>
      </c>
      <c r="L182" t="s">
        <v>636</v>
      </c>
      <c r="M182" t="s">
        <v>14</v>
      </c>
      <c r="N182" t="s">
        <v>637</v>
      </c>
      <c r="O182" t="s">
        <v>641</v>
      </c>
      <c r="P182" t="str">
        <v>Flat 30%</v>
      </c>
      <c r="Q182" s="12">
        <v>0.3</v>
      </c>
      <c r="R182" s="12">
        <v>0.3</v>
      </c>
      <c r="S182" t="str">
        <v>pre-booking</v>
      </c>
      <c r="T182" s="10" t="str">
        <v>pre-booking</v>
      </c>
      <c r="U182" t="s">
        <v>16</v>
      </c>
    </row>
    <row r="183" spans="1:21" x14ac:dyDescent="0.3">
      <c r="A183">
        <v>182</v>
      </c>
      <c r="B183" t="s">
        <v>853</v>
      </c>
      <c r="C183" t="s">
        <v>344</v>
      </c>
      <c r="D183">
        <v>4.0999999999999996</v>
      </c>
      <c r="E183" t="s">
        <v>52</v>
      </c>
      <c r="F183" t="s">
        <v>634</v>
      </c>
      <c r="G183" t="s">
        <v>660</v>
      </c>
      <c r="H183" s="18">
        <v>400</v>
      </c>
      <c r="I183" t="s">
        <v>345</v>
      </c>
      <c r="J183" t="str">
        <v xml:space="preserve">Mahindra Business Square, Gulmohar Colony, </v>
      </c>
      <c r="K183" t="s">
        <v>270</v>
      </c>
      <c r="L183" t="s">
        <v>636</v>
      </c>
      <c r="M183" t="s">
        <v>14</v>
      </c>
      <c r="N183" t="s">
        <v>637</v>
      </c>
      <c r="O183" t="s">
        <v>676</v>
      </c>
      <c r="P183" t="str">
        <v>Flat 20%</v>
      </c>
      <c r="Q183" s="12">
        <v>0.2</v>
      </c>
      <c r="R183" s="12">
        <v>0.2</v>
      </c>
      <c r="S183" t="str">
        <v>pre-booking</v>
      </c>
      <c r="T183" s="10" t="str">
        <v>pre-booking</v>
      </c>
      <c r="U183" t="s">
        <v>16</v>
      </c>
    </row>
    <row r="184" spans="1:21" x14ac:dyDescent="0.3">
      <c r="A184">
        <v>183</v>
      </c>
      <c r="B184" t="s">
        <v>854</v>
      </c>
      <c r="C184" t="s">
        <v>346</v>
      </c>
      <c r="D184">
        <v>4.2</v>
      </c>
      <c r="E184" t="s">
        <v>219</v>
      </c>
      <c r="F184" t="s">
        <v>634</v>
      </c>
      <c r="G184" t="s">
        <v>653</v>
      </c>
      <c r="H184" s="18">
        <v>500</v>
      </c>
      <c r="I184" t="s">
        <v>65</v>
      </c>
      <c r="J184" t="str">
        <v xml:space="preserve">Gulmohar Colony, </v>
      </c>
      <c r="K184" t="s">
        <v>328</v>
      </c>
      <c r="L184" t="s">
        <v>636</v>
      </c>
      <c r="M184" t="s">
        <v>14</v>
      </c>
      <c r="N184" t="s">
        <v>637</v>
      </c>
      <c r="O184" t="s">
        <v>824</v>
      </c>
      <c r="P184" t="str">
        <v>Flat 25%</v>
      </c>
      <c r="Q184" s="12">
        <v>0.25</v>
      </c>
      <c r="R184" s="12">
        <v>0.25</v>
      </c>
      <c r="S184" t="str">
        <v>walk-in</v>
      </c>
      <c r="T184" s="10" t="str">
        <v>walk-in</v>
      </c>
      <c r="U184" t="s">
        <v>26</v>
      </c>
    </row>
    <row r="185" spans="1:21" x14ac:dyDescent="0.3">
      <c r="A185">
        <v>184</v>
      </c>
      <c r="B185" t="s">
        <v>855</v>
      </c>
      <c r="C185" t="s">
        <v>115</v>
      </c>
      <c r="D185">
        <v>4.9000000000000004</v>
      </c>
      <c r="E185" t="s">
        <v>31</v>
      </c>
      <c r="F185" t="s">
        <v>634</v>
      </c>
      <c r="G185" t="s">
        <v>653</v>
      </c>
      <c r="H185" s="18">
        <v>500</v>
      </c>
      <c r="I185" t="s">
        <v>65</v>
      </c>
      <c r="J185" t="str">
        <v xml:space="preserve">Gulmohar Colony, </v>
      </c>
      <c r="K185" t="s">
        <v>270</v>
      </c>
      <c r="L185" t="s">
        <v>636</v>
      </c>
      <c r="M185" t="s">
        <v>14</v>
      </c>
      <c r="N185" t="s">
        <v>637</v>
      </c>
      <c r="O185" t="s">
        <v>643</v>
      </c>
      <c r="P185" t="str">
        <v>Flat 10%</v>
      </c>
      <c r="Q185" s="12">
        <v>0.1</v>
      </c>
      <c r="R185" s="12">
        <v>0.1</v>
      </c>
      <c r="S185" t="str">
        <v>walk-in</v>
      </c>
      <c r="T185" s="10" t="str">
        <v>walk-in</v>
      </c>
      <c r="U185" t="s">
        <v>26</v>
      </c>
    </row>
    <row r="186" spans="1:21" x14ac:dyDescent="0.3">
      <c r="A186">
        <v>185</v>
      </c>
      <c r="B186" t="s">
        <v>856</v>
      </c>
      <c r="C186" t="s">
        <v>347</v>
      </c>
      <c r="D186">
        <v>4.3</v>
      </c>
      <c r="E186" t="s">
        <v>144</v>
      </c>
      <c r="F186" t="s">
        <v>634</v>
      </c>
      <c r="G186" t="s">
        <v>640</v>
      </c>
      <c r="H186" s="18">
        <v>600</v>
      </c>
      <c r="I186" t="s">
        <v>172</v>
      </c>
      <c r="J186" t="str">
        <v xml:space="preserve">Maharana Pratap Nagar, </v>
      </c>
      <c r="K186" t="s">
        <v>226</v>
      </c>
      <c r="L186" t="s">
        <v>636</v>
      </c>
      <c r="M186" t="s">
        <v>14</v>
      </c>
      <c r="N186" t="s">
        <v>637</v>
      </c>
      <c r="O186" t="s">
        <v>643</v>
      </c>
      <c r="P186" t="str">
        <v>Flat 10%</v>
      </c>
      <c r="Q186" s="12">
        <v>0.1</v>
      </c>
      <c r="R186" s="12">
        <v>0.1</v>
      </c>
      <c r="S186" t="str">
        <v>walk-in</v>
      </c>
      <c r="T186" s="10" t="str">
        <v>walk-in</v>
      </c>
      <c r="U186" t="s">
        <v>26</v>
      </c>
    </row>
    <row r="187" spans="1:21" x14ac:dyDescent="0.3">
      <c r="A187">
        <v>186</v>
      </c>
      <c r="B187" t="s">
        <v>857</v>
      </c>
      <c r="C187" t="s">
        <v>348</v>
      </c>
      <c r="D187">
        <v>2</v>
      </c>
      <c r="E187" t="s">
        <v>106</v>
      </c>
      <c r="F187" t="s">
        <v>634</v>
      </c>
      <c r="G187" t="s">
        <v>653</v>
      </c>
      <c r="H187" s="18">
        <v>500</v>
      </c>
      <c r="I187" t="s">
        <v>65</v>
      </c>
      <c r="J187" t="str">
        <v xml:space="preserve">Gulmohar Colony, </v>
      </c>
      <c r="K187" t="s">
        <v>349</v>
      </c>
      <c r="L187" t="s">
        <v>636</v>
      </c>
      <c r="M187" t="s">
        <v>14</v>
      </c>
      <c r="N187" t="s">
        <v>637</v>
      </c>
      <c r="O187" t="s">
        <v>669</v>
      </c>
      <c r="P187" t="str">
        <v>Flat 15%</v>
      </c>
      <c r="Q187" s="12">
        <v>0.15</v>
      </c>
      <c r="R187" s="12">
        <v>0.15</v>
      </c>
      <c r="S187" t="str">
        <v>walk-in</v>
      </c>
      <c r="T187" s="10" t="str">
        <v>walk-in</v>
      </c>
      <c r="U187" t="s">
        <v>26</v>
      </c>
    </row>
    <row r="188" spans="1:21" x14ac:dyDescent="0.3">
      <c r="A188">
        <v>187</v>
      </c>
      <c r="B188" t="s">
        <v>858</v>
      </c>
      <c r="C188" t="s">
        <v>350</v>
      </c>
      <c r="D188">
        <v>4.5</v>
      </c>
      <c r="E188" t="s">
        <v>28</v>
      </c>
      <c r="F188" t="s">
        <v>634</v>
      </c>
      <c r="G188" t="s">
        <v>741</v>
      </c>
      <c r="H188" s="18">
        <v>1200</v>
      </c>
      <c r="I188" t="s">
        <v>12</v>
      </c>
      <c r="J188" t="str">
        <v xml:space="preserve">Kolar Road, </v>
      </c>
      <c r="K188" t="s">
        <v>156</v>
      </c>
      <c r="L188" t="s">
        <v>636</v>
      </c>
      <c r="M188" t="s">
        <v>14</v>
      </c>
      <c r="N188" t="s">
        <v>637</v>
      </c>
      <c r="O188" t="s">
        <v>658</v>
      </c>
      <c r="P188" t="str">
        <v>Flat 25%</v>
      </c>
      <c r="Q188" s="12">
        <v>0.25</v>
      </c>
      <c r="R188" s="12">
        <v>0.25</v>
      </c>
      <c r="S188" t="str">
        <v>pre-booking</v>
      </c>
      <c r="T188" s="10" t="str">
        <v>pre-booking</v>
      </c>
      <c r="U188" t="s">
        <v>42</v>
      </c>
    </row>
    <row r="189" spans="1:21" x14ac:dyDescent="0.3">
      <c r="A189">
        <v>188</v>
      </c>
      <c r="B189" t="s">
        <v>859</v>
      </c>
      <c r="C189" t="s">
        <v>351</v>
      </c>
      <c r="D189">
        <v>3.6</v>
      </c>
      <c r="E189" t="s">
        <v>11</v>
      </c>
      <c r="F189" t="s">
        <v>634</v>
      </c>
      <c r="G189" t="s">
        <v>645</v>
      </c>
      <c r="H189" s="18">
        <v>1500</v>
      </c>
      <c r="I189" t="s">
        <v>185</v>
      </c>
      <c r="J189" t="str">
        <v xml:space="preserve">Hoshangabad Road, </v>
      </c>
      <c r="K189" t="s">
        <v>299</v>
      </c>
      <c r="L189" t="s">
        <v>636</v>
      </c>
      <c r="M189" t="s">
        <v>14</v>
      </c>
      <c r="N189" t="s">
        <v>637</v>
      </c>
      <c r="O189" t="s">
        <v>676</v>
      </c>
      <c r="P189" t="str">
        <v>Flat 20%</v>
      </c>
      <c r="Q189" s="12">
        <v>0.2</v>
      </c>
      <c r="R189" s="12">
        <v>0.2</v>
      </c>
      <c r="S189" t="str">
        <v>pre-booking</v>
      </c>
      <c r="T189" s="10" t="str">
        <v>pre-booking</v>
      </c>
      <c r="U189" t="s">
        <v>16</v>
      </c>
    </row>
    <row r="190" spans="1:21" x14ac:dyDescent="0.3">
      <c r="A190">
        <v>189</v>
      </c>
      <c r="B190" t="s">
        <v>860</v>
      </c>
      <c r="C190" t="s">
        <v>352</v>
      </c>
      <c r="D190">
        <v>4</v>
      </c>
      <c r="E190" t="s">
        <v>11</v>
      </c>
      <c r="F190" t="s">
        <v>634</v>
      </c>
      <c r="G190" t="s">
        <v>640</v>
      </c>
      <c r="H190" s="18">
        <v>600</v>
      </c>
      <c r="I190" t="s">
        <v>345</v>
      </c>
      <c r="J190" t="str">
        <v xml:space="preserve">Mahindra Business Square, Gulmohar Colony, </v>
      </c>
      <c r="K190" t="s">
        <v>349</v>
      </c>
      <c r="L190" t="s">
        <v>636</v>
      </c>
      <c r="M190" t="s">
        <v>14</v>
      </c>
      <c r="N190" t="s">
        <v>637</v>
      </c>
      <c r="O190" t="s">
        <v>669</v>
      </c>
      <c r="P190" t="str">
        <v>Flat 15%</v>
      </c>
      <c r="Q190" s="12">
        <v>0.15</v>
      </c>
      <c r="R190" s="12">
        <v>0.15</v>
      </c>
      <c r="S190" t="str">
        <v>walk-in</v>
      </c>
      <c r="T190" s="10" t="str">
        <v>walk-in</v>
      </c>
      <c r="U190" t="s">
        <v>26</v>
      </c>
    </row>
    <row r="191" spans="1:21" x14ac:dyDescent="0.3">
      <c r="A191">
        <v>190</v>
      </c>
      <c r="B191" t="s">
        <v>861</v>
      </c>
      <c r="C191" t="s">
        <v>353</v>
      </c>
      <c r="D191" t="s">
        <v>77</v>
      </c>
      <c r="E191" t="s">
        <v>11</v>
      </c>
      <c r="F191" t="s">
        <v>634</v>
      </c>
      <c r="G191" t="s">
        <v>653</v>
      </c>
      <c r="H191" s="18">
        <v>500</v>
      </c>
      <c r="I191" t="s">
        <v>65</v>
      </c>
      <c r="J191" t="str">
        <v xml:space="preserve">Gulmohar Colony, </v>
      </c>
      <c r="K191" t="s">
        <v>156</v>
      </c>
      <c r="L191" t="s">
        <v>636</v>
      </c>
      <c r="M191" t="s">
        <v>14</v>
      </c>
      <c r="N191" t="s">
        <v>637</v>
      </c>
      <c r="O191" t="s">
        <v>647</v>
      </c>
      <c r="P191" t="str">
        <v>Flat 15%</v>
      </c>
      <c r="Q191" s="12">
        <v>0.15</v>
      </c>
      <c r="R191" s="12">
        <v>0.15</v>
      </c>
      <c r="S191" t="str">
        <v>pre-booking</v>
      </c>
      <c r="T191" s="10" t="str">
        <v>pre-booking</v>
      </c>
      <c r="U191" t="s">
        <v>16</v>
      </c>
    </row>
    <row r="192" spans="1:21" x14ac:dyDescent="0.3">
      <c r="A192">
        <v>191</v>
      </c>
      <c r="B192" t="s">
        <v>862</v>
      </c>
      <c r="C192" t="s">
        <v>354</v>
      </c>
      <c r="D192">
        <v>4.2</v>
      </c>
      <c r="E192" t="s">
        <v>28</v>
      </c>
      <c r="F192" t="s">
        <v>634</v>
      </c>
      <c r="G192" t="s">
        <v>640</v>
      </c>
      <c r="H192" s="18">
        <v>600</v>
      </c>
      <c r="I192" t="s">
        <v>355</v>
      </c>
      <c r="J192" t="str">
        <v xml:space="preserve">TT Nagar , </v>
      </c>
      <c r="K192" t="s">
        <v>304</v>
      </c>
      <c r="L192" t="s">
        <v>636</v>
      </c>
      <c r="M192" t="s">
        <v>14</v>
      </c>
      <c r="N192" t="s">
        <v>637</v>
      </c>
      <c r="O192" t="s">
        <v>647</v>
      </c>
      <c r="P192" t="str">
        <v>Flat 15%</v>
      </c>
      <c r="Q192" s="12">
        <v>0.15</v>
      </c>
      <c r="R192" s="12">
        <v>0.15</v>
      </c>
      <c r="S192" t="str">
        <v>pre-booking</v>
      </c>
      <c r="T192" s="10" t="str">
        <v>pre-booking</v>
      </c>
      <c r="U192" t="s">
        <v>26</v>
      </c>
    </row>
    <row r="193" spans="1:21" x14ac:dyDescent="0.3">
      <c r="A193">
        <v>192</v>
      </c>
      <c r="B193" t="s">
        <v>863</v>
      </c>
      <c r="C193" t="s">
        <v>356</v>
      </c>
      <c r="D193">
        <v>4.4000000000000004</v>
      </c>
      <c r="E193" t="s">
        <v>230</v>
      </c>
      <c r="F193" t="s">
        <v>634</v>
      </c>
      <c r="G193" t="s">
        <v>640</v>
      </c>
      <c r="H193" s="18">
        <v>600</v>
      </c>
      <c r="I193" t="s">
        <v>65</v>
      </c>
      <c r="J193" t="str">
        <v xml:space="preserve">Gulmohar Colony, </v>
      </c>
      <c r="K193" t="s">
        <v>270</v>
      </c>
      <c r="L193" t="s">
        <v>636</v>
      </c>
      <c r="M193" t="s">
        <v>14</v>
      </c>
      <c r="N193" t="s">
        <v>637</v>
      </c>
      <c r="O193" t="s">
        <v>676</v>
      </c>
      <c r="P193" t="str">
        <v>Flat 20%</v>
      </c>
      <c r="Q193" s="12">
        <v>0.2</v>
      </c>
      <c r="R193" s="12">
        <v>0.2</v>
      </c>
      <c r="S193" t="str">
        <v>pre-booking</v>
      </c>
      <c r="T193" s="10" t="str">
        <v>pre-booking</v>
      </c>
      <c r="U193" t="s">
        <v>16</v>
      </c>
    </row>
    <row r="194" spans="1:21" x14ac:dyDescent="0.3">
      <c r="A194">
        <v>193</v>
      </c>
      <c r="B194" t="s">
        <v>864</v>
      </c>
      <c r="C194" t="s">
        <v>357</v>
      </c>
      <c r="D194">
        <v>4.7</v>
      </c>
      <c r="E194" t="s">
        <v>358</v>
      </c>
      <c r="F194" t="s">
        <v>169</v>
      </c>
      <c r="G194" t="s">
        <v>651</v>
      </c>
      <c r="H194" s="18">
        <v>700</v>
      </c>
      <c r="I194" t="s">
        <v>345</v>
      </c>
      <c r="J194" t="str">
        <v xml:space="preserve">Mahindra Business Square, Gulmohar Colony, </v>
      </c>
      <c r="K194" t="s">
        <v>270</v>
      </c>
      <c r="L194" t="s">
        <v>636</v>
      </c>
      <c r="M194" t="s">
        <v>14</v>
      </c>
      <c r="N194" t="s">
        <v>637</v>
      </c>
      <c r="O194" t="s">
        <v>643</v>
      </c>
      <c r="P194" t="str">
        <v>Flat 10%</v>
      </c>
      <c r="Q194" s="12">
        <v>0.1</v>
      </c>
      <c r="R194" s="12">
        <v>0.1</v>
      </c>
      <c r="S194" t="str">
        <v>walk-in</v>
      </c>
      <c r="T194" s="10" t="str">
        <v>walk-in</v>
      </c>
      <c r="U194" t="s">
        <v>26</v>
      </c>
    </row>
    <row r="195" spans="1:21" x14ac:dyDescent="0.3">
      <c r="A195">
        <v>194</v>
      </c>
      <c r="B195" t="s">
        <v>865</v>
      </c>
      <c r="C195" t="s">
        <v>359</v>
      </c>
      <c r="D195">
        <v>4.3</v>
      </c>
      <c r="E195" t="s">
        <v>149</v>
      </c>
      <c r="F195" t="s">
        <v>169</v>
      </c>
      <c r="G195" t="s">
        <v>730</v>
      </c>
      <c r="H195" s="18">
        <v>900</v>
      </c>
      <c r="I195" t="s">
        <v>12</v>
      </c>
      <c r="J195" t="str">
        <v xml:space="preserve">Kolar Road, </v>
      </c>
      <c r="K195" t="s">
        <v>328</v>
      </c>
      <c r="L195" t="s">
        <v>636</v>
      </c>
      <c r="M195" t="s">
        <v>14</v>
      </c>
      <c r="N195" t="s">
        <v>637</v>
      </c>
      <c r="O195" t="s">
        <v>669</v>
      </c>
      <c r="P195" t="str">
        <v>Flat 15%</v>
      </c>
      <c r="Q195" s="12">
        <v>0.15</v>
      </c>
      <c r="R195" s="12">
        <v>0.15</v>
      </c>
      <c r="S195" t="str">
        <v>walk-in</v>
      </c>
      <c r="T195" s="10" t="str">
        <v>walk-in</v>
      </c>
      <c r="U195" t="s">
        <v>26</v>
      </c>
    </row>
    <row r="196" spans="1:21" x14ac:dyDescent="0.3">
      <c r="A196">
        <v>195</v>
      </c>
      <c r="B196" t="s">
        <v>866</v>
      </c>
      <c r="C196" t="s">
        <v>360</v>
      </c>
      <c r="D196">
        <v>4.3</v>
      </c>
      <c r="E196" t="s">
        <v>361</v>
      </c>
      <c r="F196" t="s">
        <v>634</v>
      </c>
      <c r="G196" t="s">
        <v>730</v>
      </c>
      <c r="H196" s="18">
        <v>900</v>
      </c>
      <c r="I196" t="s">
        <v>362</v>
      </c>
      <c r="J196" t="str">
        <v xml:space="preserve">Fortune Business Arcade, Gulmohar Colony, </v>
      </c>
      <c r="K196" t="s">
        <v>272</v>
      </c>
      <c r="L196" t="s">
        <v>636</v>
      </c>
      <c r="M196" t="s">
        <v>14</v>
      </c>
      <c r="N196" t="s">
        <v>637</v>
      </c>
      <c r="O196" t="s">
        <v>641</v>
      </c>
      <c r="P196" t="str">
        <v>Flat 30%</v>
      </c>
      <c r="Q196" s="12">
        <v>0.3</v>
      </c>
      <c r="R196" s="12">
        <v>0.3</v>
      </c>
      <c r="S196" t="str">
        <v>pre-booking</v>
      </c>
      <c r="T196" s="10" t="str">
        <v>pre-booking</v>
      </c>
      <c r="U196" t="s">
        <v>21</v>
      </c>
    </row>
    <row r="197" spans="1:21" x14ac:dyDescent="0.3">
      <c r="A197">
        <v>196</v>
      </c>
      <c r="B197" t="s">
        <v>867</v>
      </c>
      <c r="C197" t="s">
        <v>363</v>
      </c>
      <c r="D197">
        <v>4.3</v>
      </c>
      <c r="E197" t="s">
        <v>11</v>
      </c>
      <c r="F197" t="s">
        <v>634</v>
      </c>
      <c r="G197" t="s">
        <v>656</v>
      </c>
      <c r="H197" s="18">
        <v>1000</v>
      </c>
      <c r="I197" t="s">
        <v>364</v>
      </c>
      <c r="J197" t="str">
        <v xml:space="preserve">Misrod, </v>
      </c>
      <c r="K197" t="s">
        <v>292</v>
      </c>
      <c r="L197" t="s">
        <v>636</v>
      </c>
      <c r="M197" t="s">
        <v>14</v>
      </c>
      <c r="N197" t="s">
        <v>637</v>
      </c>
      <c r="O197" t="s">
        <v>643</v>
      </c>
      <c r="P197" t="str">
        <v>Flat 10%</v>
      </c>
      <c r="Q197" s="12">
        <v>0.1</v>
      </c>
      <c r="R197" s="12">
        <v>0.1</v>
      </c>
      <c r="S197" t="str">
        <v>walk-in</v>
      </c>
      <c r="T197" s="10" t="str">
        <v>walk-in</v>
      </c>
      <c r="U197" t="s">
        <v>26</v>
      </c>
    </row>
    <row r="198" spans="1:21" x14ac:dyDescent="0.3">
      <c r="A198">
        <v>197</v>
      </c>
      <c r="B198" t="s">
        <v>868</v>
      </c>
      <c r="C198" t="s">
        <v>365</v>
      </c>
      <c r="D198">
        <v>4.4000000000000004</v>
      </c>
      <c r="E198" t="s">
        <v>85</v>
      </c>
      <c r="F198" t="s">
        <v>634</v>
      </c>
      <c r="G198" t="s">
        <v>640</v>
      </c>
      <c r="H198" s="18">
        <v>600</v>
      </c>
      <c r="I198" t="s">
        <v>366</v>
      </c>
      <c r="J198" t="str">
        <v xml:space="preserve">Gulmohar , </v>
      </c>
      <c r="K198" t="s">
        <v>349</v>
      </c>
      <c r="L198" t="s">
        <v>636</v>
      </c>
      <c r="M198" t="s">
        <v>14</v>
      </c>
      <c r="N198" t="s">
        <v>637</v>
      </c>
      <c r="O198" t="s">
        <v>665</v>
      </c>
      <c r="P198" t="str">
        <v>Flat 20%</v>
      </c>
      <c r="Q198" s="12">
        <v>0.2</v>
      </c>
      <c r="R198" s="12">
        <v>0.2</v>
      </c>
      <c r="S198" t="str">
        <v>walk-in</v>
      </c>
      <c r="T198" s="10" t="str">
        <v>walk-in</v>
      </c>
      <c r="U198" t="s">
        <v>26</v>
      </c>
    </row>
    <row r="199" spans="1:21" x14ac:dyDescent="0.3">
      <c r="A199">
        <v>198</v>
      </c>
      <c r="B199" t="s">
        <v>869</v>
      </c>
      <c r="C199" t="s">
        <v>367</v>
      </c>
      <c r="D199">
        <v>3.7</v>
      </c>
      <c r="E199" t="s">
        <v>228</v>
      </c>
      <c r="F199" t="s">
        <v>634</v>
      </c>
      <c r="G199" t="s">
        <v>653</v>
      </c>
      <c r="H199" s="18">
        <v>500</v>
      </c>
      <c r="I199" t="s">
        <v>175</v>
      </c>
      <c r="J199" t="str">
        <v xml:space="preserve">TT Nagar, </v>
      </c>
      <c r="K199" t="s">
        <v>180</v>
      </c>
      <c r="L199" t="s">
        <v>636</v>
      </c>
      <c r="M199" t="s">
        <v>14</v>
      </c>
      <c r="N199" t="s">
        <v>169</v>
      </c>
      <c r="O199" t="s">
        <v>169</v>
      </c>
      <c r="P199" t="e">
        <v>#VALUE!</v>
      </c>
      <c r="Q199" t="e">
        <v>#VALUE!</v>
      </c>
      <c r="R199">
        <v>0</v>
      </c>
      <c r="S199" t="e">
        <v>#VALUE!</v>
      </c>
      <c r="T199" s="10" t="str">
        <v>NaN</v>
      </c>
      <c r="U199" t="s">
        <v>169</v>
      </c>
    </row>
    <row r="200" spans="1:21" x14ac:dyDescent="0.3">
      <c r="A200">
        <v>199</v>
      </c>
      <c r="B200" t="s">
        <v>870</v>
      </c>
      <c r="C200" t="s">
        <v>368</v>
      </c>
      <c r="D200">
        <v>4</v>
      </c>
      <c r="E200" t="s">
        <v>11</v>
      </c>
      <c r="F200" t="s">
        <v>634</v>
      </c>
      <c r="G200" t="s">
        <v>656</v>
      </c>
      <c r="H200" s="18">
        <v>1000</v>
      </c>
      <c r="I200" t="s">
        <v>185</v>
      </c>
      <c r="J200" t="str">
        <v xml:space="preserve">Hoshangabad Road, </v>
      </c>
      <c r="K200" t="s">
        <v>369</v>
      </c>
      <c r="L200" t="s">
        <v>654</v>
      </c>
      <c r="M200" t="s">
        <v>41</v>
      </c>
      <c r="N200" t="s">
        <v>637</v>
      </c>
      <c r="O200" t="s">
        <v>676</v>
      </c>
      <c r="P200" t="str">
        <v>Flat 20%</v>
      </c>
      <c r="Q200" s="12">
        <v>0.2</v>
      </c>
      <c r="R200" s="12">
        <v>0.2</v>
      </c>
      <c r="S200" t="str">
        <v>pre-booking</v>
      </c>
      <c r="T200" s="10" t="str">
        <v>pre-booking</v>
      </c>
      <c r="U200" t="s">
        <v>21</v>
      </c>
    </row>
    <row r="201" spans="1:21" x14ac:dyDescent="0.3">
      <c r="A201">
        <v>200</v>
      </c>
      <c r="B201" t="s">
        <v>871</v>
      </c>
      <c r="C201" t="s">
        <v>370</v>
      </c>
      <c r="D201">
        <v>2.9</v>
      </c>
      <c r="E201" t="s">
        <v>11</v>
      </c>
      <c r="F201" t="s">
        <v>634</v>
      </c>
      <c r="G201" t="s">
        <v>653</v>
      </c>
      <c r="H201" s="18">
        <v>500</v>
      </c>
      <c r="I201" t="s">
        <v>65</v>
      </c>
      <c r="J201" t="str">
        <v xml:space="preserve">Gulmohar Colony, </v>
      </c>
      <c r="K201" t="s">
        <v>371</v>
      </c>
      <c r="L201" t="s">
        <v>636</v>
      </c>
      <c r="M201" t="s">
        <v>14</v>
      </c>
      <c r="N201" t="s">
        <v>637</v>
      </c>
      <c r="O201" t="s">
        <v>669</v>
      </c>
      <c r="P201" t="str">
        <v>Flat 15%</v>
      </c>
      <c r="Q201" s="12">
        <v>0.15</v>
      </c>
      <c r="R201" s="12">
        <v>0.15</v>
      </c>
      <c r="S201" t="str">
        <v>walk-in</v>
      </c>
      <c r="T201" s="10" t="str">
        <v>walk-in</v>
      </c>
      <c r="U201" t="s">
        <v>26</v>
      </c>
    </row>
    <row r="202" spans="1:21" x14ac:dyDescent="0.3">
      <c r="A202">
        <v>201</v>
      </c>
      <c r="B202" t="s">
        <v>872</v>
      </c>
      <c r="C202" t="s">
        <v>372</v>
      </c>
      <c r="D202">
        <v>4.5999999999999996</v>
      </c>
      <c r="E202" t="s">
        <v>217</v>
      </c>
      <c r="F202" t="s">
        <v>634</v>
      </c>
      <c r="G202" t="s">
        <v>741</v>
      </c>
      <c r="H202" s="18">
        <v>1200</v>
      </c>
      <c r="I202" t="s">
        <v>172</v>
      </c>
      <c r="J202" t="str">
        <v xml:space="preserve">Maharana Pratap Nagar, </v>
      </c>
      <c r="K202" t="s">
        <v>226</v>
      </c>
      <c r="L202" t="s">
        <v>636</v>
      </c>
      <c r="M202" t="s">
        <v>14</v>
      </c>
      <c r="N202" t="s">
        <v>637</v>
      </c>
      <c r="O202" t="s">
        <v>638</v>
      </c>
      <c r="P202" t="str">
        <v>Flat 50%</v>
      </c>
      <c r="Q202" s="12">
        <v>0.5</v>
      </c>
      <c r="R202" s="12">
        <v>0.5</v>
      </c>
      <c r="S202" t="str">
        <v>pre-booking</v>
      </c>
      <c r="T202" s="10" t="str">
        <v>pre-booking</v>
      </c>
      <c r="U202" t="s">
        <v>42</v>
      </c>
    </row>
    <row r="203" spans="1:21" x14ac:dyDescent="0.3">
      <c r="A203">
        <v>202</v>
      </c>
      <c r="B203" t="s">
        <v>873</v>
      </c>
      <c r="C203" t="s">
        <v>373</v>
      </c>
      <c r="D203">
        <v>4.9000000000000004</v>
      </c>
      <c r="E203" t="s">
        <v>28</v>
      </c>
      <c r="F203" t="s">
        <v>634</v>
      </c>
      <c r="G203" t="s">
        <v>653</v>
      </c>
      <c r="H203" s="18">
        <v>500</v>
      </c>
      <c r="I203" t="s">
        <v>12</v>
      </c>
      <c r="J203" t="str">
        <v xml:space="preserve">Kolar Road, </v>
      </c>
      <c r="K203" t="s">
        <v>328</v>
      </c>
      <c r="L203" t="s">
        <v>636</v>
      </c>
      <c r="M203" t="s">
        <v>14</v>
      </c>
      <c r="N203" t="s">
        <v>637</v>
      </c>
      <c r="O203" t="s">
        <v>676</v>
      </c>
      <c r="P203" t="str">
        <v>Flat 20%</v>
      </c>
      <c r="Q203" s="12">
        <v>0.2</v>
      </c>
      <c r="R203" s="12">
        <v>0.2</v>
      </c>
      <c r="S203" t="str">
        <v>pre-booking</v>
      </c>
      <c r="T203" s="10" t="str">
        <v>pre-booking</v>
      </c>
      <c r="U203" t="s">
        <v>16</v>
      </c>
    </row>
    <row r="204" spans="1:21" x14ac:dyDescent="0.3">
      <c r="A204">
        <v>203</v>
      </c>
      <c r="B204" t="s">
        <v>874</v>
      </c>
      <c r="C204" t="s">
        <v>374</v>
      </c>
      <c r="D204">
        <v>3.5</v>
      </c>
      <c r="E204" t="s">
        <v>100</v>
      </c>
      <c r="F204" t="s">
        <v>634</v>
      </c>
      <c r="G204" t="s">
        <v>653</v>
      </c>
      <c r="H204" s="18">
        <v>500</v>
      </c>
      <c r="I204" t="s">
        <v>375</v>
      </c>
      <c r="J204" t="str">
        <v xml:space="preserve">Salaiya, </v>
      </c>
      <c r="K204" t="s">
        <v>371</v>
      </c>
      <c r="L204" t="s">
        <v>636</v>
      </c>
      <c r="M204" t="s">
        <v>14</v>
      </c>
      <c r="N204" t="s">
        <v>637</v>
      </c>
      <c r="O204" t="s">
        <v>669</v>
      </c>
      <c r="P204" t="str">
        <v>Flat 15%</v>
      </c>
      <c r="Q204" s="12">
        <v>0.15</v>
      </c>
      <c r="R204" s="12">
        <v>0.15</v>
      </c>
      <c r="S204" t="str">
        <v>walk-in</v>
      </c>
      <c r="T204" s="10" t="str">
        <v>walk-in</v>
      </c>
      <c r="U204" t="s">
        <v>26</v>
      </c>
    </row>
    <row r="205" spans="1:21" x14ac:dyDescent="0.3">
      <c r="A205">
        <v>204</v>
      </c>
      <c r="B205" t="s">
        <v>875</v>
      </c>
      <c r="C205" t="s">
        <v>376</v>
      </c>
      <c r="D205">
        <v>5</v>
      </c>
      <c r="E205" t="s">
        <v>106</v>
      </c>
      <c r="F205" t="s">
        <v>634</v>
      </c>
      <c r="G205" t="s">
        <v>653</v>
      </c>
      <c r="H205" s="18">
        <v>500</v>
      </c>
      <c r="I205" t="s">
        <v>12</v>
      </c>
      <c r="J205" t="str">
        <v xml:space="preserve">Kolar Road, </v>
      </c>
      <c r="K205" t="s">
        <v>325</v>
      </c>
      <c r="L205" t="s">
        <v>636</v>
      </c>
      <c r="M205" t="s">
        <v>14</v>
      </c>
      <c r="N205" t="s">
        <v>637</v>
      </c>
      <c r="O205" t="s">
        <v>643</v>
      </c>
      <c r="P205" t="str">
        <v>Flat 10%</v>
      </c>
      <c r="Q205" s="12">
        <v>0.1</v>
      </c>
      <c r="R205" s="12">
        <v>0.1</v>
      </c>
      <c r="S205" t="str">
        <v>walk-in</v>
      </c>
      <c r="T205" s="10" t="str">
        <v>walk-in</v>
      </c>
      <c r="U205" t="s">
        <v>26</v>
      </c>
    </row>
    <row r="206" spans="1:21" x14ac:dyDescent="0.3">
      <c r="A206">
        <v>205</v>
      </c>
      <c r="B206" t="s">
        <v>876</v>
      </c>
      <c r="C206" t="s">
        <v>377</v>
      </c>
      <c r="D206">
        <v>4.2</v>
      </c>
      <c r="E206" t="s">
        <v>70</v>
      </c>
      <c r="F206" t="s">
        <v>634</v>
      </c>
      <c r="G206" t="s">
        <v>653</v>
      </c>
      <c r="H206" s="18">
        <v>500</v>
      </c>
      <c r="I206" t="s">
        <v>378</v>
      </c>
      <c r="J206" t="str">
        <v xml:space="preserve">Shymala Hills, </v>
      </c>
      <c r="K206" t="s">
        <v>371</v>
      </c>
      <c r="L206" t="s">
        <v>636</v>
      </c>
      <c r="M206" t="s">
        <v>14</v>
      </c>
      <c r="N206" t="s">
        <v>637</v>
      </c>
      <c r="O206" t="s">
        <v>643</v>
      </c>
      <c r="P206" t="str">
        <v>Flat 10%</v>
      </c>
      <c r="Q206" s="12">
        <v>0.1</v>
      </c>
      <c r="R206" s="12">
        <v>0.1</v>
      </c>
      <c r="S206" t="str">
        <v>walk-in</v>
      </c>
      <c r="T206" s="10" t="str">
        <v>walk-in</v>
      </c>
      <c r="U206" t="s">
        <v>26</v>
      </c>
    </row>
    <row r="207" spans="1:21" x14ac:dyDescent="0.3">
      <c r="A207">
        <v>206</v>
      </c>
      <c r="B207" t="s">
        <v>877</v>
      </c>
      <c r="C207" t="s">
        <v>379</v>
      </c>
      <c r="D207">
        <v>4.4000000000000004</v>
      </c>
      <c r="E207" t="s">
        <v>52</v>
      </c>
      <c r="F207" t="s">
        <v>634</v>
      </c>
      <c r="G207" t="s">
        <v>660</v>
      </c>
      <c r="H207" s="18">
        <v>400</v>
      </c>
      <c r="I207" t="s">
        <v>134</v>
      </c>
      <c r="J207" t="str">
        <v xml:space="preserve">Mansarover Complex, Habib Ganj, </v>
      </c>
      <c r="K207" t="s">
        <v>113</v>
      </c>
      <c r="L207" t="s">
        <v>636</v>
      </c>
      <c r="M207" t="s">
        <v>14</v>
      </c>
      <c r="N207" t="s">
        <v>637</v>
      </c>
      <c r="O207" t="s">
        <v>647</v>
      </c>
      <c r="P207" t="str">
        <v>Flat 15%</v>
      </c>
      <c r="Q207" s="12">
        <v>0.15</v>
      </c>
      <c r="R207" s="12">
        <v>0.15</v>
      </c>
      <c r="S207" t="str">
        <v>pre-booking</v>
      </c>
      <c r="T207" s="10" t="str">
        <v>pre-booking</v>
      </c>
      <c r="U207" t="s">
        <v>26</v>
      </c>
    </row>
    <row r="208" spans="1:21" x14ac:dyDescent="0.3">
      <c r="A208">
        <v>207</v>
      </c>
      <c r="B208" t="s">
        <v>878</v>
      </c>
      <c r="C208" t="s">
        <v>186</v>
      </c>
      <c r="D208">
        <v>3.8</v>
      </c>
      <c r="E208" t="s">
        <v>28</v>
      </c>
      <c r="F208" t="s">
        <v>634</v>
      </c>
      <c r="G208" t="s">
        <v>651</v>
      </c>
      <c r="H208" s="18">
        <v>700</v>
      </c>
      <c r="I208" t="s">
        <v>172</v>
      </c>
      <c r="J208" t="str">
        <v xml:space="preserve">Maharana Pratap Nagar, </v>
      </c>
      <c r="K208" t="s">
        <v>328</v>
      </c>
      <c r="L208" t="s">
        <v>636</v>
      </c>
      <c r="M208" t="s">
        <v>14</v>
      </c>
      <c r="N208" t="s">
        <v>637</v>
      </c>
      <c r="O208" t="s">
        <v>643</v>
      </c>
      <c r="P208" t="str">
        <v>Flat 10%</v>
      </c>
      <c r="Q208" s="12">
        <v>0.1</v>
      </c>
      <c r="R208" s="12">
        <v>0.1</v>
      </c>
      <c r="S208" t="str">
        <v>walk-in</v>
      </c>
      <c r="T208" s="10" t="str">
        <v>walk-in</v>
      </c>
      <c r="U208" t="s">
        <v>26</v>
      </c>
    </row>
    <row r="209" spans="1:21" x14ac:dyDescent="0.3">
      <c r="A209">
        <v>208</v>
      </c>
      <c r="B209" t="s">
        <v>879</v>
      </c>
      <c r="C209" t="s">
        <v>380</v>
      </c>
      <c r="D209">
        <v>4.7</v>
      </c>
      <c r="E209" t="s">
        <v>49</v>
      </c>
      <c r="F209" t="s">
        <v>634</v>
      </c>
      <c r="G209" t="s">
        <v>660</v>
      </c>
      <c r="H209" s="18">
        <v>400</v>
      </c>
      <c r="I209" t="s">
        <v>172</v>
      </c>
      <c r="J209" t="str">
        <v xml:space="preserve">Maharana Pratap Nagar, </v>
      </c>
      <c r="K209" t="s">
        <v>226</v>
      </c>
      <c r="L209" t="s">
        <v>636</v>
      </c>
      <c r="M209" t="s">
        <v>14</v>
      </c>
      <c r="N209" t="s">
        <v>169</v>
      </c>
      <c r="O209" t="s">
        <v>169</v>
      </c>
      <c r="P209" t="e">
        <v>#VALUE!</v>
      </c>
      <c r="Q209" t="e">
        <v>#VALUE!</v>
      </c>
      <c r="R209">
        <v>0</v>
      </c>
      <c r="S209" t="e">
        <v>#VALUE!</v>
      </c>
      <c r="T209" s="10" t="str">
        <v>NaN</v>
      </c>
      <c r="U209" t="s">
        <v>169</v>
      </c>
    </row>
    <row r="210" spans="1:21" x14ac:dyDescent="0.3">
      <c r="A210">
        <v>209</v>
      </c>
      <c r="B210" t="s">
        <v>880</v>
      </c>
      <c r="C210" t="s">
        <v>381</v>
      </c>
      <c r="D210">
        <v>4</v>
      </c>
      <c r="E210" t="s">
        <v>130</v>
      </c>
      <c r="F210" t="s">
        <v>634</v>
      </c>
      <c r="G210" t="s">
        <v>653</v>
      </c>
      <c r="H210" s="18">
        <v>500</v>
      </c>
      <c r="I210" t="s">
        <v>65</v>
      </c>
      <c r="J210" t="str">
        <v xml:space="preserve">Gulmohar Colony, </v>
      </c>
      <c r="K210" t="s">
        <v>289</v>
      </c>
      <c r="L210" t="s">
        <v>636</v>
      </c>
      <c r="M210" t="s">
        <v>14</v>
      </c>
      <c r="N210" t="s">
        <v>637</v>
      </c>
      <c r="O210" t="s">
        <v>643</v>
      </c>
      <c r="P210" t="str">
        <v>Flat 10%</v>
      </c>
      <c r="Q210" s="12">
        <v>0.1</v>
      </c>
      <c r="R210" s="12">
        <v>0.1</v>
      </c>
      <c r="S210" t="str">
        <v>walk-in</v>
      </c>
      <c r="T210" s="10" t="str">
        <v>walk-in</v>
      </c>
      <c r="U210" t="s">
        <v>26</v>
      </c>
    </row>
    <row r="211" spans="1:21" x14ac:dyDescent="0.3">
      <c r="A211">
        <v>210</v>
      </c>
      <c r="B211" t="s">
        <v>881</v>
      </c>
      <c r="C211" t="s">
        <v>382</v>
      </c>
      <c r="D211">
        <v>4.2</v>
      </c>
      <c r="E211" t="s">
        <v>144</v>
      </c>
      <c r="F211" t="s">
        <v>634</v>
      </c>
      <c r="G211" t="s">
        <v>640</v>
      </c>
      <c r="H211" s="18">
        <v>600</v>
      </c>
      <c r="I211" t="s">
        <v>65</v>
      </c>
      <c r="J211" t="str">
        <v xml:space="preserve">Gulmohar Colony, </v>
      </c>
      <c r="K211" t="s">
        <v>304</v>
      </c>
      <c r="L211" t="s">
        <v>636</v>
      </c>
      <c r="M211" t="s">
        <v>14</v>
      </c>
      <c r="N211" t="s">
        <v>637</v>
      </c>
      <c r="O211" t="s">
        <v>669</v>
      </c>
      <c r="P211" t="str">
        <v>Flat 15%</v>
      </c>
      <c r="Q211" s="12">
        <v>0.15</v>
      </c>
      <c r="R211" s="12">
        <v>0.15</v>
      </c>
      <c r="S211" t="str">
        <v>walk-in</v>
      </c>
      <c r="T211" s="10" t="str">
        <v>walk-in</v>
      </c>
      <c r="U211" t="s">
        <v>26</v>
      </c>
    </row>
    <row r="212" spans="1:21" x14ac:dyDescent="0.3">
      <c r="A212">
        <v>211</v>
      </c>
      <c r="B212" t="s">
        <v>882</v>
      </c>
      <c r="C212" t="s">
        <v>383</v>
      </c>
      <c r="D212">
        <v>3.6</v>
      </c>
      <c r="E212" t="s">
        <v>11</v>
      </c>
      <c r="F212" t="s">
        <v>634</v>
      </c>
      <c r="G212" t="s">
        <v>664</v>
      </c>
      <c r="H212" s="18">
        <v>1100</v>
      </c>
      <c r="I212" t="s">
        <v>384</v>
      </c>
      <c r="J212" t="str">
        <v xml:space="preserve">Aashima Mall, Hoshangabad Road, </v>
      </c>
      <c r="K212" t="s">
        <v>385</v>
      </c>
      <c r="L212" t="s">
        <v>636</v>
      </c>
      <c r="M212" t="s">
        <v>14</v>
      </c>
      <c r="N212" t="s">
        <v>637</v>
      </c>
      <c r="O212" t="s">
        <v>658</v>
      </c>
      <c r="P212" t="str">
        <v>Flat 25%</v>
      </c>
      <c r="Q212" s="12">
        <v>0.25</v>
      </c>
      <c r="R212" s="12">
        <v>0.25</v>
      </c>
      <c r="S212" t="str">
        <v>pre-booking</v>
      </c>
      <c r="T212" s="10" t="str">
        <v>pre-booking</v>
      </c>
      <c r="U212" t="s">
        <v>16</v>
      </c>
    </row>
    <row r="213" spans="1:21" x14ac:dyDescent="0.3">
      <c r="A213">
        <v>212</v>
      </c>
      <c r="B213" t="s">
        <v>883</v>
      </c>
      <c r="C213" t="s">
        <v>386</v>
      </c>
      <c r="D213">
        <v>3.9</v>
      </c>
      <c r="E213" t="s">
        <v>11</v>
      </c>
      <c r="F213" t="s">
        <v>634</v>
      </c>
      <c r="G213" t="s">
        <v>635</v>
      </c>
      <c r="H213" s="18">
        <v>800</v>
      </c>
      <c r="I213" t="s">
        <v>387</v>
      </c>
      <c r="J213" t="str">
        <v xml:space="preserve">KRV Tower, Hoshangabad Road, </v>
      </c>
      <c r="K213" t="s">
        <v>388</v>
      </c>
      <c r="L213" t="s">
        <v>636</v>
      </c>
      <c r="M213" t="s">
        <v>14</v>
      </c>
      <c r="N213" t="s">
        <v>637</v>
      </c>
      <c r="O213" t="s">
        <v>643</v>
      </c>
      <c r="P213" t="str">
        <v>Flat 10%</v>
      </c>
      <c r="Q213" s="12">
        <v>0.1</v>
      </c>
      <c r="R213" s="12">
        <v>0.1</v>
      </c>
      <c r="S213" t="str">
        <v>walk-in</v>
      </c>
      <c r="T213" s="10" t="str">
        <v>walk-in</v>
      </c>
      <c r="U213" t="s">
        <v>26</v>
      </c>
    </row>
    <row r="214" spans="1:21" x14ac:dyDescent="0.3">
      <c r="A214">
        <v>213</v>
      </c>
      <c r="B214" t="s">
        <v>884</v>
      </c>
      <c r="C214" t="s">
        <v>389</v>
      </c>
      <c r="D214" t="s">
        <v>77</v>
      </c>
      <c r="E214" t="s">
        <v>390</v>
      </c>
      <c r="F214" t="s">
        <v>634</v>
      </c>
      <c r="G214" t="s">
        <v>656</v>
      </c>
      <c r="H214" s="18">
        <v>1000</v>
      </c>
      <c r="I214" t="s">
        <v>34</v>
      </c>
      <c r="J214" t="str">
        <v xml:space="preserve">Habib Ganj, </v>
      </c>
      <c r="K214" t="s">
        <v>391</v>
      </c>
      <c r="L214" t="s">
        <v>636</v>
      </c>
      <c r="M214" t="s">
        <v>14</v>
      </c>
      <c r="N214" t="s">
        <v>637</v>
      </c>
      <c r="O214" t="s">
        <v>643</v>
      </c>
      <c r="P214" t="str">
        <v>Flat 10%</v>
      </c>
      <c r="Q214" s="12">
        <v>0.1</v>
      </c>
      <c r="R214" s="12">
        <v>0.1</v>
      </c>
      <c r="S214" t="str">
        <v>walk-in</v>
      </c>
      <c r="T214" s="10" t="str">
        <v>walk-in</v>
      </c>
      <c r="U214" t="s">
        <v>26</v>
      </c>
    </row>
    <row r="215" spans="1:21" x14ac:dyDescent="0.3">
      <c r="A215">
        <v>214</v>
      </c>
      <c r="B215" t="s">
        <v>885</v>
      </c>
      <c r="C215" t="s">
        <v>392</v>
      </c>
      <c r="D215">
        <v>4.3</v>
      </c>
      <c r="E215" t="s">
        <v>31</v>
      </c>
      <c r="F215" t="s">
        <v>634</v>
      </c>
      <c r="G215" t="s">
        <v>635</v>
      </c>
      <c r="H215" s="18">
        <v>800</v>
      </c>
      <c r="I215" t="s">
        <v>175</v>
      </c>
      <c r="J215" t="str">
        <v xml:space="preserve">TT Nagar, </v>
      </c>
      <c r="K215" t="s">
        <v>371</v>
      </c>
      <c r="L215" t="s">
        <v>636</v>
      </c>
      <c r="M215" t="s">
        <v>14</v>
      </c>
      <c r="N215" t="s">
        <v>637</v>
      </c>
      <c r="O215" t="s">
        <v>671</v>
      </c>
      <c r="P215" t="str">
        <v>Flat 10%</v>
      </c>
      <c r="Q215" s="12">
        <v>0.1</v>
      </c>
      <c r="R215" s="12">
        <v>0.1</v>
      </c>
      <c r="S215" t="str">
        <v>pre-booking</v>
      </c>
      <c r="T215" s="10" t="str">
        <v>pre-booking</v>
      </c>
      <c r="U215" t="s">
        <v>16</v>
      </c>
    </row>
    <row r="216" spans="1:21" x14ac:dyDescent="0.3">
      <c r="A216">
        <v>215</v>
      </c>
      <c r="B216" t="s">
        <v>886</v>
      </c>
      <c r="C216" t="s">
        <v>393</v>
      </c>
      <c r="D216">
        <v>4</v>
      </c>
      <c r="E216" t="s">
        <v>46</v>
      </c>
      <c r="F216" t="s">
        <v>634</v>
      </c>
      <c r="G216" t="s">
        <v>635</v>
      </c>
      <c r="H216" s="18">
        <v>800</v>
      </c>
      <c r="I216" t="s">
        <v>185</v>
      </c>
      <c r="J216" t="str">
        <v xml:space="preserve">Hoshangabad Road, </v>
      </c>
      <c r="K216" t="s">
        <v>394</v>
      </c>
      <c r="L216" t="s">
        <v>636</v>
      </c>
      <c r="M216" t="s">
        <v>14</v>
      </c>
      <c r="N216" t="s">
        <v>637</v>
      </c>
      <c r="O216" t="s">
        <v>643</v>
      </c>
      <c r="P216" t="str">
        <v>Flat 10%</v>
      </c>
      <c r="Q216" s="12">
        <v>0.1</v>
      </c>
      <c r="R216" s="12">
        <v>0.1</v>
      </c>
      <c r="S216" t="str">
        <v>walk-in</v>
      </c>
      <c r="T216" s="10" t="str">
        <v>walk-in</v>
      </c>
      <c r="U216" t="s">
        <v>26</v>
      </c>
    </row>
    <row r="217" spans="1:21" x14ac:dyDescent="0.3">
      <c r="A217">
        <v>216</v>
      </c>
      <c r="B217" t="s">
        <v>887</v>
      </c>
      <c r="C217" t="s">
        <v>395</v>
      </c>
      <c r="D217">
        <v>4.9000000000000004</v>
      </c>
      <c r="E217" t="s">
        <v>149</v>
      </c>
      <c r="F217" t="s">
        <v>169</v>
      </c>
      <c r="G217" t="s">
        <v>635</v>
      </c>
      <c r="H217" s="18">
        <v>800</v>
      </c>
      <c r="I217" t="s">
        <v>12</v>
      </c>
      <c r="J217" t="str">
        <v xml:space="preserve">Kolar Road, </v>
      </c>
      <c r="K217" t="s">
        <v>394</v>
      </c>
      <c r="L217" t="s">
        <v>636</v>
      </c>
      <c r="M217" t="s">
        <v>14</v>
      </c>
      <c r="N217" t="s">
        <v>637</v>
      </c>
      <c r="O217" t="s">
        <v>643</v>
      </c>
      <c r="P217" t="str">
        <v>Flat 10%</v>
      </c>
      <c r="Q217" s="12">
        <v>0.1</v>
      </c>
      <c r="R217" s="12">
        <v>0.1</v>
      </c>
      <c r="S217" t="str">
        <v>walk-in</v>
      </c>
      <c r="T217" s="10" t="str">
        <v>walk-in</v>
      </c>
      <c r="U217" t="s">
        <v>26</v>
      </c>
    </row>
    <row r="218" spans="1:21" x14ac:dyDescent="0.3">
      <c r="A218">
        <v>217</v>
      </c>
      <c r="B218" t="s">
        <v>888</v>
      </c>
      <c r="C218" t="s">
        <v>247</v>
      </c>
      <c r="D218">
        <v>4.8</v>
      </c>
      <c r="E218" t="s">
        <v>396</v>
      </c>
      <c r="F218" t="s">
        <v>634</v>
      </c>
      <c r="G218" t="s">
        <v>635</v>
      </c>
      <c r="H218" s="18">
        <v>800</v>
      </c>
      <c r="I218" t="s">
        <v>397</v>
      </c>
      <c r="J218" t="str">
        <v xml:space="preserve">Lalghati, </v>
      </c>
      <c r="K218" t="s">
        <v>398</v>
      </c>
      <c r="L218" t="s">
        <v>636</v>
      </c>
      <c r="M218" t="s">
        <v>14</v>
      </c>
      <c r="N218" t="s">
        <v>169</v>
      </c>
      <c r="O218" t="s">
        <v>169</v>
      </c>
      <c r="P218" t="e">
        <v>#VALUE!</v>
      </c>
      <c r="Q218" t="e">
        <v>#VALUE!</v>
      </c>
      <c r="R218">
        <v>0</v>
      </c>
      <c r="S218" t="e">
        <v>#VALUE!</v>
      </c>
      <c r="T218" s="10" t="str">
        <v>NaN</v>
      </c>
      <c r="U218" t="s">
        <v>169</v>
      </c>
    </row>
    <row r="219" spans="1:21" x14ac:dyDescent="0.3">
      <c r="A219">
        <v>218</v>
      </c>
      <c r="B219" t="s">
        <v>889</v>
      </c>
      <c r="C219" t="s">
        <v>399</v>
      </c>
      <c r="D219">
        <v>3.8</v>
      </c>
      <c r="E219" t="s">
        <v>130</v>
      </c>
      <c r="F219" t="s">
        <v>634</v>
      </c>
      <c r="G219" t="s">
        <v>653</v>
      </c>
      <c r="H219" s="18">
        <v>500</v>
      </c>
      <c r="I219" t="s">
        <v>65</v>
      </c>
      <c r="J219" t="str">
        <v xml:space="preserve">Gulmohar Colony, </v>
      </c>
      <c r="K219" t="s">
        <v>371</v>
      </c>
      <c r="L219" t="s">
        <v>636</v>
      </c>
      <c r="M219" t="s">
        <v>14</v>
      </c>
      <c r="N219" t="s">
        <v>637</v>
      </c>
      <c r="O219" t="s">
        <v>676</v>
      </c>
      <c r="P219" t="str">
        <v>Flat 20%</v>
      </c>
      <c r="Q219" s="12">
        <v>0.2</v>
      </c>
      <c r="R219" s="12">
        <v>0.2</v>
      </c>
      <c r="S219" t="str">
        <v>pre-booking</v>
      </c>
      <c r="T219" s="10" t="str">
        <v>pre-booking</v>
      </c>
      <c r="U219" t="s">
        <v>16</v>
      </c>
    </row>
    <row r="220" spans="1:21" x14ac:dyDescent="0.3">
      <c r="A220">
        <v>219</v>
      </c>
      <c r="B220" t="s">
        <v>890</v>
      </c>
      <c r="C220" t="s">
        <v>400</v>
      </c>
      <c r="D220">
        <v>4.4000000000000004</v>
      </c>
      <c r="E220" t="s">
        <v>23</v>
      </c>
      <c r="F220" t="s">
        <v>634</v>
      </c>
      <c r="G220" t="s">
        <v>719</v>
      </c>
      <c r="H220" s="18">
        <v>2000</v>
      </c>
      <c r="I220" t="s">
        <v>401</v>
      </c>
      <c r="J220" t="str">
        <v xml:space="preserve">Bhadbhada Road, </v>
      </c>
      <c r="K220" t="s">
        <v>402</v>
      </c>
      <c r="L220" t="s">
        <v>636</v>
      </c>
      <c r="M220" t="s">
        <v>14</v>
      </c>
      <c r="N220" t="s">
        <v>637</v>
      </c>
      <c r="O220" t="s">
        <v>671</v>
      </c>
      <c r="P220" t="str">
        <v>Flat 10%</v>
      </c>
      <c r="Q220" s="12">
        <v>0.1</v>
      </c>
      <c r="R220" s="12">
        <v>0.1</v>
      </c>
      <c r="S220" t="str">
        <v>pre-booking</v>
      </c>
      <c r="T220" s="10" t="str">
        <v>pre-booking</v>
      </c>
      <c r="U220" t="s">
        <v>16</v>
      </c>
    </row>
    <row r="221" spans="1:21" x14ac:dyDescent="0.3">
      <c r="A221">
        <v>220</v>
      </c>
      <c r="B221" t="s">
        <v>891</v>
      </c>
      <c r="C221" t="s">
        <v>403</v>
      </c>
      <c r="D221">
        <v>4.8</v>
      </c>
      <c r="E221" t="s">
        <v>39</v>
      </c>
      <c r="F221" t="s">
        <v>634</v>
      </c>
      <c r="G221" t="s">
        <v>635</v>
      </c>
      <c r="H221" s="18">
        <v>800</v>
      </c>
      <c r="I221" t="s">
        <v>185</v>
      </c>
      <c r="J221" t="str">
        <v xml:space="preserve">Hoshangabad Road, </v>
      </c>
      <c r="K221" t="s">
        <v>404</v>
      </c>
      <c r="L221" t="s">
        <v>636</v>
      </c>
      <c r="M221" t="s">
        <v>14</v>
      </c>
      <c r="N221" t="s">
        <v>637</v>
      </c>
      <c r="O221" t="s">
        <v>641</v>
      </c>
      <c r="P221" t="str">
        <v>Flat 30%</v>
      </c>
      <c r="Q221" s="12">
        <v>0.3</v>
      </c>
      <c r="R221" s="12">
        <v>0.3</v>
      </c>
      <c r="S221" t="str">
        <v>pre-booking</v>
      </c>
      <c r="T221" s="10" t="str">
        <v>pre-booking</v>
      </c>
      <c r="U221" t="s">
        <v>26</v>
      </c>
    </row>
    <row r="222" spans="1:21" x14ac:dyDescent="0.3">
      <c r="A222">
        <v>221</v>
      </c>
      <c r="B222" t="s">
        <v>892</v>
      </c>
      <c r="C222" t="s">
        <v>405</v>
      </c>
      <c r="D222">
        <v>3.9</v>
      </c>
      <c r="E222" t="s">
        <v>70</v>
      </c>
      <c r="F222" t="s">
        <v>634</v>
      </c>
      <c r="G222" t="s">
        <v>730</v>
      </c>
      <c r="H222" s="18">
        <v>900</v>
      </c>
      <c r="I222" t="s">
        <v>185</v>
      </c>
      <c r="J222" t="str">
        <v xml:space="preserve">Hoshangabad Road, </v>
      </c>
      <c r="K222" t="s">
        <v>406</v>
      </c>
      <c r="L222" t="s">
        <v>636</v>
      </c>
      <c r="M222" t="s">
        <v>14</v>
      </c>
      <c r="N222" t="s">
        <v>637</v>
      </c>
      <c r="O222" t="s">
        <v>669</v>
      </c>
      <c r="P222" t="str">
        <v>Flat 15%</v>
      </c>
      <c r="Q222" s="12">
        <v>0.15</v>
      </c>
      <c r="R222" s="12">
        <v>0.15</v>
      </c>
      <c r="S222" t="str">
        <v>walk-in</v>
      </c>
      <c r="T222" s="10" t="str">
        <v>walk-in</v>
      </c>
      <c r="U222" t="s">
        <v>26</v>
      </c>
    </row>
    <row r="223" spans="1:21" x14ac:dyDescent="0.3">
      <c r="A223">
        <v>222</v>
      </c>
      <c r="B223" t="s">
        <v>893</v>
      </c>
      <c r="C223" t="s">
        <v>407</v>
      </c>
      <c r="D223">
        <v>4.4000000000000004</v>
      </c>
      <c r="E223" t="s">
        <v>39</v>
      </c>
      <c r="F223" t="s">
        <v>634</v>
      </c>
      <c r="G223" t="s">
        <v>635</v>
      </c>
      <c r="H223" s="18">
        <v>800</v>
      </c>
      <c r="I223" t="s">
        <v>408</v>
      </c>
      <c r="J223" t="str">
        <v xml:space="preserve">Peer Gate Area, </v>
      </c>
      <c r="K223" t="s">
        <v>226</v>
      </c>
      <c r="L223" t="s">
        <v>636</v>
      </c>
      <c r="M223" t="s">
        <v>14</v>
      </c>
      <c r="N223" t="s">
        <v>637</v>
      </c>
      <c r="O223" t="s">
        <v>658</v>
      </c>
      <c r="P223" t="str">
        <v>Flat 25%</v>
      </c>
      <c r="Q223" s="12">
        <v>0.25</v>
      </c>
      <c r="R223" s="12">
        <v>0.25</v>
      </c>
      <c r="S223" t="str">
        <v>pre-booking</v>
      </c>
      <c r="T223" s="10" t="str">
        <v>pre-booking</v>
      </c>
      <c r="U223" t="s">
        <v>16</v>
      </c>
    </row>
    <row r="224" spans="1:21" x14ac:dyDescent="0.3">
      <c r="A224">
        <v>223</v>
      </c>
      <c r="B224" t="s">
        <v>894</v>
      </c>
      <c r="C224" t="s">
        <v>409</v>
      </c>
      <c r="D224">
        <v>4.3</v>
      </c>
      <c r="E224" t="s">
        <v>106</v>
      </c>
      <c r="F224" t="s">
        <v>634</v>
      </c>
      <c r="G224" t="s">
        <v>741</v>
      </c>
      <c r="H224" s="18">
        <v>1200</v>
      </c>
      <c r="I224" t="s">
        <v>384</v>
      </c>
      <c r="J224" t="str">
        <v xml:space="preserve">Aashima Mall, Hoshangabad Road, </v>
      </c>
      <c r="K224" t="s">
        <v>385</v>
      </c>
      <c r="L224" t="s">
        <v>636</v>
      </c>
      <c r="M224" t="s">
        <v>14</v>
      </c>
      <c r="N224" t="s">
        <v>637</v>
      </c>
      <c r="O224" t="s">
        <v>643</v>
      </c>
      <c r="P224" t="str">
        <v>Flat 10%</v>
      </c>
      <c r="Q224" s="12">
        <v>0.1</v>
      </c>
      <c r="R224" s="12">
        <v>0.1</v>
      </c>
      <c r="S224" t="str">
        <v>walk-in</v>
      </c>
      <c r="T224" s="10" t="str">
        <v>walk-in</v>
      </c>
      <c r="U224" t="s">
        <v>26</v>
      </c>
    </row>
    <row r="225" spans="1:21" x14ac:dyDescent="0.3">
      <c r="A225">
        <v>224</v>
      </c>
      <c r="B225" t="s">
        <v>895</v>
      </c>
      <c r="C225" t="s">
        <v>410</v>
      </c>
      <c r="D225">
        <v>3.8</v>
      </c>
      <c r="E225" t="s">
        <v>106</v>
      </c>
      <c r="F225" t="s">
        <v>634</v>
      </c>
      <c r="G225" t="s">
        <v>653</v>
      </c>
      <c r="H225" s="18">
        <v>500</v>
      </c>
      <c r="I225" t="s">
        <v>411</v>
      </c>
      <c r="J225" t="str">
        <v xml:space="preserve">Yamama Complex, TT Nagar, </v>
      </c>
      <c r="K225" t="s">
        <v>226</v>
      </c>
      <c r="L225" t="s">
        <v>636</v>
      </c>
      <c r="M225" t="s">
        <v>14</v>
      </c>
      <c r="N225" t="s">
        <v>637</v>
      </c>
      <c r="O225" t="s">
        <v>641</v>
      </c>
      <c r="P225" t="str">
        <v>Flat 30%</v>
      </c>
      <c r="Q225" s="12">
        <v>0.3</v>
      </c>
      <c r="R225" s="12">
        <v>0.3</v>
      </c>
      <c r="S225" t="str">
        <v>pre-booking</v>
      </c>
      <c r="T225" s="10" t="str">
        <v>pre-booking</v>
      </c>
      <c r="U225" t="s">
        <v>21</v>
      </c>
    </row>
    <row r="226" spans="1:21" x14ac:dyDescent="0.3">
      <c r="A226">
        <v>225</v>
      </c>
      <c r="B226" t="s">
        <v>896</v>
      </c>
      <c r="C226" t="s">
        <v>412</v>
      </c>
      <c r="D226">
        <v>4.4000000000000004</v>
      </c>
      <c r="E226" t="s">
        <v>46</v>
      </c>
      <c r="F226" t="s">
        <v>634</v>
      </c>
      <c r="G226" t="s">
        <v>713</v>
      </c>
      <c r="H226" s="18">
        <v>1700</v>
      </c>
      <c r="I226" t="s">
        <v>175</v>
      </c>
      <c r="J226" t="str">
        <v xml:space="preserve">TT Nagar, </v>
      </c>
      <c r="K226" t="s">
        <v>391</v>
      </c>
      <c r="L226" t="s">
        <v>636</v>
      </c>
      <c r="M226" t="s">
        <v>14</v>
      </c>
      <c r="N226" t="s">
        <v>637</v>
      </c>
      <c r="O226" t="s">
        <v>643</v>
      </c>
      <c r="P226" t="str">
        <v>Flat 10%</v>
      </c>
      <c r="Q226" s="12">
        <v>0.1</v>
      </c>
      <c r="R226" s="12">
        <v>0.1</v>
      </c>
      <c r="S226" t="str">
        <v>walk-in</v>
      </c>
      <c r="T226" s="10" t="str">
        <v>walk-in</v>
      </c>
      <c r="U226" t="s">
        <v>26</v>
      </c>
    </row>
    <row r="227" spans="1:21" x14ac:dyDescent="0.3">
      <c r="A227">
        <v>226</v>
      </c>
      <c r="B227" t="s">
        <v>897</v>
      </c>
      <c r="C227" t="s">
        <v>413</v>
      </c>
      <c r="D227">
        <v>4.3</v>
      </c>
      <c r="E227" t="s">
        <v>414</v>
      </c>
      <c r="F227" t="s">
        <v>634</v>
      </c>
      <c r="G227" t="s">
        <v>678</v>
      </c>
      <c r="H227" s="18">
        <v>2500</v>
      </c>
      <c r="I227" t="s">
        <v>175</v>
      </c>
      <c r="J227" t="str">
        <v xml:space="preserve">TT Nagar, </v>
      </c>
      <c r="K227" t="s">
        <v>391</v>
      </c>
      <c r="L227" t="s">
        <v>636</v>
      </c>
      <c r="M227" t="s">
        <v>14</v>
      </c>
      <c r="N227" t="s">
        <v>637</v>
      </c>
      <c r="O227" t="s">
        <v>643</v>
      </c>
      <c r="P227" t="str">
        <v>Flat 10%</v>
      </c>
      <c r="Q227" s="12">
        <v>0.1</v>
      </c>
      <c r="R227" s="12">
        <v>0.1</v>
      </c>
      <c r="S227" t="str">
        <v>walk-in</v>
      </c>
      <c r="T227" s="10" t="str">
        <v>walk-in</v>
      </c>
      <c r="U227" t="s">
        <v>26</v>
      </c>
    </row>
    <row r="228" spans="1:21" x14ac:dyDescent="0.3">
      <c r="A228">
        <v>227</v>
      </c>
      <c r="B228" t="s">
        <v>898</v>
      </c>
      <c r="C228" t="s">
        <v>415</v>
      </c>
      <c r="D228">
        <v>4</v>
      </c>
      <c r="E228" t="s">
        <v>149</v>
      </c>
      <c r="F228" t="s">
        <v>169</v>
      </c>
      <c r="G228" t="s">
        <v>730</v>
      </c>
      <c r="H228" s="18">
        <v>900</v>
      </c>
      <c r="I228" t="s">
        <v>185</v>
      </c>
      <c r="J228" t="str">
        <v xml:space="preserve">Hoshangabad Road, </v>
      </c>
      <c r="K228" t="s">
        <v>416</v>
      </c>
      <c r="L228" t="s">
        <v>636</v>
      </c>
      <c r="M228" t="s">
        <v>14</v>
      </c>
      <c r="N228" t="s">
        <v>637</v>
      </c>
      <c r="O228" t="s">
        <v>691</v>
      </c>
      <c r="P228" t="str">
        <v>Flat 40%</v>
      </c>
      <c r="Q228" s="12">
        <v>0.4</v>
      </c>
      <c r="R228" s="12">
        <v>0.4</v>
      </c>
      <c r="S228" t="str">
        <v>pre-booking</v>
      </c>
      <c r="T228" s="10" t="str">
        <v>pre-booking</v>
      </c>
      <c r="U228" t="s">
        <v>42</v>
      </c>
    </row>
    <row r="229" spans="1:21" x14ac:dyDescent="0.3">
      <c r="A229">
        <v>228</v>
      </c>
      <c r="B229" t="s">
        <v>899</v>
      </c>
      <c r="C229" t="s">
        <v>417</v>
      </c>
      <c r="D229">
        <v>4</v>
      </c>
      <c r="E229" t="s">
        <v>44</v>
      </c>
      <c r="F229" t="s">
        <v>634</v>
      </c>
      <c r="G229" t="s">
        <v>741</v>
      </c>
      <c r="H229" s="18">
        <v>1200</v>
      </c>
      <c r="I229" t="s">
        <v>418</v>
      </c>
      <c r="J229" t="str">
        <v xml:space="preserve">Kerwa Dam Road, </v>
      </c>
      <c r="K229" t="s">
        <v>419</v>
      </c>
      <c r="L229" t="s">
        <v>654</v>
      </c>
      <c r="M229" t="s">
        <v>222</v>
      </c>
      <c r="N229" t="s">
        <v>637</v>
      </c>
      <c r="O229" t="s">
        <v>671</v>
      </c>
      <c r="P229" t="str">
        <v>Flat 10%</v>
      </c>
      <c r="Q229" s="12">
        <v>0.1</v>
      </c>
      <c r="R229" s="12">
        <v>0.1</v>
      </c>
      <c r="S229" t="str">
        <v>pre-booking</v>
      </c>
      <c r="T229" s="10" t="str">
        <v>pre-booking</v>
      </c>
      <c r="U229" t="s">
        <v>16</v>
      </c>
    </row>
    <row r="230" spans="1:21" x14ac:dyDescent="0.3">
      <c r="A230">
        <v>229</v>
      </c>
      <c r="B230" t="s">
        <v>900</v>
      </c>
      <c r="C230" t="s">
        <v>420</v>
      </c>
      <c r="D230">
        <v>4.7</v>
      </c>
      <c r="E230" t="s">
        <v>149</v>
      </c>
      <c r="F230" t="s">
        <v>169</v>
      </c>
      <c r="G230" t="s">
        <v>653</v>
      </c>
      <c r="H230" s="18">
        <v>500</v>
      </c>
      <c r="I230" t="s">
        <v>378</v>
      </c>
      <c r="J230" t="str">
        <v xml:space="preserve">Shymala Hills, </v>
      </c>
      <c r="K230" t="s">
        <v>310</v>
      </c>
      <c r="L230" t="s">
        <v>654</v>
      </c>
      <c r="M230" t="s">
        <v>41</v>
      </c>
      <c r="N230" t="s">
        <v>637</v>
      </c>
      <c r="O230" t="s">
        <v>671</v>
      </c>
      <c r="P230" t="str">
        <v>Flat 10%</v>
      </c>
      <c r="Q230" s="12">
        <v>0.1</v>
      </c>
      <c r="R230" s="12">
        <v>0.1</v>
      </c>
      <c r="S230" t="str">
        <v>pre-booking</v>
      </c>
      <c r="T230" s="10" t="str">
        <v>pre-booking</v>
      </c>
      <c r="U230" t="s">
        <v>21</v>
      </c>
    </row>
    <row r="231" spans="1:21" x14ac:dyDescent="0.3">
      <c r="A231">
        <v>230</v>
      </c>
      <c r="B231" t="s">
        <v>901</v>
      </c>
      <c r="C231" t="s">
        <v>421</v>
      </c>
      <c r="D231">
        <v>4.4000000000000004</v>
      </c>
      <c r="E231" t="s">
        <v>39</v>
      </c>
      <c r="F231" t="s">
        <v>634</v>
      </c>
      <c r="G231" t="s">
        <v>653</v>
      </c>
      <c r="H231" s="18">
        <v>500</v>
      </c>
      <c r="I231" t="s">
        <v>175</v>
      </c>
      <c r="J231" t="str">
        <v xml:space="preserve">TT Nagar, </v>
      </c>
      <c r="K231" t="s">
        <v>180</v>
      </c>
      <c r="L231" t="s">
        <v>636</v>
      </c>
      <c r="M231" t="s">
        <v>14</v>
      </c>
      <c r="N231" t="s">
        <v>169</v>
      </c>
      <c r="O231" t="s">
        <v>169</v>
      </c>
      <c r="P231" t="e">
        <v>#VALUE!</v>
      </c>
      <c r="Q231" t="e">
        <v>#VALUE!</v>
      </c>
      <c r="R231">
        <v>0</v>
      </c>
      <c r="S231" t="e">
        <v>#VALUE!</v>
      </c>
      <c r="T231" s="10" t="str">
        <v>NaN</v>
      </c>
      <c r="U231" t="s">
        <v>169</v>
      </c>
    </row>
    <row r="232" spans="1:21" x14ac:dyDescent="0.3">
      <c r="A232">
        <v>231</v>
      </c>
      <c r="B232" t="s">
        <v>902</v>
      </c>
      <c r="C232" t="s">
        <v>422</v>
      </c>
      <c r="D232">
        <v>4.2</v>
      </c>
      <c r="E232" t="s">
        <v>149</v>
      </c>
      <c r="F232" t="s">
        <v>169</v>
      </c>
      <c r="G232" t="s">
        <v>645</v>
      </c>
      <c r="H232" s="18">
        <v>1500</v>
      </c>
      <c r="I232" t="s">
        <v>423</v>
      </c>
      <c r="J232" t="str">
        <v xml:space="preserve">BHEL, </v>
      </c>
      <c r="K232" t="s">
        <v>424</v>
      </c>
      <c r="L232" t="s">
        <v>636</v>
      </c>
      <c r="M232" t="s">
        <v>14</v>
      </c>
      <c r="N232" t="s">
        <v>637</v>
      </c>
      <c r="O232" t="s">
        <v>676</v>
      </c>
      <c r="P232" t="str">
        <v>Flat 20%</v>
      </c>
      <c r="Q232" s="12">
        <v>0.2</v>
      </c>
      <c r="R232" s="12">
        <v>0.2</v>
      </c>
      <c r="S232" t="str">
        <v>pre-booking</v>
      </c>
      <c r="T232" s="10" t="str">
        <v>pre-booking</v>
      </c>
      <c r="U232" t="s">
        <v>16</v>
      </c>
    </row>
    <row r="233" spans="1:21" x14ac:dyDescent="0.3">
      <c r="A233">
        <v>232</v>
      </c>
      <c r="B233" t="s">
        <v>903</v>
      </c>
      <c r="C233" t="s">
        <v>425</v>
      </c>
      <c r="D233">
        <v>3.8</v>
      </c>
      <c r="E233" t="s">
        <v>130</v>
      </c>
      <c r="F233" t="s">
        <v>634</v>
      </c>
      <c r="G233" t="s">
        <v>653</v>
      </c>
      <c r="H233" s="18">
        <v>500</v>
      </c>
      <c r="I233" t="s">
        <v>65</v>
      </c>
      <c r="J233" t="str">
        <v xml:space="preserve">Gulmohar Colony, </v>
      </c>
      <c r="K233" t="s">
        <v>402</v>
      </c>
      <c r="L233" t="s">
        <v>636</v>
      </c>
      <c r="M233" t="s">
        <v>14</v>
      </c>
      <c r="N233" t="s">
        <v>637</v>
      </c>
      <c r="O233" t="s">
        <v>658</v>
      </c>
      <c r="P233" t="str">
        <v>Flat 25%</v>
      </c>
      <c r="Q233" s="12">
        <v>0.25</v>
      </c>
      <c r="R233" s="12">
        <v>0.25</v>
      </c>
      <c r="S233" t="str">
        <v>pre-booking</v>
      </c>
      <c r="T233" s="10" t="str">
        <v>pre-booking</v>
      </c>
      <c r="U233" t="s">
        <v>16</v>
      </c>
    </row>
    <row r="234" spans="1:21" x14ac:dyDescent="0.3">
      <c r="A234">
        <v>233</v>
      </c>
      <c r="B234" t="s">
        <v>904</v>
      </c>
      <c r="C234" t="s">
        <v>426</v>
      </c>
      <c r="D234">
        <v>4.4000000000000004</v>
      </c>
      <c r="E234" t="s">
        <v>46</v>
      </c>
      <c r="F234" t="s">
        <v>634</v>
      </c>
      <c r="G234" t="s">
        <v>635</v>
      </c>
      <c r="H234" s="18">
        <v>800</v>
      </c>
      <c r="I234" t="s">
        <v>12</v>
      </c>
      <c r="J234" t="str">
        <v xml:space="preserve">Kolar Road, </v>
      </c>
      <c r="K234" t="s">
        <v>226</v>
      </c>
      <c r="L234" t="s">
        <v>636</v>
      </c>
      <c r="M234" t="s">
        <v>14</v>
      </c>
      <c r="N234" t="s">
        <v>637</v>
      </c>
      <c r="O234" t="s">
        <v>638</v>
      </c>
      <c r="P234" t="str">
        <v>Flat 50%</v>
      </c>
      <c r="Q234" s="12">
        <v>0.5</v>
      </c>
      <c r="R234" s="12">
        <v>0.5</v>
      </c>
      <c r="S234" t="str">
        <v>pre-booking</v>
      </c>
      <c r="T234" s="10" t="str">
        <v>pre-booking</v>
      </c>
      <c r="U234" t="s">
        <v>16</v>
      </c>
    </row>
    <row r="235" spans="1:21" x14ac:dyDescent="0.3">
      <c r="A235">
        <v>234</v>
      </c>
      <c r="B235" t="s">
        <v>905</v>
      </c>
      <c r="C235" t="s">
        <v>427</v>
      </c>
      <c r="D235" t="s">
        <v>77</v>
      </c>
      <c r="E235" t="s">
        <v>149</v>
      </c>
      <c r="F235" t="s">
        <v>169</v>
      </c>
      <c r="G235" t="s">
        <v>640</v>
      </c>
      <c r="H235" s="18">
        <v>600</v>
      </c>
      <c r="I235" t="s">
        <v>185</v>
      </c>
      <c r="J235" t="str">
        <v xml:space="preserve">Hoshangabad Road, </v>
      </c>
      <c r="K235" t="s">
        <v>428</v>
      </c>
      <c r="L235" t="s">
        <v>636</v>
      </c>
      <c r="M235" t="s">
        <v>14</v>
      </c>
      <c r="N235" t="s">
        <v>637</v>
      </c>
      <c r="O235" t="s">
        <v>643</v>
      </c>
      <c r="P235" t="str">
        <v>Flat 10%</v>
      </c>
      <c r="Q235" s="12">
        <v>0.1</v>
      </c>
      <c r="R235" s="12">
        <v>0.1</v>
      </c>
      <c r="S235" t="str">
        <v>walk-in</v>
      </c>
      <c r="T235" s="10" t="str">
        <v>walk-in</v>
      </c>
      <c r="U235" t="s">
        <v>26</v>
      </c>
    </row>
    <row r="236" spans="1:21" x14ac:dyDescent="0.3">
      <c r="A236">
        <v>235</v>
      </c>
      <c r="B236" t="s">
        <v>906</v>
      </c>
      <c r="C236" t="s">
        <v>429</v>
      </c>
      <c r="D236">
        <v>4</v>
      </c>
      <c r="E236" t="s">
        <v>11</v>
      </c>
      <c r="F236" t="s">
        <v>634</v>
      </c>
      <c r="G236" t="s">
        <v>656</v>
      </c>
      <c r="H236" s="18">
        <v>1000</v>
      </c>
      <c r="I236" t="s">
        <v>401</v>
      </c>
      <c r="J236" t="str">
        <v xml:space="preserve">Bhadbhada Road, </v>
      </c>
      <c r="K236" t="s">
        <v>428</v>
      </c>
      <c r="L236" t="s">
        <v>636</v>
      </c>
      <c r="M236" t="s">
        <v>14</v>
      </c>
      <c r="N236" t="s">
        <v>637</v>
      </c>
      <c r="O236" t="s">
        <v>665</v>
      </c>
      <c r="P236" t="str">
        <v>Flat 20%</v>
      </c>
      <c r="Q236" s="12">
        <v>0.2</v>
      </c>
      <c r="R236" s="12">
        <v>0.2</v>
      </c>
      <c r="S236" t="str">
        <v>walk-in</v>
      </c>
      <c r="T236" s="10" t="str">
        <v>walk-in</v>
      </c>
      <c r="U236" t="s">
        <v>26</v>
      </c>
    </row>
    <row r="237" spans="1:21" x14ac:dyDescent="0.3">
      <c r="A237">
        <v>236</v>
      </c>
      <c r="B237" t="s">
        <v>907</v>
      </c>
      <c r="C237" t="s">
        <v>430</v>
      </c>
      <c r="D237">
        <v>3.8</v>
      </c>
      <c r="E237" t="s">
        <v>11</v>
      </c>
      <c r="F237" t="s">
        <v>634</v>
      </c>
      <c r="G237" t="s">
        <v>653</v>
      </c>
      <c r="H237" s="18">
        <v>500</v>
      </c>
      <c r="I237" t="s">
        <v>65</v>
      </c>
      <c r="J237" t="str">
        <v xml:space="preserve">Gulmohar Colony, </v>
      </c>
      <c r="K237" t="s">
        <v>388</v>
      </c>
      <c r="L237" t="s">
        <v>636</v>
      </c>
      <c r="M237" t="s">
        <v>14</v>
      </c>
      <c r="N237" t="s">
        <v>169</v>
      </c>
      <c r="O237" t="s">
        <v>169</v>
      </c>
      <c r="P237" t="e">
        <v>#VALUE!</v>
      </c>
      <c r="Q237" t="e">
        <v>#VALUE!</v>
      </c>
      <c r="R237">
        <v>0</v>
      </c>
      <c r="S237" t="e">
        <v>#VALUE!</v>
      </c>
      <c r="T237" s="10" t="str">
        <v>NaN</v>
      </c>
      <c r="U237" t="s">
        <v>169</v>
      </c>
    </row>
    <row r="238" spans="1:21" x14ac:dyDescent="0.3">
      <c r="A238">
        <v>237</v>
      </c>
      <c r="B238" t="s">
        <v>908</v>
      </c>
      <c r="C238" t="s">
        <v>431</v>
      </c>
      <c r="D238">
        <v>3.9</v>
      </c>
      <c r="E238" t="s">
        <v>432</v>
      </c>
      <c r="F238" t="s">
        <v>634</v>
      </c>
      <c r="G238" t="s">
        <v>653</v>
      </c>
      <c r="H238" s="18">
        <v>500</v>
      </c>
      <c r="I238" t="s">
        <v>408</v>
      </c>
      <c r="J238" t="str">
        <v xml:space="preserve">Peer Gate Area, </v>
      </c>
      <c r="K238" t="s">
        <v>388</v>
      </c>
      <c r="L238" t="s">
        <v>636</v>
      </c>
      <c r="M238" t="s">
        <v>14</v>
      </c>
      <c r="N238" t="s">
        <v>637</v>
      </c>
      <c r="O238" t="s">
        <v>671</v>
      </c>
      <c r="P238" t="str">
        <v>Flat 10%</v>
      </c>
      <c r="Q238" s="12">
        <v>0.1</v>
      </c>
      <c r="R238" s="12">
        <v>0.1</v>
      </c>
      <c r="S238" t="str">
        <v>pre-booking</v>
      </c>
      <c r="T238" s="10" t="str">
        <v>pre-booking</v>
      </c>
      <c r="U238" t="s">
        <v>26</v>
      </c>
    </row>
    <row r="239" spans="1:21" x14ac:dyDescent="0.3">
      <c r="A239">
        <v>238</v>
      </c>
      <c r="B239" t="s">
        <v>909</v>
      </c>
      <c r="C239" t="s">
        <v>433</v>
      </c>
      <c r="D239" t="s">
        <v>77</v>
      </c>
      <c r="E239" t="s">
        <v>39</v>
      </c>
      <c r="F239" t="s">
        <v>634</v>
      </c>
      <c r="G239" t="s">
        <v>741</v>
      </c>
      <c r="H239" s="18">
        <v>1200</v>
      </c>
      <c r="I239" t="s">
        <v>65</v>
      </c>
      <c r="J239" t="str">
        <v xml:space="preserve">Gulmohar Colony, </v>
      </c>
      <c r="K239" t="s">
        <v>406</v>
      </c>
      <c r="L239" t="s">
        <v>654</v>
      </c>
      <c r="M239" t="s">
        <v>41</v>
      </c>
      <c r="N239" t="s">
        <v>637</v>
      </c>
      <c r="O239" t="s">
        <v>647</v>
      </c>
      <c r="P239" t="str">
        <v>Flat 15%</v>
      </c>
      <c r="Q239" s="12">
        <v>0.15</v>
      </c>
      <c r="R239" s="12">
        <v>0.15</v>
      </c>
      <c r="S239" t="str">
        <v>pre-booking</v>
      </c>
      <c r="T239" s="10" t="str">
        <v>pre-booking</v>
      </c>
      <c r="U239" t="s">
        <v>42</v>
      </c>
    </row>
    <row r="240" spans="1:21" x14ac:dyDescent="0.3">
      <c r="A240">
        <v>239</v>
      </c>
      <c r="B240" t="s">
        <v>910</v>
      </c>
      <c r="C240" t="s">
        <v>434</v>
      </c>
      <c r="D240">
        <v>4.3</v>
      </c>
      <c r="E240" t="s">
        <v>11</v>
      </c>
      <c r="F240" t="s">
        <v>634</v>
      </c>
      <c r="G240" t="s">
        <v>656</v>
      </c>
      <c r="H240" s="18">
        <v>1000</v>
      </c>
      <c r="I240" t="s">
        <v>435</v>
      </c>
      <c r="J240" t="str">
        <v xml:space="preserve">Kopal, </v>
      </c>
      <c r="K240" t="s">
        <v>436</v>
      </c>
      <c r="L240" t="s">
        <v>654</v>
      </c>
      <c r="M240" t="s">
        <v>41</v>
      </c>
      <c r="N240" t="s">
        <v>637</v>
      </c>
      <c r="O240" t="s">
        <v>647</v>
      </c>
      <c r="P240" t="str">
        <v>Flat 15%</v>
      </c>
      <c r="Q240" s="12">
        <v>0.15</v>
      </c>
      <c r="R240" s="12">
        <v>0.15</v>
      </c>
      <c r="S240" t="str">
        <v>pre-booking</v>
      </c>
      <c r="T240" s="10" t="str">
        <v>pre-booking</v>
      </c>
      <c r="U240" t="s">
        <v>16</v>
      </c>
    </row>
    <row r="241" spans="1:21" x14ac:dyDescent="0.3">
      <c r="A241">
        <v>240</v>
      </c>
      <c r="B241" t="s">
        <v>911</v>
      </c>
      <c r="C241" t="s">
        <v>437</v>
      </c>
      <c r="D241">
        <v>3.6</v>
      </c>
      <c r="E241" t="s">
        <v>149</v>
      </c>
      <c r="F241" t="s">
        <v>169</v>
      </c>
      <c r="G241" t="s">
        <v>645</v>
      </c>
      <c r="H241" s="18">
        <v>1500</v>
      </c>
      <c r="I241" t="s">
        <v>172</v>
      </c>
      <c r="J241" t="str">
        <v xml:space="preserve">Maharana Pratap Nagar, </v>
      </c>
      <c r="K241" t="s">
        <v>394</v>
      </c>
      <c r="L241" t="s">
        <v>636</v>
      </c>
      <c r="M241" t="s">
        <v>14</v>
      </c>
      <c r="N241" t="s">
        <v>637</v>
      </c>
      <c r="O241" t="s">
        <v>665</v>
      </c>
      <c r="P241" t="str">
        <v>Flat 20%</v>
      </c>
      <c r="Q241" s="12">
        <v>0.2</v>
      </c>
      <c r="R241" s="12">
        <v>0.2</v>
      </c>
      <c r="S241" t="str">
        <v>walk-in</v>
      </c>
      <c r="T241" s="10" t="str">
        <v>walk-in</v>
      </c>
      <c r="U241" t="s">
        <v>26</v>
      </c>
    </row>
    <row r="242" spans="1:21" x14ac:dyDescent="0.3">
      <c r="A242">
        <v>241</v>
      </c>
      <c r="B242" t="s">
        <v>912</v>
      </c>
      <c r="C242" t="s">
        <v>339</v>
      </c>
      <c r="D242">
        <v>4.4000000000000004</v>
      </c>
      <c r="E242" t="s">
        <v>46</v>
      </c>
      <c r="F242" t="s">
        <v>634</v>
      </c>
      <c r="G242" t="s">
        <v>635</v>
      </c>
      <c r="H242" s="18">
        <v>800</v>
      </c>
      <c r="I242" t="s">
        <v>435</v>
      </c>
      <c r="J242" t="str">
        <v xml:space="preserve">Kopal, </v>
      </c>
      <c r="K242" t="s">
        <v>438</v>
      </c>
      <c r="L242" t="s">
        <v>636</v>
      </c>
      <c r="M242" t="s">
        <v>14</v>
      </c>
      <c r="N242" t="s">
        <v>637</v>
      </c>
      <c r="O242" t="s">
        <v>643</v>
      </c>
      <c r="P242" t="str">
        <v>Flat 10%</v>
      </c>
      <c r="Q242" s="12">
        <v>0.1</v>
      </c>
      <c r="R242" s="12">
        <v>0.1</v>
      </c>
      <c r="S242" t="str">
        <v>walk-in</v>
      </c>
      <c r="T242" s="10" t="str">
        <v>walk-in</v>
      </c>
      <c r="U242" t="s">
        <v>26</v>
      </c>
    </row>
    <row r="243" spans="1:21" x14ac:dyDescent="0.3">
      <c r="A243">
        <v>242</v>
      </c>
      <c r="B243" t="s">
        <v>913</v>
      </c>
      <c r="C243" t="s">
        <v>439</v>
      </c>
      <c r="D243">
        <v>4.7</v>
      </c>
      <c r="E243" t="s">
        <v>106</v>
      </c>
      <c r="F243" t="s">
        <v>634</v>
      </c>
      <c r="G243" t="s">
        <v>730</v>
      </c>
      <c r="H243" s="18">
        <v>900</v>
      </c>
      <c r="I243" t="s">
        <v>440</v>
      </c>
      <c r="J243" t="str">
        <v xml:space="preserve">Hotel Avantika, Jahangirabad, </v>
      </c>
      <c r="K243" t="s">
        <v>441</v>
      </c>
      <c r="L243" t="s">
        <v>636</v>
      </c>
      <c r="M243" t="s">
        <v>14</v>
      </c>
      <c r="N243" t="s">
        <v>637</v>
      </c>
      <c r="O243" t="s">
        <v>676</v>
      </c>
      <c r="P243" t="str">
        <v>Flat 20%</v>
      </c>
      <c r="Q243" s="12">
        <v>0.2</v>
      </c>
      <c r="R243" s="12">
        <v>0.2</v>
      </c>
      <c r="S243" t="str">
        <v>pre-booking</v>
      </c>
      <c r="T243" s="10" t="str">
        <v>pre-booking</v>
      </c>
      <c r="U243" t="s">
        <v>16</v>
      </c>
    </row>
    <row r="244" spans="1:21" x14ac:dyDescent="0.3">
      <c r="A244">
        <v>243</v>
      </c>
      <c r="B244" t="s">
        <v>914</v>
      </c>
      <c r="C244" t="s">
        <v>442</v>
      </c>
      <c r="D244">
        <v>3.5</v>
      </c>
      <c r="E244" t="s">
        <v>250</v>
      </c>
      <c r="F244" t="s">
        <v>634</v>
      </c>
      <c r="G244" t="s">
        <v>915</v>
      </c>
      <c r="H244" s="18">
        <v>1400</v>
      </c>
      <c r="I244" t="s">
        <v>378</v>
      </c>
      <c r="J244" t="str">
        <v xml:space="preserve">Shymala Hills, </v>
      </c>
      <c r="K244" t="s">
        <v>404</v>
      </c>
      <c r="L244" t="s">
        <v>636</v>
      </c>
      <c r="M244" t="s">
        <v>14</v>
      </c>
      <c r="N244" t="s">
        <v>637</v>
      </c>
      <c r="O244" t="s">
        <v>641</v>
      </c>
      <c r="P244" t="str">
        <v>Flat 30%</v>
      </c>
      <c r="Q244" s="12">
        <v>0.3</v>
      </c>
      <c r="R244" s="12">
        <v>0.3</v>
      </c>
      <c r="S244" t="str">
        <v>pre-booking</v>
      </c>
      <c r="T244" s="10" t="str">
        <v>pre-booking</v>
      </c>
      <c r="U244" t="s">
        <v>21</v>
      </c>
    </row>
    <row r="245" spans="1:21" x14ac:dyDescent="0.3">
      <c r="A245">
        <v>244</v>
      </c>
      <c r="B245" t="s">
        <v>916</v>
      </c>
      <c r="C245" t="s">
        <v>443</v>
      </c>
      <c r="D245">
        <v>4.2</v>
      </c>
      <c r="E245" t="s">
        <v>253</v>
      </c>
      <c r="F245" t="s">
        <v>634</v>
      </c>
      <c r="G245" t="s">
        <v>656</v>
      </c>
      <c r="H245" s="18">
        <v>1000</v>
      </c>
      <c r="I245" t="s">
        <v>418</v>
      </c>
      <c r="J245" t="str">
        <v xml:space="preserve">Kerwa Dam Road, </v>
      </c>
      <c r="K245" t="s">
        <v>419</v>
      </c>
      <c r="L245" t="s">
        <v>636</v>
      </c>
      <c r="M245" t="s">
        <v>14</v>
      </c>
      <c r="N245" t="s">
        <v>637</v>
      </c>
      <c r="O245" t="s">
        <v>647</v>
      </c>
      <c r="P245" t="str">
        <v>Flat 15%</v>
      </c>
      <c r="Q245" s="12">
        <v>0.15</v>
      </c>
      <c r="R245" s="12">
        <v>0.15</v>
      </c>
      <c r="S245" t="str">
        <v>pre-booking</v>
      </c>
      <c r="T245" s="10" t="str">
        <v>pre-booking</v>
      </c>
      <c r="U245" t="s">
        <v>16</v>
      </c>
    </row>
    <row r="246" spans="1:21" x14ac:dyDescent="0.3">
      <c r="A246">
        <v>245</v>
      </c>
      <c r="B246" t="s">
        <v>917</v>
      </c>
      <c r="C246" t="s">
        <v>444</v>
      </c>
      <c r="D246">
        <v>4.2</v>
      </c>
      <c r="E246" t="s">
        <v>11</v>
      </c>
      <c r="F246" t="s">
        <v>634</v>
      </c>
      <c r="G246" t="s">
        <v>656</v>
      </c>
      <c r="H246" s="18">
        <v>1000</v>
      </c>
      <c r="I246" t="s">
        <v>423</v>
      </c>
      <c r="J246" t="str">
        <v xml:space="preserve">BHEL, </v>
      </c>
      <c r="K246" t="s">
        <v>445</v>
      </c>
      <c r="L246" t="s">
        <v>636</v>
      </c>
      <c r="M246" t="s">
        <v>14</v>
      </c>
      <c r="N246" t="s">
        <v>637</v>
      </c>
      <c r="O246" t="s">
        <v>676</v>
      </c>
      <c r="P246" t="str">
        <v>Flat 20%</v>
      </c>
      <c r="Q246" s="12">
        <v>0.2</v>
      </c>
      <c r="R246" s="12">
        <v>0.2</v>
      </c>
      <c r="S246" t="str">
        <v>pre-booking</v>
      </c>
      <c r="T246" s="10" t="str">
        <v>pre-booking</v>
      </c>
      <c r="U246" t="s">
        <v>16</v>
      </c>
    </row>
    <row r="247" spans="1:21" x14ac:dyDescent="0.3">
      <c r="A247">
        <v>246</v>
      </c>
      <c r="B247" t="s">
        <v>918</v>
      </c>
      <c r="C247" t="s">
        <v>167</v>
      </c>
      <c r="D247">
        <v>5</v>
      </c>
      <c r="E247" t="s">
        <v>46</v>
      </c>
      <c r="F247" t="s">
        <v>634</v>
      </c>
      <c r="G247" t="s">
        <v>730</v>
      </c>
      <c r="H247" s="18">
        <v>900</v>
      </c>
      <c r="I247" t="s">
        <v>397</v>
      </c>
      <c r="J247" t="str">
        <v xml:space="preserve">Lalghati, </v>
      </c>
      <c r="K247" t="s">
        <v>446</v>
      </c>
      <c r="L247" t="s">
        <v>636</v>
      </c>
      <c r="M247" t="s">
        <v>14</v>
      </c>
      <c r="N247" t="s">
        <v>169</v>
      </c>
      <c r="O247" t="s">
        <v>169</v>
      </c>
      <c r="P247" t="e">
        <v>#VALUE!</v>
      </c>
      <c r="Q247" t="e">
        <v>#VALUE!</v>
      </c>
      <c r="R247">
        <v>0</v>
      </c>
      <c r="S247" t="e">
        <v>#VALUE!</v>
      </c>
      <c r="T247" s="10" t="str">
        <v>NaN</v>
      </c>
      <c r="U247" t="s">
        <v>169</v>
      </c>
    </row>
    <row r="248" spans="1:21" x14ac:dyDescent="0.3">
      <c r="A248">
        <v>247</v>
      </c>
      <c r="B248" t="s">
        <v>919</v>
      </c>
      <c r="C248" t="s">
        <v>447</v>
      </c>
      <c r="D248">
        <v>4.4000000000000004</v>
      </c>
      <c r="E248" t="s">
        <v>448</v>
      </c>
      <c r="F248" t="s">
        <v>634</v>
      </c>
      <c r="G248" t="s">
        <v>640</v>
      </c>
      <c r="H248" s="18">
        <v>600</v>
      </c>
      <c r="I248" t="s">
        <v>12</v>
      </c>
      <c r="J248" t="str">
        <v xml:space="preserve">Kolar Road, </v>
      </c>
      <c r="K248" t="s">
        <v>226</v>
      </c>
      <c r="L248" t="s">
        <v>636</v>
      </c>
      <c r="M248" t="s">
        <v>14</v>
      </c>
      <c r="N248" t="s">
        <v>637</v>
      </c>
      <c r="O248" t="s">
        <v>669</v>
      </c>
      <c r="P248" t="str">
        <v>Flat 15%</v>
      </c>
      <c r="Q248" s="12">
        <v>0.15</v>
      </c>
      <c r="R248" s="12">
        <v>0.15</v>
      </c>
      <c r="S248" t="str">
        <v>walk-in</v>
      </c>
      <c r="T248" s="10" t="str">
        <v>walk-in</v>
      </c>
      <c r="U248" t="s">
        <v>26</v>
      </c>
    </row>
    <row r="249" spans="1:21" x14ac:dyDescent="0.3">
      <c r="A249">
        <v>248</v>
      </c>
      <c r="B249" t="s">
        <v>920</v>
      </c>
      <c r="C249" t="s">
        <v>449</v>
      </c>
      <c r="D249">
        <v>4.8</v>
      </c>
      <c r="E249" t="s">
        <v>450</v>
      </c>
      <c r="F249" t="s">
        <v>634</v>
      </c>
      <c r="G249" t="s">
        <v>667</v>
      </c>
      <c r="H249" s="18">
        <v>300</v>
      </c>
      <c r="I249" t="s">
        <v>451</v>
      </c>
      <c r="J249" t="str">
        <v xml:space="preserve">Piplani , </v>
      </c>
      <c r="K249" t="s">
        <v>452</v>
      </c>
      <c r="L249" t="s">
        <v>636</v>
      </c>
      <c r="M249" t="s">
        <v>14</v>
      </c>
      <c r="N249" t="s">
        <v>169</v>
      </c>
      <c r="O249" t="s">
        <v>169</v>
      </c>
      <c r="P249" t="e">
        <v>#VALUE!</v>
      </c>
      <c r="Q249" t="e">
        <v>#VALUE!</v>
      </c>
      <c r="R249">
        <v>0</v>
      </c>
      <c r="S249" t="e">
        <v>#VALUE!</v>
      </c>
      <c r="T249" s="10" t="str">
        <v>NaN</v>
      </c>
      <c r="U249" t="s">
        <v>169</v>
      </c>
    </row>
    <row r="250" spans="1:21" x14ac:dyDescent="0.3">
      <c r="A250">
        <v>249</v>
      </c>
      <c r="B250" t="s">
        <v>921</v>
      </c>
      <c r="C250" t="s">
        <v>453</v>
      </c>
      <c r="D250">
        <v>3.7</v>
      </c>
      <c r="E250" t="s">
        <v>11</v>
      </c>
      <c r="F250" t="s">
        <v>634</v>
      </c>
      <c r="G250" t="s">
        <v>635</v>
      </c>
      <c r="H250" s="18">
        <v>800</v>
      </c>
      <c r="I250" t="s">
        <v>435</v>
      </c>
      <c r="J250" t="str">
        <v xml:space="preserve">Kopal, </v>
      </c>
      <c r="K250" t="s">
        <v>454</v>
      </c>
      <c r="L250" t="s">
        <v>636</v>
      </c>
      <c r="M250" t="s">
        <v>14</v>
      </c>
      <c r="N250" t="s">
        <v>637</v>
      </c>
      <c r="O250" t="s">
        <v>676</v>
      </c>
      <c r="P250" t="str">
        <v>Flat 20%</v>
      </c>
      <c r="Q250" s="12">
        <v>0.2</v>
      </c>
      <c r="R250" s="12">
        <v>0.2</v>
      </c>
      <c r="S250" t="str">
        <v>pre-booking</v>
      </c>
      <c r="T250" s="10" t="str">
        <v>pre-booking</v>
      </c>
      <c r="U250" t="s">
        <v>21</v>
      </c>
    </row>
    <row r="251" spans="1:21" x14ac:dyDescent="0.3">
      <c r="A251">
        <v>250</v>
      </c>
      <c r="B251" t="s">
        <v>922</v>
      </c>
      <c r="C251" t="s">
        <v>455</v>
      </c>
      <c r="D251">
        <v>4</v>
      </c>
      <c r="E251" t="s">
        <v>149</v>
      </c>
      <c r="F251" t="s">
        <v>169</v>
      </c>
      <c r="G251" t="s">
        <v>635</v>
      </c>
      <c r="H251" s="18">
        <v>800</v>
      </c>
      <c r="I251" t="s">
        <v>185</v>
      </c>
      <c r="J251" t="str">
        <v xml:space="preserve">Hoshangabad Road, </v>
      </c>
      <c r="K251" t="s">
        <v>456</v>
      </c>
      <c r="L251" t="s">
        <v>636</v>
      </c>
      <c r="M251" t="s">
        <v>14</v>
      </c>
      <c r="N251" t="s">
        <v>637</v>
      </c>
      <c r="O251" t="s">
        <v>676</v>
      </c>
      <c r="P251" t="str">
        <v>Flat 20%</v>
      </c>
      <c r="Q251" s="12">
        <v>0.2</v>
      </c>
      <c r="R251" s="12">
        <v>0.2</v>
      </c>
      <c r="S251" t="str">
        <v>pre-booking</v>
      </c>
      <c r="T251" s="10" t="str">
        <v>pre-booking</v>
      </c>
      <c r="U251" t="s">
        <v>26</v>
      </c>
    </row>
    <row r="252" spans="1:21" x14ac:dyDescent="0.3">
      <c r="A252">
        <v>251</v>
      </c>
      <c r="B252" t="s">
        <v>923</v>
      </c>
      <c r="C252" t="s">
        <v>457</v>
      </c>
      <c r="D252">
        <v>4.4000000000000004</v>
      </c>
      <c r="E252" t="s">
        <v>39</v>
      </c>
      <c r="F252" t="s">
        <v>634</v>
      </c>
      <c r="G252" t="s">
        <v>741</v>
      </c>
      <c r="H252" s="18">
        <v>1200</v>
      </c>
      <c r="I252" t="s">
        <v>375</v>
      </c>
      <c r="J252" t="str">
        <v xml:space="preserve">Salaiya, </v>
      </c>
      <c r="K252" t="s">
        <v>391</v>
      </c>
      <c r="L252" t="s">
        <v>654</v>
      </c>
      <c r="M252" t="s">
        <v>41</v>
      </c>
      <c r="N252" t="s">
        <v>637</v>
      </c>
      <c r="O252" t="s">
        <v>676</v>
      </c>
      <c r="P252" t="str">
        <v>Flat 20%</v>
      </c>
      <c r="Q252" s="12">
        <v>0.2</v>
      </c>
      <c r="R252" s="12">
        <v>0.2</v>
      </c>
      <c r="S252" t="str">
        <v>pre-booking</v>
      </c>
      <c r="T252" s="10" t="str">
        <v>pre-booking</v>
      </c>
      <c r="U252" t="s">
        <v>21</v>
      </c>
    </row>
    <row r="253" spans="1:21" x14ac:dyDescent="0.3">
      <c r="A253">
        <v>252</v>
      </c>
      <c r="B253" t="s">
        <v>924</v>
      </c>
      <c r="C253" t="s">
        <v>458</v>
      </c>
      <c r="D253">
        <v>4</v>
      </c>
      <c r="E253" t="s">
        <v>39</v>
      </c>
      <c r="F253" t="s">
        <v>634</v>
      </c>
      <c r="G253" t="s">
        <v>651</v>
      </c>
      <c r="H253" s="18">
        <v>700</v>
      </c>
      <c r="I253" t="s">
        <v>185</v>
      </c>
      <c r="J253" t="str">
        <v xml:space="preserve">Hoshangabad Road, </v>
      </c>
      <c r="K253" t="s">
        <v>391</v>
      </c>
      <c r="L253" t="s">
        <v>636</v>
      </c>
      <c r="M253" t="s">
        <v>14</v>
      </c>
      <c r="N253" t="s">
        <v>637</v>
      </c>
      <c r="O253" t="s">
        <v>643</v>
      </c>
      <c r="P253" t="str">
        <v>Flat 10%</v>
      </c>
      <c r="Q253" s="12">
        <v>0.1</v>
      </c>
      <c r="R253" s="12">
        <v>0.1</v>
      </c>
      <c r="S253" t="str">
        <v>walk-in</v>
      </c>
      <c r="T253" s="10" t="str">
        <v>walk-in</v>
      </c>
      <c r="U253" t="s">
        <v>26</v>
      </c>
    </row>
    <row r="254" spans="1:21" x14ac:dyDescent="0.3">
      <c r="A254">
        <v>253</v>
      </c>
      <c r="B254" t="s">
        <v>925</v>
      </c>
      <c r="C254" t="s">
        <v>459</v>
      </c>
      <c r="D254">
        <v>4.2</v>
      </c>
      <c r="E254" t="s">
        <v>130</v>
      </c>
      <c r="F254" t="s">
        <v>634</v>
      </c>
      <c r="G254" t="s">
        <v>640</v>
      </c>
      <c r="H254" s="18">
        <v>600</v>
      </c>
      <c r="I254" t="s">
        <v>401</v>
      </c>
      <c r="J254" t="str">
        <v xml:space="preserve">Bhadbhada Road, </v>
      </c>
      <c r="K254" t="s">
        <v>460</v>
      </c>
      <c r="L254" t="s">
        <v>636</v>
      </c>
      <c r="M254" t="s">
        <v>14</v>
      </c>
      <c r="N254" t="s">
        <v>637</v>
      </c>
      <c r="O254" t="s">
        <v>676</v>
      </c>
      <c r="P254" t="str">
        <v>Flat 20%</v>
      </c>
      <c r="Q254" s="12">
        <v>0.2</v>
      </c>
      <c r="R254" s="12">
        <v>0.2</v>
      </c>
      <c r="S254" t="str">
        <v>pre-booking</v>
      </c>
      <c r="T254" s="10" t="str">
        <v>pre-booking</v>
      </c>
      <c r="U254" t="s">
        <v>21</v>
      </c>
    </row>
    <row r="255" spans="1:21" x14ac:dyDescent="0.3">
      <c r="A255">
        <v>254</v>
      </c>
      <c r="B255" t="s">
        <v>926</v>
      </c>
      <c r="C255" t="s">
        <v>461</v>
      </c>
      <c r="D255">
        <v>4</v>
      </c>
      <c r="E255" t="s">
        <v>462</v>
      </c>
      <c r="F255" t="s">
        <v>634</v>
      </c>
      <c r="G255" t="s">
        <v>656</v>
      </c>
      <c r="H255" s="18">
        <v>1000</v>
      </c>
      <c r="I255" t="s">
        <v>463</v>
      </c>
      <c r="J255" t="str">
        <v xml:space="preserve">Jahangirabad, </v>
      </c>
      <c r="K255" t="s">
        <v>464</v>
      </c>
      <c r="L255" t="s">
        <v>636</v>
      </c>
      <c r="M255" t="s">
        <v>14</v>
      </c>
      <c r="N255" t="s">
        <v>637</v>
      </c>
      <c r="O255" t="s">
        <v>643</v>
      </c>
      <c r="P255" t="str">
        <v>Flat 10%</v>
      </c>
      <c r="Q255" s="12">
        <v>0.1</v>
      </c>
      <c r="R255" s="12">
        <v>0.1</v>
      </c>
      <c r="S255" t="str">
        <v>walk-in</v>
      </c>
      <c r="T255" s="10" t="str">
        <v>walk-in</v>
      </c>
      <c r="U255" t="s">
        <v>26</v>
      </c>
    </row>
    <row r="256" spans="1:21" x14ac:dyDescent="0.3">
      <c r="A256">
        <v>255</v>
      </c>
      <c r="B256" t="s">
        <v>927</v>
      </c>
      <c r="C256" t="s">
        <v>27</v>
      </c>
      <c r="D256">
        <v>4.7</v>
      </c>
      <c r="E256" t="s">
        <v>11</v>
      </c>
      <c r="F256" t="s">
        <v>634</v>
      </c>
      <c r="G256" t="s">
        <v>711</v>
      </c>
      <c r="H256" s="18">
        <v>1800</v>
      </c>
      <c r="I256" t="s">
        <v>435</v>
      </c>
      <c r="J256" t="str">
        <v xml:space="preserve">Kopal, </v>
      </c>
      <c r="K256" t="s">
        <v>436</v>
      </c>
      <c r="L256" t="s">
        <v>636</v>
      </c>
      <c r="M256" t="s">
        <v>14</v>
      </c>
      <c r="N256" t="s">
        <v>637</v>
      </c>
      <c r="O256" t="s">
        <v>676</v>
      </c>
      <c r="P256" t="str">
        <v>Flat 20%</v>
      </c>
      <c r="Q256" s="12">
        <v>0.2</v>
      </c>
      <c r="R256" s="12">
        <v>0.2</v>
      </c>
      <c r="S256" t="str">
        <v>pre-booking</v>
      </c>
      <c r="T256" s="10" t="str">
        <v>pre-booking</v>
      </c>
      <c r="U256" t="s">
        <v>16</v>
      </c>
    </row>
    <row r="257" spans="1:21" x14ac:dyDescent="0.3">
      <c r="A257">
        <v>256</v>
      </c>
      <c r="B257" t="s">
        <v>928</v>
      </c>
      <c r="C257" t="s">
        <v>465</v>
      </c>
      <c r="D257">
        <v>4.7</v>
      </c>
      <c r="E257" t="s">
        <v>11</v>
      </c>
      <c r="F257" t="s">
        <v>634</v>
      </c>
      <c r="G257" t="s">
        <v>656</v>
      </c>
      <c r="H257" s="18">
        <v>1000</v>
      </c>
      <c r="I257" t="s">
        <v>185</v>
      </c>
      <c r="J257" t="str">
        <v xml:space="preserve">Hoshangabad Road, </v>
      </c>
      <c r="K257" t="s">
        <v>424</v>
      </c>
      <c r="L257" t="s">
        <v>636</v>
      </c>
      <c r="M257" t="s">
        <v>14</v>
      </c>
      <c r="N257" t="s">
        <v>637</v>
      </c>
      <c r="O257" t="s">
        <v>929</v>
      </c>
      <c r="P257" t="str">
        <v>Flat 35%</v>
      </c>
      <c r="Q257" s="12">
        <v>0.35</v>
      </c>
      <c r="R257" s="12">
        <v>0.35</v>
      </c>
      <c r="S257" t="str">
        <v>pre-booking</v>
      </c>
      <c r="T257" s="10" t="str">
        <v>pre-booking</v>
      </c>
      <c r="U257" t="s">
        <v>21</v>
      </c>
    </row>
    <row r="258" spans="1:21" x14ac:dyDescent="0.3">
      <c r="A258">
        <v>257</v>
      </c>
      <c r="B258" t="s">
        <v>930</v>
      </c>
      <c r="C258" t="s">
        <v>466</v>
      </c>
      <c r="D258">
        <v>4</v>
      </c>
      <c r="E258" t="s">
        <v>119</v>
      </c>
      <c r="F258" t="s">
        <v>634</v>
      </c>
      <c r="G258" t="s">
        <v>656</v>
      </c>
      <c r="H258" s="18">
        <v>1000</v>
      </c>
      <c r="I258" t="s">
        <v>467</v>
      </c>
      <c r="J258" t="str">
        <v xml:space="preserve">Indrapuri, </v>
      </c>
      <c r="K258" t="s">
        <v>468</v>
      </c>
      <c r="L258" t="s">
        <v>636</v>
      </c>
      <c r="M258" t="s">
        <v>14</v>
      </c>
      <c r="N258" t="s">
        <v>637</v>
      </c>
      <c r="O258" t="s">
        <v>643</v>
      </c>
      <c r="P258" t="str">
        <v>Flat 10%</v>
      </c>
      <c r="Q258" s="12">
        <v>0.1</v>
      </c>
      <c r="R258" s="12">
        <v>0.1</v>
      </c>
      <c r="S258" t="str">
        <v>walk-in</v>
      </c>
      <c r="T258" s="10" t="str">
        <v>walk-in</v>
      </c>
      <c r="U258" t="s">
        <v>26</v>
      </c>
    </row>
    <row r="259" spans="1:21" x14ac:dyDescent="0.3">
      <c r="A259">
        <v>258</v>
      </c>
      <c r="B259" t="s">
        <v>931</v>
      </c>
      <c r="C259" t="s">
        <v>469</v>
      </c>
      <c r="D259">
        <v>4.3</v>
      </c>
      <c r="E259" t="s">
        <v>470</v>
      </c>
      <c r="F259" t="s">
        <v>634</v>
      </c>
      <c r="G259" t="s">
        <v>667</v>
      </c>
      <c r="H259" s="18">
        <v>300</v>
      </c>
      <c r="I259" t="s">
        <v>471</v>
      </c>
      <c r="J259" t="str">
        <v xml:space="preserve">Kohefiza, </v>
      </c>
      <c r="K259" t="s">
        <v>472</v>
      </c>
      <c r="L259" t="s">
        <v>636</v>
      </c>
      <c r="M259" t="s">
        <v>14</v>
      </c>
      <c r="N259" t="s">
        <v>169</v>
      </c>
      <c r="O259" t="s">
        <v>169</v>
      </c>
      <c r="P259" t="e">
        <v>#VALUE!</v>
      </c>
      <c r="Q259" t="e">
        <v>#VALUE!</v>
      </c>
      <c r="R259">
        <v>0</v>
      </c>
      <c r="S259" t="e">
        <v>#VALUE!</v>
      </c>
      <c r="T259" s="10" t="str">
        <v>NaN</v>
      </c>
      <c r="U259" t="s">
        <v>169</v>
      </c>
    </row>
    <row r="260" spans="1:21" x14ac:dyDescent="0.3">
      <c r="A260">
        <v>259</v>
      </c>
      <c r="B260" t="s">
        <v>932</v>
      </c>
      <c r="C260" t="s">
        <v>473</v>
      </c>
      <c r="D260" t="s">
        <v>77</v>
      </c>
      <c r="E260" t="s">
        <v>44</v>
      </c>
      <c r="F260" t="s">
        <v>634</v>
      </c>
      <c r="G260" t="s">
        <v>656</v>
      </c>
      <c r="H260" s="18">
        <v>1000</v>
      </c>
      <c r="I260" t="s">
        <v>474</v>
      </c>
      <c r="J260" t="str">
        <v xml:space="preserve">Bagmugaliya, </v>
      </c>
      <c r="K260" t="s">
        <v>436</v>
      </c>
      <c r="L260" t="s">
        <v>636</v>
      </c>
      <c r="M260" t="s">
        <v>14</v>
      </c>
      <c r="N260" t="s">
        <v>637</v>
      </c>
      <c r="O260" t="s">
        <v>643</v>
      </c>
      <c r="P260" t="str">
        <v>Flat 10%</v>
      </c>
      <c r="Q260" s="12">
        <v>0.1</v>
      </c>
      <c r="R260" s="12">
        <v>0.1</v>
      </c>
      <c r="S260" t="str">
        <v>walk-in</v>
      </c>
      <c r="T260" s="10" t="str">
        <v>walk-in</v>
      </c>
      <c r="U260" t="s">
        <v>26</v>
      </c>
    </row>
    <row r="261" spans="1:21" x14ac:dyDescent="0.3">
      <c r="A261">
        <v>260</v>
      </c>
      <c r="B261" t="s">
        <v>933</v>
      </c>
      <c r="C261" t="s">
        <v>475</v>
      </c>
      <c r="D261">
        <v>4.9000000000000004</v>
      </c>
      <c r="E261" t="s">
        <v>11</v>
      </c>
      <c r="F261" t="s">
        <v>634</v>
      </c>
      <c r="G261" t="s">
        <v>656</v>
      </c>
      <c r="H261" s="18">
        <v>1000</v>
      </c>
      <c r="I261" t="s">
        <v>185</v>
      </c>
      <c r="J261" t="str">
        <v xml:space="preserve">Hoshangabad Road, </v>
      </c>
      <c r="K261" t="s">
        <v>454</v>
      </c>
      <c r="L261" t="s">
        <v>636</v>
      </c>
      <c r="M261" t="s">
        <v>14</v>
      </c>
      <c r="N261" t="s">
        <v>637</v>
      </c>
      <c r="O261" t="s">
        <v>691</v>
      </c>
      <c r="P261" t="str">
        <v>Flat 40%</v>
      </c>
      <c r="Q261" s="12">
        <v>0.4</v>
      </c>
      <c r="R261" s="12">
        <v>0.4</v>
      </c>
      <c r="S261" t="str">
        <v>pre-booking</v>
      </c>
      <c r="T261" s="10" t="str">
        <v>pre-booking</v>
      </c>
      <c r="U261" t="s">
        <v>21</v>
      </c>
    </row>
    <row r="262" spans="1:21" x14ac:dyDescent="0.3">
      <c r="A262">
        <v>261</v>
      </c>
      <c r="B262" t="s">
        <v>934</v>
      </c>
      <c r="C262" t="s">
        <v>476</v>
      </c>
      <c r="D262">
        <v>4.3</v>
      </c>
      <c r="E262" t="s">
        <v>11</v>
      </c>
      <c r="F262" t="s">
        <v>634</v>
      </c>
      <c r="G262" t="s">
        <v>730</v>
      </c>
      <c r="H262" s="18">
        <v>900</v>
      </c>
      <c r="I262" t="s">
        <v>185</v>
      </c>
      <c r="J262" t="str">
        <v xml:space="preserve">Hoshangabad Road, </v>
      </c>
      <c r="K262" t="s">
        <v>438</v>
      </c>
      <c r="L262" t="s">
        <v>636</v>
      </c>
      <c r="M262" t="s">
        <v>14</v>
      </c>
      <c r="N262" t="s">
        <v>637</v>
      </c>
      <c r="O262" t="s">
        <v>676</v>
      </c>
      <c r="P262" t="str">
        <v>Flat 20%</v>
      </c>
      <c r="Q262" s="12">
        <v>0.2</v>
      </c>
      <c r="R262" s="12">
        <v>0.2</v>
      </c>
      <c r="S262" t="str">
        <v>pre-booking</v>
      </c>
      <c r="T262" s="10" t="str">
        <v>pre-booking</v>
      </c>
      <c r="U262" t="s">
        <v>16</v>
      </c>
    </row>
    <row r="263" spans="1:21" x14ac:dyDescent="0.3">
      <c r="A263">
        <v>262</v>
      </c>
      <c r="B263" t="s">
        <v>935</v>
      </c>
      <c r="C263" t="s">
        <v>477</v>
      </c>
      <c r="D263">
        <v>4.4000000000000004</v>
      </c>
      <c r="E263" t="s">
        <v>11</v>
      </c>
      <c r="F263" t="s">
        <v>634</v>
      </c>
      <c r="G263" t="s">
        <v>635</v>
      </c>
      <c r="H263" s="18">
        <v>800</v>
      </c>
      <c r="I263" t="s">
        <v>408</v>
      </c>
      <c r="J263" t="str">
        <v xml:space="preserve">Peer Gate Area, </v>
      </c>
      <c r="K263" t="s">
        <v>478</v>
      </c>
      <c r="L263" t="s">
        <v>636</v>
      </c>
      <c r="M263" t="s">
        <v>14</v>
      </c>
      <c r="N263" t="s">
        <v>637</v>
      </c>
      <c r="O263" t="s">
        <v>665</v>
      </c>
      <c r="P263" t="str">
        <v>Flat 20%</v>
      </c>
      <c r="Q263" s="12">
        <v>0.2</v>
      </c>
      <c r="R263" s="12">
        <v>0.2</v>
      </c>
      <c r="S263" t="str">
        <v>walk-in</v>
      </c>
      <c r="T263" s="10" t="str">
        <v>walk-in</v>
      </c>
      <c r="U263" t="s">
        <v>26</v>
      </c>
    </row>
    <row r="264" spans="1:21" x14ac:dyDescent="0.3">
      <c r="A264">
        <v>263</v>
      </c>
      <c r="B264" t="s">
        <v>936</v>
      </c>
      <c r="C264" t="s">
        <v>479</v>
      </c>
      <c r="D264">
        <v>4.9000000000000004</v>
      </c>
      <c r="E264" t="s">
        <v>39</v>
      </c>
      <c r="F264" t="s">
        <v>634</v>
      </c>
      <c r="G264" t="s">
        <v>660</v>
      </c>
      <c r="H264" s="18">
        <v>400</v>
      </c>
      <c r="I264" t="s">
        <v>480</v>
      </c>
      <c r="J264" t="str">
        <v xml:space="preserve">Atari Khejda, </v>
      </c>
      <c r="K264" t="s">
        <v>481</v>
      </c>
      <c r="L264" t="s">
        <v>636</v>
      </c>
      <c r="M264" t="s">
        <v>14</v>
      </c>
      <c r="N264" t="s">
        <v>169</v>
      </c>
      <c r="O264" t="s">
        <v>169</v>
      </c>
      <c r="P264" t="e">
        <v>#VALUE!</v>
      </c>
      <c r="Q264" t="e">
        <v>#VALUE!</v>
      </c>
      <c r="R264">
        <v>0</v>
      </c>
      <c r="S264" t="e">
        <v>#VALUE!</v>
      </c>
      <c r="T264" s="10" t="str">
        <v>NaN</v>
      </c>
      <c r="U264" t="s">
        <v>169</v>
      </c>
    </row>
    <row r="265" spans="1:21" x14ac:dyDescent="0.3">
      <c r="A265">
        <v>264</v>
      </c>
      <c r="B265" t="s">
        <v>937</v>
      </c>
      <c r="C265" t="s">
        <v>482</v>
      </c>
      <c r="D265">
        <v>4.0999999999999996</v>
      </c>
      <c r="E265" t="s">
        <v>11</v>
      </c>
      <c r="F265" t="s">
        <v>634</v>
      </c>
      <c r="G265" t="s">
        <v>741</v>
      </c>
      <c r="H265" s="18">
        <v>1200</v>
      </c>
      <c r="I265" t="s">
        <v>423</v>
      </c>
      <c r="J265" t="str">
        <v xml:space="preserve">BHEL, </v>
      </c>
      <c r="K265" t="s">
        <v>483</v>
      </c>
      <c r="L265" t="s">
        <v>636</v>
      </c>
      <c r="M265" t="s">
        <v>14</v>
      </c>
      <c r="N265" t="s">
        <v>637</v>
      </c>
      <c r="O265" t="s">
        <v>676</v>
      </c>
      <c r="P265" t="str">
        <v>Flat 20%</v>
      </c>
      <c r="Q265" s="12">
        <v>0.2</v>
      </c>
      <c r="R265" s="12">
        <v>0.2</v>
      </c>
      <c r="S265" t="str">
        <v>pre-booking</v>
      </c>
      <c r="T265" s="10" t="str">
        <v>pre-booking</v>
      </c>
      <c r="U265" t="s">
        <v>16</v>
      </c>
    </row>
    <row r="266" spans="1:21" x14ac:dyDescent="0.3">
      <c r="A266">
        <v>265</v>
      </c>
      <c r="B266" t="s">
        <v>938</v>
      </c>
      <c r="C266" t="s">
        <v>484</v>
      </c>
      <c r="D266">
        <v>4.2</v>
      </c>
      <c r="E266" t="s">
        <v>149</v>
      </c>
      <c r="F266" t="s">
        <v>169</v>
      </c>
      <c r="G266" t="s">
        <v>656</v>
      </c>
      <c r="H266" s="18">
        <v>1000</v>
      </c>
      <c r="I266" t="s">
        <v>185</v>
      </c>
      <c r="J266" t="str">
        <v xml:space="preserve">Hoshangabad Road, </v>
      </c>
      <c r="K266" t="s">
        <v>438</v>
      </c>
      <c r="L266" t="s">
        <v>636</v>
      </c>
      <c r="M266" t="s">
        <v>14</v>
      </c>
      <c r="N266" t="s">
        <v>637</v>
      </c>
      <c r="O266" t="s">
        <v>638</v>
      </c>
      <c r="P266" t="str">
        <v>Flat 50%</v>
      </c>
      <c r="Q266" s="12">
        <v>0.5</v>
      </c>
      <c r="R266" s="12">
        <v>0.5</v>
      </c>
      <c r="S266" t="str">
        <v>pre-booking</v>
      </c>
      <c r="T266" s="10" t="str">
        <v>pre-booking</v>
      </c>
      <c r="U266" t="s">
        <v>16</v>
      </c>
    </row>
    <row r="267" spans="1:21" x14ac:dyDescent="0.3">
      <c r="A267">
        <v>266</v>
      </c>
      <c r="B267" t="s">
        <v>939</v>
      </c>
      <c r="C267" t="s">
        <v>485</v>
      </c>
      <c r="D267">
        <v>4.5</v>
      </c>
      <c r="E267" t="s">
        <v>11</v>
      </c>
      <c r="F267" t="s">
        <v>634</v>
      </c>
      <c r="G267" t="s">
        <v>730</v>
      </c>
      <c r="H267" s="18">
        <v>900</v>
      </c>
      <c r="I267" t="s">
        <v>486</v>
      </c>
      <c r="J267" t="str">
        <v xml:space="preserve">The Mark Hotel And Club, Hoshangabad Road, </v>
      </c>
      <c r="K267" t="s">
        <v>438</v>
      </c>
      <c r="L267" t="s">
        <v>636</v>
      </c>
      <c r="M267" t="s">
        <v>14</v>
      </c>
      <c r="N267" t="s">
        <v>637</v>
      </c>
      <c r="O267" t="s">
        <v>676</v>
      </c>
      <c r="P267" t="str">
        <v>Flat 20%</v>
      </c>
      <c r="Q267" s="12">
        <v>0.2</v>
      </c>
      <c r="R267" s="12">
        <v>0.2</v>
      </c>
      <c r="S267" t="str">
        <v>pre-booking</v>
      </c>
      <c r="T267" s="10" t="str">
        <v>pre-booking</v>
      </c>
      <c r="U267" t="s">
        <v>16</v>
      </c>
    </row>
    <row r="268" spans="1:21" x14ac:dyDescent="0.3">
      <c r="A268">
        <v>267</v>
      </c>
      <c r="B268" t="s">
        <v>940</v>
      </c>
      <c r="C268" t="s">
        <v>487</v>
      </c>
      <c r="D268">
        <v>4.8</v>
      </c>
      <c r="E268" t="s">
        <v>488</v>
      </c>
      <c r="F268" t="s">
        <v>634</v>
      </c>
      <c r="G268" t="s">
        <v>653</v>
      </c>
      <c r="H268" s="18">
        <v>500</v>
      </c>
      <c r="I268" t="s">
        <v>489</v>
      </c>
      <c r="J268" t="str">
        <v xml:space="preserve">Minal Mall, Ayodhya Bypass Road, </v>
      </c>
      <c r="K268" t="s">
        <v>456</v>
      </c>
      <c r="L268" t="s">
        <v>636</v>
      </c>
      <c r="M268" t="s">
        <v>14</v>
      </c>
      <c r="N268" t="s">
        <v>169</v>
      </c>
      <c r="O268" t="s">
        <v>169</v>
      </c>
      <c r="P268" t="e">
        <v>#VALUE!</v>
      </c>
      <c r="Q268" t="e">
        <v>#VALUE!</v>
      </c>
      <c r="R268">
        <v>0</v>
      </c>
      <c r="S268" t="e">
        <v>#VALUE!</v>
      </c>
      <c r="T268" s="10" t="str">
        <v>NaN</v>
      </c>
      <c r="U268" t="s">
        <v>169</v>
      </c>
    </row>
    <row r="269" spans="1:21" x14ac:dyDescent="0.3">
      <c r="A269">
        <v>268</v>
      </c>
      <c r="B269" t="s">
        <v>941</v>
      </c>
      <c r="C269" t="s">
        <v>490</v>
      </c>
      <c r="D269">
        <v>5</v>
      </c>
      <c r="E269" t="s">
        <v>491</v>
      </c>
      <c r="F269" t="s">
        <v>634</v>
      </c>
      <c r="G269" t="s">
        <v>660</v>
      </c>
      <c r="H269" s="18">
        <v>400</v>
      </c>
      <c r="I269" t="s">
        <v>467</v>
      </c>
      <c r="J269" t="str">
        <v xml:space="preserve">Indrapuri, </v>
      </c>
      <c r="K269" t="s">
        <v>492</v>
      </c>
      <c r="L269" t="s">
        <v>636</v>
      </c>
      <c r="M269" t="s">
        <v>14</v>
      </c>
      <c r="N269" t="s">
        <v>637</v>
      </c>
      <c r="O269" t="s">
        <v>643</v>
      </c>
      <c r="P269" t="str">
        <v>Flat 10%</v>
      </c>
      <c r="Q269" s="12">
        <v>0.1</v>
      </c>
      <c r="R269" s="12">
        <v>0.1</v>
      </c>
      <c r="S269" t="str">
        <v>walk-in</v>
      </c>
      <c r="T269" s="10" t="str">
        <v>walk-in</v>
      </c>
      <c r="U269" t="s">
        <v>26</v>
      </c>
    </row>
    <row r="270" spans="1:21" x14ac:dyDescent="0.3">
      <c r="A270">
        <v>269</v>
      </c>
      <c r="B270" t="s">
        <v>942</v>
      </c>
      <c r="C270" t="s">
        <v>493</v>
      </c>
      <c r="D270">
        <v>4.0999999999999996</v>
      </c>
      <c r="E270" t="s">
        <v>149</v>
      </c>
      <c r="F270" t="s">
        <v>169</v>
      </c>
      <c r="G270" t="s">
        <v>645</v>
      </c>
      <c r="H270" s="18">
        <v>1500</v>
      </c>
      <c r="I270" t="s">
        <v>486</v>
      </c>
      <c r="J270" t="str">
        <v xml:space="preserve">The Mark Hotel And Club, Hoshangabad Road, </v>
      </c>
      <c r="K270" t="s">
        <v>438</v>
      </c>
      <c r="L270" t="s">
        <v>636</v>
      </c>
      <c r="M270" t="s">
        <v>14</v>
      </c>
      <c r="N270" t="s">
        <v>637</v>
      </c>
      <c r="O270" t="s">
        <v>676</v>
      </c>
      <c r="P270" t="str">
        <v>Flat 20%</v>
      </c>
      <c r="Q270" s="12">
        <v>0.2</v>
      </c>
      <c r="R270" s="12">
        <v>0.2</v>
      </c>
      <c r="S270" t="str">
        <v>pre-booking</v>
      </c>
      <c r="T270" s="10" t="str">
        <v>pre-booking</v>
      </c>
      <c r="U270" t="s">
        <v>16</v>
      </c>
    </row>
    <row r="271" spans="1:21" x14ac:dyDescent="0.3">
      <c r="A271">
        <v>270</v>
      </c>
      <c r="B271" t="s">
        <v>943</v>
      </c>
      <c r="C271" t="s">
        <v>494</v>
      </c>
      <c r="D271">
        <v>4.8</v>
      </c>
      <c r="E271" t="s">
        <v>495</v>
      </c>
      <c r="F271" t="s">
        <v>169</v>
      </c>
      <c r="G271" t="s">
        <v>653</v>
      </c>
      <c r="H271" s="18">
        <v>500</v>
      </c>
      <c r="I271" t="s">
        <v>467</v>
      </c>
      <c r="J271" t="str">
        <v xml:space="preserve">Indrapuri, </v>
      </c>
      <c r="K271" t="s">
        <v>496</v>
      </c>
      <c r="L271" t="s">
        <v>636</v>
      </c>
      <c r="M271" t="s">
        <v>14</v>
      </c>
      <c r="N271" t="s">
        <v>637</v>
      </c>
      <c r="O271" t="s">
        <v>643</v>
      </c>
      <c r="P271" t="str">
        <v>Flat 10%</v>
      </c>
      <c r="Q271" s="12">
        <v>0.1</v>
      </c>
      <c r="R271" s="12">
        <v>0.1</v>
      </c>
      <c r="S271" t="str">
        <v>walk-in</v>
      </c>
      <c r="T271" s="10" t="str">
        <v>walk-in</v>
      </c>
      <c r="U271" t="s">
        <v>26</v>
      </c>
    </row>
    <row r="272" spans="1:21" x14ac:dyDescent="0.3">
      <c r="A272">
        <v>271</v>
      </c>
      <c r="B272" t="s">
        <v>944</v>
      </c>
      <c r="C272" t="s">
        <v>497</v>
      </c>
      <c r="D272">
        <v>4</v>
      </c>
      <c r="E272" t="s">
        <v>11</v>
      </c>
      <c r="F272" t="s">
        <v>634</v>
      </c>
      <c r="G272" t="s">
        <v>635</v>
      </c>
      <c r="H272" s="18">
        <v>800</v>
      </c>
      <c r="I272" t="s">
        <v>408</v>
      </c>
      <c r="J272" t="str">
        <v xml:space="preserve">Peer Gate Area, </v>
      </c>
      <c r="K272" t="s">
        <v>419</v>
      </c>
      <c r="L272" t="s">
        <v>636</v>
      </c>
      <c r="M272" t="s">
        <v>14</v>
      </c>
      <c r="N272" t="s">
        <v>637</v>
      </c>
      <c r="O272" t="s">
        <v>929</v>
      </c>
      <c r="P272" t="str">
        <v>Flat 35%</v>
      </c>
      <c r="Q272" s="12">
        <v>0.35</v>
      </c>
      <c r="R272" s="12">
        <v>0.35</v>
      </c>
      <c r="S272" t="str">
        <v>pre-booking</v>
      </c>
      <c r="T272" s="10" t="str">
        <v>pre-booking</v>
      </c>
      <c r="U272" t="s">
        <v>21</v>
      </c>
    </row>
    <row r="273" spans="1:21" x14ac:dyDescent="0.3">
      <c r="A273">
        <v>272</v>
      </c>
      <c r="B273" t="s">
        <v>945</v>
      </c>
      <c r="C273" t="s">
        <v>263</v>
      </c>
      <c r="D273">
        <v>1.7</v>
      </c>
      <c r="E273" t="s">
        <v>498</v>
      </c>
      <c r="F273" t="s">
        <v>634</v>
      </c>
      <c r="G273" t="s">
        <v>653</v>
      </c>
      <c r="H273" s="18">
        <v>500</v>
      </c>
      <c r="I273" t="s">
        <v>397</v>
      </c>
      <c r="J273" t="str">
        <v xml:space="preserve">Lalghati, </v>
      </c>
      <c r="K273" t="s">
        <v>446</v>
      </c>
      <c r="L273" t="s">
        <v>636</v>
      </c>
      <c r="M273" t="s">
        <v>14</v>
      </c>
      <c r="N273" t="s">
        <v>169</v>
      </c>
      <c r="O273" t="s">
        <v>169</v>
      </c>
      <c r="P273" t="e">
        <v>#VALUE!</v>
      </c>
      <c r="Q273" t="e">
        <v>#VALUE!</v>
      </c>
      <c r="R273">
        <v>0</v>
      </c>
      <c r="S273" t="e">
        <v>#VALUE!</v>
      </c>
      <c r="T273" s="10" t="str">
        <v>NaN</v>
      </c>
      <c r="U273" t="s">
        <v>169</v>
      </c>
    </row>
    <row r="274" spans="1:21" x14ac:dyDescent="0.3">
      <c r="A274">
        <v>273</v>
      </c>
      <c r="B274" t="s">
        <v>946</v>
      </c>
      <c r="C274" t="s">
        <v>499</v>
      </c>
      <c r="D274">
        <v>4</v>
      </c>
      <c r="E274" t="s">
        <v>149</v>
      </c>
      <c r="F274" t="s">
        <v>169</v>
      </c>
      <c r="G274" t="s">
        <v>719</v>
      </c>
      <c r="H274" s="18">
        <v>2000</v>
      </c>
      <c r="I274" t="s">
        <v>364</v>
      </c>
      <c r="J274" t="str">
        <v xml:space="preserve">Misrod, </v>
      </c>
      <c r="K274" t="s">
        <v>468</v>
      </c>
      <c r="L274" t="s">
        <v>636</v>
      </c>
      <c r="M274" t="s">
        <v>14</v>
      </c>
      <c r="N274" t="s">
        <v>637</v>
      </c>
      <c r="O274" t="s">
        <v>658</v>
      </c>
      <c r="P274" t="str">
        <v>Flat 25%</v>
      </c>
      <c r="Q274" s="12">
        <v>0.25</v>
      </c>
      <c r="R274" s="12">
        <v>0.25</v>
      </c>
      <c r="S274" t="str">
        <v>pre-booking</v>
      </c>
      <c r="T274" s="10" t="str">
        <v>pre-booking</v>
      </c>
      <c r="U274" t="s">
        <v>21</v>
      </c>
    </row>
    <row r="275" spans="1:21" x14ac:dyDescent="0.3">
      <c r="A275">
        <v>274</v>
      </c>
      <c r="B275" t="s">
        <v>947</v>
      </c>
      <c r="C275" t="s">
        <v>500</v>
      </c>
      <c r="D275">
        <v>4.7</v>
      </c>
      <c r="E275" t="s">
        <v>228</v>
      </c>
      <c r="F275" t="s">
        <v>634</v>
      </c>
      <c r="G275" t="s">
        <v>635</v>
      </c>
      <c r="H275" s="18">
        <v>800</v>
      </c>
      <c r="I275" t="s">
        <v>185</v>
      </c>
      <c r="J275" t="str">
        <v xml:space="preserve">Hoshangabad Road, </v>
      </c>
      <c r="K275" t="s">
        <v>438</v>
      </c>
      <c r="L275" t="s">
        <v>636</v>
      </c>
      <c r="M275" t="s">
        <v>14</v>
      </c>
      <c r="N275" t="s">
        <v>637</v>
      </c>
      <c r="O275" t="s">
        <v>638</v>
      </c>
      <c r="P275" t="str">
        <v>Flat 50%</v>
      </c>
      <c r="Q275" s="12">
        <v>0.5</v>
      </c>
      <c r="R275" s="12">
        <v>0.5</v>
      </c>
      <c r="S275" t="str">
        <v>pre-booking</v>
      </c>
      <c r="T275" s="10" t="str">
        <v>pre-booking</v>
      </c>
      <c r="U275" t="s">
        <v>16</v>
      </c>
    </row>
    <row r="276" spans="1:21" x14ac:dyDescent="0.3">
      <c r="A276">
        <v>275</v>
      </c>
      <c r="B276" t="s">
        <v>948</v>
      </c>
      <c r="C276" t="s">
        <v>501</v>
      </c>
      <c r="D276" t="s">
        <v>77</v>
      </c>
      <c r="E276" t="s">
        <v>190</v>
      </c>
      <c r="F276" t="s">
        <v>169</v>
      </c>
      <c r="G276" t="s">
        <v>653</v>
      </c>
      <c r="H276" s="18">
        <v>500</v>
      </c>
      <c r="I276" t="s">
        <v>467</v>
      </c>
      <c r="J276" t="str">
        <v xml:space="preserve">Indrapuri, </v>
      </c>
      <c r="K276" t="s">
        <v>502</v>
      </c>
      <c r="L276" t="s">
        <v>636</v>
      </c>
      <c r="M276" t="s">
        <v>14</v>
      </c>
      <c r="N276" t="s">
        <v>637</v>
      </c>
      <c r="O276" t="s">
        <v>949</v>
      </c>
      <c r="P276" t="str">
        <v>Flat 35%</v>
      </c>
      <c r="Q276" s="12">
        <v>0.35</v>
      </c>
      <c r="R276" s="12">
        <v>0.35</v>
      </c>
      <c r="S276" t="str">
        <v>walk-in</v>
      </c>
      <c r="T276" s="10" t="str">
        <v>walk-in</v>
      </c>
      <c r="U276" t="s">
        <v>26</v>
      </c>
    </row>
    <row r="277" spans="1:21" x14ac:dyDescent="0.3">
      <c r="A277">
        <v>276</v>
      </c>
      <c r="B277" t="s">
        <v>950</v>
      </c>
      <c r="C277" t="s">
        <v>379</v>
      </c>
      <c r="D277">
        <v>4.3</v>
      </c>
      <c r="E277" t="s">
        <v>52</v>
      </c>
      <c r="F277" t="s">
        <v>634</v>
      </c>
      <c r="G277" t="s">
        <v>660</v>
      </c>
      <c r="H277" s="18">
        <v>400</v>
      </c>
      <c r="I277" t="s">
        <v>467</v>
      </c>
      <c r="J277" t="str">
        <v xml:space="preserve">Indrapuri, </v>
      </c>
      <c r="K277" t="s">
        <v>503</v>
      </c>
      <c r="L277" t="s">
        <v>636</v>
      </c>
      <c r="M277" t="s">
        <v>14</v>
      </c>
      <c r="N277" t="s">
        <v>637</v>
      </c>
      <c r="O277" t="s">
        <v>643</v>
      </c>
      <c r="P277" t="str">
        <v>Flat 10%</v>
      </c>
      <c r="Q277" s="12">
        <v>0.1</v>
      </c>
      <c r="R277" s="12">
        <v>0.1</v>
      </c>
      <c r="S277" t="str">
        <v>walk-in</v>
      </c>
      <c r="T277" s="10" t="str">
        <v>walk-in</v>
      </c>
      <c r="U277" t="s">
        <v>26</v>
      </c>
    </row>
    <row r="278" spans="1:21" x14ac:dyDescent="0.3">
      <c r="A278">
        <v>277</v>
      </c>
      <c r="B278" t="s">
        <v>951</v>
      </c>
      <c r="C278" t="s">
        <v>504</v>
      </c>
      <c r="D278">
        <v>4.9000000000000004</v>
      </c>
      <c r="E278" t="s">
        <v>190</v>
      </c>
      <c r="F278" t="s">
        <v>169</v>
      </c>
      <c r="G278" t="s">
        <v>653</v>
      </c>
      <c r="H278" s="18">
        <v>500</v>
      </c>
      <c r="I278" t="s">
        <v>467</v>
      </c>
      <c r="J278" t="str">
        <v xml:space="preserve">Indrapuri, </v>
      </c>
      <c r="K278" t="s">
        <v>502</v>
      </c>
      <c r="L278" t="s">
        <v>636</v>
      </c>
      <c r="M278" t="s">
        <v>14</v>
      </c>
      <c r="N278" t="s">
        <v>637</v>
      </c>
      <c r="O278" t="s">
        <v>949</v>
      </c>
      <c r="P278" t="str">
        <v>Flat 35%</v>
      </c>
      <c r="Q278" s="12">
        <v>0.35</v>
      </c>
      <c r="R278" s="12">
        <v>0.35</v>
      </c>
      <c r="S278" t="str">
        <v>walk-in</v>
      </c>
      <c r="T278" s="10" t="str">
        <v>walk-in</v>
      </c>
      <c r="U278" t="s">
        <v>26</v>
      </c>
    </row>
    <row r="279" spans="1:21" x14ac:dyDescent="0.3">
      <c r="A279">
        <v>278</v>
      </c>
      <c r="B279" t="s">
        <v>952</v>
      </c>
      <c r="C279" t="s">
        <v>505</v>
      </c>
      <c r="D279">
        <v>4.5999999999999996</v>
      </c>
      <c r="E279" t="s">
        <v>253</v>
      </c>
      <c r="F279" t="s">
        <v>634</v>
      </c>
      <c r="G279" t="s">
        <v>667</v>
      </c>
      <c r="H279" s="18">
        <v>300</v>
      </c>
      <c r="I279" t="s">
        <v>506</v>
      </c>
      <c r="J279" t="str">
        <v xml:space="preserve">Piplani, </v>
      </c>
      <c r="K279" t="s">
        <v>496</v>
      </c>
      <c r="L279" t="s">
        <v>169</v>
      </c>
      <c r="M279" t="s">
        <v>169</v>
      </c>
      <c r="N279" t="s">
        <v>637</v>
      </c>
      <c r="O279" t="s">
        <v>643</v>
      </c>
      <c r="P279" t="str">
        <v>Flat 10%</v>
      </c>
      <c r="Q279" s="12">
        <v>0.1</v>
      </c>
      <c r="R279" s="12">
        <v>0.1</v>
      </c>
      <c r="S279" t="str">
        <v>walk-in</v>
      </c>
      <c r="T279" s="10" t="str">
        <v>walk-in</v>
      </c>
      <c r="U279" t="s">
        <v>26</v>
      </c>
    </row>
    <row r="280" spans="1:21" x14ac:dyDescent="0.3">
      <c r="A280">
        <v>279</v>
      </c>
      <c r="B280" t="s">
        <v>953</v>
      </c>
      <c r="C280" t="s">
        <v>507</v>
      </c>
      <c r="D280">
        <v>4.0999999999999996</v>
      </c>
      <c r="E280" t="s">
        <v>219</v>
      </c>
      <c r="F280" t="s">
        <v>634</v>
      </c>
      <c r="G280" t="s">
        <v>635</v>
      </c>
      <c r="H280" s="18">
        <v>800</v>
      </c>
      <c r="I280" t="s">
        <v>397</v>
      </c>
      <c r="J280" t="str">
        <v xml:space="preserve">Lalghati, </v>
      </c>
      <c r="K280" t="s">
        <v>508</v>
      </c>
      <c r="L280" t="s">
        <v>636</v>
      </c>
      <c r="M280" t="s">
        <v>14</v>
      </c>
      <c r="N280" t="s">
        <v>169</v>
      </c>
      <c r="O280" t="s">
        <v>169</v>
      </c>
      <c r="P280" t="e">
        <v>#VALUE!</v>
      </c>
      <c r="Q280" t="e">
        <v>#VALUE!</v>
      </c>
      <c r="R280">
        <v>0</v>
      </c>
      <c r="S280" t="e">
        <v>#VALUE!</v>
      </c>
      <c r="T280" s="10" t="str">
        <v>NaN</v>
      </c>
      <c r="U280" t="s">
        <v>169</v>
      </c>
    </row>
    <row r="281" spans="1:21" x14ac:dyDescent="0.3">
      <c r="A281">
        <v>280</v>
      </c>
      <c r="B281" t="s">
        <v>954</v>
      </c>
      <c r="C281" t="s">
        <v>509</v>
      </c>
      <c r="D281">
        <v>4.8</v>
      </c>
      <c r="E281" t="s">
        <v>228</v>
      </c>
      <c r="F281" t="s">
        <v>634</v>
      </c>
      <c r="G281" t="s">
        <v>667</v>
      </c>
      <c r="H281" s="18">
        <v>300</v>
      </c>
      <c r="I281" t="s">
        <v>506</v>
      </c>
      <c r="J281" t="str">
        <v xml:space="preserve">Piplani, </v>
      </c>
      <c r="K281" t="s">
        <v>510</v>
      </c>
      <c r="L281" t="s">
        <v>636</v>
      </c>
      <c r="M281" t="s">
        <v>14</v>
      </c>
      <c r="N281" t="s">
        <v>169</v>
      </c>
      <c r="O281" t="s">
        <v>169</v>
      </c>
      <c r="P281" t="e">
        <v>#VALUE!</v>
      </c>
      <c r="Q281" t="e">
        <v>#VALUE!</v>
      </c>
      <c r="R281">
        <v>0</v>
      </c>
      <c r="S281" t="e">
        <v>#VALUE!</v>
      </c>
      <c r="T281" s="10" t="str">
        <v>NaN</v>
      </c>
      <c r="U281" t="s">
        <v>169</v>
      </c>
    </row>
    <row r="282" spans="1:21" x14ac:dyDescent="0.3">
      <c r="A282">
        <v>281</v>
      </c>
      <c r="B282" t="s">
        <v>955</v>
      </c>
      <c r="C282" t="s">
        <v>511</v>
      </c>
      <c r="D282">
        <v>3.9</v>
      </c>
      <c r="E282" t="s">
        <v>11</v>
      </c>
      <c r="F282" t="s">
        <v>634</v>
      </c>
      <c r="G282" t="s">
        <v>635</v>
      </c>
      <c r="H282" s="18">
        <v>800</v>
      </c>
      <c r="I282" t="s">
        <v>397</v>
      </c>
      <c r="J282" t="str">
        <v xml:space="preserve">Lalghati, </v>
      </c>
      <c r="K282" t="s">
        <v>512</v>
      </c>
      <c r="L282" t="s">
        <v>636</v>
      </c>
      <c r="M282" t="s">
        <v>14</v>
      </c>
      <c r="N282" t="s">
        <v>169</v>
      </c>
      <c r="O282" t="s">
        <v>169</v>
      </c>
      <c r="P282" t="e">
        <v>#VALUE!</v>
      </c>
      <c r="Q282" t="e">
        <v>#VALUE!</v>
      </c>
      <c r="R282">
        <v>0</v>
      </c>
      <c r="S282" t="e">
        <v>#VALUE!</v>
      </c>
      <c r="T282" s="10" t="str">
        <v>NaN</v>
      </c>
      <c r="U282" t="s">
        <v>169</v>
      </c>
    </row>
    <row r="283" spans="1:21" x14ac:dyDescent="0.3">
      <c r="A283">
        <v>282</v>
      </c>
      <c r="B283" t="s">
        <v>956</v>
      </c>
      <c r="C283" t="s">
        <v>92</v>
      </c>
      <c r="D283">
        <v>4.9000000000000004</v>
      </c>
      <c r="E283" t="s">
        <v>90</v>
      </c>
      <c r="F283" t="s">
        <v>169</v>
      </c>
      <c r="G283" t="s">
        <v>660</v>
      </c>
      <c r="H283" s="18">
        <v>400</v>
      </c>
      <c r="I283" t="s">
        <v>513</v>
      </c>
      <c r="J283" t="str">
        <v xml:space="preserve">Meenakshi Complex, Lalghati, </v>
      </c>
      <c r="K283" t="s">
        <v>468</v>
      </c>
      <c r="L283" t="s">
        <v>636</v>
      </c>
      <c r="M283" t="s">
        <v>14</v>
      </c>
      <c r="N283" t="s">
        <v>637</v>
      </c>
      <c r="O283" t="s">
        <v>669</v>
      </c>
      <c r="P283" t="str">
        <v>Flat 15%</v>
      </c>
      <c r="Q283" s="12">
        <v>0.15</v>
      </c>
      <c r="R283" s="12">
        <v>0.15</v>
      </c>
      <c r="S283" t="str">
        <v>walk-in</v>
      </c>
      <c r="T283" s="10" t="str">
        <v>walk-in</v>
      </c>
      <c r="U283" t="s">
        <v>26</v>
      </c>
    </row>
    <row r="284" spans="1:21" x14ac:dyDescent="0.3">
      <c r="A284">
        <v>283</v>
      </c>
      <c r="B284" t="s">
        <v>957</v>
      </c>
      <c r="C284" t="s">
        <v>165</v>
      </c>
      <c r="D284">
        <v>4.5</v>
      </c>
      <c r="E284" t="s">
        <v>154</v>
      </c>
      <c r="F284" t="s">
        <v>634</v>
      </c>
      <c r="G284" t="s">
        <v>653</v>
      </c>
      <c r="H284" s="18">
        <v>500</v>
      </c>
      <c r="I284" t="s">
        <v>467</v>
      </c>
      <c r="J284" t="str">
        <v xml:space="preserve">Indrapuri, </v>
      </c>
      <c r="K284" t="s">
        <v>472</v>
      </c>
      <c r="L284" t="s">
        <v>636</v>
      </c>
      <c r="M284" t="s">
        <v>14</v>
      </c>
      <c r="N284" t="s">
        <v>637</v>
      </c>
      <c r="O284" t="s">
        <v>643</v>
      </c>
      <c r="P284" t="str">
        <v>Flat 10%</v>
      </c>
      <c r="Q284" s="12">
        <v>0.1</v>
      </c>
      <c r="R284" s="12">
        <v>0.1</v>
      </c>
      <c r="S284" t="str">
        <v>walk-in</v>
      </c>
      <c r="T284" s="10" t="str">
        <v>walk-in</v>
      </c>
      <c r="U284" t="s">
        <v>26</v>
      </c>
    </row>
    <row r="285" spans="1:21" x14ac:dyDescent="0.3">
      <c r="A285">
        <v>284</v>
      </c>
      <c r="B285" t="s">
        <v>958</v>
      </c>
      <c r="C285" t="s">
        <v>415</v>
      </c>
      <c r="D285">
        <v>3.8</v>
      </c>
      <c r="E285" t="s">
        <v>11</v>
      </c>
      <c r="F285" t="s">
        <v>634</v>
      </c>
      <c r="G285" t="s">
        <v>664</v>
      </c>
      <c r="H285" s="18">
        <v>1100</v>
      </c>
      <c r="I285" t="s">
        <v>514</v>
      </c>
      <c r="J285" t="str">
        <v xml:space="preserve">Ayodhya Bypass Road, </v>
      </c>
      <c r="K285" t="s">
        <v>515</v>
      </c>
      <c r="L285" t="s">
        <v>636</v>
      </c>
      <c r="M285" t="s">
        <v>14</v>
      </c>
      <c r="N285" t="s">
        <v>637</v>
      </c>
      <c r="O285" t="s">
        <v>641</v>
      </c>
      <c r="P285" t="str">
        <v>Flat 30%</v>
      </c>
      <c r="Q285" s="12">
        <v>0.3</v>
      </c>
      <c r="R285" s="12">
        <v>0.3</v>
      </c>
      <c r="S285" t="str">
        <v>pre-booking</v>
      </c>
      <c r="T285" s="10" t="str">
        <v>pre-booking</v>
      </c>
      <c r="U285" t="s">
        <v>16</v>
      </c>
    </row>
    <row r="286" spans="1:21" x14ac:dyDescent="0.3">
      <c r="A286">
        <v>285</v>
      </c>
      <c r="B286" t="s">
        <v>959</v>
      </c>
      <c r="C286" t="s">
        <v>339</v>
      </c>
      <c r="D286">
        <v>4.5</v>
      </c>
      <c r="E286" t="s">
        <v>46</v>
      </c>
      <c r="F286" t="s">
        <v>634</v>
      </c>
      <c r="G286" t="s">
        <v>635</v>
      </c>
      <c r="H286" s="18">
        <v>800</v>
      </c>
      <c r="I286" t="s">
        <v>516</v>
      </c>
      <c r="J286" t="str">
        <v xml:space="preserve">Bhauri, </v>
      </c>
      <c r="K286" t="s">
        <v>517</v>
      </c>
      <c r="L286" t="s">
        <v>636</v>
      </c>
      <c r="M286" t="s">
        <v>14</v>
      </c>
      <c r="N286" t="s">
        <v>169</v>
      </c>
      <c r="O286" t="s">
        <v>169</v>
      </c>
      <c r="P286" t="e">
        <v>#VALUE!</v>
      </c>
      <c r="Q286" t="e">
        <v>#VALUE!</v>
      </c>
      <c r="R286">
        <v>0</v>
      </c>
      <c r="S286" t="e">
        <v>#VALUE!</v>
      </c>
      <c r="T286" s="10" t="str">
        <v>NaN</v>
      </c>
      <c r="U286" t="s">
        <v>169</v>
      </c>
    </row>
    <row r="287" spans="1:21" x14ac:dyDescent="0.3">
      <c r="A287">
        <v>286</v>
      </c>
      <c r="B287" t="s">
        <v>960</v>
      </c>
      <c r="C287" t="s">
        <v>518</v>
      </c>
      <c r="D287">
        <v>4.0999999999999996</v>
      </c>
      <c r="E287" t="s">
        <v>106</v>
      </c>
      <c r="F287" t="s">
        <v>634</v>
      </c>
      <c r="G287" t="s">
        <v>660</v>
      </c>
      <c r="H287" s="18">
        <v>400</v>
      </c>
      <c r="I287" t="s">
        <v>519</v>
      </c>
      <c r="J287" t="str">
        <v xml:space="preserve">Dwarka Nagar, </v>
      </c>
      <c r="K287" t="s">
        <v>472</v>
      </c>
      <c r="L287" t="s">
        <v>636</v>
      </c>
      <c r="M287" t="s">
        <v>14</v>
      </c>
      <c r="N287" t="s">
        <v>637</v>
      </c>
      <c r="O287" t="s">
        <v>929</v>
      </c>
      <c r="P287" t="str">
        <v>Flat 35%</v>
      </c>
      <c r="Q287" s="12">
        <v>0.35</v>
      </c>
      <c r="R287" s="12">
        <v>0.35</v>
      </c>
      <c r="S287" t="str">
        <v>pre-booking</v>
      </c>
      <c r="T287" s="10" t="str">
        <v>pre-booking</v>
      </c>
      <c r="U287" t="s">
        <v>16</v>
      </c>
    </row>
    <row r="288" spans="1:21" x14ac:dyDescent="0.3">
      <c r="A288">
        <v>287</v>
      </c>
      <c r="B288" t="s">
        <v>961</v>
      </c>
      <c r="C288" t="s">
        <v>520</v>
      </c>
      <c r="D288">
        <v>4.3</v>
      </c>
      <c r="E288" t="s">
        <v>18</v>
      </c>
      <c r="F288" t="s">
        <v>634</v>
      </c>
      <c r="G288" t="s">
        <v>640</v>
      </c>
      <c r="H288" s="18">
        <v>600</v>
      </c>
      <c r="I288" t="s">
        <v>514</v>
      </c>
      <c r="J288" t="str">
        <v xml:space="preserve">Ayodhya Bypass Road, </v>
      </c>
      <c r="K288" t="s">
        <v>456</v>
      </c>
      <c r="L288" t="s">
        <v>636</v>
      </c>
      <c r="M288" t="s">
        <v>14</v>
      </c>
      <c r="N288" t="s">
        <v>637</v>
      </c>
      <c r="O288" t="s">
        <v>643</v>
      </c>
      <c r="P288" t="str">
        <v>Flat 10%</v>
      </c>
      <c r="Q288" s="12">
        <v>0.1</v>
      </c>
      <c r="R288" s="12">
        <v>0.1</v>
      </c>
      <c r="S288" t="str">
        <v>walk-in</v>
      </c>
      <c r="T288" s="10" t="str">
        <v>walk-in</v>
      </c>
      <c r="U288" t="s">
        <v>26</v>
      </c>
    </row>
    <row r="289" spans="1:21" x14ac:dyDescent="0.3">
      <c r="A289">
        <v>288</v>
      </c>
      <c r="B289" t="s">
        <v>962</v>
      </c>
      <c r="C289" t="s">
        <v>521</v>
      </c>
      <c r="D289">
        <v>4.3</v>
      </c>
      <c r="E289" t="s">
        <v>11</v>
      </c>
      <c r="F289" t="s">
        <v>634</v>
      </c>
      <c r="G289" t="s">
        <v>645</v>
      </c>
      <c r="H289" s="18">
        <v>1500</v>
      </c>
      <c r="I289" t="s">
        <v>401</v>
      </c>
      <c r="J289" t="str">
        <v xml:space="preserve">Bhadbhada Road, </v>
      </c>
      <c r="K289" t="s">
        <v>515</v>
      </c>
      <c r="L289" t="s">
        <v>636</v>
      </c>
      <c r="M289" t="s">
        <v>14</v>
      </c>
      <c r="N289" t="s">
        <v>637</v>
      </c>
      <c r="O289" t="s">
        <v>676</v>
      </c>
      <c r="P289" t="str">
        <v>Flat 20%</v>
      </c>
      <c r="Q289" s="12">
        <v>0.2</v>
      </c>
      <c r="R289" s="12">
        <v>0.2</v>
      </c>
      <c r="S289" t="str">
        <v>pre-booking</v>
      </c>
      <c r="T289" s="10" t="str">
        <v>pre-booking</v>
      </c>
      <c r="U289" t="s">
        <v>16</v>
      </c>
    </row>
    <row r="290" spans="1:21" x14ac:dyDescent="0.3">
      <c r="A290">
        <v>289</v>
      </c>
      <c r="B290" t="s">
        <v>963</v>
      </c>
      <c r="C290" t="s">
        <v>522</v>
      </c>
      <c r="D290">
        <v>4.8</v>
      </c>
      <c r="E290" t="s">
        <v>23</v>
      </c>
      <c r="F290" t="s">
        <v>634</v>
      </c>
      <c r="G290" t="s">
        <v>640</v>
      </c>
      <c r="H290" s="18">
        <v>600</v>
      </c>
      <c r="I290" t="s">
        <v>471</v>
      </c>
      <c r="J290" t="str">
        <v xml:space="preserve">Kohefiza, </v>
      </c>
      <c r="K290" t="s">
        <v>523</v>
      </c>
      <c r="L290" t="s">
        <v>636</v>
      </c>
      <c r="M290" t="s">
        <v>14</v>
      </c>
      <c r="N290" t="s">
        <v>637</v>
      </c>
      <c r="O290" t="s">
        <v>643</v>
      </c>
      <c r="P290" t="str">
        <v>Flat 10%</v>
      </c>
      <c r="Q290" s="12">
        <v>0.1</v>
      </c>
      <c r="R290" s="12">
        <v>0.1</v>
      </c>
      <c r="S290" t="str">
        <v>walk-in</v>
      </c>
      <c r="T290" s="10" t="str">
        <v>walk-in</v>
      </c>
      <c r="U290" t="s">
        <v>26</v>
      </c>
    </row>
    <row r="291" spans="1:21" x14ac:dyDescent="0.3">
      <c r="A291">
        <v>290</v>
      </c>
      <c r="B291" t="s">
        <v>964</v>
      </c>
      <c r="C291" t="s">
        <v>524</v>
      </c>
      <c r="D291">
        <v>4.3</v>
      </c>
      <c r="E291" t="s">
        <v>127</v>
      </c>
      <c r="F291" t="s">
        <v>634</v>
      </c>
      <c r="G291" t="s">
        <v>651</v>
      </c>
      <c r="H291" s="18">
        <v>700</v>
      </c>
      <c r="I291" t="s">
        <v>525</v>
      </c>
      <c r="J291" t="str">
        <v xml:space="preserve">Hotel Noor Us Sabah, Lalghati, </v>
      </c>
      <c r="K291" t="s">
        <v>526</v>
      </c>
      <c r="L291" t="s">
        <v>636</v>
      </c>
      <c r="M291" t="s">
        <v>14</v>
      </c>
      <c r="N291" t="s">
        <v>637</v>
      </c>
      <c r="O291" t="s">
        <v>676</v>
      </c>
      <c r="P291" t="str">
        <v>Flat 20%</v>
      </c>
      <c r="Q291" s="12">
        <v>0.2</v>
      </c>
      <c r="R291" s="12">
        <v>0.2</v>
      </c>
      <c r="S291" t="str">
        <v>pre-booking</v>
      </c>
      <c r="T291" s="10" t="str">
        <v>pre-booking</v>
      </c>
      <c r="U291" t="s">
        <v>16</v>
      </c>
    </row>
    <row r="292" spans="1:21" x14ac:dyDescent="0.3">
      <c r="A292">
        <v>291</v>
      </c>
      <c r="B292" t="s">
        <v>965</v>
      </c>
      <c r="C292" t="s">
        <v>527</v>
      </c>
      <c r="D292">
        <v>4.5999999999999996</v>
      </c>
      <c r="E292" t="s">
        <v>46</v>
      </c>
      <c r="F292" t="s">
        <v>634</v>
      </c>
      <c r="G292" t="s">
        <v>645</v>
      </c>
      <c r="H292" s="18">
        <v>1500</v>
      </c>
      <c r="I292" t="s">
        <v>528</v>
      </c>
      <c r="J292" t="str">
        <v xml:space="preserve">JK Road, </v>
      </c>
      <c r="K292" t="s">
        <v>529</v>
      </c>
      <c r="L292" t="s">
        <v>636</v>
      </c>
      <c r="M292" t="s">
        <v>14</v>
      </c>
      <c r="N292" t="s">
        <v>637</v>
      </c>
      <c r="O292" t="s">
        <v>676</v>
      </c>
      <c r="P292" t="str">
        <v>Flat 20%</v>
      </c>
      <c r="Q292" s="12">
        <v>0.2</v>
      </c>
      <c r="R292" s="12">
        <v>0.2</v>
      </c>
      <c r="S292" t="str">
        <v>pre-booking</v>
      </c>
      <c r="T292" s="10" t="str">
        <v>pre-booking</v>
      </c>
      <c r="U292" t="s">
        <v>16</v>
      </c>
    </row>
    <row r="293" spans="1:21" x14ac:dyDescent="0.3">
      <c r="A293">
        <v>292</v>
      </c>
      <c r="B293" t="s">
        <v>966</v>
      </c>
      <c r="C293" t="s">
        <v>530</v>
      </c>
      <c r="D293">
        <v>4.8</v>
      </c>
      <c r="E293" t="s">
        <v>531</v>
      </c>
      <c r="F293" t="s">
        <v>634</v>
      </c>
      <c r="G293" t="s">
        <v>711</v>
      </c>
      <c r="H293" s="18">
        <v>1800</v>
      </c>
      <c r="I293" t="s">
        <v>525</v>
      </c>
      <c r="J293" t="str">
        <v xml:space="preserve">Hotel Noor Us Sabah, Lalghati, </v>
      </c>
      <c r="K293" t="s">
        <v>526</v>
      </c>
      <c r="L293" t="s">
        <v>636</v>
      </c>
      <c r="M293" t="s">
        <v>14</v>
      </c>
      <c r="N293" t="s">
        <v>637</v>
      </c>
      <c r="O293" t="s">
        <v>676</v>
      </c>
      <c r="P293" t="str">
        <v>Flat 20%</v>
      </c>
      <c r="Q293" s="12">
        <v>0.2</v>
      </c>
      <c r="R293" s="12">
        <v>0.2</v>
      </c>
      <c r="S293" t="str">
        <v>pre-booking</v>
      </c>
      <c r="T293" s="10" t="str">
        <v>pre-booking</v>
      </c>
      <c r="U293" t="s">
        <v>16</v>
      </c>
    </row>
    <row r="294" spans="1:21" x14ac:dyDescent="0.3">
      <c r="A294">
        <v>293</v>
      </c>
      <c r="B294" t="s">
        <v>967</v>
      </c>
      <c r="C294" t="s">
        <v>532</v>
      </c>
      <c r="D294">
        <v>4.8</v>
      </c>
      <c r="E294" t="s">
        <v>533</v>
      </c>
      <c r="F294" t="s">
        <v>634</v>
      </c>
      <c r="G294" t="s">
        <v>660</v>
      </c>
      <c r="H294" s="18">
        <v>400</v>
      </c>
      <c r="I294" t="s">
        <v>471</v>
      </c>
      <c r="J294" t="str">
        <v xml:space="preserve">Kohefiza, </v>
      </c>
      <c r="K294" t="s">
        <v>523</v>
      </c>
      <c r="L294" t="s">
        <v>636</v>
      </c>
      <c r="M294" t="s">
        <v>14</v>
      </c>
      <c r="N294" t="s">
        <v>637</v>
      </c>
      <c r="O294" t="s">
        <v>643</v>
      </c>
      <c r="P294" t="str">
        <v>Flat 10%</v>
      </c>
      <c r="Q294" s="12">
        <v>0.1</v>
      </c>
      <c r="R294" s="12">
        <v>0.1</v>
      </c>
      <c r="S294" t="str">
        <v>walk-in</v>
      </c>
      <c r="T294" s="10" t="str">
        <v>walk-in</v>
      </c>
      <c r="U294" t="s">
        <v>26</v>
      </c>
    </row>
    <row r="295" spans="1:21" x14ac:dyDescent="0.3">
      <c r="A295">
        <v>294</v>
      </c>
      <c r="B295" t="s">
        <v>968</v>
      </c>
      <c r="C295" t="s">
        <v>534</v>
      </c>
      <c r="D295">
        <v>4.4000000000000004</v>
      </c>
      <c r="E295" t="s">
        <v>535</v>
      </c>
      <c r="F295" t="s">
        <v>634</v>
      </c>
      <c r="G295" t="s">
        <v>719</v>
      </c>
      <c r="H295" s="18">
        <v>2000</v>
      </c>
      <c r="I295" t="s">
        <v>525</v>
      </c>
      <c r="J295" t="str">
        <v xml:space="preserve">Hotel Noor Us Sabah, Lalghati, </v>
      </c>
      <c r="K295" t="s">
        <v>536</v>
      </c>
      <c r="L295" t="s">
        <v>636</v>
      </c>
      <c r="M295" t="s">
        <v>14</v>
      </c>
      <c r="N295" t="s">
        <v>637</v>
      </c>
      <c r="O295" t="s">
        <v>676</v>
      </c>
      <c r="P295" t="str">
        <v>Flat 20%</v>
      </c>
      <c r="Q295" s="12">
        <v>0.2</v>
      </c>
      <c r="R295" s="12">
        <v>0.2</v>
      </c>
      <c r="S295" t="str">
        <v>pre-booking</v>
      </c>
      <c r="T295" s="10" t="str">
        <v>pre-booking</v>
      </c>
      <c r="U295" t="s">
        <v>16</v>
      </c>
    </row>
    <row r="296" spans="1:21" x14ac:dyDescent="0.3">
      <c r="A296">
        <v>295</v>
      </c>
      <c r="B296" t="s">
        <v>969</v>
      </c>
      <c r="C296" t="s">
        <v>537</v>
      </c>
      <c r="D296">
        <v>3.8</v>
      </c>
      <c r="E296" t="s">
        <v>11</v>
      </c>
      <c r="F296" t="s">
        <v>634</v>
      </c>
      <c r="G296" t="s">
        <v>711</v>
      </c>
      <c r="H296" s="18">
        <v>1800</v>
      </c>
      <c r="I296" t="s">
        <v>525</v>
      </c>
      <c r="J296" t="str">
        <v xml:space="preserve">Hotel Noor Us Sabah, Lalghati, </v>
      </c>
      <c r="K296" t="s">
        <v>526</v>
      </c>
      <c r="L296" t="s">
        <v>636</v>
      </c>
      <c r="M296" t="s">
        <v>14</v>
      </c>
      <c r="N296" t="s">
        <v>637</v>
      </c>
      <c r="O296" t="s">
        <v>676</v>
      </c>
      <c r="P296" t="str">
        <v>Flat 20%</v>
      </c>
      <c r="Q296" s="12">
        <v>0.2</v>
      </c>
      <c r="R296" s="12">
        <v>0.2</v>
      </c>
      <c r="S296" t="str">
        <v>pre-booking</v>
      </c>
      <c r="T296" s="10" t="str">
        <v>pre-booking</v>
      </c>
      <c r="U296" t="s">
        <v>16</v>
      </c>
    </row>
    <row r="297" spans="1:21" x14ac:dyDescent="0.3">
      <c r="A297">
        <v>296</v>
      </c>
      <c r="B297" t="s">
        <v>970</v>
      </c>
      <c r="C297" t="s">
        <v>538</v>
      </c>
      <c r="D297">
        <v>5</v>
      </c>
      <c r="E297" t="s">
        <v>11</v>
      </c>
      <c r="F297" t="s">
        <v>634</v>
      </c>
      <c r="G297" t="s">
        <v>653</v>
      </c>
      <c r="H297" s="18">
        <v>500</v>
      </c>
      <c r="I297" t="s">
        <v>514</v>
      </c>
      <c r="J297" t="str">
        <v xml:space="preserve">Ayodhya Bypass Road, </v>
      </c>
      <c r="K297" t="s">
        <v>526</v>
      </c>
      <c r="L297" t="s">
        <v>636</v>
      </c>
      <c r="M297" t="s">
        <v>14</v>
      </c>
      <c r="N297" t="s">
        <v>637</v>
      </c>
      <c r="O297" t="s">
        <v>643</v>
      </c>
      <c r="P297" t="str">
        <v>Flat 10%</v>
      </c>
      <c r="Q297" s="12">
        <v>0.1</v>
      </c>
      <c r="R297" s="12">
        <v>0.1</v>
      </c>
      <c r="S297" t="str">
        <v>walk-in</v>
      </c>
      <c r="T297" s="10" t="str">
        <v>walk-in</v>
      </c>
      <c r="U297" t="s">
        <v>26</v>
      </c>
    </row>
    <row r="298" spans="1:21" x14ac:dyDescent="0.3">
      <c r="A298">
        <v>297</v>
      </c>
      <c r="B298" t="s">
        <v>971</v>
      </c>
      <c r="C298" t="s">
        <v>206</v>
      </c>
      <c r="D298">
        <v>4.0999999999999996</v>
      </c>
      <c r="E298" t="s">
        <v>207</v>
      </c>
      <c r="F298" t="s">
        <v>169</v>
      </c>
      <c r="G298" t="s">
        <v>667</v>
      </c>
      <c r="H298" s="18">
        <v>300</v>
      </c>
      <c r="I298" t="s">
        <v>514</v>
      </c>
      <c r="J298" t="str">
        <v xml:space="preserve">Ayodhya Bypass Road, </v>
      </c>
      <c r="K298" t="s">
        <v>536</v>
      </c>
      <c r="L298" t="s">
        <v>636</v>
      </c>
      <c r="M298" t="s">
        <v>14</v>
      </c>
      <c r="N298" t="s">
        <v>637</v>
      </c>
      <c r="O298" t="s">
        <v>643</v>
      </c>
      <c r="P298" t="str">
        <v>Flat 10%</v>
      </c>
      <c r="Q298" s="12">
        <v>0.1</v>
      </c>
      <c r="R298" s="12">
        <v>0.1</v>
      </c>
      <c r="S298" t="str">
        <v>walk-in</v>
      </c>
      <c r="T298" s="10" t="str">
        <v>walk-in</v>
      </c>
      <c r="U298" t="s">
        <v>26</v>
      </c>
    </row>
    <row r="299" spans="1:21" x14ac:dyDescent="0.3">
      <c r="A299">
        <v>298</v>
      </c>
      <c r="B299" t="s">
        <v>972</v>
      </c>
      <c r="C299" t="s">
        <v>539</v>
      </c>
      <c r="D299">
        <v>3.7</v>
      </c>
      <c r="E299" t="s">
        <v>149</v>
      </c>
      <c r="F299" t="s">
        <v>169</v>
      </c>
      <c r="G299" t="s">
        <v>651</v>
      </c>
      <c r="H299" s="18">
        <v>700</v>
      </c>
      <c r="I299" t="s">
        <v>423</v>
      </c>
      <c r="J299" t="str">
        <v xml:space="preserve">BHEL, </v>
      </c>
      <c r="K299" t="s">
        <v>540</v>
      </c>
      <c r="L299" t="s">
        <v>636</v>
      </c>
      <c r="M299" t="s">
        <v>14</v>
      </c>
      <c r="N299" t="s">
        <v>637</v>
      </c>
      <c r="O299" t="s">
        <v>676</v>
      </c>
      <c r="P299" t="str">
        <v>Flat 20%</v>
      </c>
      <c r="Q299" s="12">
        <v>0.2</v>
      </c>
      <c r="R299" s="12">
        <v>0.2</v>
      </c>
      <c r="S299" t="str">
        <v>pre-booking</v>
      </c>
      <c r="T299" s="10" t="str">
        <v>pre-booking</v>
      </c>
      <c r="U299" t="s">
        <v>16</v>
      </c>
    </row>
    <row r="300" spans="1:21" x14ac:dyDescent="0.3">
      <c r="A300">
        <v>299</v>
      </c>
      <c r="B300" t="s">
        <v>973</v>
      </c>
      <c r="C300" t="s">
        <v>541</v>
      </c>
      <c r="D300">
        <v>4.5</v>
      </c>
      <c r="E300" t="s">
        <v>106</v>
      </c>
      <c r="F300" t="s">
        <v>634</v>
      </c>
      <c r="G300" t="s">
        <v>667</v>
      </c>
      <c r="H300" s="18">
        <v>300</v>
      </c>
      <c r="I300" t="s">
        <v>514</v>
      </c>
      <c r="J300" t="str">
        <v xml:space="preserve">Ayodhya Bypass Road, </v>
      </c>
      <c r="K300" t="s">
        <v>536</v>
      </c>
      <c r="L300" t="s">
        <v>636</v>
      </c>
      <c r="M300" t="s">
        <v>14</v>
      </c>
      <c r="N300" t="s">
        <v>637</v>
      </c>
      <c r="O300" t="s">
        <v>658</v>
      </c>
      <c r="P300" t="str">
        <v>Flat 25%</v>
      </c>
      <c r="Q300" s="12">
        <v>0.25</v>
      </c>
      <c r="R300" s="12">
        <v>0.25</v>
      </c>
      <c r="S300" t="str">
        <v>pre-booking</v>
      </c>
      <c r="T300" s="10" t="str">
        <v>pre-booking</v>
      </c>
      <c r="U300" t="s">
        <v>16</v>
      </c>
    </row>
    <row r="301" spans="1:21" x14ac:dyDescent="0.3">
      <c r="A301">
        <v>300</v>
      </c>
      <c r="B301" t="s">
        <v>974</v>
      </c>
      <c r="C301" t="s">
        <v>542</v>
      </c>
      <c r="D301">
        <v>4.7</v>
      </c>
      <c r="E301" t="s">
        <v>81</v>
      </c>
      <c r="F301" t="s">
        <v>634</v>
      </c>
      <c r="G301" t="s">
        <v>653</v>
      </c>
      <c r="H301" s="18">
        <v>500</v>
      </c>
      <c r="I301" t="s">
        <v>543</v>
      </c>
      <c r="J301" t="str">
        <v xml:space="preserve">Ayodhya Bypass Minal, </v>
      </c>
      <c r="K301" t="s">
        <v>544</v>
      </c>
      <c r="L301" t="s">
        <v>636</v>
      </c>
      <c r="M301" t="s">
        <v>14</v>
      </c>
      <c r="N301" t="s">
        <v>637</v>
      </c>
      <c r="O301" t="s">
        <v>643</v>
      </c>
      <c r="P301" t="str">
        <v>Flat 10%</v>
      </c>
      <c r="Q301" s="12">
        <v>0.1</v>
      </c>
      <c r="R301" s="12">
        <v>0.1</v>
      </c>
      <c r="S301" t="str">
        <v>walk-in</v>
      </c>
      <c r="T301" s="10" t="str">
        <v>walk-in</v>
      </c>
      <c r="U301" t="s">
        <v>26</v>
      </c>
    </row>
    <row r="302" spans="1:21" x14ac:dyDescent="0.3">
      <c r="A302">
        <v>301</v>
      </c>
      <c r="B302" t="s">
        <v>975</v>
      </c>
      <c r="C302" t="s">
        <v>545</v>
      </c>
      <c r="D302">
        <v>4.2</v>
      </c>
      <c r="E302" t="s">
        <v>11</v>
      </c>
      <c r="F302" t="s">
        <v>634</v>
      </c>
      <c r="G302" t="s">
        <v>656</v>
      </c>
      <c r="H302" s="18">
        <v>1000</v>
      </c>
      <c r="I302" t="s">
        <v>546</v>
      </c>
      <c r="J302" t="str">
        <v xml:space="preserve">Alark Complex, Lalghati, </v>
      </c>
      <c r="K302" t="s">
        <v>547</v>
      </c>
      <c r="L302" t="s">
        <v>636</v>
      </c>
      <c r="M302" t="s">
        <v>14</v>
      </c>
      <c r="N302" t="s">
        <v>637</v>
      </c>
      <c r="O302" t="s">
        <v>641</v>
      </c>
      <c r="P302" t="str">
        <v>Flat 30%</v>
      </c>
      <c r="Q302" s="12">
        <v>0.3</v>
      </c>
      <c r="R302" s="12">
        <v>0.3</v>
      </c>
      <c r="S302" t="str">
        <v>pre-booking</v>
      </c>
      <c r="T302" s="10" t="str">
        <v>pre-booking</v>
      </c>
      <c r="U302" t="s">
        <v>16</v>
      </c>
    </row>
    <row r="303" spans="1:21" x14ac:dyDescent="0.3">
      <c r="A303">
        <v>302</v>
      </c>
      <c r="B303" t="s">
        <v>976</v>
      </c>
      <c r="C303" t="s">
        <v>242</v>
      </c>
      <c r="D303">
        <v>4.4000000000000004</v>
      </c>
      <c r="E303" t="s">
        <v>104</v>
      </c>
      <c r="F303" t="s">
        <v>634</v>
      </c>
      <c r="G303" t="s">
        <v>656</v>
      </c>
      <c r="H303" s="18">
        <v>1000</v>
      </c>
      <c r="I303" t="s">
        <v>397</v>
      </c>
      <c r="J303" t="str">
        <v xml:space="preserve">Lalghati, </v>
      </c>
      <c r="K303" t="s">
        <v>446</v>
      </c>
      <c r="L303" t="s">
        <v>636</v>
      </c>
      <c r="M303" t="s">
        <v>14</v>
      </c>
      <c r="N303" t="s">
        <v>637</v>
      </c>
      <c r="O303" t="s">
        <v>643</v>
      </c>
      <c r="P303" t="str">
        <v>Flat 10%</v>
      </c>
      <c r="Q303" s="12">
        <v>0.1</v>
      </c>
      <c r="R303" s="12">
        <v>0.1</v>
      </c>
      <c r="S303" t="str">
        <v>walk-in</v>
      </c>
      <c r="T303" s="10" t="str">
        <v>walk-in</v>
      </c>
      <c r="U303" t="s">
        <v>26</v>
      </c>
    </row>
    <row r="304" spans="1:21" x14ac:dyDescent="0.3">
      <c r="A304">
        <v>303</v>
      </c>
      <c r="B304" t="s">
        <v>977</v>
      </c>
      <c r="C304" t="s">
        <v>548</v>
      </c>
      <c r="D304">
        <v>3.8</v>
      </c>
      <c r="E304" t="s">
        <v>11</v>
      </c>
      <c r="F304" t="s">
        <v>634</v>
      </c>
      <c r="G304" t="s">
        <v>730</v>
      </c>
      <c r="H304" s="18">
        <v>900</v>
      </c>
      <c r="I304" t="s">
        <v>397</v>
      </c>
      <c r="J304" t="str">
        <v xml:space="preserve">Lalghati, </v>
      </c>
      <c r="K304" t="s">
        <v>446</v>
      </c>
      <c r="L304" t="s">
        <v>636</v>
      </c>
      <c r="M304" t="s">
        <v>14</v>
      </c>
      <c r="N304" t="s">
        <v>637</v>
      </c>
      <c r="O304" t="s">
        <v>669</v>
      </c>
      <c r="P304" t="str">
        <v>Flat 15%</v>
      </c>
      <c r="Q304" s="12">
        <v>0.15</v>
      </c>
      <c r="R304" s="12">
        <v>0.15</v>
      </c>
      <c r="S304" t="str">
        <v>walk-in</v>
      </c>
      <c r="T304" s="10" t="str">
        <v>walk-in</v>
      </c>
      <c r="U304" t="s">
        <v>26</v>
      </c>
    </row>
    <row r="305" spans="1:21" x14ac:dyDescent="0.3">
      <c r="A305">
        <v>304</v>
      </c>
      <c r="B305" t="s">
        <v>978</v>
      </c>
      <c r="C305" t="s">
        <v>549</v>
      </c>
      <c r="D305">
        <v>4.2</v>
      </c>
      <c r="E305" t="s">
        <v>106</v>
      </c>
      <c r="F305" t="s">
        <v>634</v>
      </c>
      <c r="G305" t="s">
        <v>656</v>
      </c>
      <c r="H305" s="18">
        <v>1000</v>
      </c>
      <c r="I305" t="s">
        <v>550</v>
      </c>
      <c r="J305" t="str">
        <v xml:space="preserve">The Celestial Park Hotel, Hoshangabad Road, </v>
      </c>
      <c r="K305" t="s">
        <v>446</v>
      </c>
      <c r="L305" t="s">
        <v>636</v>
      </c>
      <c r="M305" t="s">
        <v>14</v>
      </c>
      <c r="N305" t="s">
        <v>637</v>
      </c>
      <c r="O305" t="s">
        <v>643</v>
      </c>
      <c r="P305" t="str">
        <v>Flat 10%</v>
      </c>
      <c r="Q305" s="12">
        <v>0.1</v>
      </c>
      <c r="R305" s="12">
        <v>0.1</v>
      </c>
      <c r="S305" t="str">
        <v>walk-in</v>
      </c>
      <c r="T305" s="10" t="str">
        <v>walk-in</v>
      </c>
      <c r="U305" t="s">
        <v>26</v>
      </c>
    </row>
    <row r="306" spans="1:21" x14ac:dyDescent="0.3">
      <c r="A306">
        <v>305</v>
      </c>
      <c r="B306" t="s">
        <v>979</v>
      </c>
      <c r="C306" t="s">
        <v>551</v>
      </c>
      <c r="D306">
        <v>4.2</v>
      </c>
      <c r="E306" t="s">
        <v>11</v>
      </c>
      <c r="F306" t="s">
        <v>634</v>
      </c>
      <c r="G306" t="s">
        <v>635</v>
      </c>
      <c r="H306" s="18">
        <v>800</v>
      </c>
      <c r="I306" t="s">
        <v>514</v>
      </c>
      <c r="J306" t="str">
        <v xml:space="preserve">Ayodhya Bypass Road, </v>
      </c>
      <c r="K306" t="s">
        <v>552</v>
      </c>
      <c r="L306" t="s">
        <v>636</v>
      </c>
      <c r="M306" t="s">
        <v>14</v>
      </c>
      <c r="N306" t="s">
        <v>169</v>
      </c>
      <c r="O306" t="s">
        <v>169</v>
      </c>
      <c r="P306" t="e">
        <v>#VALUE!</v>
      </c>
      <c r="Q306" t="e">
        <v>#VALUE!</v>
      </c>
      <c r="R306">
        <v>0</v>
      </c>
      <c r="S306" t="e">
        <v>#VALUE!</v>
      </c>
      <c r="T306" s="10" t="str">
        <v>NaN</v>
      </c>
      <c r="U306" t="s">
        <v>169</v>
      </c>
    </row>
    <row r="307" spans="1:21" x14ac:dyDescent="0.3">
      <c r="A307">
        <v>306</v>
      </c>
      <c r="B307" t="s">
        <v>980</v>
      </c>
      <c r="C307" t="s">
        <v>553</v>
      </c>
      <c r="D307">
        <v>3.3</v>
      </c>
      <c r="E307" t="s">
        <v>72</v>
      </c>
      <c r="F307" t="s">
        <v>634</v>
      </c>
      <c r="G307" t="s">
        <v>660</v>
      </c>
      <c r="H307" s="18">
        <v>400</v>
      </c>
      <c r="I307" t="s">
        <v>554</v>
      </c>
      <c r="J307" t="str">
        <v xml:space="preserve">Airport Road, </v>
      </c>
      <c r="K307" t="s">
        <v>446</v>
      </c>
      <c r="L307" t="s">
        <v>636</v>
      </c>
      <c r="M307" t="s">
        <v>14</v>
      </c>
      <c r="N307" t="s">
        <v>637</v>
      </c>
      <c r="O307" t="s">
        <v>643</v>
      </c>
      <c r="P307" t="str">
        <v>Flat 10%</v>
      </c>
      <c r="Q307" s="12">
        <v>0.1</v>
      </c>
      <c r="R307" s="12">
        <v>0.1</v>
      </c>
      <c r="S307" t="str">
        <v>walk-in</v>
      </c>
      <c r="T307" s="10" t="str">
        <v>walk-in</v>
      </c>
      <c r="U307" t="s">
        <v>26</v>
      </c>
    </row>
    <row r="308" spans="1:21" x14ac:dyDescent="0.3">
      <c r="A308">
        <v>307</v>
      </c>
      <c r="B308" t="s">
        <v>981</v>
      </c>
      <c r="C308" t="s">
        <v>555</v>
      </c>
      <c r="D308">
        <v>4.0999999999999996</v>
      </c>
      <c r="E308" t="s">
        <v>556</v>
      </c>
      <c r="F308" t="s">
        <v>634</v>
      </c>
      <c r="G308" t="s">
        <v>653</v>
      </c>
      <c r="H308" s="18">
        <v>500</v>
      </c>
      <c r="I308" t="s">
        <v>397</v>
      </c>
      <c r="J308" t="str">
        <v xml:space="preserve">Lalghati, </v>
      </c>
      <c r="K308" t="s">
        <v>547</v>
      </c>
      <c r="L308" t="s">
        <v>636</v>
      </c>
      <c r="M308" t="s">
        <v>14</v>
      </c>
      <c r="N308" t="s">
        <v>637</v>
      </c>
      <c r="O308" t="s">
        <v>643</v>
      </c>
      <c r="P308" t="str">
        <v>Flat 10%</v>
      </c>
      <c r="Q308" s="12">
        <v>0.1</v>
      </c>
      <c r="R308" s="12">
        <v>0.1</v>
      </c>
      <c r="S308" t="str">
        <v>walk-in</v>
      </c>
      <c r="T308" s="10" t="str">
        <v>walk-in</v>
      </c>
      <c r="U308" t="s">
        <v>26</v>
      </c>
    </row>
    <row r="309" spans="1:21" x14ac:dyDescent="0.3">
      <c r="A309">
        <v>308</v>
      </c>
      <c r="B309" t="s">
        <v>982</v>
      </c>
      <c r="C309" t="s">
        <v>557</v>
      </c>
      <c r="D309">
        <v>4.7</v>
      </c>
      <c r="E309" t="s">
        <v>556</v>
      </c>
      <c r="F309" t="s">
        <v>634</v>
      </c>
      <c r="G309" t="s">
        <v>640</v>
      </c>
      <c r="H309" s="18">
        <v>600</v>
      </c>
      <c r="I309" t="s">
        <v>175</v>
      </c>
      <c r="J309" t="str">
        <v xml:space="preserve">TT Nagar, </v>
      </c>
      <c r="K309" t="s">
        <v>526</v>
      </c>
      <c r="L309" t="s">
        <v>636</v>
      </c>
      <c r="M309" t="s">
        <v>14</v>
      </c>
      <c r="N309" t="s">
        <v>637</v>
      </c>
      <c r="O309" t="s">
        <v>676</v>
      </c>
      <c r="P309" t="str">
        <v>Flat 20%</v>
      </c>
      <c r="Q309" s="12">
        <v>0.2</v>
      </c>
      <c r="R309" s="12">
        <v>0.2</v>
      </c>
      <c r="S309" t="str">
        <v>pre-booking</v>
      </c>
      <c r="T309" s="10" t="str">
        <v>pre-booking</v>
      </c>
      <c r="U309" t="s">
        <v>16</v>
      </c>
    </row>
    <row r="310" spans="1:21" x14ac:dyDescent="0.3">
      <c r="A310">
        <v>309</v>
      </c>
      <c r="B310" t="s">
        <v>983</v>
      </c>
      <c r="C310" t="s">
        <v>558</v>
      </c>
      <c r="D310">
        <v>4.4000000000000004</v>
      </c>
      <c r="E310" t="s">
        <v>39</v>
      </c>
      <c r="F310" t="s">
        <v>634</v>
      </c>
      <c r="G310" t="s">
        <v>653</v>
      </c>
      <c r="H310" s="18">
        <v>500</v>
      </c>
      <c r="I310" t="s">
        <v>559</v>
      </c>
      <c r="J310" t="str">
        <v xml:space="preserve">Patel Nagar, </v>
      </c>
      <c r="K310" t="s">
        <v>560</v>
      </c>
      <c r="L310" t="s">
        <v>636</v>
      </c>
      <c r="M310" t="s">
        <v>14</v>
      </c>
      <c r="N310" t="s">
        <v>637</v>
      </c>
      <c r="O310" t="s">
        <v>643</v>
      </c>
      <c r="P310" t="str">
        <v>Flat 10%</v>
      </c>
      <c r="Q310" s="12">
        <v>0.1</v>
      </c>
      <c r="R310" s="12">
        <v>0.1</v>
      </c>
      <c r="S310" t="str">
        <v>walk-in</v>
      </c>
      <c r="T310" s="10" t="str">
        <v>walk-in</v>
      </c>
      <c r="U310" t="s">
        <v>26</v>
      </c>
    </row>
    <row r="311" spans="1:21" x14ac:dyDescent="0.3">
      <c r="A311">
        <v>310</v>
      </c>
      <c r="B311" t="s">
        <v>984</v>
      </c>
      <c r="C311" t="s">
        <v>58</v>
      </c>
      <c r="D311">
        <v>3.9</v>
      </c>
      <c r="E311" t="s">
        <v>561</v>
      </c>
      <c r="F311" t="s">
        <v>634</v>
      </c>
      <c r="G311" t="s">
        <v>664</v>
      </c>
      <c r="H311" s="18">
        <v>1100</v>
      </c>
      <c r="I311" t="s">
        <v>562</v>
      </c>
      <c r="J311" t="str">
        <v xml:space="preserve">Kakda's Kamla Valley, Ayodhya Bypass Road, </v>
      </c>
      <c r="K311" t="s">
        <v>563</v>
      </c>
      <c r="L311" t="s">
        <v>636</v>
      </c>
      <c r="M311" t="s">
        <v>14</v>
      </c>
      <c r="N311" t="s">
        <v>637</v>
      </c>
      <c r="O311" t="s">
        <v>665</v>
      </c>
      <c r="P311" t="str">
        <v>Flat 20%</v>
      </c>
      <c r="Q311" s="12">
        <v>0.2</v>
      </c>
      <c r="R311" s="12">
        <v>0.2</v>
      </c>
      <c r="S311" t="str">
        <v>walk-in</v>
      </c>
      <c r="T311" s="10" t="str">
        <v>walk-in</v>
      </c>
      <c r="U311" t="s">
        <v>26</v>
      </c>
    </row>
    <row r="312" spans="1:21" x14ac:dyDescent="0.3">
      <c r="A312">
        <v>311</v>
      </c>
      <c r="B312" t="s">
        <v>985</v>
      </c>
      <c r="C312" t="s">
        <v>564</v>
      </c>
      <c r="D312">
        <v>4.4000000000000004</v>
      </c>
      <c r="E312" t="s">
        <v>127</v>
      </c>
      <c r="F312" t="s">
        <v>634</v>
      </c>
      <c r="G312" t="s">
        <v>653</v>
      </c>
      <c r="H312" s="18">
        <v>500</v>
      </c>
      <c r="I312" t="s">
        <v>397</v>
      </c>
      <c r="J312" t="str">
        <v xml:space="preserve">Lalghati, </v>
      </c>
      <c r="K312" t="s">
        <v>544</v>
      </c>
      <c r="L312" t="s">
        <v>636</v>
      </c>
      <c r="M312" t="s">
        <v>14</v>
      </c>
      <c r="N312" t="s">
        <v>637</v>
      </c>
      <c r="O312" t="s">
        <v>665</v>
      </c>
      <c r="P312" t="str">
        <v>Flat 20%</v>
      </c>
      <c r="Q312" s="12">
        <v>0.2</v>
      </c>
      <c r="R312" s="12">
        <v>0.2</v>
      </c>
      <c r="S312" t="str">
        <v>walk-in</v>
      </c>
      <c r="T312" s="10" t="str">
        <v>walk-in</v>
      </c>
      <c r="U312" t="s">
        <v>26</v>
      </c>
    </row>
    <row r="313" spans="1:21" x14ac:dyDescent="0.3">
      <c r="A313">
        <v>312</v>
      </c>
      <c r="B313" t="s">
        <v>986</v>
      </c>
      <c r="C313" t="s">
        <v>565</v>
      </c>
      <c r="D313">
        <v>4.7</v>
      </c>
      <c r="E313" t="s">
        <v>11</v>
      </c>
      <c r="F313" t="s">
        <v>634</v>
      </c>
      <c r="G313" t="s">
        <v>651</v>
      </c>
      <c r="H313" s="18">
        <v>700</v>
      </c>
      <c r="I313" t="s">
        <v>397</v>
      </c>
      <c r="J313" t="str">
        <v xml:space="preserve">Lalghati, </v>
      </c>
      <c r="K313" t="s">
        <v>566</v>
      </c>
      <c r="L313" t="s">
        <v>636</v>
      </c>
      <c r="M313" t="s">
        <v>14</v>
      </c>
      <c r="N313" t="s">
        <v>637</v>
      </c>
      <c r="O313" t="s">
        <v>669</v>
      </c>
      <c r="P313" t="str">
        <v>Flat 15%</v>
      </c>
      <c r="Q313" s="12">
        <v>0.15</v>
      </c>
      <c r="R313" s="12">
        <v>0.15</v>
      </c>
      <c r="S313" t="str">
        <v>walk-in</v>
      </c>
      <c r="T313" s="10" t="str">
        <v>walk-in</v>
      </c>
      <c r="U313" t="s">
        <v>26</v>
      </c>
    </row>
    <row r="314" spans="1:21" x14ac:dyDescent="0.3">
      <c r="A314">
        <v>313</v>
      </c>
      <c r="B314" t="s">
        <v>987</v>
      </c>
      <c r="C314" t="s">
        <v>567</v>
      </c>
      <c r="D314">
        <v>4.0999999999999996</v>
      </c>
      <c r="E314" t="s">
        <v>149</v>
      </c>
      <c r="F314" t="s">
        <v>169</v>
      </c>
      <c r="G314" t="s">
        <v>645</v>
      </c>
      <c r="H314" s="18">
        <v>1500</v>
      </c>
      <c r="I314" t="s">
        <v>34</v>
      </c>
      <c r="J314" t="str">
        <v xml:space="preserve">Habib Ganj, </v>
      </c>
      <c r="K314" t="s">
        <v>568</v>
      </c>
      <c r="L314" t="s">
        <v>636</v>
      </c>
      <c r="M314" t="s">
        <v>14</v>
      </c>
      <c r="N314" t="s">
        <v>637</v>
      </c>
      <c r="O314" t="s">
        <v>641</v>
      </c>
      <c r="P314" t="str">
        <v>Flat 30%</v>
      </c>
      <c r="Q314" s="12">
        <v>0.3</v>
      </c>
      <c r="R314" s="12">
        <v>0.3</v>
      </c>
      <c r="S314" t="str">
        <v>pre-booking</v>
      </c>
      <c r="T314" s="10" t="str">
        <v>pre-booking</v>
      </c>
      <c r="U314" t="s">
        <v>16</v>
      </c>
    </row>
    <row r="315" spans="1:21" x14ac:dyDescent="0.3">
      <c r="A315">
        <v>314</v>
      </c>
      <c r="B315" t="s">
        <v>988</v>
      </c>
      <c r="C315" t="s">
        <v>569</v>
      </c>
      <c r="D315">
        <v>4.0999999999999996</v>
      </c>
      <c r="E315" t="s">
        <v>23</v>
      </c>
      <c r="F315" t="s">
        <v>634</v>
      </c>
      <c r="G315" t="s">
        <v>653</v>
      </c>
      <c r="H315" s="18">
        <v>500</v>
      </c>
      <c r="I315" t="s">
        <v>554</v>
      </c>
      <c r="J315" t="str">
        <v xml:space="preserve">Airport Road, </v>
      </c>
      <c r="K315" t="s">
        <v>570</v>
      </c>
      <c r="L315" t="s">
        <v>636</v>
      </c>
      <c r="M315" t="s">
        <v>14</v>
      </c>
      <c r="N315" t="s">
        <v>637</v>
      </c>
      <c r="O315" t="s">
        <v>643</v>
      </c>
      <c r="P315" t="str">
        <v>Flat 10%</v>
      </c>
      <c r="Q315" s="12">
        <v>0.1</v>
      </c>
      <c r="R315" s="12">
        <v>0.1</v>
      </c>
      <c r="S315" t="str">
        <v>walk-in</v>
      </c>
      <c r="T315" s="10" t="str">
        <v>walk-in</v>
      </c>
      <c r="U315" t="s">
        <v>26</v>
      </c>
    </row>
    <row r="316" spans="1:21" x14ac:dyDescent="0.3">
      <c r="A316">
        <v>315</v>
      </c>
      <c r="B316" t="s">
        <v>989</v>
      </c>
      <c r="C316" t="s">
        <v>571</v>
      </c>
      <c r="D316">
        <v>3.8</v>
      </c>
      <c r="E316" t="s">
        <v>31</v>
      </c>
      <c r="F316" t="s">
        <v>634</v>
      </c>
      <c r="G316" t="s">
        <v>653</v>
      </c>
      <c r="H316" s="18">
        <v>500</v>
      </c>
      <c r="I316" t="s">
        <v>397</v>
      </c>
      <c r="J316" t="str">
        <v xml:space="preserve">Lalghati, </v>
      </c>
      <c r="K316" t="s">
        <v>481</v>
      </c>
      <c r="L316" t="s">
        <v>636</v>
      </c>
      <c r="M316" t="s">
        <v>14</v>
      </c>
      <c r="N316" t="s">
        <v>637</v>
      </c>
      <c r="O316" t="s">
        <v>643</v>
      </c>
      <c r="P316" t="str">
        <v>Flat 10%</v>
      </c>
      <c r="Q316" s="12">
        <v>0.1</v>
      </c>
      <c r="R316" s="12">
        <v>0.1</v>
      </c>
      <c r="S316" t="str">
        <v>walk-in</v>
      </c>
      <c r="T316" s="10" t="str">
        <v>walk-in</v>
      </c>
      <c r="U316" t="s">
        <v>26</v>
      </c>
    </row>
    <row r="317" spans="1:21" x14ac:dyDescent="0.3">
      <c r="A317">
        <v>316</v>
      </c>
      <c r="B317" t="s">
        <v>990</v>
      </c>
      <c r="C317" t="s">
        <v>572</v>
      </c>
      <c r="D317">
        <v>4.7</v>
      </c>
      <c r="E317" t="s">
        <v>39</v>
      </c>
      <c r="F317" t="s">
        <v>634</v>
      </c>
      <c r="G317" t="s">
        <v>653</v>
      </c>
      <c r="H317" s="18">
        <v>500</v>
      </c>
      <c r="I317" t="s">
        <v>573</v>
      </c>
      <c r="J317" t="str">
        <v xml:space="preserve">Karond, </v>
      </c>
      <c r="K317" t="s">
        <v>574</v>
      </c>
      <c r="L317" t="s">
        <v>636</v>
      </c>
      <c r="M317" t="s">
        <v>14</v>
      </c>
      <c r="N317" t="s">
        <v>637</v>
      </c>
      <c r="O317" t="s">
        <v>929</v>
      </c>
      <c r="P317" t="str">
        <v>Flat 35%</v>
      </c>
      <c r="Q317" s="12">
        <v>0.35</v>
      </c>
      <c r="R317" s="12">
        <v>0.35</v>
      </c>
      <c r="S317" t="str">
        <v>pre-booking</v>
      </c>
      <c r="T317" s="10" t="str">
        <v>pre-booking</v>
      </c>
      <c r="U317" t="s">
        <v>21</v>
      </c>
    </row>
    <row r="318" spans="1:21" x14ac:dyDescent="0.3">
      <c r="A318">
        <v>317</v>
      </c>
      <c r="B318" t="s">
        <v>991</v>
      </c>
      <c r="C318" t="s">
        <v>114</v>
      </c>
      <c r="D318">
        <v>4.0999999999999996</v>
      </c>
      <c r="E318" t="s">
        <v>90</v>
      </c>
      <c r="F318" t="s">
        <v>169</v>
      </c>
      <c r="G318" t="s">
        <v>660</v>
      </c>
      <c r="H318" s="18">
        <v>400</v>
      </c>
      <c r="I318" t="s">
        <v>397</v>
      </c>
      <c r="J318" t="str">
        <v xml:space="preserve">Lalghati, </v>
      </c>
      <c r="K318" t="s">
        <v>481</v>
      </c>
      <c r="L318" t="s">
        <v>636</v>
      </c>
      <c r="M318" t="s">
        <v>14</v>
      </c>
      <c r="N318" t="s">
        <v>637</v>
      </c>
      <c r="O318" t="s">
        <v>643</v>
      </c>
      <c r="P318" t="str">
        <v>Flat 10%</v>
      </c>
      <c r="Q318" s="12">
        <v>0.1</v>
      </c>
      <c r="R318" s="12">
        <v>0.1</v>
      </c>
      <c r="S318" t="str">
        <v>walk-in</v>
      </c>
      <c r="T318" s="10" t="str">
        <v>walk-in</v>
      </c>
      <c r="U318" t="s">
        <v>26</v>
      </c>
    </row>
    <row r="319" spans="1:21" x14ac:dyDescent="0.3">
      <c r="A319">
        <v>318</v>
      </c>
      <c r="B319" t="s">
        <v>992</v>
      </c>
      <c r="C319" t="s">
        <v>575</v>
      </c>
      <c r="D319">
        <v>3.7</v>
      </c>
      <c r="E319" t="s">
        <v>106</v>
      </c>
      <c r="F319" t="s">
        <v>634</v>
      </c>
      <c r="G319" t="s">
        <v>651</v>
      </c>
      <c r="H319" s="18">
        <v>700</v>
      </c>
      <c r="I319" t="s">
        <v>576</v>
      </c>
      <c r="J319" t="str">
        <v xml:space="preserve">Aditya Avenue, Lalghati, </v>
      </c>
      <c r="K319" t="s">
        <v>577</v>
      </c>
      <c r="L319" t="s">
        <v>636</v>
      </c>
      <c r="M319" t="s">
        <v>14</v>
      </c>
      <c r="N319" t="s">
        <v>637</v>
      </c>
      <c r="O319" t="s">
        <v>643</v>
      </c>
      <c r="P319" t="str">
        <v>Flat 10%</v>
      </c>
      <c r="Q319" s="12">
        <v>0.1</v>
      </c>
      <c r="R319" s="12">
        <v>0.1</v>
      </c>
      <c r="S319" t="str">
        <v>walk-in</v>
      </c>
      <c r="T319" s="10" t="str">
        <v>walk-in</v>
      </c>
      <c r="U319" t="s">
        <v>26</v>
      </c>
    </row>
    <row r="320" spans="1:21" x14ac:dyDescent="0.3">
      <c r="A320">
        <v>319</v>
      </c>
      <c r="B320" t="s">
        <v>993</v>
      </c>
      <c r="C320" t="s">
        <v>578</v>
      </c>
      <c r="D320">
        <v>4.3</v>
      </c>
      <c r="E320" t="s">
        <v>46</v>
      </c>
      <c r="F320" t="s">
        <v>634</v>
      </c>
      <c r="G320" t="s">
        <v>717</v>
      </c>
      <c r="H320" s="18">
        <v>1300</v>
      </c>
      <c r="I320" t="s">
        <v>554</v>
      </c>
      <c r="J320" t="str">
        <v xml:space="preserve">Airport Road, </v>
      </c>
      <c r="K320" t="s">
        <v>579</v>
      </c>
      <c r="L320" t="s">
        <v>636</v>
      </c>
      <c r="M320" t="s">
        <v>14</v>
      </c>
      <c r="N320" t="s">
        <v>637</v>
      </c>
      <c r="O320" t="s">
        <v>676</v>
      </c>
      <c r="P320" t="str">
        <v>Flat 20%</v>
      </c>
      <c r="Q320" s="12">
        <v>0.2</v>
      </c>
      <c r="R320" s="12">
        <v>0.2</v>
      </c>
      <c r="S320" t="str">
        <v>pre-booking</v>
      </c>
      <c r="T320" s="10" t="str">
        <v>pre-booking</v>
      </c>
      <c r="U320" t="s">
        <v>16</v>
      </c>
    </row>
    <row r="321" spans="1:21" x14ac:dyDescent="0.3">
      <c r="A321">
        <v>320</v>
      </c>
      <c r="B321" t="s">
        <v>994</v>
      </c>
      <c r="C321" t="s">
        <v>580</v>
      </c>
      <c r="D321">
        <v>4.3</v>
      </c>
      <c r="E321" t="s">
        <v>39</v>
      </c>
      <c r="F321" t="s">
        <v>634</v>
      </c>
      <c r="G321" t="s">
        <v>649</v>
      </c>
      <c r="H321" s="18">
        <v>1600</v>
      </c>
      <c r="I321" t="s">
        <v>554</v>
      </c>
      <c r="J321" t="str">
        <v xml:space="preserve">Airport Road, </v>
      </c>
      <c r="K321" t="s">
        <v>581</v>
      </c>
      <c r="L321" t="s">
        <v>654</v>
      </c>
      <c r="M321" t="s">
        <v>41</v>
      </c>
      <c r="N321" t="s">
        <v>637</v>
      </c>
      <c r="O321" t="s">
        <v>676</v>
      </c>
      <c r="P321" t="str">
        <v>Flat 20%</v>
      </c>
      <c r="Q321" s="12">
        <v>0.2</v>
      </c>
      <c r="R321" s="12">
        <v>0.2</v>
      </c>
      <c r="S321" t="str">
        <v>pre-booking</v>
      </c>
      <c r="T321" s="10" t="str">
        <v>pre-booking</v>
      </c>
      <c r="U321" t="s">
        <v>42</v>
      </c>
    </row>
    <row r="322" spans="1:21" x14ac:dyDescent="0.3">
      <c r="A322">
        <v>321</v>
      </c>
      <c r="B322" t="s">
        <v>995</v>
      </c>
      <c r="C322" t="s">
        <v>582</v>
      </c>
      <c r="D322">
        <v>3.9</v>
      </c>
      <c r="E322" t="s">
        <v>11</v>
      </c>
      <c r="F322" t="s">
        <v>634</v>
      </c>
      <c r="G322" t="s">
        <v>635</v>
      </c>
      <c r="H322" s="18">
        <v>800</v>
      </c>
      <c r="I322" t="s">
        <v>397</v>
      </c>
      <c r="J322" t="str">
        <v xml:space="preserve">Lalghati, </v>
      </c>
      <c r="K322" t="s">
        <v>568</v>
      </c>
      <c r="L322" t="s">
        <v>654</v>
      </c>
      <c r="M322" t="s">
        <v>41</v>
      </c>
      <c r="N322" t="s">
        <v>637</v>
      </c>
      <c r="O322" t="s">
        <v>676</v>
      </c>
      <c r="P322" t="str">
        <v>Flat 20%</v>
      </c>
      <c r="Q322" s="12">
        <v>0.2</v>
      </c>
      <c r="R322" s="12">
        <v>0.2</v>
      </c>
      <c r="S322" t="str">
        <v>pre-booking</v>
      </c>
      <c r="T322" s="10" t="str">
        <v>pre-booking</v>
      </c>
      <c r="U322" t="s">
        <v>42</v>
      </c>
    </row>
    <row r="323" spans="1:21" x14ac:dyDescent="0.3">
      <c r="A323">
        <v>322</v>
      </c>
      <c r="B323" t="s">
        <v>996</v>
      </c>
      <c r="C323" t="s">
        <v>583</v>
      </c>
      <c r="D323">
        <v>4.5999999999999996</v>
      </c>
      <c r="E323" t="s">
        <v>106</v>
      </c>
      <c r="F323" t="s">
        <v>634</v>
      </c>
      <c r="G323" t="s">
        <v>651</v>
      </c>
      <c r="H323" s="18">
        <v>700</v>
      </c>
      <c r="I323" t="s">
        <v>576</v>
      </c>
      <c r="J323" t="str">
        <v xml:space="preserve">Aditya Avenue, Lalghati, </v>
      </c>
      <c r="K323" t="s">
        <v>584</v>
      </c>
      <c r="L323" t="s">
        <v>636</v>
      </c>
      <c r="M323" t="s">
        <v>14</v>
      </c>
      <c r="N323" t="s">
        <v>637</v>
      </c>
      <c r="O323" t="s">
        <v>669</v>
      </c>
      <c r="P323" t="str">
        <v>Flat 15%</v>
      </c>
      <c r="Q323" s="12">
        <v>0.15</v>
      </c>
      <c r="R323" s="12">
        <v>0.15</v>
      </c>
      <c r="S323" t="str">
        <v>walk-in</v>
      </c>
      <c r="T323" s="10" t="str">
        <v>walk-in</v>
      </c>
      <c r="U323" t="s">
        <v>26</v>
      </c>
    </row>
    <row r="324" spans="1:21" x14ac:dyDescent="0.3">
      <c r="A324">
        <v>323</v>
      </c>
      <c r="B324" t="s">
        <v>997</v>
      </c>
      <c r="C324" t="s">
        <v>585</v>
      </c>
      <c r="D324">
        <v>4.7</v>
      </c>
      <c r="E324" t="s">
        <v>281</v>
      </c>
      <c r="F324" t="s">
        <v>634</v>
      </c>
      <c r="G324" t="s">
        <v>653</v>
      </c>
      <c r="H324" s="18">
        <v>500</v>
      </c>
      <c r="I324" t="s">
        <v>586</v>
      </c>
      <c r="J324" t="str">
        <v xml:space="preserve">Bairagarh, </v>
      </c>
      <c r="K324" t="s">
        <v>584</v>
      </c>
      <c r="L324" t="s">
        <v>636</v>
      </c>
      <c r="M324" t="s">
        <v>14</v>
      </c>
      <c r="N324" t="s">
        <v>637</v>
      </c>
      <c r="O324" t="s">
        <v>641</v>
      </c>
      <c r="P324" t="str">
        <v>Flat 30%</v>
      </c>
      <c r="Q324" s="12">
        <v>0.3</v>
      </c>
      <c r="R324" s="12">
        <v>0.3</v>
      </c>
      <c r="S324" t="str">
        <v>pre-booking</v>
      </c>
      <c r="T324" s="10" t="str">
        <v>pre-booking</v>
      </c>
      <c r="U324" t="s">
        <v>21</v>
      </c>
    </row>
    <row r="325" spans="1:21" x14ac:dyDescent="0.3">
      <c r="A325">
        <v>324</v>
      </c>
      <c r="B325" t="s">
        <v>998</v>
      </c>
      <c r="C325" t="s">
        <v>587</v>
      </c>
      <c r="D325">
        <v>4.3</v>
      </c>
      <c r="E325" t="s">
        <v>11</v>
      </c>
      <c r="F325" t="s">
        <v>634</v>
      </c>
      <c r="G325" t="s">
        <v>730</v>
      </c>
      <c r="H325" s="18">
        <v>900</v>
      </c>
      <c r="I325" t="s">
        <v>576</v>
      </c>
      <c r="J325" t="str">
        <v xml:space="preserve">Aditya Avenue, Lalghati, </v>
      </c>
      <c r="K325" t="s">
        <v>588</v>
      </c>
      <c r="L325" t="s">
        <v>636</v>
      </c>
      <c r="M325" t="s">
        <v>14</v>
      </c>
      <c r="N325" t="s">
        <v>637</v>
      </c>
      <c r="O325" t="s">
        <v>669</v>
      </c>
      <c r="P325" t="str">
        <v>Flat 15%</v>
      </c>
      <c r="Q325" s="12">
        <v>0.15</v>
      </c>
      <c r="R325" s="12">
        <v>0.15</v>
      </c>
      <c r="S325" t="str">
        <v>walk-in</v>
      </c>
      <c r="T325" s="10" t="str">
        <v>walk-in</v>
      </c>
      <c r="U325" t="s">
        <v>26</v>
      </c>
    </row>
    <row r="326" spans="1:21" x14ac:dyDescent="0.3">
      <c r="A326">
        <v>325</v>
      </c>
      <c r="B326" t="s">
        <v>999</v>
      </c>
      <c r="C326" t="s">
        <v>589</v>
      </c>
      <c r="D326">
        <v>4.2</v>
      </c>
      <c r="E326" t="s">
        <v>261</v>
      </c>
      <c r="F326" t="s">
        <v>634</v>
      </c>
      <c r="G326" t="s">
        <v>653</v>
      </c>
      <c r="H326" s="18">
        <v>500</v>
      </c>
      <c r="I326" t="s">
        <v>185</v>
      </c>
      <c r="J326" t="str">
        <v xml:space="preserve">Hoshangabad Road, </v>
      </c>
      <c r="K326" t="s">
        <v>590</v>
      </c>
      <c r="L326" t="s">
        <v>636</v>
      </c>
      <c r="M326" t="s">
        <v>14</v>
      </c>
      <c r="N326" t="s">
        <v>637</v>
      </c>
      <c r="O326" t="s">
        <v>676</v>
      </c>
      <c r="P326" t="str">
        <v>Flat 20%</v>
      </c>
      <c r="Q326" s="12">
        <v>0.2</v>
      </c>
      <c r="R326" s="12">
        <v>0.2</v>
      </c>
      <c r="S326" t="str">
        <v>pre-booking</v>
      </c>
      <c r="T326" s="10" t="str">
        <v>pre-booking</v>
      </c>
      <c r="U326" t="s">
        <v>16</v>
      </c>
    </row>
    <row r="327" spans="1:21" x14ac:dyDescent="0.3">
      <c r="A327">
        <v>326</v>
      </c>
      <c r="B327" t="s">
        <v>1000</v>
      </c>
      <c r="C327" t="s">
        <v>591</v>
      </c>
      <c r="D327">
        <v>3.9</v>
      </c>
      <c r="E327" t="s">
        <v>149</v>
      </c>
      <c r="F327" t="s">
        <v>169</v>
      </c>
      <c r="G327" t="s">
        <v>645</v>
      </c>
      <c r="H327" s="18">
        <v>1500</v>
      </c>
      <c r="I327" t="s">
        <v>586</v>
      </c>
      <c r="J327" t="str">
        <v xml:space="preserve">Bairagarh, </v>
      </c>
      <c r="K327" t="s">
        <v>592</v>
      </c>
      <c r="L327" t="s">
        <v>636</v>
      </c>
      <c r="M327" t="s">
        <v>14</v>
      </c>
      <c r="N327" t="s">
        <v>637</v>
      </c>
      <c r="O327" t="s">
        <v>643</v>
      </c>
      <c r="P327" t="str">
        <v>Flat 10%</v>
      </c>
      <c r="Q327" s="12">
        <v>0.1</v>
      </c>
      <c r="R327" s="12">
        <v>0.1</v>
      </c>
      <c r="S327" t="str">
        <v>walk-in</v>
      </c>
      <c r="T327" s="10" t="str">
        <v>walk-in</v>
      </c>
      <c r="U327" t="s">
        <v>26</v>
      </c>
    </row>
    <row r="328" spans="1:21" x14ac:dyDescent="0.3">
      <c r="A328">
        <v>327</v>
      </c>
      <c r="B328" t="s">
        <v>1001</v>
      </c>
      <c r="C328" t="s">
        <v>593</v>
      </c>
      <c r="D328">
        <v>4.0999999999999996</v>
      </c>
      <c r="E328" t="s">
        <v>46</v>
      </c>
      <c r="F328" t="s">
        <v>634</v>
      </c>
      <c r="G328" t="s">
        <v>645</v>
      </c>
      <c r="H328" s="18">
        <v>1500</v>
      </c>
      <c r="I328" t="s">
        <v>586</v>
      </c>
      <c r="J328" t="str">
        <v xml:space="preserve">Bairagarh, </v>
      </c>
      <c r="K328" t="s">
        <v>594</v>
      </c>
      <c r="L328" t="s">
        <v>636</v>
      </c>
      <c r="M328" t="s">
        <v>14</v>
      </c>
      <c r="N328" t="s">
        <v>637</v>
      </c>
      <c r="O328" t="s">
        <v>643</v>
      </c>
      <c r="P328" t="str">
        <v>Flat 10%</v>
      </c>
      <c r="Q328" s="12">
        <v>0.1</v>
      </c>
      <c r="R328" s="12">
        <v>0.1</v>
      </c>
      <c r="S328" t="str">
        <v>walk-in</v>
      </c>
      <c r="T328" s="10" t="str">
        <v>walk-in</v>
      </c>
      <c r="U328" t="s">
        <v>26</v>
      </c>
    </row>
    <row r="329" spans="1:21" x14ac:dyDescent="0.3">
      <c r="A329">
        <v>328</v>
      </c>
      <c r="B329" t="s">
        <v>1002</v>
      </c>
      <c r="C329" t="s">
        <v>595</v>
      </c>
      <c r="D329">
        <v>4.3</v>
      </c>
      <c r="E329" t="s">
        <v>11</v>
      </c>
      <c r="F329" t="s">
        <v>634</v>
      </c>
      <c r="G329" t="s">
        <v>678</v>
      </c>
      <c r="H329" s="18">
        <v>2500</v>
      </c>
      <c r="I329" t="s">
        <v>586</v>
      </c>
      <c r="J329" t="str">
        <v xml:space="preserve">Bairagarh, </v>
      </c>
      <c r="K329" t="s">
        <v>596</v>
      </c>
      <c r="L329" t="s">
        <v>636</v>
      </c>
      <c r="M329" t="s">
        <v>14</v>
      </c>
      <c r="N329" t="s">
        <v>637</v>
      </c>
      <c r="O329" t="s">
        <v>676</v>
      </c>
      <c r="P329" t="str">
        <v>Flat 20%</v>
      </c>
      <c r="Q329" s="12">
        <v>0.2</v>
      </c>
      <c r="R329" s="12">
        <v>0.2</v>
      </c>
      <c r="S329" t="str">
        <v>pre-booking</v>
      </c>
      <c r="T329" s="10" t="str">
        <v>pre-booking</v>
      </c>
      <c r="U329" t="s">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F36F3-4DA3-4896-AAC9-27400F2AA17E}">
  <dimension ref="A1:K329"/>
  <sheetViews>
    <sheetView topLeftCell="B1" workbookViewId="0">
      <selection activeCell="F15" sqref="F15"/>
    </sheetView>
  </sheetViews>
  <sheetFormatPr defaultRowHeight="14.4" x14ac:dyDescent="0.3"/>
  <cols>
    <col min="1" max="1" width="16" style="1" customWidth="1"/>
    <col min="2" max="2" width="39.77734375" style="1" bestFit="1" customWidth="1"/>
    <col min="3" max="3" width="8.77734375" style="15" customWidth="1"/>
    <col min="4" max="4" width="23.6640625" bestFit="1" customWidth="1"/>
    <col min="5" max="5" width="17.109375" style="1" customWidth="1"/>
    <col min="6" max="6" width="54.21875" bestFit="1" customWidth="1"/>
    <col min="7" max="7" width="7.44140625" bestFit="1" customWidth="1"/>
    <col min="8" max="8" width="22.77734375" customWidth="1"/>
    <col min="9" max="9" width="11.109375" customWidth="1"/>
    <col min="10" max="10" width="16" customWidth="1"/>
    <col min="11" max="11" width="8.21875" bestFit="1" customWidth="1"/>
  </cols>
  <sheetData>
    <row r="1" spans="1:11" s="6" customFormat="1" ht="15.6" x14ac:dyDescent="0.3">
      <c r="A1" s="4" t="s">
        <v>0</v>
      </c>
      <c r="B1" s="4" t="s">
        <v>1</v>
      </c>
      <c r="C1" s="13" t="s">
        <v>2</v>
      </c>
      <c r="D1" s="4" t="s">
        <v>3</v>
      </c>
      <c r="E1" s="5" t="s">
        <v>4</v>
      </c>
      <c r="F1" s="4" t="s">
        <v>5</v>
      </c>
      <c r="G1" s="4" t="s">
        <v>6</v>
      </c>
      <c r="H1" s="4" t="s">
        <v>597</v>
      </c>
      <c r="I1" s="4" t="s">
        <v>7</v>
      </c>
      <c r="J1" s="4" t="s">
        <v>8</v>
      </c>
      <c r="K1" s="4" t="s">
        <v>9</v>
      </c>
    </row>
    <row r="2" spans="1:11" x14ac:dyDescent="0.3">
      <c r="A2" s="2">
        <v>1</v>
      </c>
      <c r="B2" s="2" t="s">
        <v>10</v>
      </c>
      <c r="C2" s="14">
        <v>4.5999999999999996</v>
      </c>
      <c r="D2" s="2" t="s">
        <v>11</v>
      </c>
      <c r="E2" s="19">
        <v>800</v>
      </c>
      <c r="F2" s="2" t="s">
        <v>12</v>
      </c>
      <c r="G2" s="2" t="s">
        <v>13</v>
      </c>
      <c r="H2" s="2" t="s">
        <v>14</v>
      </c>
      <c r="I2" s="3">
        <v>0.5</v>
      </c>
      <c r="J2" s="2" t="s">
        <v>15</v>
      </c>
      <c r="K2" s="2" t="s">
        <v>16</v>
      </c>
    </row>
    <row r="3" spans="1:11" x14ac:dyDescent="0.3">
      <c r="A3" s="2">
        <v>2</v>
      </c>
      <c r="B3" s="2" t="s">
        <v>17</v>
      </c>
      <c r="C3" s="14">
        <v>5</v>
      </c>
      <c r="D3" s="2" t="s">
        <v>18</v>
      </c>
      <c r="E3" s="19">
        <v>600</v>
      </c>
      <c r="F3" s="2" t="s">
        <v>19</v>
      </c>
      <c r="G3" s="2" t="s">
        <v>20</v>
      </c>
      <c r="H3" s="2" t="s">
        <v>14</v>
      </c>
      <c r="I3" s="3">
        <v>0.3</v>
      </c>
      <c r="J3" s="2" t="s">
        <v>15</v>
      </c>
      <c r="K3" s="2" t="s">
        <v>21</v>
      </c>
    </row>
    <row r="4" spans="1:11" x14ac:dyDescent="0.3">
      <c r="A4" s="2">
        <v>3</v>
      </c>
      <c r="B4" s="2" t="s">
        <v>22</v>
      </c>
      <c r="C4" s="14">
        <v>4.0999999999999996</v>
      </c>
      <c r="D4" s="2" t="s">
        <v>23</v>
      </c>
      <c r="E4" s="19">
        <v>800</v>
      </c>
      <c r="F4" s="2" t="s">
        <v>12</v>
      </c>
      <c r="G4" s="2" t="s">
        <v>24</v>
      </c>
      <c r="H4" s="2" t="s">
        <v>14</v>
      </c>
      <c r="I4" s="3">
        <v>0.1</v>
      </c>
      <c r="J4" s="2" t="s">
        <v>25</v>
      </c>
      <c r="K4" s="2" t="s">
        <v>26</v>
      </c>
    </row>
    <row r="5" spans="1:11" x14ac:dyDescent="0.3">
      <c r="A5" s="2">
        <v>4</v>
      </c>
      <c r="B5" s="2" t="s">
        <v>27</v>
      </c>
      <c r="C5" s="14">
        <v>3.6</v>
      </c>
      <c r="D5" s="2" t="s">
        <v>28</v>
      </c>
      <c r="E5" s="19">
        <v>1500</v>
      </c>
      <c r="F5" s="2" t="s">
        <v>29</v>
      </c>
      <c r="G5" s="2" t="s">
        <v>24</v>
      </c>
      <c r="H5" s="2" t="s">
        <v>14</v>
      </c>
      <c r="I5" s="3">
        <v>0.1</v>
      </c>
      <c r="J5" s="2" t="s">
        <v>25</v>
      </c>
      <c r="K5" s="2" t="s">
        <v>26</v>
      </c>
    </row>
    <row r="6" spans="1:11" x14ac:dyDescent="0.3">
      <c r="A6" s="2">
        <v>5</v>
      </c>
      <c r="B6" s="2" t="s">
        <v>30</v>
      </c>
      <c r="C6" s="14">
        <v>4.4000000000000004</v>
      </c>
      <c r="D6" s="2" t="s">
        <v>31</v>
      </c>
      <c r="E6" s="19">
        <v>600</v>
      </c>
      <c r="F6" s="2" t="s">
        <v>19</v>
      </c>
      <c r="G6" s="2" t="s">
        <v>32</v>
      </c>
      <c r="H6" s="2" t="s">
        <v>14</v>
      </c>
      <c r="I6" s="3">
        <v>0.15</v>
      </c>
      <c r="J6" s="2" t="s">
        <v>15</v>
      </c>
      <c r="K6" s="2" t="s">
        <v>16</v>
      </c>
    </row>
    <row r="7" spans="1:11" x14ac:dyDescent="0.3">
      <c r="A7" s="2">
        <v>6</v>
      </c>
      <c r="B7" s="2" t="s">
        <v>33</v>
      </c>
      <c r="C7" s="14">
        <v>4</v>
      </c>
      <c r="D7" s="2" t="s">
        <v>11</v>
      </c>
      <c r="E7" s="19">
        <v>1600</v>
      </c>
      <c r="F7" s="2" t="s">
        <v>34</v>
      </c>
      <c r="G7" s="2" t="s">
        <v>35</v>
      </c>
      <c r="H7" s="2" t="s">
        <v>14</v>
      </c>
      <c r="I7" s="3">
        <v>0.3</v>
      </c>
      <c r="J7" s="2" t="s">
        <v>15</v>
      </c>
      <c r="K7" s="2" t="s">
        <v>16</v>
      </c>
    </row>
    <row r="8" spans="1:11" x14ac:dyDescent="0.3">
      <c r="A8" s="2">
        <v>7</v>
      </c>
      <c r="B8" s="2" t="s">
        <v>36</v>
      </c>
      <c r="C8" s="14">
        <v>2.9</v>
      </c>
      <c r="D8" s="2" t="s">
        <v>11</v>
      </c>
      <c r="E8" s="19">
        <v>700</v>
      </c>
      <c r="F8" s="2" t="s">
        <v>12</v>
      </c>
      <c r="G8" s="2" t="s">
        <v>37</v>
      </c>
      <c r="H8" s="2" t="s">
        <v>14</v>
      </c>
      <c r="I8" s="3">
        <v>0.1</v>
      </c>
      <c r="J8" s="2" t="s">
        <v>25</v>
      </c>
      <c r="K8" s="2" t="s">
        <v>26</v>
      </c>
    </row>
    <row r="9" spans="1:11" x14ac:dyDescent="0.3">
      <c r="A9" s="2">
        <v>8</v>
      </c>
      <c r="B9" s="2" t="s">
        <v>38</v>
      </c>
      <c r="C9" s="14">
        <v>4</v>
      </c>
      <c r="D9" s="2" t="s">
        <v>39</v>
      </c>
      <c r="E9" s="19">
        <v>500</v>
      </c>
      <c r="F9" s="2" t="s">
        <v>19</v>
      </c>
      <c r="G9" s="2" t="s">
        <v>40</v>
      </c>
      <c r="H9" s="2" t="s">
        <v>41</v>
      </c>
      <c r="I9" s="3">
        <v>0.5</v>
      </c>
      <c r="J9" s="2" t="s">
        <v>15</v>
      </c>
      <c r="K9" s="2" t="s">
        <v>42</v>
      </c>
    </row>
    <row r="10" spans="1:11" x14ac:dyDescent="0.3">
      <c r="A10" s="2">
        <v>9</v>
      </c>
      <c r="B10" s="2" t="s">
        <v>43</v>
      </c>
      <c r="C10" s="14">
        <v>5</v>
      </c>
      <c r="D10" s="2" t="s">
        <v>44</v>
      </c>
      <c r="E10" s="19">
        <v>1000</v>
      </c>
      <c r="F10" s="2" t="s">
        <v>19</v>
      </c>
      <c r="G10" s="2" t="s">
        <v>40</v>
      </c>
      <c r="H10" s="2" t="s">
        <v>41</v>
      </c>
      <c r="I10" s="3">
        <v>0.3</v>
      </c>
      <c r="J10" s="2" t="s">
        <v>15</v>
      </c>
      <c r="K10" s="2" t="s">
        <v>21</v>
      </c>
    </row>
    <row r="11" spans="1:11" x14ac:dyDescent="0.3">
      <c r="A11" s="2">
        <v>10</v>
      </c>
      <c r="B11" s="2" t="s">
        <v>45</v>
      </c>
      <c r="C11" s="14">
        <v>3.7</v>
      </c>
      <c r="D11" s="2" t="s">
        <v>46</v>
      </c>
      <c r="E11" s="19">
        <v>1000</v>
      </c>
      <c r="F11" s="2" t="s">
        <v>47</v>
      </c>
      <c r="G11" s="2" t="s">
        <v>40</v>
      </c>
      <c r="H11" s="2" t="s">
        <v>14</v>
      </c>
      <c r="I11" s="3">
        <v>0.25</v>
      </c>
      <c r="J11" s="2" t="s">
        <v>15</v>
      </c>
      <c r="K11" s="2" t="s">
        <v>16</v>
      </c>
    </row>
    <row r="12" spans="1:11" x14ac:dyDescent="0.3">
      <c r="A12" s="2">
        <v>11</v>
      </c>
      <c r="B12" s="2" t="s">
        <v>48</v>
      </c>
      <c r="C12" s="14">
        <v>4.5999999999999996</v>
      </c>
      <c r="D12" s="2" t="s">
        <v>49</v>
      </c>
      <c r="E12" s="19">
        <v>400</v>
      </c>
      <c r="F12" s="2" t="s">
        <v>12</v>
      </c>
      <c r="G12" s="2" t="s">
        <v>50</v>
      </c>
      <c r="H12" s="2" t="s">
        <v>14</v>
      </c>
      <c r="I12" s="3">
        <v>0.1</v>
      </c>
      <c r="J12" s="2" t="s">
        <v>25</v>
      </c>
      <c r="K12" s="2" t="s">
        <v>26</v>
      </c>
    </row>
    <row r="13" spans="1:11" x14ac:dyDescent="0.3">
      <c r="A13" s="2">
        <v>12</v>
      </c>
      <c r="B13" s="2" t="s">
        <v>51</v>
      </c>
      <c r="C13" s="14">
        <v>4.5</v>
      </c>
      <c r="D13" s="2" t="s">
        <v>52</v>
      </c>
      <c r="E13" s="19">
        <v>500</v>
      </c>
      <c r="F13" s="2" t="s">
        <v>53</v>
      </c>
      <c r="G13" s="2" t="s">
        <v>54</v>
      </c>
      <c r="H13" s="2" t="s">
        <v>14</v>
      </c>
      <c r="I13" s="3">
        <v>0.1</v>
      </c>
      <c r="J13" s="2" t="s">
        <v>25</v>
      </c>
      <c r="K13" s="2" t="s">
        <v>26</v>
      </c>
    </row>
    <row r="14" spans="1:11" x14ac:dyDescent="0.3">
      <c r="A14" s="2">
        <v>13</v>
      </c>
      <c r="B14" s="2" t="s">
        <v>55</v>
      </c>
      <c r="C14" s="14">
        <v>4.5</v>
      </c>
      <c r="D14" s="2" t="s">
        <v>46</v>
      </c>
      <c r="E14" s="19">
        <v>800</v>
      </c>
      <c r="F14" s="2" t="s">
        <v>56</v>
      </c>
      <c r="G14" s="2" t="s">
        <v>57</v>
      </c>
      <c r="H14" s="2" t="s">
        <v>14</v>
      </c>
      <c r="I14" s="3">
        <v>0.25</v>
      </c>
      <c r="J14" s="2" t="s">
        <v>15</v>
      </c>
      <c r="K14" s="2" t="s">
        <v>16</v>
      </c>
    </row>
    <row r="15" spans="1:11" x14ac:dyDescent="0.3">
      <c r="A15" s="2">
        <v>14</v>
      </c>
      <c r="B15" s="2" t="s">
        <v>58</v>
      </c>
      <c r="C15" s="14">
        <v>4.0999999999999996</v>
      </c>
      <c r="D15" s="2" t="s">
        <v>59</v>
      </c>
      <c r="E15" s="19">
        <v>1100</v>
      </c>
      <c r="F15" s="2" t="s">
        <v>19</v>
      </c>
      <c r="G15" s="2" t="s">
        <v>35</v>
      </c>
      <c r="H15" s="2" t="s">
        <v>14</v>
      </c>
      <c r="I15" s="3">
        <v>0.2</v>
      </c>
      <c r="J15" s="2" t="s">
        <v>25</v>
      </c>
      <c r="K15" s="2" t="s">
        <v>26</v>
      </c>
    </row>
    <row r="16" spans="1:11" x14ac:dyDescent="0.3">
      <c r="A16" s="2">
        <v>15</v>
      </c>
      <c r="B16" s="2" t="s">
        <v>60</v>
      </c>
      <c r="C16" s="14">
        <v>4.3</v>
      </c>
      <c r="D16" s="2" t="s">
        <v>61</v>
      </c>
      <c r="E16" s="19">
        <v>300</v>
      </c>
      <c r="F16" s="2" t="s">
        <v>19</v>
      </c>
      <c r="G16" s="2" t="s">
        <v>62</v>
      </c>
      <c r="H16" s="2" t="s">
        <v>14</v>
      </c>
      <c r="I16" s="3">
        <v>0.1</v>
      </c>
      <c r="J16" s="2" t="s">
        <v>25</v>
      </c>
      <c r="K16" s="2" t="s">
        <v>26</v>
      </c>
    </row>
    <row r="17" spans="1:11" x14ac:dyDescent="0.3">
      <c r="A17" s="2">
        <v>16</v>
      </c>
      <c r="B17" s="2" t="s">
        <v>63</v>
      </c>
      <c r="C17" s="14">
        <v>4.3</v>
      </c>
      <c r="D17" s="2" t="s">
        <v>64</v>
      </c>
      <c r="E17" s="19">
        <v>600</v>
      </c>
      <c r="F17" s="2" t="s">
        <v>65</v>
      </c>
      <c r="G17" s="2" t="s">
        <v>66</v>
      </c>
      <c r="H17" s="2" t="s">
        <v>14</v>
      </c>
      <c r="I17" s="3">
        <v>0.15</v>
      </c>
      <c r="J17" s="2" t="s">
        <v>25</v>
      </c>
      <c r="K17" s="2" t="s">
        <v>26</v>
      </c>
    </row>
    <row r="18" spans="1:11" x14ac:dyDescent="0.3">
      <c r="A18" s="2">
        <v>17</v>
      </c>
      <c r="B18" s="2" t="s">
        <v>67</v>
      </c>
      <c r="C18" s="14">
        <v>4.0999999999999996</v>
      </c>
      <c r="D18" s="2" t="s">
        <v>31</v>
      </c>
      <c r="E18" s="19">
        <v>500</v>
      </c>
      <c r="F18" s="2" t="s">
        <v>19</v>
      </c>
      <c r="G18" s="2" t="s">
        <v>68</v>
      </c>
      <c r="H18" s="2" t="s">
        <v>14</v>
      </c>
      <c r="I18" s="3">
        <v>0.1</v>
      </c>
      <c r="J18" s="2" t="s">
        <v>15</v>
      </c>
      <c r="K18" s="2" t="s">
        <v>16</v>
      </c>
    </row>
    <row r="19" spans="1:11" x14ac:dyDescent="0.3">
      <c r="A19" s="2">
        <v>18</v>
      </c>
      <c r="B19" s="2" t="s">
        <v>69</v>
      </c>
      <c r="C19" s="14">
        <v>4.2</v>
      </c>
      <c r="D19" s="2" t="s">
        <v>70</v>
      </c>
      <c r="E19" s="19">
        <v>500</v>
      </c>
      <c r="F19" s="2" t="s">
        <v>19</v>
      </c>
      <c r="G19" s="2" t="s">
        <v>68</v>
      </c>
      <c r="H19" s="2" t="s">
        <v>14</v>
      </c>
      <c r="I19" s="3">
        <v>0.1</v>
      </c>
      <c r="J19" s="2" t="s">
        <v>25</v>
      </c>
      <c r="K19" s="2" t="s">
        <v>26</v>
      </c>
    </row>
    <row r="20" spans="1:11" x14ac:dyDescent="0.3">
      <c r="A20" s="2">
        <v>19</v>
      </c>
      <c r="B20" s="2" t="s">
        <v>71</v>
      </c>
      <c r="C20" s="14">
        <v>4.2</v>
      </c>
      <c r="D20" s="2" t="s">
        <v>72</v>
      </c>
      <c r="E20" s="19">
        <v>500</v>
      </c>
      <c r="F20" s="2" t="s">
        <v>19</v>
      </c>
      <c r="G20" s="2" t="s">
        <v>68</v>
      </c>
      <c r="H20" s="2" t="s">
        <v>14</v>
      </c>
      <c r="I20" s="3">
        <v>0.1</v>
      </c>
      <c r="J20" s="2" t="s">
        <v>25</v>
      </c>
      <c r="K20" s="2" t="s">
        <v>26</v>
      </c>
    </row>
    <row r="21" spans="1:11" x14ac:dyDescent="0.3">
      <c r="A21" s="2">
        <v>20</v>
      </c>
      <c r="B21" s="2" t="s">
        <v>73</v>
      </c>
      <c r="C21" s="14">
        <v>5</v>
      </c>
      <c r="D21" s="2" t="s">
        <v>52</v>
      </c>
      <c r="E21" s="19">
        <v>400</v>
      </c>
      <c r="F21" s="2" t="s">
        <v>19</v>
      </c>
      <c r="G21" s="2" t="s">
        <v>74</v>
      </c>
      <c r="H21" s="2" t="s">
        <v>14</v>
      </c>
      <c r="I21" s="3">
        <v>0.1</v>
      </c>
      <c r="J21" s="2" t="s">
        <v>25</v>
      </c>
      <c r="K21" s="2" t="s">
        <v>26</v>
      </c>
    </row>
    <row r="22" spans="1:11" x14ac:dyDescent="0.3">
      <c r="A22" s="2">
        <v>21</v>
      </c>
      <c r="B22" s="2" t="s">
        <v>75</v>
      </c>
      <c r="C22" s="14">
        <v>4.3</v>
      </c>
      <c r="D22" s="2" t="s">
        <v>52</v>
      </c>
      <c r="E22" s="19">
        <v>500</v>
      </c>
      <c r="F22" s="2" t="s">
        <v>19</v>
      </c>
      <c r="G22" s="2" t="s">
        <v>74</v>
      </c>
      <c r="H22" s="2" t="s">
        <v>14</v>
      </c>
      <c r="I22" s="3">
        <v>0.2</v>
      </c>
      <c r="J22" s="2" t="s">
        <v>15</v>
      </c>
      <c r="K22" s="2" t="s">
        <v>16</v>
      </c>
    </row>
    <row r="23" spans="1:11" x14ac:dyDescent="0.3">
      <c r="A23" s="2">
        <v>22</v>
      </c>
      <c r="B23" s="2" t="s">
        <v>76</v>
      </c>
      <c r="C23" s="14">
        <v>0</v>
      </c>
      <c r="D23" s="2" t="s">
        <v>78</v>
      </c>
      <c r="E23" s="19">
        <v>2500</v>
      </c>
      <c r="F23" s="2" t="s">
        <v>19</v>
      </c>
      <c r="G23" s="2" t="s">
        <v>79</v>
      </c>
      <c r="H23" s="2" t="s">
        <v>14</v>
      </c>
      <c r="I23" s="3">
        <v>0.2</v>
      </c>
      <c r="J23" s="2" t="s">
        <v>15</v>
      </c>
      <c r="K23" s="2" t="s">
        <v>42</v>
      </c>
    </row>
    <row r="24" spans="1:11" x14ac:dyDescent="0.3">
      <c r="A24" s="2">
        <v>23</v>
      </c>
      <c r="B24" s="2" t="s">
        <v>80</v>
      </c>
      <c r="C24" s="14">
        <v>4.0999999999999996</v>
      </c>
      <c r="D24" s="2" t="s">
        <v>81</v>
      </c>
      <c r="E24" s="19">
        <v>1000</v>
      </c>
      <c r="F24" s="2" t="s">
        <v>19</v>
      </c>
      <c r="G24" s="2" t="s">
        <v>79</v>
      </c>
      <c r="H24" s="2" t="s">
        <v>14</v>
      </c>
      <c r="I24" s="3">
        <v>0.2</v>
      </c>
      <c r="J24" s="2" t="s">
        <v>15</v>
      </c>
      <c r="K24" s="2" t="s">
        <v>16</v>
      </c>
    </row>
    <row r="25" spans="1:11" x14ac:dyDescent="0.3">
      <c r="A25" s="2">
        <v>24</v>
      </c>
      <c r="B25" s="2" t="s">
        <v>82</v>
      </c>
      <c r="C25" s="14">
        <v>0</v>
      </c>
      <c r="D25" s="2" t="s">
        <v>52</v>
      </c>
      <c r="E25" s="19">
        <v>500</v>
      </c>
      <c r="F25" s="2" t="s">
        <v>19</v>
      </c>
      <c r="G25" s="2" t="s">
        <v>83</v>
      </c>
      <c r="H25" s="2" t="s">
        <v>14</v>
      </c>
      <c r="I25" s="3">
        <v>0.15</v>
      </c>
      <c r="J25" s="2" t="s">
        <v>25</v>
      </c>
      <c r="K25" s="2" t="s">
        <v>26</v>
      </c>
    </row>
    <row r="26" spans="1:11" x14ac:dyDescent="0.3">
      <c r="A26" s="2">
        <v>25</v>
      </c>
      <c r="B26" s="2" t="s">
        <v>84</v>
      </c>
      <c r="C26" s="14">
        <v>4.4000000000000004</v>
      </c>
      <c r="D26" s="2" t="s">
        <v>85</v>
      </c>
      <c r="E26" s="19">
        <v>400</v>
      </c>
      <c r="F26" s="2" t="s">
        <v>19</v>
      </c>
      <c r="G26" s="2" t="s">
        <v>79</v>
      </c>
      <c r="H26" s="2" t="s">
        <v>14</v>
      </c>
      <c r="I26" s="3">
        <v>0.2</v>
      </c>
      <c r="J26" s="2" t="s">
        <v>15</v>
      </c>
      <c r="K26" s="2" t="s">
        <v>16</v>
      </c>
    </row>
    <row r="27" spans="1:11" x14ac:dyDescent="0.3">
      <c r="A27" s="2">
        <v>26</v>
      </c>
      <c r="B27" s="2" t="s">
        <v>86</v>
      </c>
      <c r="C27" s="14">
        <v>4.0999999999999996</v>
      </c>
      <c r="D27" s="2" t="s">
        <v>87</v>
      </c>
      <c r="E27" s="19">
        <v>500</v>
      </c>
      <c r="F27" s="2" t="s">
        <v>19</v>
      </c>
      <c r="G27" s="2" t="s">
        <v>88</v>
      </c>
      <c r="H27" s="2" t="s">
        <v>14</v>
      </c>
      <c r="I27" s="3">
        <v>0.1</v>
      </c>
      <c r="J27" s="2" t="s">
        <v>25</v>
      </c>
      <c r="K27" s="2" t="s">
        <v>26</v>
      </c>
    </row>
    <row r="28" spans="1:11" x14ac:dyDescent="0.3">
      <c r="A28" s="2">
        <v>27</v>
      </c>
      <c r="B28" s="2" t="s">
        <v>89</v>
      </c>
      <c r="C28" s="14">
        <v>4.0999999999999996</v>
      </c>
      <c r="D28" s="2" t="s">
        <v>90</v>
      </c>
      <c r="E28" s="19">
        <v>1000</v>
      </c>
      <c r="F28" s="2" t="s">
        <v>19</v>
      </c>
      <c r="G28" s="2" t="s">
        <v>91</v>
      </c>
      <c r="H28" s="2" t="s">
        <v>14</v>
      </c>
      <c r="I28" s="3">
        <v>0.3</v>
      </c>
      <c r="J28" s="2" t="s">
        <v>15</v>
      </c>
      <c r="K28" s="2" t="s">
        <v>42</v>
      </c>
    </row>
    <row r="29" spans="1:11" x14ac:dyDescent="0.3">
      <c r="A29" s="2">
        <v>28</v>
      </c>
      <c r="B29" s="2" t="s">
        <v>92</v>
      </c>
      <c r="C29" s="14">
        <v>4.8</v>
      </c>
      <c r="D29" s="2" t="s">
        <v>90</v>
      </c>
      <c r="E29" s="19">
        <v>500</v>
      </c>
      <c r="F29" s="2" t="s">
        <v>19</v>
      </c>
      <c r="G29" s="2" t="s">
        <v>79</v>
      </c>
      <c r="H29" s="2" t="s">
        <v>14</v>
      </c>
      <c r="I29" s="3">
        <v>0.15</v>
      </c>
      <c r="J29" s="2" t="s">
        <v>25</v>
      </c>
      <c r="K29" s="2" t="s">
        <v>26</v>
      </c>
    </row>
    <row r="30" spans="1:11" x14ac:dyDescent="0.3">
      <c r="A30" s="2">
        <v>29</v>
      </c>
      <c r="B30" s="2" t="s">
        <v>93</v>
      </c>
      <c r="C30" s="14">
        <v>4.0999999999999996</v>
      </c>
      <c r="D30" s="2" t="s">
        <v>94</v>
      </c>
      <c r="E30" s="19">
        <v>500</v>
      </c>
      <c r="F30" s="2" t="s">
        <v>19</v>
      </c>
      <c r="G30" s="2" t="s">
        <v>88</v>
      </c>
      <c r="H30" s="2" t="s">
        <v>14</v>
      </c>
      <c r="I30" s="3">
        <v>0.25</v>
      </c>
      <c r="J30" s="2" t="s">
        <v>15</v>
      </c>
      <c r="K30" s="2" t="s">
        <v>16</v>
      </c>
    </row>
    <row r="31" spans="1:11" x14ac:dyDescent="0.3">
      <c r="A31" s="2">
        <v>30</v>
      </c>
      <c r="B31" s="2" t="s">
        <v>95</v>
      </c>
      <c r="C31" s="14">
        <v>4.4000000000000004</v>
      </c>
      <c r="D31" s="2" t="s">
        <v>11</v>
      </c>
      <c r="E31" s="19">
        <v>600</v>
      </c>
      <c r="F31" s="2" t="s">
        <v>19</v>
      </c>
      <c r="G31" s="2" t="s">
        <v>83</v>
      </c>
      <c r="H31" s="2" t="s">
        <v>14</v>
      </c>
      <c r="I31" s="3">
        <v>0.1</v>
      </c>
      <c r="J31" s="2" t="s">
        <v>25</v>
      </c>
      <c r="K31" s="2" t="s">
        <v>26</v>
      </c>
    </row>
    <row r="32" spans="1:11" x14ac:dyDescent="0.3">
      <c r="A32" s="2">
        <v>31</v>
      </c>
      <c r="B32" s="2" t="s">
        <v>96</v>
      </c>
      <c r="C32" s="14">
        <v>4.5</v>
      </c>
      <c r="D32" s="2" t="s">
        <v>85</v>
      </c>
      <c r="E32" s="19">
        <v>600</v>
      </c>
      <c r="F32" s="2" t="s">
        <v>19</v>
      </c>
      <c r="G32" s="2" t="s">
        <v>83</v>
      </c>
      <c r="H32" s="2" t="s">
        <v>14</v>
      </c>
      <c r="I32" s="3">
        <v>0.15</v>
      </c>
      <c r="J32" s="2" t="s">
        <v>25</v>
      </c>
      <c r="K32" s="2" t="s">
        <v>26</v>
      </c>
    </row>
    <row r="33" spans="1:11" x14ac:dyDescent="0.3">
      <c r="A33" s="2">
        <v>32</v>
      </c>
      <c r="B33" s="2" t="s">
        <v>97</v>
      </c>
      <c r="C33" s="14">
        <v>4.2</v>
      </c>
      <c r="D33" s="2" t="s">
        <v>39</v>
      </c>
      <c r="E33" s="19">
        <v>1000</v>
      </c>
      <c r="F33" s="2" t="s">
        <v>19</v>
      </c>
      <c r="G33" s="2" t="s">
        <v>98</v>
      </c>
      <c r="H33" s="2" t="s">
        <v>14</v>
      </c>
      <c r="I33" s="3">
        <v>0.3</v>
      </c>
      <c r="J33" s="2" t="s">
        <v>15</v>
      </c>
      <c r="K33" s="2" t="s">
        <v>21</v>
      </c>
    </row>
    <row r="34" spans="1:11" x14ac:dyDescent="0.3">
      <c r="A34" s="2">
        <v>33</v>
      </c>
      <c r="B34" s="2" t="s">
        <v>99</v>
      </c>
      <c r="C34" s="14">
        <v>3.9</v>
      </c>
      <c r="D34" s="2" t="s">
        <v>100</v>
      </c>
      <c r="E34" s="19">
        <v>400</v>
      </c>
      <c r="F34" s="2" t="s">
        <v>19</v>
      </c>
      <c r="G34" s="2" t="s">
        <v>88</v>
      </c>
      <c r="H34" s="2" t="s">
        <v>14</v>
      </c>
      <c r="I34" s="3">
        <v>0.1</v>
      </c>
      <c r="J34" s="2" t="s">
        <v>25</v>
      </c>
      <c r="K34" s="2" t="s">
        <v>26</v>
      </c>
    </row>
    <row r="35" spans="1:11" x14ac:dyDescent="0.3">
      <c r="A35" s="2">
        <v>34</v>
      </c>
      <c r="B35" s="2" t="s">
        <v>101</v>
      </c>
      <c r="C35" s="14">
        <v>4.2</v>
      </c>
      <c r="D35" s="2" t="s">
        <v>18</v>
      </c>
      <c r="E35" s="19">
        <v>500</v>
      </c>
      <c r="F35" s="2" t="s">
        <v>19</v>
      </c>
      <c r="G35" s="2" t="s">
        <v>102</v>
      </c>
      <c r="H35" s="2" t="s">
        <v>14</v>
      </c>
      <c r="I35" s="3">
        <v>0.4</v>
      </c>
      <c r="J35" s="2" t="s">
        <v>15</v>
      </c>
      <c r="K35" s="2" t="s">
        <v>42</v>
      </c>
    </row>
    <row r="36" spans="1:11" x14ac:dyDescent="0.3">
      <c r="A36" s="2">
        <v>35</v>
      </c>
      <c r="B36" s="2" t="s">
        <v>103</v>
      </c>
      <c r="C36" s="14">
        <v>4.0999999999999996</v>
      </c>
      <c r="D36" s="2" t="s">
        <v>104</v>
      </c>
      <c r="E36" s="19">
        <v>1100</v>
      </c>
      <c r="F36" s="2" t="s">
        <v>19</v>
      </c>
      <c r="G36" s="2" t="s">
        <v>102</v>
      </c>
      <c r="H36" s="2" t="s">
        <v>14</v>
      </c>
      <c r="I36" s="3">
        <v>0.3</v>
      </c>
      <c r="J36" s="2" t="s">
        <v>15</v>
      </c>
      <c r="K36" s="2" t="s">
        <v>16</v>
      </c>
    </row>
    <row r="37" spans="1:11" x14ac:dyDescent="0.3">
      <c r="A37" s="2">
        <v>36</v>
      </c>
      <c r="B37" s="2" t="s">
        <v>105</v>
      </c>
      <c r="C37" s="14">
        <v>4.0999999999999996</v>
      </c>
      <c r="D37" s="2" t="s">
        <v>106</v>
      </c>
      <c r="E37" s="19">
        <v>500</v>
      </c>
      <c r="F37" s="2" t="s">
        <v>19</v>
      </c>
      <c r="G37" s="2" t="s">
        <v>107</v>
      </c>
      <c r="H37" s="2" t="s">
        <v>14</v>
      </c>
      <c r="I37" s="3">
        <v>0.2</v>
      </c>
      <c r="J37" s="2" t="s">
        <v>15</v>
      </c>
      <c r="K37" s="2" t="s">
        <v>16</v>
      </c>
    </row>
    <row r="38" spans="1:11" x14ac:dyDescent="0.3">
      <c r="A38" s="2">
        <v>37</v>
      </c>
      <c r="B38" s="2" t="s">
        <v>108</v>
      </c>
      <c r="C38" s="14">
        <v>4</v>
      </c>
      <c r="D38" s="2" t="s">
        <v>46</v>
      </c>
      <c r="E38" s="19">
        <v>800</v>
      </c>
      <c r="F38" s="2" t="s">
        <v>19</v>
      </c>
      <c r="G38" s="2" t="s">
        <v>102</v>
      </c>
      <c r="H38" s="2" t="s">
        <v>14</v>
      </c>
      <c r="I38" s="3">
        <v>0.2</v>
      </c>
      <c r="J38" s="2" t="s">
        <v>15</v>
      </c>
      <c r="K38" s="2" t="s">
        <v>16</v>
      </c>
    </row>
    <row r="39" spans="1:11" x14ac:dyDescent="0.3">
      <c r="A39" s="2">
        <v>38</v>
      </c>
      <c r="B39" s="2" t="s">
        <v>109</v>
      </c>
      <c r="C39" s="14">
        <v>4.3</v>
      </c>
      <c r="D39" s="2" t="s">
        <v>110</v>
      </c>
      <c r="E39" s="19">
        <v>800</v>
      </c>
      <c r="F39" s="2" t="s">
        <v>19</v>
      </c>
      <c r="G39" s="2" t="s">
        <v>98</v>
      </c>
      <c r="H39" s="2" t="s">
        <v>14</v>
      </c>
      <c r="I39" s="3">
        <v>0.15</v>
      </c>
      <c r="J39" s="2" t="s">
        <v>15</v>
      </c>
      <c r="K39" s="2" t="s">
        <v>16</v>
      </c>
    </row>
    <row r="40" spans="1:11" x14ac:dyDescent="0.3">
      <c r="A40" s="2">
        <v>39</v>
      </c>
      <c r="B40" s="2" t="s">
        <v>111</v>
      </c>
      <c r="C40" s="14">
        <v>4.3</v>
      </c>
      <c r="D40" s="2" t="s">
        <v>11</v>
      </c>
      <c r="E40" s="19">
        <v>800</v>
      </c>
      <c r="F40" s="2" t="s">
        <v>112</v>
      </c>
      <c r="G40" s="2" t="s">
        <v>113</v>
      </c>
      <c r="H40" s="2" t="s">
        <v>14</v>
      </c>
      <c r="I40" s="3">
        <v>0.25</v>
      </c>
      <c r="J40" s="2" t="s">
        <v>15</v>
      </c>
      <c r="K40" s="2" t="s">
        <v>16</v>
      </c>
    </row>
    <row r="41" spans="1:11" x14ac:dyDescent="0.3">
      <c r="A41" s="2">
        <v>40</v>
      </c>
      <c r="B41" s="2" t="s">
        <v>114</v>
      </c>
      <c r="C41" s="14">
        <v>4.2</v>
      </c>
      <c r="D41" s="2" t="s">
        <v>90</v>
      </c>
      <c r="E41" s="19">
        <v>400</v>
      </c>
      <c r="F41" s="2" t="s">
        <v>65</v>
      </c>
      <c r="G41" s="2" t="s">
        <v>113</v>
      </c>
      <c r="H41" s="2" t="s">
        <v>14</v>
      </c>
      <c r="I41" s="3">
        <v>0.1</v>
      </c>
      <c r="J41" s="2" t="s">
        <v>25</v>
      </c>
      <c r="K41" s="2" t="s">
        <v>26</v>
      </c>
    </row>
    <row r="42" spans="1:11" x14ac:dyDescent="0.3">
      <c r="A42" s="2">
        <v>41</v>
      </c>
      <c r="B42" s="2" t="s">
        <v>115</v>
      </c>
      <c r="C42" s="14">
        <v>4.2</v>
      </c>
      <c r="D42" s="2" t="s">
        <v>52</v>
      </c>
      <c r="E42" s="19">
        <v>500</v>
      </c>
      <c r="F42" s="2" t="s">
        <v>19</v>
      </c>
      <c r="G42" s="2" t="s">
        <v>98</v>
      </c>
      <c r="H42" s="2" t="s">
        <v>14</v>
      </c>
      <c r="I42" s="3">
        <v>0.1</v>
      </c>
      <c r="J42" s="2" t="s">
        <v>25</v>
      </c>
      <c r="K42" s="2" t="s">
        <v>26</v>
      </c>
    </row>
    <row r="43" spans="1:11" x14ac:dyDescent="0.3">
      <c r="A43" s="2">
        <v>42</v>
      </c>
      <c r="B43" s="2" t="s">
        <v>116</v>
      </c>
      <c r="C43" s="14">
        <v>4.2</v>
      </c>
      <c r="D43" s="2" t="s">
        <v>117</v>
      </c>
      <c r="E43" s="19">
        <v>1000</v>
      </c>
      <c r="F43" s="2" t="s">
        <v>65</v>
      </c>
      <c r="G43" s="2" t="s">
        <v>88</v>
      </c>
      <c r="H43" s="2" t="s">
        <v>14</v>
      </c>
      <c r="I43" s="3">
        <v>0.25</v>
      </c>
      <c r="J43" s="2" t="s">
        <v>15</v>
      </c>
      <c r="K43" s="2" t="s">
        <v>16</v>
      </c>
    </row>
    <row r="44" spans="1:11" x14ac:dyDescent="0.3">
      <c r="A44" s="2">
        <v>43</v>
      </c>
      <c r="B44" s="2" t="s">
        <v>118</v>
      </c>
      <c r="C44" s="14">
        <v>5</v>
      </c>
      <c r="D44" s="2" t="s">
        <v>119</v>
      </c>
      <c r="E44" s="19">
        <v>800</v>
      </c>
      <c r="F44" s="2" t="s">
        <v>120</v>
      </c>
      <c r="G44" s="2" t="s">
        <v>68</v>
      </c>
      <c r="H44" s="2" t="s">
        <v>14</v>
      </c>
      <c r="I44" s="3">
        <v>0.1</v>
      </c>
      <c r="J44" s="2" t="s">
        <v>25</v>
      </c>
      <c r="K44" s="2" t="s">
        <v>26</v>
      </c>
    </row>
    <row r="45" spans="1:11" x14ac:dyDescent="0.3">
      <c r="A45" s="2">
        <v>44</v>
      </c>
      <c r="B45" s="2" t="s">
        <v>121</v>
      </c>
      <c r="C45" s="14">
        <v>4</v>
      </c>
      <c r="D45" s="2" t="s">
        <v>46</v>
      </c>
      <c r="E45" s="19">
        <v>1000</v>
      </c>
      <c r="F45" s="2" t="s">
        <v>19</v>
      </c>
      <c r="G45" s="2" t="s">
        <v>113</v>
      </c>
      <c r="H45" s="2" t="s">
        <v>14</v>
      </c>
      <c r="I45" s="3">
        <v>0.3</v>
      </c>
      <c r="J45" s="2" t="s">
        <v>15</v>
      </c>
      <c r="K45" s="2" t="s">
        <v>21</v>
      </c>
    </row>
    <row r="46" spans="1:11" x14ac:dyDescent="0.3">
      <c r="A46" s="2">
        <v>45</v>
      </c>
      <c r="B46" s="2" t="s">
        <v>122</v>
      </c>
      <c r="C46" s="14">
        <v>4.0999999999999996</v>
      </c>
      <c r="D46" s="2" t="s">
        <v>11</v>
      </c>
      <c r="E46" s="19">
        <v>500</v>
      </c>
      <c r="F46" s="2" t="s">
        <v>65</v>
      </c>
      <c r="G46" s="2" t="s">
        <v>123</v>
      </c>
      <c r="H46" s="2" t="s">
        <v>14</v>
      </c>
      <c r="I46" s="3">
        <v>0.1</v>
      </c>
      <c r="J46" s="2" t="s">
        <v>25</v>
      </c>
      <c r="K46" s="2" t="s">
        <v>26</v>
      </c>
    </row>
    <row r="47" spans="1:11" x14ac:dyDescent="0.3">
      <c r="A47" s="2">
        <v>46</v>
      </c>
      <c r="B47" s="2" t="s">
        <v>124</v>
      </c>
      <c r="C47" s="14">
        <v>4.0999999999999996</v>
      </c>
      <c r="D47" s="2" t="s">
        <v>61</v>
      </c>
      <c r="E47" s="19">
        <v>200</v>
      </c>
      <c r="F47" s="2" t="s">
        <v>125</v>
      </c>
      <c r="G47" s="2" t="s">
        <v>98</v>
      </c>
      <c r="H47" s="2" t="s">
        <v>14</v>
      </c>
      <c r="I47" s="3">
        <v>0.1</v>
      </c>
      <c r="J47" s="2" t="s">
        <v>25</v>
      </c>
      <c r="K47" s="2" t="s">
        <v>26</v>
      </c>
    </row>
    <row r="48" spans="1:11" x14ac:dyDescent="0.3">
      <c r="A48" s="2">
        <v>47</v>
      </c>
      <c r="B48" s="2" t="s">
        <v>126</v>
      </c>
      <c r="C48" s="14">
        <v>4.7</v>
      </c>
      <c r="D48" s="2" t="s">
        <v>127</v>
      </c>
      <c r="E48" s="19">
        <v>600</v>
      </c>
      <c r="F48" s="2" t="s">
        <v>65</v>
      </c>
      <c r="G48" s="2" t="s">
        <v>128</v>
      </c>
      <c r="H48" s="2" t="s">
        <v>14</v>
      </c>
      <c r="I48" s="3">
        <v>0.1</v>
      </c>
      <c r="J48" s="2" t="s">
        <v>25</v>
      </c>
      <c r="K48" s="2" t="s">
        <v>26</v>
      </c>
    </row>
    <row r="49" spans="1:11" x14ac:dyDescent="0.3">
      <c r="A49" s="2">
        <v>48</v>
      </c>
      <c r="B49" s="2" t="s">
        <v>129</v>
      </c>
      <c r="C49" s="14">
        <v>4.5</v>
      </c>
      <c r="D49" s="2" t="s">
        <v>130</v>
      </c>
      <c r="E49" s="19">
        <v>600</v>
      </c>
      <c r="F49" s="2" t="s">
        <v>12</v>
      </c>
      <c r="G49" s="2" t="s">
        <v>131</v>
      </c>
      <c r="H49" s="2" t="s">
        <v>14</v>
      </c>
      <c r="I49" s="3">
        <v>0.15</v>
      </c>
      <c r="J49" s="2" t="s">
        <v>15</v>
      </c>
      <c r="K49" s="2" t="s">
        <v>16</v>
      </c>
    </row>
    <row r="50" spans="1:11" x14ac:dyDescent="0.3">
      <c r="A50" s="2">
        <v>49</v>
      </c>
      <c r="B50" s="2" t="s">
        <v>132</v>
      </c>
      <c r="C50" s="14">
        <v>3.7</v>
      </c>
      <c r="D50" s="2" t="s">
        <v>133</v>
      </c>
      <c r="E50" s="19">
        <v>500</v>
      </c>
      <c r="F50" s="2" t="s">
        <v>134</v>
      </c>
      <c r="G50" s="2" t="s">
        <v>91</v>
      </c>
      <c r="H50" s="2" t="s">
        <v>14</v>
      </c>
      <c r="I50" s="3">
        <v>0.2</v>
      </c>
      <c r="J50" s="2" t="s">
        <v>15</v>
      </c>
      <c r="K50" s="2" t="s">
        <v>16</v>
      </c>
    </row>
    <row r="51" spans="1:11" x14ac:dyDescent="0.3">
      <c r="A51" s="2">
        <v>50</v>
      </c>
      <c r="B51" s="2" t="s">
        <v>135</v>
      </c>
      <c r="C51" s="14">
        <v>4.9000000000000004</v>
      </c>
      <c r="D51" s="2" t="s">
        <v>70</v>
      </c>
      <c r="E51" s="19">
        <v>500</v>
      </c>
      <c r="F51" s="2" t="s">
        <v>65</v>
      </c>
      <c r="G51" s="2" t="s">
        <v>123</v>
      </c>
      <c r="H51" s="2" t="s">
        <v>14</v>
      </c>
      <c r="I51" s="3">
        <v>0.1</v>
      </c>
      <c r="J51" s="2" t="s">
        <v>25</v>
      </c>
      <c r="K51" s="2" t="s">
        <v>26</v>
      </c>
    </row>
    <row r="52" spans="1:11" x14ac:dyDescent="0.3">
      <c r="A52" s="2">
        <v>51</v>
      </c>
      <c r="B52" s="2" t="s">
        <v>136</v>
      </c>
      <c r="C52" s="14">
        <v>4</v>
      </c>
      <c r="D52" s="2" t="s">
        <v>46</v>
      </c>
      <c r="E52" s="19">
        <v>1000</v>
      </c>
      <c r="F52" s="2" t="s">
        <v>137</v>
      </c>
      <c r="G52" s="2" t="s">
        <v>138</v>
      </c>
      <c r="H52" s="2" t="s">
        <v>14</v>
      </c>
      <c r="I52" s="3">
        <v>0.2</v>
      </c>
      <c r="J52" s="2" t="s">
        <v>25</v>
      </c>
      <c r="K52" s="2" t="s">
        <v>26</v>
      </c>
    </row>
    <row r="53" spans="1:11" x14ac:dyDescent="0.3">
      <c r="A53" s="2">
        <v>52</v>
      </c>
      <c r="B53" s="2" t="s">
        <v>139</v>
      </c>
      <c r="C53" s="14">
        <v>4.5999999999999996</v>
      </c>
      <c r="D53" s="2" t="s">
        <v>11</v>
      </c>
      <c r="E53" s="19">
        <v>1800</v>
      </c>
      <c r="F53" s="2" t="s">
        <v>140</v>
      </c>
      <c r="G53" s="2" t="s">
        <v>91</v>
      </c>
      <c r="H53" s="2" t="s">
        <v>41</v>
      </c>
      <c r="I53" s="3">
        <v>0.2</v>
      </c>
      <c r="J53" s="2" t="s">
        <v>15</v>
      </c>
      <c r="K53" s="2" t="s">
        <v>42</v>
      </c>
    </row>
    <row r="54" spans="1:11" x14ac:dyDescent="0.3">
      <c r="A54" s="2">
        <v>53</v>
      </c>
      <c r="B54" s="2" t="s">
        <v>141</v>
      </c>
      <c r="C54" s="14">
        <v>4.5</v>
      </c>
      <c r="D54" s="2" t="s">
        <v>142</v>
      </c>
      <c r="E54" s="19">
        <v>1700</v>
      </c>
      <c r="F54" s="2" t="s">
        <v>34</v>
      </c>
      <c r="G54" s="2" t="s">
        <v>123</v>
      </c>
      <c r="H54" s="2" t="s">
        <v>14</v>
      </c>
      <c r="I54" s="3">
        <v>0.25</v>
      </c>
      <c r="J54" s="2" t="s">
        <v>15</v>
      </c>
      <c r="K54" s="2" t="s">
        <v>42</v>
      </c>
    </row>
    <row r="55" spans="1:11" x14ac:dyDescent="0.3">
      <c r="A55" s="2">
        <v>54</v>
      </c>
      <c r="B55" s="2" t="s">
        <v>143</v>
      </c>
      <c r="C55" s="14">
        <v>4.8</v>
      </c>
      <c r="D55" s="2" t="s">
        <v>144</v>
      </c>
      <c r="E55" s="19">
        <v>1600</v>
      </c>
      <c r="F55" s="2" t="s">
        <v>145</v>
      </c>
      <c r="G55" s="2" t="s">
        <v>146</v>
      </c>
      <c r="H55" s="2" t="s">
        <v>14</v>
      </c>
      <c r="I55" s="3">
        <v>0.3</v>
      </c>
      <c r="J55" s="2" t="s">
        <v>15</v>
      </c>
      <c r="K55" s="2" t="s">
        <v>16</v>
      </c>
    </row>
    <row r="56" spans="1:11" x14ac:dyDescent="0.3">
      <c r="A56" s="2">
        <v>55</v>
      </c>
      <c r="B56" s="2" t="s">
        <v>147</v>
      </c>
      <c r="C56" s="14">
        <v>4.0999999999999996</v>
      </c>
      <c r="D56" s="2" t="s">
        <v>11</v>
      </c>
      <c r="E56" s="19">
        <v>1800</v>
      </c>
      <c r="F56" s="2" t="s">
        <v>140</v>
      </c>
      <c r="G56" s="2" t="s">
        <v>91</v>
      </c>
      <c r="H56" s="2" t="s">
        <v>14</v>
      </c>
      <c r="I56" s="3">
        <v>0.2</v>
      </c>
      <c r="J56" s="2" t="s">
        <v>15</v>
      </c>
      <c r="K56" s="2" t="s">
        <v>16</v>
      </c>
    </row>
    <row r="57" spans="1:11" x14ac:dyDescent="0.3">
      <c r="A57" s="2">
        <v>56</v>
      </c>
      <c r="B57" s="2" t="s">
        <v>148</v>
      </c>
      <c r="C57" s="14">
        <v>4.5999999999999996</v>
      </c>
      <c r="D57" s="2" t="s">
        <v>149</v>
      </c>
      <c r="E57" s="19">
        <v>1300</v>
      </c>
      <c r="F57" s="2" t="s">
        <v>19</v>
      </c>
      <c r="G57" s="2" t="s">
        <v>150</v>
      </c>
      <c r="H57" s="2" t="s">
        <v>14</v>
      </c>
      <c r="I57" s="3">
        <v>0.2</v>
      </c>
      <c r="J57" s="2" t="s">
        <v>15</v>
      </c>
      <c r="K57" s="2" t="s">
        <v>21</v>
      </c>
    </row>
    <row r="58" spans="1:11" x14ac:dyDescent="0.3">
      <c r="A58" s="2">
        <v>57</v>
      </c>
      <c r="B58" s="2" t="s">
        <v>151</v>
      </c>
      <c r="C58" s="14">
        <v>4.4000000000000004</v>
      </c>
      <c r="D58" s="2" t="s">
        <v>149</v>
      </c>
      <c r="E58" s="19">
        <v>2000</v>
      </c>
      <c r="F58" s="2" t="s">
        <v>34</v>
      </c>
      <c r="G58" s="2" t="s">
        <v>150</v>
      </c>
      <c r="H58" s="2" t="s">
        <v>14</v>
      </c>
      <c r="I58" s="3">
        <v>0.2</v>
      </c>
      <c r="J58" s="2" t="s">
        <v>15</v>
      </c>
      <c r="K58" s="2" t="s">
        <v>21</v>
      </c>
    </row>
    <row r="59" spans="1:11" x14ac:dyDescent="0.3">
      <c r="A59" s="2">
        <v>58</v>
      </c>
      <c r="B59" s="2" t="s">
        <v>152</v>
      </c>
      <c r="C59" s="14">
        <v>3.5</v>
      </c>
      <c r="D59" s="2" t="s">
        <v>11</v>
      </c>
      <c r="E59" s="19">
        <v>700</v>
      </c>
      <c r="F59" s="2" t="s">
        <v>65</v>
      </c>
      <c r="G59" s="2" t="s">
        <v>98</v>
      </c>
      <c r="H59" s="2" t="s">
        <v>14</v>
      </c>
      <c r="I59" s="3">
        <v>0.1</v>
      </c>
      <c r="J59" s="2" t="s">
        <v>25</v>
      </c>
      <c r="K59" s="2" t="s">
        <v>26</v>
      </c>
    </row>
    <row r="60" spans="1:11" x14ac:dyDescent="0.3">
      <c r="A60" s="2">
        <v>59</v>
      </c>
      <c r="B60" s="2" t="s">
        <v>153</v>
      </c>
      <c r="C60" s="14">
        <v>3.8</v>
      </c>
      <c r="D60" s="2" t="s">
        <v>154</v>
      </c>
      <c r="E60" s="19">
        <v>300</v>
      </c>
      <c r="F60" s="2" t="s">
        <v>65</v>
      </c>
      <c r="G60" s="2" t="s">
        <v>91</v>
      </c>
      <c r="H60" s="2" t="s">
        <v>14</v>
      </c>
      <c r="I60" s="3">
        <v>0.2</v>
      </c>
      <c r="J60" s="2" t="s">
        <v>15</v>
      </c>
      <c r="K60" s="2" t="s">
        <v>16</v>
      </c>
    </row>
    <row r="61" spans="1:11" x14ac:dyDescent="0.3">
      <c r="A61" s="2">
        <v>60</v>
      </c>
      <c r="B61" s="2" t="s">
        <v>155</v>
      </c>
      <c r="C61" s="14">
        <v>4.2</v>
      </c>
      <c r="D61" s="2" t="s">
        <v>11</v>
      </c>
      <c r="E61" s="19">
        <v>1500</v>
      </c>
      <c r="F61" s="2" t="s">
        <v>34</v>
      </c>
      <c r="G61" s="2" t="s">
        <v>156</v>
      </c>
      <c r="H61" s="2" t="s">
        <v>14</v>
      </c>
      <c r="I61" s="3">
        <v>0.1</v>
      </c>
      <c r="J61" s="2" t="s">
        <v>25</v>
      </c>
      <c r="K61" s="2" t="s">
        <v>26</v>
      </c>
    </row>
    <row r="62" spans="1:11" x14ac:dyDescent="0.3">
      <c r="A62" s="2">
        <v>61</v>
      </c>
      <c r="B62" s="2" t="s">
        <v>157</v>
      </c>
      <c r="C62" s="14">
        <v>4.7</v>
      </c>
      <c r="D62" s="2" t="s">
        <v>158</v>
      </c>
      <c r="E62" s="19">
        <v>500</v>
      </c>
      <c r="F62" s="2" t="s">
        <v>34</v>
      </c>
      <c r="G62" s="2" t="s">
        <v>128</v>
      </c>
      <c r="H62" s="2" t="s">
        <v>14</v>
      </c>
      <c r="I62" s="3">
        <v>0.1</v>
      </c>
      <c r="J62" s="2" t="s">
        <v>25</v>
      </c>
      <c r="K62" s="2" t="s">
        <v>26</v>
      </c>
    </row>
    <row r="63" spans="1:11" x14ac:dyDescent="0.3">
      <c r="A63" s="2">
        <v>62</v>
      </c>
      <c r="B63" s="2" t="s">
        <v>159</v>
      </c>
      <c r="C63" s="14">
        <v>4.8</v>
      </c>
      <c r="D63" s="2" t="s">
        <v>46</v>
      </c>
      <c r="E63" s="19">
        <v>2500</v>
      </c>
      <c r="F63" s="2" t="s">
        <v>145</v>
      </c>
      <c r="G63" s="2" t="s">
        <v>146</v>
      </c>
      <c r="H63" s="2" t="s">
        <v>14</v>
      </c>
      <c r="I63" s="3">
        <v>0.3</v>
      </c>
      <c r="J63" s="2" t="s">
        <v>15</v>
      </c>
      <c r="K63" s="2" t="s">
        <v>16</v>
      </c>
    </row>
    <row r="64" spans="1:11" x14ac:dyDescent="0.3">
      <c r="A64" s="2">
        <v>63</v>
      </c>
      <c r="B64" s="2" t="s">
        <v>160</v>
      </c>
      <c r="C64" s="14">
        <v>4.9000000000000004</v>
      </c>
      <c r="D64" s="2" t="s">
        <v>130</v>
      </c>
      <c r="E64" s="19">
        <v>1800</v>
      </c>
      <c r="F64" s="2" t="s">
        <v>145</v>
      </c>
      <c r="G64" s="2" t="s">
        <v>146</v>
      </c>
      <c r="H64" s="2" t="s">
        <v>14</v>
      </c>
      <c r="I64" s="3">
        <v>0.2</v>
      </c>
      <c r="J64" s="2" t="s">
        <v>25</v>
      </c>
      <c r="K64" s="2" t="s">
        <v>26</v>
      </c>
    </row>
    <row r="65" spans="1:11" x14ac:dyDescent="0.3">
      <c r="A65" s="2">
        <v>64</v>
      </c>
      <c r="B65" s="2" t="s">
        <v>124</v>
      </c>
      <c r="C65" s="14">
        <v>4.2</v>
      </c>
      <c r="D65" s="2" t="s">
        <v>61</v>
      </c>
      <c r="E65" s="19">
        <v>300</v>
      </c>
      <c r="F65" s="2" t="s">
        <v>161</v>
      </c>
      <c r="G65" s="2" t="s">
        <v>123</v>
      </c>
      <c r="H65" s="2" t="s">
        <v>14</v>
      </c>
      <c r="I65" s="3">
        <v>0.1</v>
      </c>
      <c r="J65" s="2" t="s">
        <v>25</v>
      </c>
      <c r="K65" s="2" t="s">
        <v>26</v>
      </c>
    </row>
    <row r="66" spans="1:11" x14ac:dyDescent="0.3">
      <c r="A66" s="2">
        <v>65</v>
      </c>
      <c r="B66" s="2" t="s">
        <v>162</v>
      </c>
      <c r="C66" s="14">
        <v>4.5999999999999996</v>
      </c>
      <c r="D66" s="2" t="s">
        <v>163</v>
      </c>
      <c r="E66" s="19">
        <v>1000</v>
      </c>
      <c r="F66" s="2" t="s">
        <v>164</v>
      </c>
      <c r="G66" s="2" t="s">
        <v>128</v>
      </c>
      <c r="H66" s="2" t="s">
        <v>14</v>
      </c>
      <c r="I66" s="3">
        <v>0.25</v>
      </c>
      <c r="J66" s="2" t="s">
        <v>15</v>
      </c>
      <c r="K66" s="2" t="s">
        <v>21</v>
      </c>
    </row>
    <row r="67" spans="1:11" x14ac:dyDescent="0.3">
      <c r="A67" s="2">
        <v>66</v>
      </c>
      <c r="B67" s="2" t="s">
        <v>165</v>
      </c>
      <c r="C67" s="14">
        <v>4</v>
      </c>
      <c r="D67" s="2" t="s">
        <v>94</v>
      </c>
      <c r="E67" s="19">
        <v>500</v>
      </c>
      <c r="F67" s="2" t="s">
        <v>166</v>
      </c>
      <c r="G67" s="2" t="s">
        <v>150</v>
      </c>
      <c r="H67" s="2" t="s">
        <v>14</v>
      </c>
      <c r="I67" s="3">
        <v>0.2</v>
      </c>
      <c r="J67" s="2" t="s">
        <v>25</v>
      </c>
      <c r="K67" s="2" t="s">
        <v>26</v>
      </c>
    </row>
    <row r="68" spans="1:11" x14ac:dyDescent="0.3">
      <c r="A68" s="2">
        <v>67</v>
      </c>
      <c r="B68" s="2" t="s">
        <v>167</v>
      </c>
      <c r="C68" s="14">
        <v>4.4000000000000004</v>
      </c>
      <c r="D68" s="2" t="s">
        <v>46</v>
      </c>
      <c r="E68" s="19">
        <v>900</v>
      </c>
      <c r="F68" s="2" t="s">
        <v>19</v>
      </c>
      <c r="G68" s="2" t="s">
        <v>79</v>
      </c>
      <c r="H68" s="2" t="s">
        <v>14</v>
      </c>
      <c r="I68" s="2">
        <v>0</v>
      </c>
      <c r="J68" s="2" t="s">
        <v>168</v>
      </c>
      <c r="K68" s="2" t="s">
        <v>169</v>
      </c>
    </row>
    <row r="69" spans="1:11" x14ac:dyDescent="0.3">
      <c r="A69" s="2">
        <v>68</v>
      </c>
      <c r="B69" s="2" t="s">
        <v>170</v>
      </c>
      <c r="C69" s="14">
        <v>4.8</v>
      </c>
      <c r="D69" s="2" t="s">
        <v>39</v>
      </c>
      <c r="E69" s="19">
        <v>1000</v>
      </c>
      <c r="F69" s="2" t="s">
        <v>65</v>
      </c>
      <c r="G69" s="2" t="s">
        <v>146</v>
      </c>
      <c r="H69" s="2" t="s">
        <v>14</v>
      </c>
      <c r="I69" s="3">
        <v>0.5</v>
      </c>
      <c r="J69" s="2" t="s">
        <v>25</v>
      </c>
      <c r="K69" s="2" t="s">
        <v>26</v>
      </c>
    </row>
    <row r="70" spans="1:11" x14ac:dyDescent="0.3">
      <c r="A70" s="2">
        <v>69</v>
      </c>
      <c r="B70" s="2" t="s">
        <v>171</v>
      </c>
      <c r="C70" s="14">
        <v>3.8</v>
      </c>
      <c r="D70" s="2" t="s">
        <v>11</v>
      </c>
      <c r="E70" s="19">
        <v>1500</v>
      </c>
      <c r="F70" s="2" t="s">
        <v>172</v>
      </c>
      <c r="G70" s="2" t="s">
        <v>138</v>
      </c>
      <c r="H70" s="2" t="s">
        <v>14</v>
      </c>
      <c r="I70" s="3">
        <v>0.2</v>
      </c>
      <c r="J70" s="2" t="s">
        <v>15</v>
      </c>
      <c r="K70" s="2" t="s">
        <v>16</v>
      </c>
    </row>
    <row r="71" spans="1:11" x14ac:dyDescent="0.3">
      <c r="A71" s="2">
        <v>70</v>
      </c>
      <c r="B71" s="2" t="s">
        <v>173</v>
      </c>
      <c r="C71" s="14">
        <v>4.5</v>
      </c>
      <c r="D71" s="2" t="s">
        <v>174</v>
      </c>
      <c r="E71" s="19">
        <v>400</v>
      </c>
      <c r="F71" s="2" t="s">
        <v>19</v>
      </c>
      <c r="G71" s="2" t="s">
        <v>131</v>
      </c>
      <c r="H71" s="2" t="s">
        <v>14</v>
      </c>
      <c r="I71" s="2">
        <v>0</v>
      </c>
      <c r="J71" s="2" t="s">
        <v>168</v>
      </c>
      <c r="K71" s="2" t="s">
        <v>169</v>
      </c>
    </row>
    <row r="72" spans="1:11" x14ac:dyDescent="0.3">
      <c r="A72" s="2">
        <v>71</v>
      </c>
      <c r="B72" s="2" t="s">
        <v>58</v>
      </c>
      <c r="C72" s="14">
        <v>4.0999999999999996</v>
      </c>
      <c r="D72" s="2" t="s">
        <v>11</v>
      </c>
      <c r="E72" s="19">
        <v>1000</v>
      </c>
      <c r="F72" s="2" t="s">
        <v>175</v>
      </c>
      <c r="G72" s="2" t="s">
        <v>150</v>
      </c>
      <c r="H72" s="2" t="s">
        <v>14</v>
      </c>
      <c r="I72" s="3">
        <v>0.2</v>
      </c>
      <c r="J72" s="2" t="s">
        <v>15</v>
      </c>
      <c r="K72" s="2" t="s">
        <v>16</v>
      </c>
    </row>
    <row r="73" spans="1:11" x14ac:dyDescent="0.3">
      <c r="A73" s="2">
        <v>72</v>
      </c>
      <c r="B73" s="2" t="s">
        <v>176</v>
      </c>
      <c r="C73" s="14">
        <v>4.2</v>
      </c>
      <c r="D73" s="2" t="s">
        <v>44</v>
      </c>
      <c r="E73" s="19">
        <v>1500</v>
      </c>
      <c r="F73" s="2" t="s">
        <v>177</v>
      </c>
      <c r="G73" s="2" t="s">
        <v>146</v>
      </c>
      <c r="H73" s="2" t="s">
        <v>14</v>
      </c>
      <c r="I73" s="3">
        <v>0.15</v>
      </c>
      <c r="J73" s="2" t="s">
        <v>15</v>
      </c>
      <c r="K73" s="2" t="s">
        <v>16</v>
      </c>
    </row>
    <row r="74" spans="1:11" x14ac:dyDescent="0.3">
      <c r="A74" s="2">
        <v>73</v>
      </c>
      <c r="B74" s="2" t="s">
        <v>178</v>
      </c>
      <c r="C74" s="14">
        <v>3.7</v>
      </c>
      <c r="D74" s="2" t="s">
        <v>85</v>
      </c>
      <c r="E74" s="19">
        <v>500</v>
      </c>
      <c r="F74" s="2" t="s">
        <v>179</v>
      </c>
      <c r="G74" s="2" t="s">
        <v>180</v>
      </c>
      <c r="H74" s="2" t="s">
        <v>14</v>
      </c>
      <c r="I74" s="3">
        <v>0.25</v>
      </c>
      <c r="J74" s="2" t="s">
        <v>15</v>
      </c>
      <c r="K74" s="2" t="s">
        <v>16</v>
      </c>
    </row>
    <row r="75" spans="1:11" x14ac:dyDescent="0.3">
      <c r="A75" s="2">
        <v>74</v>
      </c>
      <c r="B75" s="2" t="s">
        <v>181</v>
      </c>
      <c r="C75" s="14">
        <v>4.0999999999999996</v>
      </c>
      <c r="D75" s="2" t="s">
        <v>11</v>
      </c>
      <c r="E75" s="19">
        <v>900</v>
      </c>
      <c r="F75" s="2" t="s">
        <v>182</v>
      </c>
      <c r="G75" s="2" t="s">
        <v>146</v>
      </c>
      <c r="H75" s="2" t="s">
        <v>14</v>
      </c>
      <c r="I75" s="3">
        <v>0.2</v>
      </c>
      <c r="J75" s="2" t="s">
        <v>15</v>
      </c>
      <c r="K75" s="2" t="s">
        <v>16</v>
      </c>
    </row>
    <row r="76" spans="1:11" x14ac:dyDescent="0.3">
      <c r="A76" s="2">
        <v>75</v>
      </c>
      <c r="B76" s="2" t="s">
        <v>183</v>
      </c>
      <c r="C76" s="14">
        <v>3.8</v>
      </c>
      <c r="D76" s="2" t="s">
        <v>119</v>
      </c>
      <c r="E76" s="19">
        <v>800</v>
      </c>
      <c r="F76" s="2" t="s">
        <v>172</v>
      </c>
      <c r="G76" s="2" t="s">
        <v>128</v>
      </c>
      <c r="H76" s="2" t="s">
        <v>14</v>
      </c>
      <c r="I76" s="3">
        <v>0.5</v>
      </c>
      <c r="J76" s="2" t="s">
        <v>15</v>
      </c>
      <c r="K76" s="2" t="s">
        <v>21</v>
      </c>
    </row>
    <row r="77" spans="1:11" x14ac:dyDescent="0.3">
      <c r="A77" s="2">
        <v>76</v>
      </c>
      <c r="B77" s="2" t="s">
        <v>184</v>
      </c>
      <c r="C77" s="14">
        <v>4.0999999999999996</v>
      </c>
      <c r="D77" s="2" t="s">
        <v>28</v>
      </c>
      <c r="E77" s="19">
        <v>1200</v>
      </c>
      <c r="F77" s="2" t="s">
        <v>185</v>
      </c>
      <c r="G77" s="2" t="s">
        <v>123</v>
      </c>
      <c r="H77" s="2" t="s">
        <v>14</v>
      </c>
      <c r="I77" s="3">
        <v>0.1</v>
      </c>
      <c r="J77" s="2" t="s">
        <v>25</v>
      </c>
      <c r="K77" s="2" t="s">
        <v>26</v>
      </c>
    </row>
    <row r="78" spans="1:11" x14ac:dyDescent="0.3">
      <c r="A78" s="2">
        <v>77</v>
      </c>
      <c r="B78" s="2" t="s">
        <v>186</v>
      </c>
      <c r="C78" s="14">
        <v>4</v>
      </c>
      <c r="D78" s="2" t="s">
        <v>149</v>
      </c>
      <c r="E78" s="19">
        <v>1000</v>
      </c>
      <c r="F78" s="2" t="s">
        <v>172</v>
      </c>
      <c r="G78" s="2" t="s">
        <v>187</v>
      </c>
      <c r="H78" s="2" t="s">
        <v>14</v>
      </c>
      <c r="I78" s="3">
        <v>0.2</v>
      </c>
      <c r="J78" s="2" t="s">
        <v>15</v>
      </c>
      <c r="K78" s="2" t="s">
        <v>16</v>
      </c>
    </row>
    <row r="79" spans="1:11" x14ac:dyDescent="0.3">
      <c r="A79" s="2">
        <v>78</v>
      </c>
      <c r="B79" s="2" t="s">
        <v>188</v>
      </c>
      <c r="C79" s="14">
        <v>4.7</v>
      </c>
      <c r="D79" s="2" t="s">
        <v>52</v>
      </c>
      <c r="E79" s="19">
        <v>300</v>
      </c>
      <c r="F79" s="2" t="s">
        <v>172</v>
      </c>
      <c r="G79" s="2" t="s">
        <v>187</v>
      </c>
      <c r="H79" s="2" t="s">
        <v>14</v>
      </c>
      <c r="I79" s="3">
        <v>0.1</v>
      </c>
      <c r="J79" s="2" t="s">
        <v>25</v>
      </c>
      <c r="K79" s="2" t="s">
        <v>26</v>
      </c>
    </row>
    <row r="80" spans="1:11" x14ac:dyDescent="0.3">
      <c r="A80" s="2">
        <v>79</v>
      </c>
      <c r="B80" s="2" t="s">
        <v>189</v>
      </c>
      <c r="C80" s="14">
        <v>2.9</v>
      </c>
      <c r="D80" s="2" t="s">
        <v>190</v>
      </c>
      <c r="E80" s="19">
        <v>500</v>
      </c>
      <c r="F80" s="2" t="s">
        <v>172</v>
      </c>
      <c r="G80" s="2" t="s">
        <v>113</v>
      </c>
      <c r="H80" s="2" t="s">
        <v>14</v>
      </c>
      <c r="I80" s="3">
        <v>0.1</v>
      </c>
      <c r="J80" s="2" t="s">
        <v>25</v>
      </c>
      <c r="K80" s="2" t="s">
        <v>26</v>
      </c>
    </row>
    <row r="81" spans="1:11" x14ac:dyDescent="0.3">
      <c r="A81" s="2">
        <v>80</v>
      </c>
      <c r="B81" s="2" t="s">
        <v>191</v>
      </c>
      <c r="C81" s="14">
        <v>4.0999999999999996</v>
      </c>
      <c r="D81" s="2" t="s">
        <v>11</v>
      </c>
      <c r="E81" s="19">
        <v>1700</v>
      </c>
      <c r="F81" s="2" t="s">
        <v>185</v>
      </c>
      <c r="G81" s="2" t="s">
        <v>123</v>
      </c>
      <c r="H81" s="2" t="s">
        <v>14</v>
      </c>
      <c r="I81" s="3">
        <v>0.1</v>
      </c>
      <c r="J81" s="2" t="s">
        <v>25</v>
      </c>
      <c r="K81" s="2" t="s">
        <v>26</v>
      </c>
    </row>
    <row r="82" spans="1:11" x14ac:dyDescent="0.3">
      <c r="A82" s="2">
        <v>81</v>
      </c>
      <c r="B82" s="2" t="s">
        <v>192</v>
      </c>
      <c r="C82" s="14">
        <v>4</v>
      </c>
      <c r="D82" s="2" t="s">
        <v>193</v>
      </c>
      <c r="E82" s="19">
        <v>800</v>
      </c>
      <c r="F82" s="2" t="s">
        <v>65</v>
      </c>
      <c r="G82" s="2" t="s">
        <v>128</v>
      </c>
      <c r="H82" s="2" t="s">
        <v>14</v>
      </c>
      <c r="I82" s="3">
        <v>0.15</v>
      </c>
      <c r="J82" s="2" t="s">
        <v>25</v>
      </c>
      <c r="K82" s="2" t="s">
        <v>26</v>
      </c>
    </row>
    <row r="83" spans="1:11" x14ac:dyDescent="0.3">
      <c r="A83" s="2">
        <v>82</v>
      </c>
      <c r="B83" s="2" t="s">
        <v>194</v>
      </c>
      <c r="C83" s="14">
        <v>4.0999999999999996</v>
      </c>
      <c r="D83" s="2" t="s">
        <v>195</v>
      </c>
      <c r="E83" s="19">
        <v>900</v>
      </c>
      <c r="F83" s="2" t="s">
        <v>179</v>
      </c>
      <c r="G83" s="2" t="s">
        <v>180</v>
      </c>
      <c r="H83" s="2" t="s">
        <v>14</v>
      </c>
      <c r="I83" s="3">
        <v>0.2</v>
      </c>
      <c r="J83" s="2" t="s">
        <v>15</v>
      </c>
      <c r="K83" s="2" t="s">
        <v>16</v>
      </c>
    </row>
    <row r="84" spans="1:11" x14ac:dyDescent="0.3">
      <c r="A84" s="2">
        <v>83</v>
      </c>
      <c r="B84" s="2" t="s">
        <v>189</v>
      </c>
      <c r="C84" s="14">
        <v>2.9</v>
      </c>
      <c r="D84" s="2" t="s">
        <v>190</v>
      </c>
      <c r="E84" s="19">
        <v>500</v>
      </c>
      <c r="F84" s="2" t="s">
        <v>172</v>
      </c>
      <c r="G84" s="2" t="s">
        <v>113</v>
      </c>
      <c r="H84" s="2" t="s">
        <v>14</v>
      </c>
      <c r="I84" s="3">
        <v>0.1</v>
      </c>
      <c r="J84" s="2" t="s">
        <v>25</v>
      </c>
      <c r="K84" s="2" t="s">
        <v>26</v>
      </c>
    </row>
    <row r="85" spans="1:11" x14ac:dyDescent="0.3">
      <c r="A85" s="2">
        <v>84</v>
      </c>
      <c r="B85" s="2" t="s">
        <v>196</v>
      </c>
      <c r="C85" s="14">
        <v>3.7</v>
      </c>
      <c r="D85" s="2" t="s">
        <v>39</v>
      </c>
      <c r="E85" s="19">
        <v>800</v>
      </c>
      <c r="F85" s="2" t="s">
        <v>12</v>
      </c>
      <c r="G85" s="2" t="s">
        <v>107</v>
      </c>
      <c r="H85" s="2" t="s">
        <v>14</v>
      </c>
      <c r="I85" s="3">
        <v>0.1</v>
      </c>
      <c r="J85" s="2" t="s">
        <v>25</v>
      </c>
      <c r="K85" s="2" t="s">
        <v>26</v>
      </c>
    </row>
    <row r="86" spans="1:11" x14ac:dyDescent="0.3">
      <c r="A86" s="2">
        <v>85</v>
      </c>
      <c r="B86" s="2" t="s">
        <v>197</v>
      </c>
      <c r="C86" s="14">
        <v>3</v>
      </c>
      <c r="D86" s="2" t="s">
        <v>46</v>
      </c>
      <c r="E86" s="19">
        <v>1000</v>
      </c>
      <c r="F86" s="2" t="s">
        <v>65</v>
      </c>
      <c r="G86" s="2" t="s">
        <v>128</v>
      </c>
      <c r="H86" s="2" t="s">
        <v>14</v>
      </c>
      <c r="I86" s="3">
        <v>0.2</v>
      </c>
      <c r="J86" s="2" t="s">
        <v>25</v>
      </c>
      <c r="K86" s="2" t="s">
        <v>26</v>
      </c>
    </row>
    <row r="87" spans="1:11" x14ac:dyDescent="0.3">
      <c r="A87" s="2">
        <v>86</v>
      </c>
      <c r="B87" s="2" t="s">
        <v>198</v>
      </c>
      <c r="C87" s="14">
        <v>5</v>
      </c>
      <c r="D87" s="2" t="s">
        <v>154</v>
      </c>
      <c r="E87" s="19">
        <v>400</v>
      </c>
      <c r="F87" s="2" t="s">
        <v>199</v>
      </c>
      <c r="G87" s="2" t="s">
        <v>138</v>
      </c>
      <c r="H87" s="2" t="s">
        <v>14</v>
      </c>
      <c r="I87" s="3">
        <v>0.2</v>
      </c>
      <c r="J87" s="2" t="s">
        <v>15</v>
      </c>
      <c r="K87" s="2" t="s">
        <v>16</v>
      </c>
    </row>
    <row r="88" spans="1:11" x14ac:dyDescent="0.3">
      <c r="A88" s="2">
        <v>87</v>
      </c>
      <c r="B88" s="2" t="s">
        <v>200</v>
      </c>
      <c r="C88" s="14">
        <v>4</v>
      </c>
      <c r="D88" s="2" t="s">
        <v>28</v>
      </c>
      <c r="E88" s="19">
        <v>1300</v>
      </c>
      <c r="F88" s="2" t="s">
        <v>65</v>
      </c>
      <c r="G88" s="2" t="s">
        <v>187</v>
      </c>
      <c r="H88" s="2" t="s">
        <v>14</v>
      </c>
      <c r="I88" s="3">
        <v>0.1</v>
      </c>
      <c r="J88" s="2" t="s">
        <v>25</v>
      </c>
      <c r="K88" s="2" t="s">
        <v>26</v>
      </c>
    </row>
    <row r="89" spans="1:11" x14ac:dyDescent="0.3">
      <c r="A89" s="2">
        <v>88</v>
      </c>
      <c r="B89" s="2" t="s">
        <v>51</v>
      </c>
      <c r="C89" s="14">
        <v>4.0999999999999996</v>
      </c>
      <c r="D89" s="2" t="s">
        <v>52</v>
      </c>
      <c r="E89" s="19">
        <v>500</v>
      </c>
      <c r="F89" s="2" t="s">
        <v>53</v>
      </c>
      <c r="G89" s="2" t="s">
        <v>146</v>
      </c>
      <c r="H89" s="2" t="s">
        <v>14</v>
      </c>
      <c r="I89" s="3">
        <v>0.1</v>
      </c>
      <c r="J89" s="2" t="s">
        <v>25</v>
      </c>
      <c r="K89" s="2" t="s">
        <v>26</v>
      </c>
    </row>
    <row r="90" spans="1:11" x14ac:dyDescent="0.3">
      <c r="A90" s="2">
        <v>89</v>
      </c>
      <c r="B90" s="2" t="s">
        <v>201</v>
      </c>
      <c r="C90" s="14">
        <v>4.4000000000000004</v>
      </c>
      <c r="D90" s="2" t="s">
        <v>202</v>
      </c>
      <c r="E90" s="19">
        <v>2000</v>
      </c>
      <c r="F90" s="2" t="s">
        <v>203</v>
      </c>
      <c r="G90" s="2" t="s">
        <v>204</v>
      </c>
      <c r="H90" s="2" t="s">
        <v>14</v>
      </c>
      <c r="I90" s="3">
        <v>0.1</v>
      </c>
      <c r="J90" s="2" t="s">
        <v>25</v>
      </c>
      <c r="K90" s="2" t="s">
        <v>26</v>
      </c>
    </row>
    <row r="91" spans="1:11" x14ac:dyDescent="0.3">
      <c r="A91" s="2">
        <v>90</v>
      </c>
      <c r="B91" s="2" t="s">
        <v>205</v>
      </c>
      <c r="C91" s="14">
        <v>4.4000000000000004</v>
      </c>
      <c r="D91" s="2" t="s">
        <v>85</v>
      </c>
      <c r="E91" s="19">
        <v>500</v>
      </c>
      <c r="F91" s="2" t="s">
        <v>179</v>
      </c>
      <c r="G91" s="2" t="s">
        <v>180</v>
      </c>
      <c r="H91" s="2" t="s">
        <v>14</v>
      </c>
      <c r="I91" s="3">
        <v>0.15</v>
      </c>
      <c r="J91" s="2" t="s">
        <v>25</v>
      </c>
      <c r="K91" s="2" t="s">
        <v>26</v>
      </c>
    </row>
    <row r="92" spans="1:11" x14ac:dyDescent="0.3">
      <c r="A92" s="2">
        <v>91</v>
      </c>
      <c r="B92" s="2" t="s">
        <v>206</v>
      </c>
      <c r="C92" s="14">
        <v>3.9</v>
      </c>
      <c r="D92" s="2" t="s">
        <v>207</v>
      </c>
      <c r="E92" s="19">
        <v>850</v>
      </c>
      <c r="F92" s="2" t="s">
        <v>172</v>
      </c>
      <c r="G92" s="2" t="s">
        <v>123</v>
      </c>
      <c r="H92" s="2" t="s">
        <v>14</v>
      </c>
      <c r="I92" s="3">
        <v>0.1</v>
      </c>
      <c r="J92" s="2" t="s">
        <v>25</v>
      </c>
      <c r="K92" s="2" t="s">
        <v>26</v>
      </c>
    </row>
    <row r="93" spans="1:11" x14ac:dyDescent="0.3">
      <c r="A93" s="2">
        <v>92</v>
      </c>
      <c r="B93" s="2" t="s">
        <v>208</v>
      </c>
      <c r="C93" s="14">
        <v>0</v>
      </c>
      <c r="D93" s="2" t="s">
        <v>46</v>
      </c>
      <c r="E93" s="19">
        <v>900</v>
      </c>
      <c r="F93" s="2" t="s">
        <v>209</v>
      </c>
      <c r="G93" s="2" t="s">
        <v>146</v>
      </c>
      <c r="H93" s="2" t="s">
        <v>14</v>
      </c>
      <c r="I93" s="3">
        <v>0.2</v>
      </c>
      <c r="J93" s="2" t="s">
        <v>15</v>
      </c>
      <c r="K93" s="2" t="s">
        <v>16</v>
      </c>
    </row>
    <row r="94" spans="1:11" x14ac:dyDescent="0.3">
      <c r="A94" s="2">
        <v>93</v>
      </c>
      <c r="B94" s="2" t="s">
        <v>210</v>
      </c>
      <c r="C94" s="14">
        <v>4.4000000000000004</v>
      </c>
      <c r="D94" s="2" t="s">
        <v>149</v>
      </c>
      <c r="E94" s="19">
        <v>1000</v>
      </c>
      <c r="F94" s="2" t="s">
        <v>211</v>
      </c>
      <c r="G94" s="2" t="s">
        <v>138</v>
      </c>
      <c r="H94" s="2" t="s">
        <v>14</v>
      </c>
      <c r="I94" s="3">
        <v>0.1</v>
      </c>
      <c r="J94" s="2" t="s">
        <v>25</v>
      </c>
      <c r="K94" s="2" t="s">
        <v>26</v>
      </c>
    </row>
    <row r="95" spans="1:11" x14ac:dyDescent="0.3">
      <c r="A95" s="2">
        <v>94</v>
      </c>
      <c r="B95" s="2" t="s">
        <v>212</v>
      </c>
      <c r="C95" s="14">
        <v>3.9</v>
      </c>
      <c r="D95" s="2" t="s">
        <v>213</v>
      </c>
      <c r="E95" s="19">
        <v>2300</v>
      </c>
      <c r="F95" s="2" t="s">
        <v>172</v>
      </c>
      <c r="G95" s="2" t="s">
        <v>123</v>
      </c>
      <c r="H95" s="2" t="s">
        <v>14</v>
      </c>
      <c r="I95" s="3">
        <v>0.1</v>
      </c>
      <c r="J95" s="2" t="s">
        <v>25</v>
      </c>
      <c r="K95" s="2" t="s">
        <v>26</v>
      </c>
    </row>
    <row r="96" spans="1:11" x14ac:dyDescent="0.3">
      <c r="A96" s="2">
        <v>95</v>
      </c>
      <c r="B96" s="2" t="s">
        <v>214</v>
      </c>
      <c r="C96" s="14">
        <v>3.1</v>
      </c>
      <c r="D96" s="2" t="s">
        <v>23</v>
      </c>
      <c r="E96" s="19">
        <v>1500</v>
      </c>
      <c r="F96" s="2" t="s">
        <v>215</v>
      </c>
      <c r="G96" s="2" t="s">
        <v>187</v>
      </c>
      <c r="H96" s="2" t="s">
        <v>41</v>
      </c>
      <c r="I96" s="3">
        <v>0.25</v>
      </c>
      <c r="J96" s="2" t="s">
        <v>15</v>
      </c>
      <c r="K96" s="2" t="s">
        <v>21</v>
      </c>
    </row>
    <row r="97" spans="1:11" x14ac:dyDescent="0.3">
      <c r="A97" s="2">
        <v>96</v>
      </c>
      <c r="B97" s="2" t="s">
        <v>124</v>
      </c>
      <c r="C97" s="14">
        <v>4.0999999999999996</v>
      </c>
      <c r="D97" s="2" t="s">
        <v>70</v>
      </c>
      <c r="E97" s="19">
        <v>200</v>
      </c>
      <c r="F97" s="2" t="s">
        <v>179</v>
      </c>
      <c r="G97" s="2" t="s">
        <v>156</v>
      </c>
      <c r="H97" s="2" t="s">
        <v>14</v>
      </c>
      <c r="I97" s="3">
        <v>0.1</v>
      </c>
      <c r="J97" s="2" t="s">
        <v>25</v>
      </c>
      <c r="K97" s="2" t="s">
        <v>26</v>
      </c>
    </row>
    <row r="98" spans="1:11" x14ac:dyDescent="0.3">
      <c r="A98" s="2">
        <v>97</v>
      </c>
      <c r="B98" s="2" t="s">
        <v>216</v>
      </c>
      <c r="C98" s="14">
        <v>3.9</v>
      </c>
      <c r="D98" s="2" t="s">
        <v>217</v>
      </c>
      <c r="E98" s="19">
        <v>2500</v>
      </c>
      <c r="F98" s="2" t="s">
        <v>179</v>
      </c>
      <c r="G98" s="2" t="s">
        <v>180</v>
      </c>
      <c r="H98" s="2" t="s">
        <v>41</v>
      </c>
      <c r="I98" s="3">
        <v>0.3</v>
      </c>
      <c r="J98" s="2" t="s">
        <v>15</v>
      </c>
      <c r="K98" s="2" t="s">
        <v>42</v>
      </c>
    </row>
    <row r="99" spans="1:11" x14ac:dyDescent="0.3">
      <c r="A99" s="2">
        <v>98</v>
      </c>
      <c r="B99" s="2" t="s">
        <v>218</v>
      </c>
      <c r="C99" s="14">
        <v>4.2</v>
      </c>
      <c r="D99" s="2" t="s">
        <v>219</v>
      </c>
      <c r="E99" s="19">
        <v>2000</v>
      </c>
      <c r="F99" s="2" t="s">
        <v>179</v>
      </c>
      <c r="G99" s="2" t="s">
        <v>180</v>
      </c>
      <c r="H99" s="2" t="s">
        <v>14</v>
      </c>
      <c r="I99" s="3">
        <v>0.1</v>
      </c>
      <c r="J99" s="2" t="s">
        <v>25</v>
      </c>
      <c r="K99" s="2" t="s">
        <v>26</v>
      </c>
    </row>
    <row r="100" spans="1:11" x14ac:dyDescent="0.3">
      <c r="A100" s="2">
        <v>99</v>
      </c>
      <c r="B100" s="2" t="s">
        <v>220</v>
      </c>
      <c r="C100" s="14">
        <v>3.9</v>
      </c>
      <c r="D100" s="2" t="s">
        <v>39</v>
      </c>
      <c r="E100" s="19">
        <v>1200</v>
      </c>
      <c r="F100" s="2" t="s">
        <v>172</v>
      </c>
      <c r="G100" s="2" t="s">
        <v>156</v>
      </c>
      <c r="H100" s="2" t="s">
        <v>14</v>
      </c>
      <c r="I100" s="3">
        <v>0.2</v>
      </c>
      <c r="J100" s="2" t="s">
        <v>15</v>
      </c>
      <c r="K100" s="2" t="s">
        <v>21</v>
      </c>
    </row>
    <row r="101" spans="1:11" x14ac:dyDescent="0.3">
      <c r="A101" s="2">
        <v>100</v>
      </c>
      <c r="B101" s="2" t="s">
        <v>221</v>
      </c>
      <c r="C101" s="14">
        <v>4.0999999999999996</v>
      </c>
      <c r="D101" s="2" t="s">
        <v>106</v>
      </c>
      <c r="E101" s="19">
        <v>500</v>
      </c>
      <c r="F101" s="2" t="s">
        <v>65</v>
      </c>
      <c r="G101" s="2" t="s">
        <v>146</v>
      </c>
      <c r="H101" s="2" t="s">
        <v>222</v>
      </c>
      <c r="I101" s="3">
        <v>0.2</v>
      </c>
      <c r="J101" s="2" t="s">
        <v>15</v>
      </c>
      <c r="K101" s="2" t="s">
        <v>42</v>
      </c>
    </row>
    <row r="102" spans="1:11" x14ac:dyDescent="0.3">
      <c r="A102" s="2">
        <v>101</v>
      </c>
      <c r="B102" s="2" t="s">
        <v>223</v>
      </c>
      <c r="C102" s="14">
        <v>3.8</v>
      </c>
      <c r="D102" s="2" t="s">
        <v>39</v>
      </c>
      <c r="E102" s="19">
        <v>300</v>
      </c>
      <c r="F102" s="2" t="s">
        <v>175</v>
      </c>
      <c r="G102" s="2" t="s">
        <v>180</v>
      </c>
      <c r="H102" s="2" t="s">
        <v>14</v>
      </c>
      <c r="I102" s="3">
        <v>0.4</v>
      </c>
      <c r="J102" s="2" t="s">
        <v>15</v>
      </c>
      <c r="K102" s="2" t="s">
        <v>21</v>
      </c>
    </row>
    <row r="103" spans="1:11" x14ac:dyDescent="0.3">
      <c r="A103" s="2">
        <v>102</v>
      </c>
      <c r="B103" s="2" t="s">
        <v>224</v>
      </c>
      <c r="C103" s="14">
        <v>3.3</v>
      </c>
      <c r="D103" s="2" t="s">
        <v>11</v>
      </c>
      <c r="E103" s="19">
        <v>1800</v>
      </c>
      <c r="F103" s="2" t="s">
        <v>179</v>
      </c>
      <c r="G103" s="2" t="s">
        <v>180</v>
      </c>
      <c r="H103" s="2" t="s">
        <v>14</v>
      </c>
      <c r="I103" s="3">
        <v>0.2</v>
      </c>
      <c r="J103" s="2" t="s">
        <v>15</v>
      </c>
      <c r="K103" s="2" t="s">
        <v>16</v>
      </c>
    </row>
    <row r="104" spans="1:11" x14ac:dyDescent="0.3">
      <c r="A104" s="2">
        <v>103</v>
      </c>
      <c r="B104" s="2" t="s">
        <v>225</v>
      </c>
      <c r="C104" s="14">
        <v>0</v>
      </c>
      <c r="D104" s="2" t="s">
        <v>149</v>
      </c>
      <c r="E104" s="19">
        <v>500</v>
      </c>
      <c r="F104" s="2" t="s">
        <v>185</v>
      </c>
      <c r="G104" s="2" t="s">
        <v>226</v>
      </c>
      <c r="H104" s="2" t="s">
        <v>14</v>
      </c>
      <c r="I104" s="3">
        <v>0.1</v>
      </c>
      <c r="J104" s="2" t="s">
        <v>25</v>
      </c>
      <c r="K104" s="2" t="s">
        <v>26</v>
      </c>
    </row>
    <row r="105" spans="1:11" x14ac:dyDescent="0.3">
      <c r="A105" s="2">
        <v>104</v>
      </c>
      <c r="B105" s="2" t="s">
        <v>227</v>
      </c>
      <c r="C105" s="14">
        <v>3.1</v>
      </c>
      <c r="D105" s="2" t="s">
        <v>228</v>
      </c>
      <c r="E105" s="19">
        <v>500</v>
      </c>
      <c r="F105" s="2" t="s">
        <v>65</v>
      </c>
      <c r="G105" s="2" t="s">
        <v>123</v>
      </c>
      <c r="H105" s="2" t="s">
        <v>14</v>
      </c>
      <c r="I105" s="3">
        <v>0.1</v>
      </c>
      <c r="J105" s="2" t="s">
        <v>25</v>
      </c>
      <c r="K105" s="2" t="s">
        <v>26</v>
      </c>
    </row>
    <row r="106" spans="1:11" x14ac:dyDescent="0.3">
      <c r="A106" s="2">
        <v>105</v>
      </c>
      <c r="B106" s="2" t="s">
        <v>229</v>
      </c>
      <c r="C106" s="14">
        <v>4.2</v>
      </c>
      <c r="D106" s="2" t="s">
        <v>230</v>
      </c>
      <c r="E106" s="19">
        <v>500</v>
      </c>
      <c r="F106" s="2" t="s">
        <v>65</v>
      </c>
      <c r="G106" s="2" t="s">
        <v>123</v>
      </c>
      <c r="H106" s="2" t="s">
        <v>41</v>
      </c>
      <c r="I106" s="3">
        <v>0.15</v>
      </c>
      <c r="J106" s="2" t="s">
        <v>15</v>
      </c>
      <c r="K106" s="2" t="s">
        <v>21</v>
      </c>
    </row>
    <row r="107" spans="1:11" x14ac:dyDescent="0.3">
      <c r="A107" s="2">
        <v>106</v>
      </c>
      <c r="B107" s="2" t="s">
        <v>231</v>
      </c>
      <c r="C107" s="14">
        <v>4.5</v>
      </c>
      <c r="D107" s="2" t="s">
        <v>100</v>
      </c>
      <c r="E107" s="19">
        <v>400</v>
      </c>
      <c r="F107" s="2" t="s">
        <v>172</v>
      </c>
      <c r="G107" s="2" t="s">
        <v>180</v>
      </c>
      <c r="H107" s="2" t="s">
        <v>14</v>
      </c>
      <c r="I107" s="3">
        <v>0.1</v>
      </c>
      <c r="J107" s="2" t="s">
        <v>25</v>
      </c>
      <c r="K107" s="2" t="s">
        <v>26</v>
      </c>
    </row>
    <row r="108" spans="1:11" x14ac:dyDescent="0.3">
      <c r="A108" s="2">
        <v>107</v>
      </c>
      <c r="B108" s="2" t="s">
        <v>232</v>
      </c>
      <c r="C108" s="14">
        <v>5</v>
      </c>
      <c r="D108" s="2" t="s">
        <v>11</v>
      </c>
      <c r="E108" s="19">
        <v>500</v>
      </c>
      <c r="F108" s="2" t="s">
        <v>172</v>
      </c>
      <c r="G108" s="2" t="s">
        <v>187</v>
      </c>
      <c r="H108" s="2" t="s">
        <v>14</v>
      </c>
      <c r="I108" s="3">
        <v>0.1</v>
      </c>
      <c r="J108" s="2" t="s">
        <v>25</v>
      </c>
      <c r="K108" s="2" t="s">
        <v>26</v>
      </c>
    </row>
    <row r="109" spans="1:11" x14ac:dyDescent="0.3">
      <c r="A109" s="2">
        <v>108</v>
      </c>
      <c r="B109" s="2" t="s">
        <v>233</v>
      </c>
      <c r="C109" s="14">
        <v>3.1</v>
      </c>
      <c r="D109" s="2" t="s">
        <v>11</v>
      </c>
      <c r="E109" s="19">
        <v>600</v>
      </c>
      <c r="F109" s="2" t="s">
        <v>65</v>
      </c>
      <c r="G109" s="2" t="s">
        <v>123</v>
      </c>
      <c r="H109" s="2" t="s">
        <v>14</v>
      </c>
      <c r="I109" s="3">
        <v>0.2</v>
      </c>
      <c r="J109" s="2" t="s">
        <v>15</v>
      </c>
      <c r="K109" s="2" t="s">
        <v>16</v>
      </c>
    </row>
    <row r="110" spans="1:11" x14ac:dyDescent="0.3">
      <c r="A110" s="2">
        <v>109</v>
      </c>
      <c r="B110" s="2" t="s">
        <v>234</v>
      </c>
      <c r="C110" s="14">
        <v>3.4</v>
      </c>
      <c r="D110" s="2" t="s">
        <v>149</v>
      </c>
      <c r="E110" s="19">
        <v>1350</v>
      </c>
      <c r="F110" s="2" t="s">
        <v>172</v>
      </c>
      <c r="G110" s="2" t="s">
        <v>187</v>
      </c>
      <c r="H110" s="2" t="s">
        <v>14</v>
      </c>
      <c r="I110" s="3">
        <v>0.5</v>
      </c>
      <c r="J110" s="2" t="s">
        <v>15</v>
      </c>
      <c r="K110" s="2" t="s">
        <v>235</v>
      </c>
    </row>
    <row r="111" spans="1:11" x14ac:dyDescent="0.3">
      <c r="A111" s="2">
        <v>110</v>
      </c>
      <c r="B111" s="2" t="s">
        <v>236</v>
      </c>
      <c r="C111" s="14">
        <v>4.0999999999999996</v>
      </c>
      <c r="D111" s="2" t="s">
        <v>11</v>
      </c>
      <c r="E111" s="19">
        <v>800</v>
      </c>
      <c r="F111" s="2" t="s">
        <v>172</v>
      </c>
      <c r="G111" s="2" t="s">
        <v>156</v>
      </c>
      <c r="H111" s="2" t="s">
        <v>14</v>
      </c>
      <c r="I111" s="3">
        <v>0.2</v>
      </c>
      <c r="J111" s="2" t="s">
        <v>15</v>
      </c>
      <c r="K111" s="2" t="s">
        <v>16</v>
      </c>
    </row>
    <row r="112" spans="1:11" x14ac:dyDescent="0.3">
      <c r="A112" s="2">
        <v>111</v>
      </c>
      <c r="B112" s="2" t="s">
        <v>237</v>
      </c>
      <c r="C112" s="14">
        <v>4</v>
      </c>
      <c r="D112" s="2" t="s">
        <v>28</v>
      </c>
      <c r="E112" s="19">
        <v>1000</v>
      </c>
      <c r="F112" s="2" t="s">
        <v>65</v>
      </c>
      <c r="G112" s="2" t="s">
        <v>180</v>
      </c>
      <c r="H112" s="2" t="s">
        <v>41</v>
      </c>
      <c r="I112" s="3">
        <v>0.1</v>
      </c>
      <c r="J112" s="2" t="s">
        <v>15</v>
      </c>
      <c r="K112" s="2" t="s">
        <v>16</v>
      </c>
    </row>
    <row r="113" spans="1:11" x14ac:dyDescent="0.3">
      <c r="A113" s="2">
        <v>112</v>
      </c>
      <c r="B113" s="2" t="s">
        <v>238</v>
      </c>
      <c r="C113" s="14">
        <v>4.4000000000000004</v>
      </c>
      <c r="D113" s="2" t="s">
        <v>11</v>
      </c>
      <c r="E113" s="19">
        <v>1000</v>
      </c>
      <c r="F113" s="2" t="s">
        <v>172</v>
      </c>
      <c r="G113" s="2" t="s">
        <v>146</v>
      </c>
      <c r="H113" s="2" t="s">
        <v>14</v>
      </c>
      <c r="I113" s="3">
        <v>0.1</v>
      </c>
      <c r="J113" s="2" t="s">
        <v>25</v>
      </c>
      <c r="K113" s="2" t="s">
        <v>26</v>
      </c>
    </row>
    <row r="114" spans="1:11" x14ac:dyDescent="0.3">
      <c r="A114" s="2">
        <v>113</v>
      </c>
      <c r="B114" s="2" t="s">
        <v>27</v>
      </c>
      <c r="C114" s="14">
        <v>4</v>
      </c>
      <c r="D114" s="2" t="s">
        <v>106</v>
      </c>
      <c r="E114" s="19">
        <v>700</v>
      </c>
      <c r="F114" s="2" t="s">
        <v>239</v>
      </c>
      <c r="G114" s="2" t="s">
        <v>146</v>
      </c>
      <c r="H114" s="2" t="s">
        <v>14</v>
      </c>
      <c r="I114" s="3">
        <v>0.1</v>
      </c>
      <c r="J114" s="2" t="s">
        <v>25</v>
      </c>
      <c r="K114" s="2" t="s">
        <v>26</v>
      </c>
    </row>
    <row r="115" spans="1:11" x14ac:dyDescent="0.3">
      <c r="A115" s="2">
        <v>114</v>
      </c>
      <c r="B115" s="2" t="s">
        <v>240</v>
      </c>
      <c r="C115" s="14">
        <v>3.9</v>
      </c>
      <c r="D115" s="2" t="s">
        <v>241</v>
      </c>
      <c r="E115" s="19">
        <v>900</v>
      </c>
      <c r="F115" s="2" t="s">
        <v>215</v>
      </c>
      <c r="G115" s="2" t="s">
        <v>187</v>
      </c>
      <c r="H115" s="2" t="s">
        <v>14</v>
      </c>
      <c r="I115" s="3">
        <v>0.2</v>
      </c>
      <c r="J115" s="2" t="s">
        <v>15</v>
      </c>
      <c r="K115" s="2" t="s">
        <v>16</v>
      </c>
    </row>
    <row r="116" spans="1:11" x14ac:dyDescent="0.3">
      <c r="A116" s="2">
        <v>115</v>
      </c>
      <c r="B116" s="2" t="s">
        <v>242</v>
      </c>
      <c r="C116" s="14">
        <v>4.4000000000000004</v>
      </c>
      <c r="D116" s="2" t="s">
        <v>104</v>
      </c>
      <c r="E116" s="19">
        <v>700</v>
      </c>
      <c r="F116" s="2" t="s">
        <v>243</v>
      </c>
      <c r="G116" s="2" t="s">
        <v>180</v>
      </c>
      <c r="H116" s="2" t="s">
        <v>14</v>
      </c>
      <c r="I116" s="3">
        <v>0.15</v>
      </c>
      <c r="J116" s="2" t="s">
        <v>15</v>
      </c>
      <c r="K116" s="2" t="s">
        <v>16</v>
      </c>
    </row>
    <row r="117" spans="1:11" x14ac:dyDescent="0.3">
      <c r="A117" s="2">
        <v>116</v>
      </c>
      <c r="B117" s="2" t="s">
        <v>244</v>
      </c>
      <c r="C117" s="14">
        <v>3.2</v>
      </c>
      <c r="D117" s="2" t="s">
        <v>90</v>
      </c>
      <c r="E117" s="19">
        <v>500</v>
      </c>
      <c r="F117" s="2" t="s">
        <v>175</v>
      </c>
      <c r="G117" s="2" t="s">
        <v>187</v>
      </c>
      <c r="H117" s="2" t="s">
        <v>14</v>
      </c>
      <c r="I117" s="3">
        <v>0.3</v>
      </c>
      <c r="J117" s="2" t="s">
        <v>15</v>
      </c>
      <c r="K117" s="2" t="s">
        <v>245</v>
      </c>
    </row>
    <row r="118" spans="1:11" x14ac:dyDescent="0.3">
      <c r="A118" s="2">
        <v>117</v>
      </c>
      <c r="B118" s="2" t="s">
        <v>246</v>
      </c>
      <c r="C118" s="14">
        <v>3.5</v>
      </c>
      <c r="D118" s="2" t="s">
        <v>85</v>
      </c>
      <c r="E118" s="19">
        <v>600</v>
      </c>
      <c r="F118" s="2" t="s">
        <v>175</v>
      </c>
      <c r="G118" s="2" t="s">
        <v>187</v>
      </c>
      <c r="H118" s="2" t="s">
        <v>14</v>
      </c>
      <c r="I118" s="3">
        <v>0.2</v>
      </c>
      <c r="J118" s="2" t="s">
        <v>15</v>
      </c>
      <c r="K118" s="2" t="s">
        <v>42</v>
      </c>
    </row>
    <row r="119" spans="1:11" x14ac:dyDescent="0.3">
      <c r="A119" s="2">
        <v>118</v>
      </c>
      <c r="B119" s="2" t="s">
        <v>247</v>
      </c>
      <c r="C119" s="14">
        <v>4.2</v>
      </c>
      <c r="D119" s="2" t="s">
        <v>18</v>
      </c>
      <c r="E119" s="19">
        <v>800</v>
      </c>
      <c r="F119" s="2" t="s">
        <v>179</v>
      </c>
      <c r="G119" s="2" t="s">
        <v>180</v>
      </c>
      <c r="H119" s="2" t="s">
        <v>14</v>
      </c>
      <c r="I119" s="2">
        <v>0</v>
      </c>
      <c r="J119" s="2" t="s">
        <v>168</v>
      </c>
      <c r="K119" s="2" t="s">
        <v>169</v>
      </c>
    </row>
    <row r="120" spans="1:11" x14ac:dyDescent="0.3">
      <c r="A120" s="2">
        <v>119</v>
      </c>
      <c r="B120" s="2" t="s">
        <v>248</v>
      </c>
      <c r="C120" s="14">
        <v>0</v>
      </c>
      <c r="D120" s="2" t="s">
        <v>193</v>
      </c>
      <c r="E120" s="19">
        <v>800</v>
      </c>
      <c r="F120" s="2" t="s">
        <v>65</v>
      </c>
      <c r="G120" s="2" t="s">
        <v>146</v>
      </c>
      <c r="H120" s="2" t="s">
        <v>14</v>
      </c>
      <c r="I120" s="3">
        <v>0.15</v>
      </c>
      <c r="J120" s="2" t="s">
        <v>25</v>
      </c>
      <c r="K120" s="2" t="s">
        <v>26</v>
      </c>
    </row>
    <row r="121" spans="1:11" x14ac:dyDescent="0.3">
      <c r="A121" s="2">
        <v>120</v>
      </c>
      <c r="B121" s="2" t="s">
        <v>249</v>
      </c>
      <c r="C121" s="14">
        <v>3.4</v>
      </c>
      <c r="D121" s="2" t="s">
        <v>250</v>
      </c>
      <c r="E121" s="19">
        <v>500</v>
      </c>
      <c r="F121" s="2" t="s">
        <v>172</v>
      </c>
      <c r="G121" s="2" t="s">
        <v>146</v>
      </c>
      <c r="H121" s="2" t="s">
        <v>14</v>
      </c>
      <c r="I121" s="3">
        <v>0.2</v>
      </c>
      <c r="J121" s="2" t="s">
        <v>15</v>
      </c>
      <c r="K121" s="2" t="s">
        <v>16</v>
      </c>
    </row>
    <row r="122" spans="1:11" x14ac:dyDescent="0.3">
      <c r="A122" s="2">
        <v>121</v>
      </c>
      <c r="B122" s="2" t="s">
        <v>251</v>
      </c>
      <c r="C122" s="14">
        <v>4.7</v>
      </c>
      <c r="D122" s="2" t="s">
        <v>39</v>
      </c>
      <c r="E122" s="19">
        <v>800</v>
      </c>
      <c r="F122" s="2" t="s">
        <v>172</v>
      </c>
      <c r="G122" s="2" t="s">
        <v>187</v>
      </c>
      <c r="H122" s="2" t="s">
        <v>14</v>
      </c>
      <c r="I122" s="3">
        <v>0.2</v>
      </c>
      <c r="J122" s="2" t="s">
        <v>25</v>
      </c>
      <c r="K122" s="2" t="s">
        <v>26</v>
      </c>
    </row>
    <row r="123" spans="1:11" x14ac:dyDescent="0.3">
      <c r="A123" s="2">
        <v>122</v>
      </c>
      <c r="B123" s="2" t="s">
        <v>252</v>
      </c>
      <c r="C123" s="14">
        <v>4</v>
      </c>
      <c r="D123" s="2" t="s">
        <v>253</v>
      </c>
      <c r="E123" s="19">
        <v>1500</v>
      </c>
      <c r="F123" s="2" t="s">
        <v>254</v>
      </c>
      <c r="G123" s="2" t="s">
        <v>180</v>
      </c>
      <c r="H123" s="2" t="s">
        <v>14</v>
      </c>
      <c r="I123" s="3">
        <v>0.5</v>
      </c>
      <c r="J123" s="2" t="s">
        <v>15</v>
      </c>
      <c r="K123" s="2" t="s">
        <v>21</v>
      </c>
    </row>
    <row r="124" spans="1:11" x14ac:dyDescent="0.3">
      <c r="A124" s="2">
        <v>123</v>
      </c>
      <c r="B124" s="2" t="s">
        <v>255</v>
      </c>
      <c r="C124" s="14">
        <v>4.0999999999999996</v>
      </c>
      <c r="D124" s="2" t="s">
        <v>39</v>
      </c>
      <c r="E124" s="19">
        <v>700</v>
      </c>
      <c r="F124" s="2" t="s">
        <v>256</v>
      </c>
      <c r="G124" s="2" t="s">
        <v>138</v>
      </c>
      <c r="H124" s="2" t="s">
        <v>14</v>
      </c>
      <c r="I124" s="3">
        <v>0.2</v>
      </c>
      <c r="J124" s="2" t="s">
        <v>25</v>
      </c>
      <c r="K124" s="2" t="s">
        <v>26</v>
      </c>
    </row>
    <row r="125" spans="1:11" x14ac:dyDescent="0.3">
      <c r="A125" s="2">
        <v>124</v>
      </c>
      <c r="B125" s="2" t="s">
        <v>257</v>
      </c>
      <c r="C125" s="14">
        <v>4.7</v>
      </c>
      <c r="D125" s="2" t="s">
        <v>39</v>
      </c>
      <c r="E125" s="19">
        <v>900</v>
      </c>
      <c r="F125" s="2" t="s">
        <v>172</v>
      </c>
      <c r="G125" s="2" t="s">
        <v>187</v>
      </c>
      <c r="H125" s="2" t="s">
        <v>14</v>
      </c>
      <c r="I125" s="3">
        <v>0.2</v>
      </c>
      <c r="J125" s="2" t="s">
        <v>25</v>
      </c>
      <c r="K125" s="2" t="s">
        <v>26</v>
      </c>
    </row>
    <row r="126" spans="1:11" x14ac:dyDescent="0.3">
      <c r="A126" s="2">
        <v>125</v>
      </c>
      <c r="B126" s="2" t="s">
        <v>258</v>
      </c>
      <c r="C126" s="14">
        <v>3.9</v>
      </c>
      <c r="D126" s="2" t="s">
        <v>253</v>
      </c>
      <c r="E126" s="19">
        <v>1000</v>
      </c>
      <c r="F126" s="2" t="s">
        <v>172</v>
      </c>
      <c r="G126" s="2" t="s">
        <v>180</v>
      </c>
      <c r="H126" s="2" t="s">
        <v>41</v>
      </c>
      <c r="I126" s="3">
        <v>0.15</v>
      </c>
      <c r="J126" s="2" t="s">
        <v>15</v>
      </c>
      <c r="K126" s="2" t="s">
        <v>42</v>
      </c>
    </row>
    <row r="127" spans="1:11" x14ac:dyDescent="0.3">
      <c r="A127" s="2">
        <v>126</v>
      </c>
      <c r="B127" s="2" t="s">
        <v>259</v>
      </c>
      <c r="C127" s="14">
        <v>1.6</v>
      </c>
      <c r="D127" s="2" t="s">
        <v>100</v>
      </c>
      <c r="E127" s="19">
        <v>300</v>
      </c>
      <c r="F127" s="2" t="s">
        <v>175</v>
      </c>
      <c r="G127" s="2" t="s">
        <v>156</v>
      </c>
      <c r="H127" s="2" t="s">
        <v>14</v>
      </c>
      <c r="I127" s="3">
        <v>0.1</v>
      </c>
      <c r="J127" s="2" t="s">
        <v>25</v>
      </c>
      <c r="K127" s="2" t="s">
        <v>26</v>
      </c>
    </row>
    <row r="128" spans="1:11" x14ac:dyDescent="0.3">
      <c r="A128" s="2">
        <v>127</v>
      </c>
      <c r="B128" s="2" t="s">
        <v>260</v>
      </c>
      <c r="C128" s="14">
        <v>4.5</v>
      </c>
      <c r="D128" s="2" t="s">
        <v>261</v>
      </c>
      <c r="E128" s="19">
        <v>700</v>
      </c>
      <c r="F128" s="2" t="s">
        <v>65</v>
      </c>
      <c r="G128" s="2" t="s">
        <v>123</v>
      </c>
      <c r="H128" s="2" t="s">
        <v>14</v>
      </c>
      <c r="I128" s="3">
        <v>0.3</v>
      </c>
      <c r="J128" s="2" t="s">
        <v>25</v>
      </c>
      <c r="K128" s="2" t="s">
        <v>26</v>
      </c>
    </row>
    <row r="129" spans="1:11" x14ac:dyDescent="0.3">
      <c r="A129" s="2">
        <v>128</v>
      </c>
      <c r="B129" s="2" t="s">
        <v>262</v>
      </c>
      <c r="C129" s="14">
        <v>5</v>
      </c>
      <c r="D129" s="2" t="s">
        <v>46</v>
      </c>
      <c r="E129" s="19">
        <v>900</v>
      </c>
      <c r="F129" s="2" t="s">
        <v>172</v>
      </c>
      <c r="G129" s="2" t="s">
        <v>180</v>
      </c>
      <c r="H129" s="2" t="s">
        <v>14</v>
      </c>
      <c r="I129" s="3">
        <v>0.2</v>
      </c>
      <c r="J129" s="2" t="s">
        <v>25</v>
      </c>
      <c r="K129" s="2" t="s">
        <v>26</v>
      </c>
    </row>
    <row r="130" spans="1:11" x14ac:dyDescent="0.3">
      <c r="A130" s="2">
        <v>129</v>
      </c>
      <c r="B130" s="2" t="s">
        <v>263</v>
      </c>
      <c r="C130" s="14">
        <v>4</v>
      </c>
      <c r="D130" s="2" t="s">
        <v>264</v>
      </c>
      <c r="E130" s="19">
        <v>1000</v>
      </c>
      <c r="F130" s="2" t="s">
        <v>179</v>
      </c>
      <c r="G130" s="2" t="s">
        <v>180</v>
      </c>
      <c r="H130" s="2" t="s">
        <v>14</v>
      </c>
      <c r="I130" s="3">
        <v>0.15</v>
      </c>
      <c r="J130" s="2" t="s">
        <v>15</v>
      </c>
      <c r="K130" s="2" t="s">
        <v>26</v>
      </c>
    </row>
    <row r="131" spans="1:11" x14ac:dyDescent="0.3">
      <c r="A131" s="2">
        <v>130</v>
      </c>
      <c r="B131" s="2" t="s">
        <v>124</v>
      </c>
      <c r="C131" s="14">
        <v>0</v>
      </c>
      <c r="D131" s="2" t="s">
        <v>61</v>
      </c>
      <c r="E131" s="19">
        <v>300</v>
      </c>
      <c r="F131" s="2" t="s">
        <v>172</v>
      </c>
      <c r="G131" s="2" t="s">
        <v>265</v>
      </c>
      <c r="H131" s="2" t="s">
        <v>14</v>
      </c>
      <c r="I131" s="3">
        <v>0.1</v>
      </c>
      <c r="J131" s="2" t="s">
        <v>25</v>
      </c>
      <c r="K131" s="2" t="s">
        <v>26</v>
      </c>
    </row>
    <row r="132" spans="1:11" x14ac:dyDescent="0.3">
      <c r="A132" s="2">
        <v>131</v>
      </c>
      <c r="B132" s="2" t="s">
        <v>266</v>
      </c>
      <c r="C132" s="14">
        <v>4.4000000000000004</v>
      </c>
      <c r="D132" s="2" t="s">
        <v>267</v>
      </c>
      <c r="E132" s="19">
        <v>500</v>
      </c>
      <c r="F132" s="2" t="s">
        <v>172</v>
      </c>
      <c r="G132" s="2" t="s">
        <v>204</v>
      </c>
      <c r="H132" s="2" t="s">
        <v>14</v>
      </c>
      <c r="I132" s="3">
        <v>0.2</v>
      </c>
      <c r="J132" s="2" t="s">
        <v>25</v>
      </c>
      <c r="K132" s="2" t="s">
        <v>26</v>
      </c>
    </row>
    <row r="133" spans="1:11" x14ac:dyDescent="0.3">
      <c r="A133" s="2">
        <v>132</v>
      </c>
      <c r="B133" s="2" t="s">
        <v>268</v>
      </c>
      <c r="C133" s="14">
        <v>4.7</v>
      </c>
      <c r="D133" s="2" t="s">
        <v>228</v>
      </c>
      <c r="E133" s="19">
        <v>1500</v>
      </c>
      <c r="F133" s="2" t="s">
        <v>269</v>
      </c>
      <c r="G133" s="2" t="s">
        <v>270</v>
      </c>
      <c r="H133" s="2" t="s">
        <v>41</v>
      </c>
      <c r="I133" s="3">
        <v>0.5</v>
      </c>
      <c r="J133" s="2" t="s">
        <v>15</v>
      </c>
      <c r="K133" s="2" t="s">
        <v>42</v>
      </c>
    </row>
    <row r="134" spans="1:11" x14ac:dyDescent="0.3">
      <c r="A134" s="2">
        <v>133</v>
      </c>
      <c r="B134" s="2" t="s">
        <v>271</v>
      </c>
      <c r="C134" s="14">
        <v>4.2</v>
      </c>
      <c r="D134" s="2" t="s">
        <v>52</v>
      </c>
      <c r="E134" s="19">
        <v>500</v>
      </c>
      <c r="F134" s="2" t="s">
        <v>172</v>
      </c>
      <c r="G134" s="2" t="s">
        <v>272</v>
      </c>
      <c r="H134" s="2" t="s">
        <v>14</v>
      </c>
      <c r="I134" s="3">
        <v>0.15</v>
      </c>
      <c r="J134" s="2" t="s">
        <v>25</v>
      </c>
      <c r="K134" s="2" t="s">
        <v>26</v>
      </c>
    </row>
    <row r="135" spans="1:11" x14ac:dyDescent="0.3">
      <c r="A135" s="2">
        <v>134</v>
      </c>
      <c r="B135" s="2" t="s">
        <v>273</v>
      </c>
      <c r="C135" s="14">
        <v>3.6</v>
      </c>
      <c r="D135" s="2" t="s">
        <v>11</v>
      </c>
      <c r="E135" s="19">
        <v>1000</v>
      </c>
      <c r="F135" s="2" t="s">
        <v>172</v>
      </c>
      <c r="G135" s="2" t="s">
        <v>272</v>
      </c>
      <c r="H135" s="2" t="s">
        <v>14</v>
      </c>
      <c r="I135" s="3">
        <v>0.25</v>
      </c>
      <c r="J135" s="2" t="s">
        <v>15</v>
      </c>
      <c r="K135" s="2" t="s">
        <v>16</v>
      </c>
    </row>
    <row r="136" spans="1:11" x14ac:dyDescent="0.3">
      <c r="A136" s="2">
        <v>135</v>
      </c>
      <c r="B136" s="2" t="s">
        <v>274</v>
      </c>
      <c r="C136" s="14">
        <v>5</v>
      </c>
      <c r="D136" s="2" t="s">
        <v>230</v>
      </c>
      <c r="E136" s="19">
        <v>400</v>
      </c>
      <c r="F136" s="2" t="s">
        <v>172</v>
      </c>
      <c r="G136" s="2" t="s">
        <v>272</v>
      </c>
      <c r="H136" s="2" t="s">
        <v>14</v>
      </c>
      <c r="I136" s="3">
        <v>0.1</v>
      </c>
      <c r="J136" s="2" t="s">
        <v>25</v>
      </c>
      <c r="K136" s="2" t="s">
        <v>26</v>
      </c>
    </row>
    <row r="137" spans="1:11" x14ac:dyDescent="0.3">
      <c r="A137" s="2">
        <v>136</v>
      </c>
      <c r="B137" s="2" t="s">
        <v>275</v>
      </c>
      <c r="C137" s="14">
        <v>1</v>
      </c>
      <c r="D137" s="2" t="s">
        <v>158</v>
      </c>
      <c r="E137" s="19">
        <v>300</v>
      </c>
      <c r="F137" s="2" t="s">
        <v>172</v>
      </c>
      <c r="G137" s="2" t="s">
        <v>272</v>
      </c>
      <c r="H137" s="2" t="s">
        <v>14</v>
      </c>
      <c r="I137" s="3">
        <v>0.25</v>
      </c>
      <c r="J137" s="2" t="s">
        <v>15</v>
      </c>
      <c r="K137" s="2" t="s">
        <v>16</v>
      </c>
    </row>
    <row r="138" spans="1:11" x14ac:dyDescent="0.3">
      <c r="A138" s="2">
        <v>137</v>
      </c>
      <c r="B138" s="2" t="s">
        <v>276</v>
      </c>
      <c r="C138" s="14">
        <v>4</v>
      </c>
      <c r="D138" s="2" t="s">
        <v>277</v>
      </c>
      <c r="E138" s="19">
        <v>300</v>
      </c>
      <c r="F138" s="2" t="s">
        <v>65</v>
      </c>
      <c r="G138" s="2" t="s">
        <v>138</v>
      </c>
      <c r="H138" s="2" t="s">
        <v>14</v>
      </c>
      <c r="I138" s="3">
        <v>0.2</v>
      </c>
      <c r="J138" s="2" t="s">
        <v>15</v>
      </c>
      <c r="K138" s="2" t="s">
        <v>26</v>
      </c>
    </row>
    <row r="139" spans="1:11" x14ac:dyDescent="0.3">
      <c r="A139" s="2">
        <v>138</v>
      </c>
      <c r="B139" s="2" t="s">
        <v>278</v>
      </c>
      <c r="C139" s="14">
        <v>4.7</v>
      </c>
      <c r="D139" s="2" t="s">
        <v>39</v>
      </c>
      <c r="E139" s="19">
        <v>800</v>
      </c>
      <c r="F139" s="2" t="s">
        <v>172</v>
      </c>
      <c r="G139" s="2" t="s">
        <v>272</v>
      </c>
      <c r="H139" s="2" t="s">
        <v>14</v>
      </c>
      <c r="I139" s="3">
        <v>0.2</v>
      </c>
      <c r="J139" s="2" t="s">
        <v>25</v>
      </c>
      <c r="K139" s="2" t="s">
        <v>26</v>
      </c>
    </row>
    <row r="140" spans="1:11" x14ac:dyDescent="0.3">
      <c r="A140" s="2">
        <v>139</v>
      </c>
      <c r="B140" s="2" t="s">
        <v>279</v>
      </c>
      <c r="C140" s="14">
        <v>4.5999999999999996</v>
      </c>
      <c r="D140" s="2" t="s">
        <v>11</v>
      </c>
      <c r="E140" s="19">
        <v>2000</v>
      </c>
      <c r="F140" s="2" t="s">
        <v>179</v>
      </c>
      <c r="G140" s="2" t="s">
        <v>180</v>
      </c>
      <c r="H140" s="2" t="s">
        <v>41</v>
      </c>
      <c r="I140" s="2">
        <v>0</v>
      </c>
      <c r="J140" s="2" t="s">
        <v>168</v>
      </c>
      <c r="K140" s="2" t="s">
        <v>169</v>
      </c>
    </row>
    <row r="141" spans="1:11" x14ac:dyDescent="0.3">
      <c r="A141" s="2">
        <v>140</v>
      </c>
      <c r="B141" s="2" t="s">
        <v>280</v>
      </c>
      <c r="C141" s="14">
        <v>4.2</v>
      </c>
      <c r="D141" s="2" t="s">
        <v>281</v>
      </c>
      <c r="E141" s="19">
        <v>400</v>
      </c>
      <c r="F141" s="2" t="s">
        <v>172</v>
      </c>
      <c r="G141" s="2" t="s">
        <v>272</v>
      </c>
      <c r="H141" s="2" t="s">
        <v>14</v>
      </c>
      <c r="I141" s="3">
        <v>0.15</v>
      </c>
      <c r="J141" s="2" t="s">
        <v>15</v>
      </c>
      <c r="K141" s="2" t="s">
        <v>16</v>
      </c>
    </row>
    <row r="142" spans="1:11" x14ac:dyDescent="0.3">
      <c r="A142" s="2">
        <v>141</v>
      </c>
      <c r="B142" s="2" t="s">
        <v>282</v>
      </c>
      <c r="C142" s="14">
        <v>4.4000000000000004</v>
      </c>
      <c r="D142" s="2" t="s">
        <v>11</v>
      </c>
      <c r="E142" s="19">
        <v>500</v>
      </c>
      <c r="F142" s="2" t="s">
        <v>185</v>
      </c>
      <c r="G142" s="2" t="s">
        <v>283</v>
      </c>
      <c r="H142" s="2" t="s">
        <v>14</v>
      </c>
      <c r="I142" s="3">
        <v>0.25</v>
      </c>
      <c r="J142" s="2" t="s">
        <v>15</v>
      </c>
      <c r="K142" s="2" t="s">
        <v>16</v>
      </c>
    </row>
    <row r="143" spans="1:11" x14ac:dyDescent="0.3">
      <c r="A143" s="2">
        <v>142</v>
      </c>
      <c r="B143" s="2" t="s">
        <v>284</v>
      </c>
      <c r="C143" s="14">
        <v>4</v>
      </c>
      <c r="D143" s="2" t="s">
        <v>90</v>
      </c>
      <c r="E143" s="19">
        <v>700</v>
      </c>
      <c r="F143" s="2" t="s">
        <v>65</v>
      </c>
      <c r="G143" s="2" t="s">
        <v>146</v>
      </c>
      <c r="H143" s="2" t="s">
        <v>14</v>
      </c>
      <c r="I143" s="3">
        <v>0.2</v>
      </c>
      <c r="J143" s="2" t="s">
        <v>15</v>
      </c>
      <c r="K143" s="2" t="s">
        <v>16</v>
      </c>
    </row>
    <row r="144" spans="1:11" x14ac:dyDescent="0.3">
      <c r="A144" s="2">
        <v>143</v>
      </c>
      <c r="B144" s="2" t="s">
        <v>285</v>
      </c>
      <c r="C144" s="14">
        <v>4.7</v>
      </c>
      <c r="D144" s="2" t="s">
        <v>11</v>
      </c>
      <c r="E144" s="19">
        <v>800</v>
      </c>
      <c r="F144" s="2" t="s">
        <v>286</v>
      </c>
      <c r="G144" s="2" t="s">
        <v>156</v>
      </c>
      <c r="H144" s="2" t="s">
        <v>14</v>
      </c>
      <c r="I144" s="3">
        <v>0.2</v>
      </c>
      <c r="J144" s="2" t="s">
        <v>25</v>
      </c>
      <c r="K144" s="2" t="s">
        <v>26</v>
      </c>
    </row>
    <row r="145" spans="1:11" x14ac:dyDescent="0.3">
      <c r="A145" s="2">
        <v>144</v>
      </c>
      <c r="B145" s="2" t="s">
        <v>167</v>
      </c>
      <c r="C145" s="14">
        <v>4.3</v>
      </c>
      <c r="D145" s="2" t="s">
        <v>46</v>
      </c>
      <c r="E145" s="19">
        <v>900</v>
      </c>
      <c r="F145" s="2" t="s">
        <v>287</v>
      </c>
      <c r="G145" s="2" t="s">
        <v>146</v>
      </c>
      <c r="H145" s="2" t="s">
        <v>14</v>
      </c>
      <c r="I145" s="2">
        <v>0</v>
      </c>
      <c r="J145" s="2" t="s">
        <v>168</v>
      </c>
      <c r="K145" s="2" t="s">
        <v>169</v>
      </c>
    </row>
    <row r="146" spans="1:11" x14ac:dyDescent="0.3">
      <c r="A146" s="2">
        <v>145</v>
      </c>
      <c r="B146" s="2" t="s">
        <v>288</v>
      </c>
      <c r="C146" s="14">
        <v>4.5</v>
      </c>
      <c r="D146" s="2" t="s">
        <v>217</v>
      </c>
      <c r="E146" s="19">
        <v>1500</v>
      </c>
      <c r="F146" s="2" t="s">
        <v>34</v>
      </c>
      <c r="G146" s="2" t="s">
        <v>289</v>
      </c>
      <c r="H146" s="2" t="s">
        <v>14</v>
      </c>
      <c r="I146" s="3">
        <v>0.3</v>
      </c>
      <c r="J146" s="2" t="s">
        <v>15</v>
      </c>
      <c r="K146" s="2" t="s">
        <v>21</v>
      </c>
    </row>
    <row r="147" spans="1:11" x14ac:dyDescent="0.3">
      <c r="A147" s="2">
        <v>146</v>
      </c>
      <c r="B147" s="2" t="s">
        <v>290</v>
      </c>
      <c r="C147" s="14">
        <v>4.7</v>
      </c>
      <c r="D147" s="2" t="s">
        <v>11</v>
      </c>
      <c r="E147" s="19">
        <v>800</v>
      </c>
      <c r="F147" s="2" t="s">
        <v>172</v>
      </c>
      <c r="G147" s="2" t="s">
        <v>272</v>
      </c>
      <c r="H147" s="2" t="s">
        <v>14</v>
      </c>
      <c r="I147" s="3">
        <v>0.3</v>
      </c>
      <c r="J147" s="2" t="s">
        <v>15</v>
      </c>
      <c r="K147" s="2" t="s">
        <v>16</v>
      </c>
    </row>
    <row r="148" spans="1:11" x14ac:dyDescent="0.3">
      <c r="A148" s="2">
        <v>147</v>
      </c>
      <c r="B148" s="2" t="s">
        <v>291</v>
      </c>
      <c r="C148" s="14">
        <v>4.9000000000000004</v>
      </c>
      <c r="D148" s="2" t="s">
        <v>117</v>
      </c>
      <c r="E148" s="19">
        <v>300</v>
      </c>
      <c r="F148" s="2" t="s">
        <v>172</v>
      </c>
      <c r="G148" s="2" t="s">
        <v>292</v>
      </c>
      <c r="H148" s="2" t="s">
        <v>14</v>
      </c>
      <c r="I148" s="3">
        <v>0.15</v>
      </c>
      <c r="J148" s="2" t="s">
        <v>15</v>
      </c>
      <c r="K148" s="2" t="s">
        <v>16</v>
      </c>
    </row>
    <row r="149" spans="1:11" x14ac:dyDescent="0.3">
      <c r="A149" s="2">
        <v>148</v>
      </c>
      <c r="B149" s="2" t="s">
        <v>293</v>
      </c>
      <c r="C149" s="14">
        <v>0</v>
      </c>
      <c r="D149" s="2" t="s">
        <v>281</v>
      </c>
      <c r="E149" s="19">
        <v>500</v>
      </c>
      <c r="F149" s="2" t="s">
        <v>294</v>
      </c>
      <c r="G149" s="2" t="s">
        <v>270</v>
      </c>
      <c r="H149" s="2" t="s">
        <v>14</v>
      </c>
      <c r="I149" s="3">
        <v>0.1</v>
      </c>
      <c r="J149" s="2" t="s">
        <v>25</v>
      </c>
      <c r="K149" s="2" t="s">
        <v>26</v>
      </c>
    </row>
    <row r="150" spans="1:11" x14ac:dyDescent="0.3">
      <c r="A150" s="2">
        <v>149</v>
      </c>
      <c r="B150" s="2" t="s">
        <v>295</v>
      </c>
      <c r="C150" s="14">
        <v>4.4000000000000004</v>
      </c>
      <c r="D150" s="2" t="s">
        <v>11</v>
      </c>
      <c r="E150" s="19">
        <v>800</v>
      </c>
      <c r="F150" s="2" t="s">
        <v>296</v>
      </c>
      <c r="G150" s="2" t="s">
        <v>226</v>
      </c>
      <c r="H150" s="2" t="s">
        <v>14</v>
      </c>
      <c r="I150" s="3">
        <v>0.2</v>
      </c>
      <c r="J150" s="2" t="s">
        <v>15</v>
      </c>
      <c r="K150" s="2" t="s">
        <v>16</v>
      </c>
    </row>
    <row r="151" spans="1:11" x14ac:dyDescent="0.3">
      <c r="A151" s="2">
        <v>150</v>
      </c>
      <c r="B151" s="2" t="s">
        <v>297</v>
      </c>
      <c r="C151" s="14">
        <v>4.8</v>
      </c>
      <c r="D151" s="2" t="s">
        <v>52</v>
      </c>
      <c r="E151" s="19">
        <v>500</v>
      </c>
      <c r="F151" s="2" t="s">
        <v>298</v>
      </c>
      <c r="G151" s="2" t="s">
        <v>299</v>
      </c>
      <c r="H151" s="2" t="s">
        <v>14</v>
      </c>
      <c r="I151" s="3">
        <v>0.1</v>
      </c>
      <c r="J151" s="2" t="s">
        <v>25</v>
      </c>
      <c r="K151" s="2" t="s">
        <v>26</v>
      </c>
    </row>
    <row r="152" spans="1:11" x14ac:dyDescent="0.3">
      <c r="A152" s="2">
        <v>151</v>
      </c>
      <c r="B152" s="2" t="s">
        <v>300</v>
      </c>
      <c r="C152" s="14">
        <v>3.1</v>
      </c>
      <c r="D152" s="2" t="s">
        <v>301</v>
      </c>
      <c r="E152" s="19">
        <v>500</v>
      </c>
      <c r="F152" s="2" t="s">
        <v>179</v>
      </c>
      <c r="G152" s="2" t="s">
        <v>146</v>
      </c>
      <c r="H152" s="2" t="s">
        <v>14</v>
      </c>
      <c r="I152" s="3">
        <v>0.1</v>
      </c>
      <c r="J152" s="2" t="s">
        <v>15</v>
      </c>
      <c r="K152" s="2" t="s">
        <v>26</v>
      </c>
    </row>
    <row r="153" spans="1:11" x14ac:dyDescent="0.3">
      <c r="A153" s="2">
        <v>152</v>
      </c>
      <c r="B153" s="2" t="s">
        <v>302</v>
      </c>
      <c r="C153" s="14">
        <v>2.2999999999999998</v>
      </c>
      <c r="D153" s="2" t="s">
        <v>106</v>
      </c>
      <c r="E153" s="19">
        <v>800</v>
      </c>
      <c r="F153" s="2" t="s">
        <v>65</v>
      </c>
      <c r="G153" s="2" t="s">
        <v>204</v>
      </c>
      <c r="H153" s="2" t="s">
        <v>14</v>
      </c>
      <c r="I153" s="3">
        <v>0.1</v>
      </c>
      <c r="J153" s="2" t="s">
        <v>25</v>
      </c>
      <c r="K153" s="2" t="s">
        <v>26</v>
      </c>
    </row>
    <row r="154" spans="1:11" x14ac:dyDescent="0.3">
      <c r="A154" s="2">
        <v>153</v>
      </c>
      <c r="B154" s="2" t="s">
        <v>303</v>
      </c>
      <c r="C154" s="14">
        <v>4.2</v>
      </c>
      <c r="D154" s="2" t="s">
        <v>11</v>
      </c>
      <c r="E154" s="19">
        <v>900</v>
      </c>
      <c r="F154" s="2" t="s">
        <v>172</v>
      </c>
      <c r="G154" s="2" t="s">
        <v>304</v>
      </c>
      <c r="H154" s="2" t="s">
        <v>14</v>
      </c>
      <c r="I154" s="3">
        <v>0.4</v>
      </c>
      <c r="J154" s="2" t="s">
        <v>15</v>
      </c>
      <c r="K154" s="2" t="s">
        <v>42</v>
      </c>
    </row>
    <row r="155" spans="1:11" x14ac:dyDescent="0.3">
      <c r="A155" s="2">
        <v>154</v>
      </c>
      <c r="B155" s="2" t="s">
        <v>305</v>
      </c>
      <c r="C155" s="14">
        <v>0</v>
      </c>
      <c r="D155" s="2" t="s">
        <v>85</v>
      </c>
      <c r="E155" s="19">
        <v>600</v>
      </c>
      <c r="F155" s="2" t="s">
        <v>65</v>
      </c>
      <c r="G155" s="2" t="s">
        <v>138</v>
      </c>
      <c r="H155" s="2" t="s">
        <v>14</v>
      </c>
      <c r="I155" s="3">
        <v>0.25</v>
      </c>
      <c r="J155" s="2" t="s">
        <v>25</v>
      </c>
      <c r="K155" s="2" t="s">
        <v>26</v>
      </c>
    </row>
    <row r="156" spans="1:11" x14ac:dyDescent="0.3">
      <c r="A156" s="2">
        <v>155</v>
      </c>
      <c r="B156" s="2" t="s">
        <v>306</v>
      </c>
      <c r="C156" s="14">
        <v>4.3</v>
      </c>
      <c r="D156" s="2" t="s">
        <v>70</v>
      </c>
      <c r="E156" s="19">
        <v>300</v>
      </c>
      <c r="F156" s="2" t="s">
        <v>175</v>
      </c>
      <c r="G156" s="2" t="s">
        <v>187</v>
      </c>
      <c r="H156" s="2" t="s">
        <v>14</v>
      </c>
      <c r="I156" s="3">
        <v>0.1</v>
      </c>
      <c r="J156" s="2" t="s">
        <v>25</v>
      </c>
      <c r="K156" s="2" t="s">
        <v>26</v>
      </c>
    </row>
    <row r="157" spans="1:11" x14ac:dyDescent="0.3">
      <c r="A157" s="2">
        <v>156</v>
      </c>
      <c r="B157" s="2" t="s">
        <v>307</v>
      </c>
      <c r="C157" s="14">
        <v>3.3</v>
      </c>
      <c r="D157" s="2" t="s">
        <v>11</v>
      </c>
      <c r="E157" s="19">
        <v>600</v>
      </c>
      <c r="F157" s="2" t="s">
        <v>308</v>
      </c>
      <c r="G157" s="2" t="s">
        <v>270</v>
      </c>
      <c r="H157" s="2" t="s">
        <v>14</v>
      </c>
      <c r="I157" s="3">
        <v>0.1</v>
      </c>
      <c r="J157" s="2" t="s">
        <v>25</v>
      </c>
      <c r="K157" s="2" t="s">
        <v>26</v>
      </c>
    </row>
    <row r="158" spans="1:11" x14ac:dyDescent="0.3">
      <c r="A158" s="2">
        <v>157</v>
      </c>
      <c r="B158" s="2" t="s">
        <v>309</v>
      </c>
      <c r="C158" s="14">
        <v>4</v>
      </c>
      <c r="D158" s="2" t="s">
        <v>106</v>
      </c>
      <c r="E158" s="19">
        <v>600</v>
      </c>
      <c r="F158" s="2" t="s">
        <v>185</v>
      </c>
      <c r="G158" s="2" t="s">
        <v>310</v>
      </c>
      <c r="H158" s="2" t="s">
        <v>311</v>
      </c>
      <c r="I158" s="3">
        <v>0.5</v>
      </c>
      <c r="J158" s="2" t="s">
        <v>15</v>
      </c>
      <c r="K158" s="2" t="s">
        <v>312</v>
      </c>
    </row>
    <row r="159" spans="1:11" x14ac:dyDescent="0.3">
      <c r="A159" s="2">
        <v>158</v>
      </c>
      <c r="B159" s="2" t="s">
        <v>313</v>
      </c>
      <c r="C159" s="14">
        <v>4.3</v>
      </c>
      <c r="D159" s="2" t="s">
        <v>281</v>
      </c>
      <c r="E159" s="19">
        <v>300</v>
      </c>
      <c r="F159" s="2" t="s">
        <v>175</v>
      </c>
      <c r="G159" s="2" t="s">
        <v>187</v>
      </c>
      <c r="H159" s="2" t="s">
        <v>14</v>
      </c>
      <c r="I159" s="3">
        <v>0.1</v>
      </c>
      <c r="J159" s="2" t="s">
        <v>25</v>
      </c>
      <c r="K159" s="2" t="s">
        <v>26</v>
      </c>
    </row>
    <row r="160" spans="1:11" x14ac:dyDescent="0.3">
      <c r="A160" s="2">
        <v>159</v>
      </c>
      <c r="B160" s="2" t="s">
        <v>314</v>
      </c>
      <c r="C160" s="14">
        <v>4.0999999999999996</v>
      </c>
      <c r="D160" s="2" t="s">
        <v>11</v>
      </c>
      <c r="E160" s="19">
        <v>1000</v>
      </c>
      <c r="F160" s="2" t="s">
        <v>172</v>
      </c>
      <c r="G160" s="2" t="s">
        <v>270</v>
      </c>
      <c r="H160" s="2" t="s">
        <v>14</v>
      </c>
      <c r="I160" s="3">
        <v>0.15</v>
      </c>
      <c r="J160" s="2" t="s">
        <v>25</v>
      </c>
      <c r="K160" s="2" t="s">
        <v>26</v>
      </c>
    </row>
    <row r="161" spans="1:11" x14ac:dyDescent="0.3">
      <c r="A161" s="2">
        <v>160</v>
      </c>
      <c r="B161" s="2" t="s">
        <v>315</v>
      </c>
      <c r="C161" s="14">
        <v>3.9</v>
      </c>
      <c r="D161" s="2" t="s">
        <v>11</v>
      </c>
      <c r="E161" s="19">
        <v>800</v>
      </c>
      <c r="F161" s="2" t="s">
        <v>316</v>
      </c>
      <c r="G161" s="2" t="s">
        <v>74</v>
      </c>
      <c r="H161" s="2" t="s">
        <v>14</v>
      </c>
      <c r="I161" s="2">
        <v>0</v>
      </c>
      <c r="J161" s="2" t="s">
        <v>168</v>
      </c>
      <c r="K161" s="2" t="s">
        <v>169</v>
      </c>
    </row>
    <row r="162" spans="1:11" x14ac:dyDescent="0.3">
      <c r="A162" s="2">
        <v>161</v>
      </c>
      <c r="B162" s="2" t="s">
        <v>317</v>
      </c>
      <c r="C162" s="14">
        <v>3.9</v>
      </c>
      <c r="D162" s="2" t="s">
        <v>149</v>
      </c>
      <c r="E162" s="19">
        <v>700</v>
      </c>
      <c r="F162" s="2" t="s">
        <v>172</v>
      </c>
      <c r="G162" s="2" t="s">
        <v>272</v>
      </c>
      <c r="H162" s="2" t="s">
        <v>14</v>
      </c>
      <c r="I162" s="3">
        <v>0.1</v>
      </c>
      <c r="J162" s="2" t="s">
        <v>25</v>
      </c>
      <c r="K162" s="2" t="s">
        <v>26</v>
      </c>
    </row>
    <row r="163" spans="1:11" x14ac:dyDescent="0.3">
      <c r="A163" s="2">
        <v>162</v>
      </c>
      <c r="B163" s="2" t="s">
        <v>318</v>
      </c>
      <c r="C163" s="14">
        <v>4.8</v>
      </c>
      <c r="D163" s="2" t="s">
        <v>46</v>
      </c>
      <c r="E163" s="19">
        <v>1300</v>
      </c>
      <c r="F163" s="2" t="s">
        <v>19</v>
      </c>
      <c r="G163" s="2" t="s">
        <v>83</v>
      </c>
      <c r="H163" s="2" t="s">
        <v>14</v>
      </c>
      <c r="I163" s="3">
        <v>0.15</v>
      </c>
      <c r="J163" s="2" t="s">
        <v>15</v>
      </c>
      <c r="K163" s="2" t="s">
        <v>26</v>
      </c>
    </row>
    <row r="164" spans="1:11" x14ac:dyDescent="0.3">
      <c r="A164" s="2">
        <v>163</v>
      </c>
      <c r="B164" s="2" t="s">
        <v>319</v>
      </c>
      <c r="C164" s="14">
        <v>4.8</v>
      </c>
      <c r="D164" s="2" t="s">
        <v>228</v>
      </c>
      <c r="E164" s="19">
        <v>300</v>
      </c>
      <c r="F164" s="2" t="s">
        <v>172</v>
      </c>
      <c r="G164" s="2" t="s">
        <v>226</v>
      </c>
      <c r="H164" s="2" t="s">
        <v>14</v>
      </c>
      <c r="I164" s="3">
        <v>0.1</v>
      </c>
      <c r="J164" s="2" t="s">
        <v>25</v>
      </c>
      <c r="K164" s="2" t="s">
        <v>26</v>
      </c>
    </row>
    <row r="165" spans="1:11" x14ac:dyDescent="0.3">
      <c r="A165" s="2">
        <v>164</v>
      </c>
      <c r="B165" s="2" t="s">
        <v>320</v>
      </c>
      <c r="C165" s="14">
        <v>4.5999999999999996</v>
      </c>
      <c r="D165" s="2" t="s">
        <v>117</v>
      </c>
      <c r="E165" s="19">
        <v>2000</v>
      </c>
      <c r="F165" s="2" t="s">
        <v>140</v>
      </c>
      <c r="G165" s="2" t="s">
        <v>91</v>
      </c>
      <c r="H165" s="2" t="s">
        <v>14</v>
      </c>
      <c r="I165" s="3">
        <v>0.1</v>
      </c>
      <c r="J165" s="2" t="s">
        <v>15</v>
      </c>
      <c r="K165" s="2" t="s">
        <v>26</v>
      </c>
    </row>
    <row r="166" spans="1:11" x14ac:dyDescent="0.3">
      <c r="A166" s="2">
        <v>165</v>
      </c>
      <c r="B166" s="2" t="s">
        <v>321</v>
      </c>
      <c r="C166" s="14">
        <v>4</v>
      </c>
      <c r="D166" s="2" t="s">
        <v>133</v>
      </c>
      <c r="E166" s="19">
        <v>800</v>
      </c>
      <c r="F166" s="2" t="s">
        <v>185</v>
      </c>
      <c r="G166" s="2" t="s">
        <v>310</v>
      </c>
      <c r="H166" s="2" t="s">
        <v>14</v>
      </c>
      <c r="I166" s="3">
        <v>0.1</v>
      </c>
      <c r="J166" s="2" t="s">
        <v>25</v>
      </c>
      <c r="K166" s="2" t="s">
        <v>26</v>
      </c>
    </row>
    <row r="167" spans="1:11" x14ac:dyDescent="0.3">
      <c r="A167" s="2">
        <v>166</v>
      </c>
      <c r="B167" s="2" t="s">
        <v>322</v>
      </c>
      <c r="C167" s="14">
        <v>4.5999999999999996</v>
      </c>
      <c r="D167" s="2" t="s">
        <v>46</v>
      </c>
      <c r="E167" s="19">
        <v>800</v>
      </c>
      <c r="F167" s="2" t="s">
        <v>199</v>
      </c>
      <c r="G167" s="2" t="s">
        <v>150</v>
      </c>
      <c r="H167" s="2" t="s">
        <v>14</v>
      </c>
      <c r="I167" s="2">
        <v>0</v>
      </c>
      <c r="J167" s="2" t="s">
        <v>168</v>
      </c>
      <c r="K167" s="2" t="s">
        <v>169</v>
      </c>
    </row>
    <row r="168" spans="1:11" x14ac:dyDescent="0.3">
      <c r="A168" s="2">
        <v>167</v>
      </c>
      <c r="B168" s="2" t="s">
        <v>323</v>
      </c>
      <c r="C168" s="14">
        <v>4.2</v>
      </c>
      <c r="D168" s="2" t="s">
        <v>90</v>
      </c>
      <c r="E168" s="19">
        <v>900</v>
      </c>
      <c r="F168" s="2" t="s">
        <v>324</v>
      </c>
      <c r="G168" s="2" t="s">
        <v>325</v>
      </c>
      <c r="H168" s="2" t="s">
        <v>14</v>
      </c>
      <c r="I168" s="3">
        <v>0.3</v>
      </c>
      <c r="J168" s="2" t="s">
        <v>25</v>
      </c>
      <c r="K168" s="2" t="s">
        <v>26</v>
      </c>
    </row>
    <row r="169" spans="1:11" x14ac:dyDescent="0.3">
      <c r="A169" s="2">
        <v>168</v>
      </c>
      <c r="B169" s="2" t="s">
        <v>167</v>
      </c>
      <c r="C169" s="14">
        <v>4.3</v>
      </c>
      <c r="D169" s="2" t="s">
        <v>46</v>
      </c>
      <c r="E169" s="19">
        <v>900</v>
      </c>
      <c r="F169" s="2" t="s">
        <v>326</v>
      </c>
      <c r="G169" s="2" t="s">
        <v>180</v>
      </c>
      <c r="H169" s="2" t="s">
        <v>14</v>
      </c>
      <c r="I169" s="2">
        <v>0</v>
      </c>
      <c r="J169" s="2" t="s">
        <v>168</v>
      </c>
      <c r="K169" s="2" t="s">
        <v>169</v>
      </c>
    </row>
    <row r="170" spans="1:11" x14ac:dyDescent="0.3">
      <c r="A170" s="2">
        <v>169</v>
      </c>
      <c r="B170" s="2" t="s">
        <v>327</v>
      </c>
      <c r="C170" s="14">
        <v>4.7</v>
      </c>
      <c r="D170" s="2" t="s">
        <v>127</v>
      </c>
      <c r="E170" s="19">
        <v>900</v>
      </c>
      <c r="F170" s="2" t="s">
        <v>65</v>
      </c>
      <c r="G170" s="2" t="s">
        <v>328</v>
      </c>
      <c r="H170" s="2" t="s">
        <v>14</v>
      </c>
      <c r="I170" s="3">
        <v>0.25</v>
      </c>
      <c r="J170" s="2" t="s">
        <v>15</v>
      </c>
      <c r="K170" s="2" t="s">
        <v>16</v>
      </c>
    </row>
    <row r="171" spans="1:11" x14ac:dyDescent="0.3">
      <c r="A171" s="2">
        <v>170</v>
      </c>
      <c r="B171" s="2" t="s">
        <v>329</v>
      </c>
      <c r="C171" s="14">
        <v>4.3</v>
      </c>
      <c r="D171" s="2" t="s">
        <v>39</v>
      </c>
      <c r="E171" s="19">
        <v>1800</v>
      </c>
      <c r="F171" s="2" t="s">
        <v>65</v>
      </c>
      <c r="G171" s="2" t="s">
        <v>328</v>
      </c>
      <c r="H171" s="2" t="s">
        <v>14</v>
      </c>
      <c r="I171" s="2">
        <v>0</v>
      </c>
      <c r="J171" s="2" t="s">
        <v>168</v>
      </c>
      <c r="K171" s="2" t="s">
        <v>169</v>
      </c>
    </row>
    <row r="172" spans="1:11" x14ac:dyDescent="0.3">
      <c r="A172" s="2">
        <v>171</v>
      </c>
      <c r="B172" s="2" t="s">
        <v>330</v>
      </c>
      <c r="C172" s="14">
        <v>4</v>
      </c>
      <c r="D172" s="2" t="s">
        <v>11</v>
      </c>
      <c r="E172" s="19">
        <v>800</v>
      </c>
      <c r="F172" s="2" t="s">
        <v>296</v>
      </c>
      <c r="G172" s="2" t="s">
        <v>226</v>
      </c>
      <c r="H172" s="2" t="s">
        <v>14</v>
      </c>
      <c r="I172" s="3">
        <v>0.2</v>
      </c>
      <c r="J172" s="2" t="s">
        <v>25</v>
      </c>
      <c r="K172" s="2" t="s">
        <v>26</v>
      </c>
    </row>
    <row r="173" spans="1:11" x14ac:dyDescent="0.3">
      <c r="A173" s="2">
        <v>172</v>
      </c>
      <c r="B173" s="2" t="s">
        <v>331</v>
      </c>
      <c r="C173" s="14">
        <v>4.5</v>
      </c>
      <c r="D173" s="2" t="s">
        <v>332</v>
      </c>
      <c r="E173" s="19">
        <v>300</v>
      </c>
      <c r="F173" s="2" t="s">
        <v>333</v>
      </c>
      <c r="G173" s="2" t="s">
        <v>102</v>
      </c>
      <c r="H173" s="2" t="s">
        <v>14</v>
      </c>
      <c r="I173" s="2">
        <v>0</v>
      </c>
      <c r="J173" s="2" t="s">
        <v>168</v>
      </c>
      <c r="K173" s="2" t="s">
        <v>169</v>
      </c>
    </row>
    <row r="174" spans="1:11" x14ac:dyDescent="0.3">
      <c r="A174" s="2">
        <v>173</v>
      </c>
      <c r="B174" s="2" t="s">
        <v>334</v>
      </c>
      <c r="C174" s="14">
        <v>4.4000000000000004</v>
      </c>
      <c r="D174" s="2" t="s">
        <v>253</v>
      </c>
      <c r="E174" s="19">
        <v>1500</v>
      </c>
      <c r="F174" s="2" t="s">
        <v>179</v>
      </c>
      <c r="G174" s="2" t="s">
        <v>156</v>
      </c>
      <c r="H174" s="2" t="s">
        <v>14</v>
      </c>
      <c r="I174" s="2">
        <v>0</v>
      </c>
      <c r="J174" s="2" t="s">
        <v>168</v>
      </c>
      <c r="K174" s="2" t="s">
        <v>169</v>
      </c>
    </row>
    <row r="175" spans="1:11" x14ac:dyDescent="0.3">
      <c r="A175" s="2">
        <v>174</v>
      </c>
      <c r="B175" s="2" t="s">
        <v>335</v>
      </c>
      <c r="C175" s="14">
        <v>4.4000000000000004</v>
      </c>
      <c r="D175" s="2" t="s">
        <v>119</v>
      </c>
      <c r="E175" s="19">
        <v>1200</v>
      </c>
      <c r="F175" s="2" t="s">
        <v>65</v>
      </c>
      <c r="G175" s="2" t="s">
        <v>204</v>
      </c>
      <c r="H175" s="2" t="s">
        <v>14</v>
      </c>
      <c r="I175" s="3">
        <v>0.1</v>
      </c>
      <c r="J175" s="2" t="s">
        <v>15</v>
      </c>
      <c r="K175" s="2" t="s">
        <v>26</v>
      </c>
    </row>
    <row r="176" spans="1:11" x14ac:dyDescent="0.3">
      <c r="A176" s="2">
        <v>175</v>
      </c>
      <c r="B176" s="2" t="s">
        <v>247</v>
      </c>
      <c r="C176" s="14">
        <v>4.2</v>
      </c>
      <c r="D176" s="2" t="s">
        <v>18</v>
      </c>
      <c r="E176" s="19">
        <v>800</v>
      </c>
      <c r="F176" s="2" t="s">
        <v>179</v>
      </c>
      <c r="G176" s="2" t="s">
        <v>180</v>
      </c>
      <c r="H176" s="2" t="s">
        <v>14</v>
      </c>
      <c r="I176" s="2">
        <v>0</v>
      </c>
      <c r="J176" s="2" t="s">
        <v>168</v>
      </c>
      <c r="K176" s="2" t="s">
        <v>169</v>
      </c>
    </row>
    <row r="177" spans="1:11" x14ac:dyDescent="0.3">
      <c r="A177" s="2">
        <v>176</v>
      </c>
      <c r="B177" s="2" t="s">
        <v>336</v>
      </c>
      <c r="C177" s="14">
        <v>4.7</v>
      </c>
      <c r="D177" s="2" t="s">
        <v>59</v>
      </c>
      <c r="E177" s="19">
        <v>1200</v>
      </c>
      <c r="F177" s="2" t="s">
        <v>172</v>
      </c>
      <c r="G177" s="2" t="s">
        <v>146</v>
      </c>
      <c r="H177" s="2" t="s">
        <v>14</v>
      </c>
      <c r="I177" s="2">
        <v>0</v>
      </c>
      <c r="J177" s="2" t="s">
        <v>168</v>
      </c>
      <c r="K177" s="2" t="s">
        <v>169</v>
      </c>
    </row>
    <row r="178" spans="1:11" x14ac:dyDescent="0.3">
      <c r="A178" s="2">
        <v>177</v>
      </c>
      <c r="B178" s="2" t="s">
        <v>337</v>
      </c>
      <c r="C178" s="14">
        <v>3.6</v>
      </c>
      <c r="D178" s="2" t="s">
        <v>11</v>
      </c>
      <c r="E178" s="19">
        <v>700</v>
      </c>
      <c r="F178" s="2" t="s">
        <v>185</v>
      </c>
      <c r="G178" s="2" t="s">
        <v>299</v>
      </c>
      <c r="H178" s="2" t="s">
        <v>14</v>
      </c>
      <c r="I178" s="3">
        <v>0.15</v>
      </c>
      <c r="J178" s="2" t="s">
        <v>25</v>
      </c>
      <c r="K178" s="2" t="s">
        <v>26</v>
      </c>
    </row>
    <row r="179" spans="1:11" x14ac:dyDescent="0.3">
      <c r="A179" s="2">
        <v>178</v>
      </c>
      <c r="B179" s="2" t="s">
        <v>338</v>
      </c>
      <c r="C179" s="14">
        <v>5</v>
      </c>
      <c r="D179" s="2" t="s">
        <v>90</v>
      </c>
      <c r="E179" s="19">
        <v>500</v>
      </c>
      <c r="F179" s="2" t="s">
        <v>172</v>
      </c>
      <c r="G179" s="2" t="s">
        <v>270</v>
      </c>
      <c r="H179" s="2" t="s">
        <v>14</v>
      </c>
      <c r="I179" s="3">
        <v>0.25</v>
      </c>
      <c r="J179" s="2" t="s">
        <v>15</v>
      </c>
      <c r="K179" s="2" t="s">
        <v>16</v>
      </c>
    </row>
    <row r="180" spans="1:11" x14ac:dyDescent="0.3">
      <c r="A180" s="2">
        <v>179</v>
      </c>
      <c r="B180" s="2" t="s">
        <v>339</v>
      </c>
      <c r="C180" s="14">
        <v>4.2</v>
      </c>
      <c r="D180" s="2" t="s">
        <v>59</v>
      </c>
      <c r="E180" s="19">
        <v>800</v>
      </c>
      <c r="F180" s="2" t="s">
        <v>340</v>
      </c>
      <c r="G180" s="2" t="s">
        <v>289</v>
      </c>
      <c r="H180" s="2" t="s">
        <v>14</v>
      </c>
      <c r="I180" s="2">
        <v>0</v>
      </c>
      <c r="J180" s="2" t="s">
        <v>168</v>
      </c>
      <c r="K180" s="2" t="s">
        <v>169</v>
      </c>
    </row>
    <row r="181" spans="1:11" x14ac:dyDescent="0.3">
      <c r="A181" s="2">
        <v>180</v>
      </c>
      <c r="B181" s="2" t="s">
        <v>341</v>
      </c>
      <c r="C181" s="14">
        <v>3.9</v>
      </c>
      <c r="D181" s="2" t="s">
        <v>127</v>
      </c>
      <c r="E181" s="19">
        <v>500</v>
      </c>
      <c r="F181" s="2" t="s">
        <v>342</v>
      </c>
      <c r="G181" s="2" t="s">
        <v>270</v>
      </c>
      <c r="H181" s="2" t="s">
        <v>14</v>
      </c>
      <c r="I181" s="3">
        <v>0.1</v>
      </c>
      <c r="J181" s="2" t="s">
        <v>25</v>
      </c>
      <c r="K181" s="2" t="s">
        <v>26</v>
      </c>
    </row>
    <row r="182" spans="1:11" x14ac:dyDescent="0.3">
      <c r="A182" s="2">
        <v>181</v>
      </c>
      <c r="B182" s="2" t="s">
        <v>343</v>
      </c>
      <c r="C182" s="14">
        <v>4.8</v>
      </c>
      <c r="D182" s="2" t="s">
        <v>149</v>
      </c>
      <c r="E182" s="19">
        <v>1500</v>
      </c>
      <c r="F182" s="2" t="s">
        <v>175</v>
      </c>
      <c r="G182" s="2" t="s">
        <v>156</v>
      </c>
      <c r="H182" s="2" t="s">
        <v>14</v>
      </c>
      <c r="I182" s="3">
        <v>0.3</v>
      </c>
      <c r="J182" s="2" t="s">
        <v>15</v>
      </c>
      <c r="K182" s="2" t="s">
        <v>16</v>
      </c>
    </row>
    <row r="183" spans="1:11" x14ac:dyDescent="0.3">
      <c r="A183" s="2">
        <v>182</v>
      </c>
      <c r="B183" s="2" t="s">
        <v>344</v>
      </c>
      <c r="C183" s="14">
        <v>4.0999999999999996</v>
      </c>
      <c r="D183" s="2" t="s">
        <v>52</v>
      </c>
      <c r="E183" s="19">
        <v>400</v>
      </c>
      <c r="F183" s="2" t="s">
        <v>345</v>
      </c>
      <c r="G183" s="2" t="s">
        <v>270</v>
      </c>
      <c r="H183" s="2" t="s">
        <v>14</v>
      </c>
      <c r="I183" s="3">
        <v>0.2</v>
      </c>
      <c r="J183" s="2" t="s">
        <v>15</v>
      </c>
      <c r="K183" s="2" t="s">
        <v>16</v>
      </c>
    </row>
    <row r="184" spans="1:11" x14ac:dyDescent="0.3">
      <c r="A184" s="2">
        <v>183</v>
      </c>
      <c r="B184" s="2" t="s">
        <v>346</v>
      </c>
      <c r="C184" s="14">
        <v>4.2</v>
      </c>
      <c r="D184" s="2" t="s">
        <v>219</v>
      </c>
      <c r="E184" s="19">
        <v>500</v>
      </c>
      <c r="F184" s="2" t="s">
        <v>65</v>
      </c>
      <c r="G184" s="2" t="s">
        <v>328</v>
      </c>
      <c r="H184" s="2" t="s">
        <v>14</v>
      </c>
      <c r="I184" s="3">
        <v>0.25</v>
      </c>
      <c r="J184" s="2" t="s">
        <v>25</v>
      </c>
      <c r="K184" s="2" t="s">
        <v>26</v>
      </c>
    </row>
    <row r="185" spans="1:11" x14ac:dyDescent="0.3">
      <c r="A185" s="2">
        <v>184</v>
      </c>
      <c r="B185" s="2" t="s">
        <v>115</v>
      </c>
      <c r="C185" s="14">
        <v>4.9000000000000004</v>
      </c>
      <c r="D185" s="2" t="s">
        <v>31</v>
      </c>
      <c r="E185" s="19">
        <v>500</v>
      </c>
      <c r="F185" s="2" t="s">
        <v>65</v>
      </c>
      <c r="G185" s="2" t="s">
        <v>270</v>
      </c>
      <c r="H185" s="2" t="s">
        <v>14</v>
      </c>
      <c r="I185" s="3">
        <v>0.1</v>
      </c>
      <c r="J185" s="2" t="s">
        <v>25</v>
      </c>
      <c r="K185" s="2" t="s">
        <v>26</v>
      </c>
    </row>
    <row r="186" spans="1:11" x14ac:dyDescent="0.3">
      <c r="A186" s="2">
        <v>185</v>
      </c>
      <c r="B186" s="2" t="s">
        <v>347</v>
      </c>
      <c r="C186" s="14">
        <v>4.3</v>
      </c>
      <c r="D186" s="2" t="s">
        <v>144</v>
      </c>
      <c r="E186" s="19">
        <v>600</v>
      </c>
      <c r="F186" s="2" t="s">
        <v>172</v>
      </c>
      <c r="G186" s="2" t="s">
        <v>226</v>
      </c>
      <c r="H186" s="2" t="s">
        <v>14</v>
      </c>
      <c r="I186" s="3">
        <v>0.1</v>
      </c>
      <c r="J186" s="2" t="s">
        <v>25</v>
      </c>
      <c r="K186" s="2" t="s">
        <v>26</v>
      </c>
    </row>
    <row r="187" spans="1:11" x14ac:dyDescent="0.3">
      <c r="A187" s="2">
        <v>186</v>
      </c>
      <c r="B187" s="2" t="s">
        <v>348</v>
      </c>
      <c r="C187" s="14">
        <v>2</v>
      </c>
      <c r="D187" s="2" t="s">
        <v>106</v>
      </c>
      <c r="E187" s="19">
        <v>500</v>
      </c>
      <c r="F187" s="2" t="s">
        <v>65</v>
      </c>
      <c r="G187" s="2" t="s">
        <v>349</v>
      </c>
      <c r="H187" s="2" t="s">
        <v>14</v>
      </c>
      <c r="I187" s="3">
        <v>0.15</v>
      </c>
      <c r="J187" s="2" t="s">
        <v>25</v>
      </c>
      <c r="K187" s="2" t="s">
        <v>26</v>
      </c>
    </row>
    <row r="188" spans="1:11" x14ac:dyDescent="0.3">
      <c r="A188" s="2">
        <v>187</v>
      </c>
      <c r="B188" s="2" t="s">
        <v>350</v>
      </c>
      <c r="C188" s="14">
        <v>4.5</v>
      </c>
      <c r="D188" s="2" t="s">
        <v>28</v>
      </c>
      <c r="E188" s="19">
        <v>1200</v>
      </c>
      <c r="F188" s="2" t="s">
        <v>12</v>
      </c>
      <c r="G188" s="2" t="s">
        <v>156</v>
      </c>
      <c r="H188" s="2" t="s">
        <v>14</v>
      </c>
      <c r="I188" s="3">
        <v>0.25</v>
      </c>
      <c r="J188" s="2" t="s">
        <v>15</v>
      </c>
      <c r="K188" s="2" t="s">
        <v>42</v>
      </c>
    </row>
    <row r="189" spans="1:11" x14ac:dyDescent="0.3">
      <c r="A189" s="2">
        <v>188</v>
      </c>
      <c r="B189" s="2" t="s">
        <v>351</v>
      </c>
      <c r="C189" s="14">
        <v>3.6</v>
      </c>
      <c r="D189" s="2" t="s">
        <v>11</v>
      </c>
      <c r="E189" s="19">
        <v>1500</v>
      </c>
      <c r="F189" s="2" t="s">
        <v>185</v>
      </c>
      <c r="G189" s="2" t="s">
        <v>299</v>
      </c>
      <c r="H189" s="2" t="s">
        <v>14</v>
      </c>
      <c r="I189" s="3">
        <v>0.2</v>
      </c>
      <c r="J189" s="2" t="s">
        <v>15</v>
      </c>
      <c r="K189" s="2" t="s">
        <v>16</v>
      </c>
    </row>
    <row r="190" spans="1:11" x14ac:dyDescent="0.3">
      <c r="A190" s="2">
        <v>189</v>
      </c>
      <c r="B190" s="2" t="s">
        <v>352</v>
      </c>
      <c r="C190" s="14">
        <v>4</v>
      </c>
      <c r="D190" s="2" t="s">
        <v>11</v>
      </c>
      <c r="E190" s="19">
        <v>600</v>
      </c>
      <c r="F190" s="2" t="s">
        <v>345</v>
      </c>
      <c r="G190" s="2" t="s">
        <v>349</v>
      </c>
      <c r="H190" s="2" t="s">
        <v>14</v>
      </c>
      <c r="I190" s="3">
        <v>0.15</v>
      </c>
      <c r="J190" s="2" t="s">
        <v>25</v>
      </c>
      <c r="K190" s="2" t="s">
        <v>26</v>
      </c>
    </row>
    <row r="191" spans="1:11" x14ac:dyDescent="0.3">
      <c r="A191" s="2">
        <v>190</v>
      </c>
      <c r="B191" s="2" t="s">
        <v>353</v>
      </c>
      <c r="C191" s="14">
        <v>0</v>
      </c>
      <c r="D191" s="2" t="s">
        <v>11</v>
      </c>
      <c r="E191" s="19">
        <v>500</v>
      </c>
      <c r="F191" s="2" t="s">
        <v>65</v>
      </c>
      <c r="G191" s="2" t="s">
        <v>156</v>
      </c>
      <c r="H191" s="2" t="s">
        <v>14</v>
      </c>
      <c r="I191" s="3">
        <v>0.15</v>
      </c>
      <c r="J191" s="2" t="s">
        <v>15</v>
      </c>
      <c r="K191" s="2" t="s">
        <v>16</v>
      </c>
    </row>
    <row r="192" spans="1:11" x14ac:dyDescent="0.3">
      <c r="A192" s="2">
        <v>191</v>
      </c>
      <c r="B192" s="2" t="s">
        <v>354</v>
      </c>
      <c r="C192" s="14">
        <v>4.2</v>
      </c>
      <c r="D192" s="2" t="s">
        <v>28</v>
      </c>
      <c r="E192" s="19">
        <v>600</v>
      </c>
      <c r="F192" s="2" t="s">
        <v>355</v>
      </c>
      <c r="G192" s="2" t="s">
        <v>304</v>
      </c>
      <c r="H192" s="2" t="s">
        <v>14</v>
      </c>
      <c r="I192" s="3">
        <v>0.15</v>
      </c>
      <c r="J192" s="2" t="s">
        <v>15</v>
      </c>
      <c r="K192" s="2" t="s">
        <v>26</v>
      </c>
    </row>
    <row r="193" spans="1:11" x14ac:dyDescent="0.3">
      <c r="A193" s="2">
        <v>192</v>
      </c>
      <c r="B193" s="2" t="s">
        <v>356</v>
      </c>
      <c r="C193" s="14">
        <v>4.4000000000000004</v>
      </c>
      <c r="D193" s="2" t="s">
        <v>230</v>
      </c>
      <c r="E193" s="19">
        <v>600</v>
      </c>
      <c r="F193" s="2" t="s">
        <v>65</v>
      </c>
      <c r="G193" s="2" t="s">
        <v>270</v>
      </c>
      <c r="H193" s="2" t="s">
        <v>14</v>
      </c>
      <c r="I193" s="3">
        <v>0.2</v>
      </c>
      <c r="J193" s="2" t="s">
        <v>15</v>
      </c>
      <c r="K193" s="2" t="s">
        <v>16</v>
      </c>
    </row>
    <row r="194" spans="1:11" x14ac:dyDescent="0.3">
      <c r="A194" s="2">
        <v>193</v>
      </c>
      <c r="B194" s="2" t="s">
        <v>357</v>
      </c>
      <c r="C194" s="14">
        <v>4.7</v>
      </c>
      <c r="D194" s="2" t="s">
        <v>358</v>
      </c>
      <c r="E194" s="19">
        <v>700</v>
      </c>
      <c r="F194" s="2" t="s">
        <v>345</v>
      </c>
      <c r="G194" s="2" t="s">
        <v>270</v>
      </c>
      <c r="H194" s="2" t="s">
        <v>14</v>
      </c>
      <c r="I194" s="3">
        <v>0.1</v>
      </c>
      <c r="J194" s="2" t="s">
        <v>25</v>
      </c>
      <c r="K194" s="2" t="s">
        <v>26</v>
      </c>
    </row>
    <row r="195" spans="1:11" x14ac:dyDescent="0.3">
      <c r="A195" s="2">
        <v>194</v>
      </c>
      <c r="B195" s="2" t="s">
        <v>359</v>
      </c>
      <c r="C195" s="14">
        <v>4.3</v>
      </c>
      <c r="D195" s="2" t="s">
        <v>149</v>
      </c>
      <c r="E195" s="19">
        <v>900</v>
      </c>
      <c r="F195" s="2" t="s">
        <v>12</v>
      </c>
      <c r="G195" s="2" t="s">
        <v>328</v>
      </c>
      <c r="H195" s="2" t="s">
        <v>14</v>
      </c>
      <c r="I195" s="3">
        <v>0.15</v>
      </c>
      <c r="J195" s="2" t="s">
        <v>25</v>
      </c>
      <c r="K195" s="2" t="s">
        <v>26</v>
      </c>
    </row>
    <row r="196" spans="1:11" x14ac:dyDescent="0.3">
      <c r="A196" s="2">
        <v>195</v>
      </c>
      <c r="B196" s="2" t="s">
        <v>360</v>
      </c>
      <c r="C196" s="14">
        <v>4.3</v>
      </c>
      <c r="D196" s="2" t="s">
        <v>361</v>
      </c>
      <c r="E196" s="19">
        <v>900</v>
      </c>
      <c r="F196" s="2" t="s">
        <v>362</v>
      </c>
      <c r="G196" s="2" t="s">
        <v>272</v>
      </c>
      <c r="H196" s="2" t="s">
        <v>14</v>
      </c>
      <c r="I196" s="3">
        <v>0.3</v>
      </c>
      <c r="J196" s="2" t="s">
        <v>15</v>
      </c>
      <c r="K196" s="2" t="s">
        <v>21</v>
      </c>
    </row>
    <row r="197" spans="1:11" x14ac:dyDescent="0.3">
      <c r="A197" s="2">
        <v>196</v>
      </c>
      <c r="B197" s="2" t="s">
        <v>363</v>
      </c>
      <c r="C197" s="14">
        <v>4.3</v>
      </c>
      <c r="D197" s="2" t="s">
        <v>11</v>
      </c>
      <c r="E197" s="19">
        <v>1000</v>
      </c>
      <c r="F197" s="2" t="s">
        <v>364</v>
      </c>
      <c r="G197" s="2" t="s">
        <v>292</v>
      </c>
      <c r="H197" s="2" t="s">
        <v>14</v>
      </c>
      <c r="I197" s="3">
        <v>0.1</v>
      </c>
      <c r="J197" s="2" t="s">
        <v>25</v>
      </c>
      <c r="K197" s="2" t="s">
        <v>26</v>
      </c>
    </row>
    <row r="198" spans="1:11" x14ac:dyDescent="0.3">
      <c r="A198" s="2">
        <v>197</v>
      </c>
      <c r="B198" s="2" t="s">
        <v>365</v>
      </c>
      <c r="C198" s="14">
        <v>4.4000000000000004</v>
      </c>
      <c r="D198" s="2" t="s">
        <v>85</v>
      </c>
      <c r="E198" s="19">
        <v>600</v>
      </c>
      <c r="F198" s="2" t="s">
        <v>366</v>
      </c>
      <c r="G198" s="2" t="s">
        <v>349</v>
      </c>
      <c r="H198" s="2" t="s">
        <v>14</v>
      </c>
      <c r="I198" s="3">
        <v>0.2</v>
      </c>
      <c r="J198" s="2" t="s">
        <v>25</v>
      </c>
      <c r="K198" s="2" t="s">
        <v>26</v>
      </c>
    </row>
    <row r="199" spans="1:11" x14ac:dyDescent="0.3">
      <c r="A199" s="2">
        <v>198</v>
      </c>
      <c r="B199" s="2" t="s">
        <v>367</v>
      </c>
      <c r="C199" s="14">
        <v>3.7</v>
      </c>
      <c r="D199" s="2" t="s">
        <v>228</v>
      </c>
      <c r="E199" s="19">
        <v>500</v>
      </c>
      <c r="F199" s="2" t="s">
        <v>175</v>
      </c>
      <c r="G199" s="2" t="s">
        <v>180</v>
      </c>
      <c r="H199" s="2" t="s">
        <v>14</v>
      </c>
      <c r="I199" s="2">
        <v>0</v>
      </c>
      <c r="J199" s="2" t="s">
        <v>168</v>
      </c>
      <c r="K199" s="2" t="s">
        <v>169</v>
      </c>
    </row>
    <row r="200" spans="1:11" x14ac:dyDescent="0.3">
      <c r="A200" s="2">
        <v>199</v>
      </c>
      <c r="B200" s="2" t="s">
        <v>368</v>
      </c>
      <c r="C200" s="14">
        <v>4</v>
      </c>
      <c r="D200" s="2" t="s">
        <v>11</v>
      </c>
      <c r="E200" s="19">
        <v>1000</v>
      </c>
      <c r="F200" s="2" t="s">
        <v>185</v>
      </c>
      <c r="G200" s="2" t="s">
        <v>369</v>
      </c>
      <c r="H200" s="2" t="s">
        <v>41</v>
      </c>
      <c r="I200" s="3">
        <v>0.2</v>
      </c>
      <c r="J200" s="2" t="s">
        <v>15</v>
      </c>
      <c r="K200" s="2" t="s">
        <v>21</v>
      </c>
    </row>
    <row r="201" spans="1:11" x14ac:dyDescent="0.3">
      <c r="A201" s="2">
        <v>200</v>
      </c>
      <c r="B201" s="2" t="s">
        <v>370</v>
      </c>
      <c r="C201" s="14">
        <v>2.9</v>
      </c>
      <c r="D201" s="2" t="s">
        <v>11</v>
      </c>
      <c r="E201" s="19">
        <v>500</v>
      </c>
      <c r="F201" s="2" t="s">
        <v>65</v>
      </c>
      <c r="G201" s="2" t="s">
        <v>371</v>
      </c>
      <c r="H201" s="2" t="s">
        <v>14</v>
      </c>
      <c r="I201" s="3">
        <v>0.15</v>
      </c>
      <c r="J201" s="2" t="s">
        <v>25</v>
      </c>
      <c r="K201" s="2" t="s">
        <v>26</v>
      </c>
    </row>
    <row r="202" spans="1:11" x14ac:dyDescent="0.3">
      <c r="A202" s="2">
        <v>201</v>
      </c>
      <c r="B202" s="2" t="s">
        <v>372</v>
      </c>
      <c r="C202" s="14">
        <v>4.5999999999999996</v>
      </c>
      <c r="D202" s="2" t="s">
        <v>217</v>
      </c>
      <c r="E202" s="19">
        <v>1200</v>
      </c>
      <c r="F202" s="2" t="s">
        <v>172</v>
      </c>
      <c r="G202" s="2" t="s">
        <v>226</v>
      </c>
      <c r="H202" s="2" t="s">
        <v>14</v>
      </c>
      <c r="I202" s="3">
        <v>0.5</v>
      </c>
      <c r="J202" s="2" t="s">
        <v>15</v>
      </c>
      <c r="K202" s="2" t="s">
        <v>42</v>
      </c>
    </row>
    <row r="203" spans="1:11" x14ac:dyDescent="0.3">
      <c r="A203" s="2">
        <v>202</v>
      </c>
      <c r="B203" s="2" t="s">
        <v>373</v>
      </c>
      <c r="C203" s="14">
        <v>4.9000000000000004</v>
      </c>
      <c r="D203" s="2" t="s">
        <v>28</v>
      </c>
      <c r="E203" s="19">
        <v>500</v>
      </c>
      <c r="F203" s="2" t="s">
        <v>12</v>
      </c>
      <c r="G203" s="2" t="s">
        <v>328</v>
      </c>
      <c r="H203" s="2" t="s">
        <v>14</v>
      </c>
      <c r="I203" s="3">
        <v>0.2</v>
      </c>
      <c r="J203" s="2" t="s">
        <v>15</v>
      </c>
      <c r="K203" s="2" t="s">
        <v>16</v>
      </c>
    </row>
    <row r="204" spans="1:11" x14ac:dyDescent="0.3">
      <c r="A204" s="2">
        <v>203</v>
      </c>
      <c r="B204" s="2" t="s">
        <v>374</v>
      </c>
      <c r="C204" s="14">
        <v>3.5</v>
      </c>
      <c r="D204" s="2" t="s">
        <v>100</v>
      </c>
      <c r="E204" s="19">
        <v>500</v>
      </c>
      <c r="F204" s="2" t="s">
        <v>375</v>
      </c>
      <c r="G204" s="2" t="s">
        <v>371</v>
      </c>
      <c r="H204" s="2" t="s">
        <v>14</v>
      </c>
      <c r="I204" s="3">
        <v>0.15</v>
      </c>
      <c r="J204" s="2" t="s">
        <v>25</v>
      </c>
      <c r="K204" s="2" t="s">
        <v>26</v>
      </c>
    </row>
    <row r="205" spans="1:11" x14ac:dyDescent="0.3">
      <c r="A205" s="2">
        <v>204</v>
      </c>
      <c r="B205" s="2" t="s">
        <v>376</v>
      </c>
      <c r="C205" s="14">
        <v>5</v>
      </c>
      <c r="D205" s="2" t="s">
        <v>106</v>
      </c>
      <c r="E205" s="19">
        <v>500</v>
      </c>
      <c r="F205" s="2" t="s">
        <v>12</v>
      </c>
      <c r="G205" s="2" t="s">
        <v>325</v>
      </c>
      <c r="H205" s="2" t="s">
        <v>14</v>
      </c>
      <c r="I205" s="3">
        <v>0.1</v>
      </c>
      <c r="J205" s="2" t="s">
        <v>25</v>
      </c>
      <c r="K205" s="2" t="s">
        <v>26</v>
      </c>
    </row>
    <row r="206" spans="1:11" x14ac:dyDescent="0.3">
      <c r="A206" s="2">
        <v>205</v>
      </c>
      <c r="B206" s="2" t="s">
        <v>377</v>
      </c>
      <c r="C206" s="14">
        <v>4.2</v>
      </c>
      <c r="D206" s="2" t="s">
        <v>70</v>
      </c>
      <c r="E206" s="19">
        <v>500</v>
      </c>
      <c r="F206" s="2" t="s">
        <v>378</v>
      </c>
      <c r="G206" s="2" t="s">
        <v>371</v>
      </c>
      <c r="H206" s="2" t="s">
        <v>14</v>
      </c>
      <c r="I206" s="3">
        <v>0.1</v>
      </c>
      <c r="J206" s="2" t="s">
        <v>25</v>
      </c>
      <c r="K206" s="2" t="s">
        <v>26</v>
      </c>
    </row>
    <row r="207" spans="1:11" x14ac:dyDescent="0.3">
      <c r="A207" s="2">
        <v>206</v>
      </c>
      <c r="B207" s="2" t="s">
        <v>379</v>
      </c>
      <c r="C207" s="14">
        <v>4.4000000000000004</v>
      </c>
      <c r="D207" s="2" t="s">
        <v>52</v>
      </c>
      <c r="E207" s="19">
        <v>400</v>
      </c>
      <c r="F207" s="2" t="s">
        <v>134</v>
      </c>
      <c r="G207" s="2" t="s">
        <v>113</v>
      </c>
      <c r="H207" s="2" t="s">
        <v>14</v>
      </c>
      <c r="I207" s="3">
        <v>0.15</v>
      </c>
      <c r="J207" s="2" t="s">
        <v>15</v>
      </c>
      <c r="K207" s="2" t="s">
        <v>26</v>
      </c>
    </row>
    <row r="208" spans="1:11" x14ac:dyDescent="0.3">
      <c r="A208" s="2">
        <v>207</v>
      </c>
      <c r="B208" s="2" t="s">
        <v>186</v>
      </c>
      <c r="C208" s="14">
        <v>3.8</v>
      </c>
      <c r="D208" s="2" t="s">
        <v>28</v>
      </c>
      <c r="E208" s="19">
        <v>700</v>
      </c>
      <c r="F208" s="2" t="s">
        <v>172</v>
      </c>
      <c r="G208" s="2" t="s">
        <v>328</v>
      </c>
      <c r="H208" s="2" t="s">
        <v>14</v>
      </c>
      <c r="I208" s="3">
        <v>0.1</v>
      </c>
      <c r="J208" s="2" t="s">
        <v>25</v>
      </c>
      <c r="K208" s="2" t="s">
        <v>26</v>
      </c>
    </row>
    <row r="209" spans="1:11" x14ac:dyDescent="0.3">
      <c r="A209" s="2">
        <v>208</v>
      </c>
      <c r="B209" s="2" t="s">
        <v>380</v>
      </c>
      <c r="C209" s="14">
        <v>4.7</v>
      </c>
      <c r="D209" s="2" t="s">
        <v>49</v>
      </c>
      <c r="E209" s="19">
        <v>400</v>
      </c>
      <c r="F209" s="2" t="s">
        <v>172</v>
      </c>
      <c r="G209" s="2" t="s">
        <v>226</v>
      </c>
      <c r="H209" s="2" t="s">
        <v>14</v>
      </c>
      <c r="I209" s="2">
        <v>0</v>
      </c>
      <c r="J209" s="2" t="s">
        <v>168</v>
      </c>
      <c r="K209" s="2" t="s">
        <v>169</v>
      </c>
    </row>
    <row r="210" spans="1:11" x14ac:dyDescent="0.3">
      <c r="A210" s="2">
        <v>209</v>
      </c>
      <c r="B210" s="2" t="s">
        <v>381</v>
      </c>
      <c r="C210" s="14">
        <v>4</v>
      </c>
      <c r="D210" s="2" t="s">
        <v>130</v>
      </c>
      <c r="E210" s="19">
        <v>500</v>
      </c>
      <c r="F210" s="2" t="s">
        <v>65</v>
      </c>
      <c r="G210" s="2" t="s">
        <v>289</v>
      </c>
      <c r="H210" s="2" t="s">
        <v>14</v>
      </c>
      <c r="I210" s="3">
        <v>0.1</v>
      </c>
      <c r="J210" s="2" t="s">
        <v>25</v>
      </c>
      <c r="K210" s="2" t="s">
        <v>26</v>
      </c>
    </row>
    <row r="211" spans="1:11" x14ac:dyDescent="0.3">
      <c r="A211" s="2">
        <v>210</v>
      </c>
      <c r="B211" s="2" t="s">
        <v>382</v>
      </c>
      <c r="C211" s="14">
        <v>4.2</v>
      </c>
      <c r="D211" s="2" t="s">
        <v>144</v>
      </c>
      <c r="E211" s="19">
        <v>600</v>
      </c>
      <c r="F211" s="2" t="s">
        <v>65</v>
      </c>
      <c r="G211" s="2" t="s">
        <v>304</v>
      </c>
      <c r="H211" s="2" t="s">
        <v>14</v>
      </c>
      <c r="I211" s="3">
        <v>0.15</v>
      </c>
      <c r="J211" s="2" t="s">
        <v>25</v>
      </c>
      <c r="K211" s="2" t="s">
        <v>26</v>
      </c>
    </row>
    <row r="212" spans="1:11" x14ac:dyDescent="0.3">
      <c r="A212" s="2">
        <v>211</v>
      </c>
      <c r="B212" s="2" t="s">
        <v>383</v>
      </c>
      <c r="C212" s="14">
        <v>3.6</v>
      </c>
      <c r="D212" s="2" t="s">
        <v>11</v>
      </c>
      <c r="E212" s="19">
        <v>1100</v>
      </c>
      <c r="F212" s="2" t="s">
        <v>384</v>
      </c>
      <c r="G212" s="2" t="s">
        <v>385</v>
      </c>
      <c r="H212" s="2" t="s">
        <v>14</v>
      </c>
      <c r="I212" s="3">
        <v>0.25</v>
      </c>
      <c r="J212" s="2" t="s">
        <v>15</v>
      </c>
      <c r="K212" s="2" t="s">
        <v>16</v>
      </c>
    </row>
    <row r="213" spans="1:11" x14ac:dyDescent="0.3">
      <c r="A213" s="2">
        <v>212</v>
      </c>
      <c r="B213" s="2" t="s">
        <v>386</v>
      </c>
      <c r="C213" s="14">
        <v>3.9</v>
      </c>
      <c r="D213" s="2" t="s">
        <v>11</v>
      </c>
      <c r="E213" s="19">
        <v>800</v>
      </c>
      <c r="F213" s="2" t="s">
        <v>387</v>
      </c>
      <c r="G213" s="2" t="s">
        <v>388</v>
      </c>
      <c r="H213" s="2" t="s">
        <v>14</v>
      </c>
      <c r="I213" s="3">
        <v>0.1</v>
      </c>
      <c r="J213" s="2" t="s">
        <v>25</v>
      </c>
      <c r="K213" s="2" t="s">
        <v>26</v>
      </c>
    </row>
    <row r="214" spans="1:11" x14ac:dyDescent="0.3">
      <c r="A214" s="2">
        <v>213</v>
      </c>
      <c r="B214" s="2" t="s">
        <v>389</v>
      </c>
      <c r="C214" s="14">
        <v>0</v>
      </c>
      <c r="D214" s="2" t="s">
        <v>390</v>
      </c>
      <c r="E214" s="19">
        <v>1000</v>
      </c>
      <c r="F214" s="2" t="s">
        <v>34</v>
      </c>
      <c r="G214" s="2" t="s">
        <v>391</v>
      </c>
      <c r="H214" s="2" t="s">
        <v>14</v>
      </c>
      <c r="I214" s="3">
        <v>0.1</v>
      </c>
      <c r="J214" s="2" t="s">
        <v>25</v>
      </c>
      <c r="K214" s="2" t="s">
        <v>26</v>
      </c>
    </row>
    <row r="215" spans="1:11" x14ac:dyDescent="0.3">
      <c r="A215" s="2">
        <v>214</v>
      </c>
      <c r="B215" s="2" t="s">
        <v>392</v>
      </c>
      <c r="C215" s="14">
        <v>4.3</v>
      </c>
      <c r="D215" s="2" t="s">
        <v>31</v>
      </c>
      <c r="E215" s="19">
        <v>800</v>
      </c>
      <c r="F215" s="2" t="s">
        <v>175</v>
      </c>
      <c r="G215" s="2" t="s">
        <v>371</v>
      </c>
      <c r="H215" s="2" t="s">
        <v>14</v>
      </c>
      <c r="I215" s="3">
        <v>0.1</v>
      </c>
      <c r="J215" s="2" t="s">
        <v>15</v>
      </c>
      <c r="K215" s="2" t="s">
        <v>16</v>
      </c>
    </row>
    <row r="216" spans="1:11" x14ac:dyDescent="0.3">
      <c r="A216" s="2">
        <v>215</v>
      </c>
      <c r="B216" s="2" t="s">
        <v>393</v>
      </c>
      <c r="C216" s="14">
        <v>4</v>
      </c>
      <c r="D216" s="2" t="s">
        <v>46</v>
      </c>
      <c r="E216" s="19">
        <v>800</v>
      </c>
      <c r="F216" s="2" t="s">
        <v>185</v>
      </c>
      <c r="G216" s="2" t="s">
        <v>394</v>
      </c>
      <c r="H216" s="2" t="s">
        <v>14</v>
      </c>
      <c r="I216" s="3">
        <v>0.1</v>
      </c>
      <c r="J216" s="2" t="s">
        <v>25</v>
      </c>
      <c r="K216" s="2" t="s">
        <v>26</v>
      </c>
    </row>
    <row r="217" spans="1:11" x14ac:dyDescent="0.3">
      <c r="A217" s="2">
        <v>216</v>
      </c>
      <c r="B217" s="2" t="s">
        <v>395</v>
      </c>
      <c r="C217" s="14">
        <v>4.9000000000000004</v>
      </c>
      <c r="D217" s="2" t="s">
        <v>149</v>
      </c>
      <c r="E217" s="19">
        <v>800</v>
      </c>
      <c r="F217" s="2" t="s">
        <v>12</v>
      </c>
      <c r="G217" s="2" t="s">
        <v>394</v>
      </c>
      <c r="H217" s="2" t="s">
        <v>14</v>
      </c>
      <c r="I217" s="3">
        <v>0.1</v>
      </c>
      <c r="J217" s="2" t="s">
        <v>25</v>
      </c>
      <c r="K217" s="2" t="s">
        <v>26</v>
      </c>
    </row>
    <row r="218" spans="1:11" x14ac:dyDescent="0.3">
      <c r="A218" s="2">
        <v>217</v>
      </c>
      <c r="B218" s="2" t="s">
        <v>247</v>
      </c>
      <c r="C218" s="14">
        <v>4.8</v>
      </c>
      <c r="D218" s="2" t="s">
        <v>396</v>
      </c>
      <c r="E218" s="19">
        <v>800</v>
      </c>
      <c r="F218" s="2" t="s">
        <v>397</v>
      </c>
      <c r="G218" s="2" t="s">
        <v>398</v>
      </c>
      <c r="H218" s="2" t="s">
        <v>14</v>
      </c>
      <c r="I218" s="2">
        <v>0</v>
      </c>
      <c r="J218" s="2" t="s">
        <v>168</v>
      </c>
      <c r="K218" s="2" t="s">
        <v>169</v>
      </c>
    </row>
    <row r="219" spans="1:11" x14ac:dyDescent="0.3">
      <c r="A219" s="2">
        <v>218</v>
      </c>
      <c r="B219" s="2" t="s">
        <v>399</v>
      </c>
      <c r="C219" s="14">
        <v>3.8</v>
      </c>
      <c r="D219" s="2" t="s">
        <v>130</v>
      </c>
      <c r="E219" s="19">
        <v>500</v>
      </c>
      <c r="F219" s="2" t="s">
        <v>65</v>
      </c>
      <c r="G219" s="2" t="s">
        <v>371</v>
      </c>
      <c r="H219" s="2" t="s">
        <v>14</v>
      </c>
      <c r="I219" s="3">
        <v>0.2</v>
      </c>
      <c r="J219" s="2" t="s">
        <v>15</v>
      </c>
      <c r="K219" s="2" t="s">
        <v>16</v>
      </c>
    </row>
    <row r="220" spans="1:11" x14ac:dyDescent="0.3">
      <c r="A220" s="2">
        <v>219</v>
      </c>
      <c r="B220" s="2" t="s">
        <v>400</v>
      </c>
      <c r="C220" s="14">
        <v>4.4000000000000004</v>
      </c>
      <c r="D220" s="2" t="s">
        <v>23</v>
      </c>
      <c r="E220" s="19">
        <v>2000</v>
      </c>
      <c r="F220" s="2" t="s">
        <v>401</v>
      </c>
      <c r="G220" s="2" t="s">
        <v>402</v>
      </c>
      <c r="H220" s="2" t="s">
        <v>14</v>
      </c>
      <c r="I220" s="3">
        <v>0.1</v>
      </c>
      <c r="J220" s="2" t="s">
        <v>15</v>
      </c>
      <c r="K220" s="2" t="s">
        <v>16</v>
      </c>
    </row>
    <row r="221" spans="1:11" x14ac:dyDescent="0.3">
      <c r="A221" s="2">
        <v>220</v>
      </c>
      <c r="B221" s="2" t="s">
        <v>403</v>
      </c>
      <c r="C221" s="14">
        <v>4.8</v>
      </c>
      <c r="D221" s="2" t="s">
        <v>39</v>
      </c>
      <c r="E221" s="19">
        <v>800</v>
      </c>
      <c r="F221" s="2" t="s">
        <v>185</v>
      </c>
      <c r="G221" s="2" t="s">
        <v>404</v>
      </c>
      <c r="H221" s="2" t="s">
        <v>14</v>
      </c>
      <c r="I221" s="3">
        <v>0.3</v>
      </c>
      <c r="J221" s="2" t="s">
        <v>15</v>
      </c>
      <c r="K221" s="2" t="s">
        <v>26</v>
      </c>
    </row>
    <row r="222" spans="1:11" x14ac:dyDescent="0.3">
      <c r="A222" s="2">
        <v>221</v>
      </c>
      <c r="B222" s="2" t="s">
        <v>405</v>
      </c>
      <c r="C222" s="14">
        <v>3.9</v>
      </c>
      <c r="D222" s="2" t="s">
        <v>70</v>
      </c>
      <c r="E222" s="19">
        <v>900</v>
      </c>
      <c r="F222" s="2" t="s">
        <v>185</v>
      </c>
      <c r="G222" s="2" t="s">
        <v>406</v>
      </c>
      <c r="H222" s="2" t="s">
        <v>14</v>
      </c>
      <c r="I222" s="3">
        <v>0.15</v>
      </c>
      <c r="J222" s="2" t="s">
        <v>25</v>
      </c>
      <c r="K222" s="2" t="s">
        <v>26</v>
      </c>
    </row>
    <row r="223" spans="1:11" x14ac:dyDescent="0.3">
      <c r="A223" s="2">
        <v>222</v>
      </c>
      <c r="B223" s="2" t="s">
        <v>407</v>
      </c>
      <c r="C223" s="14">
        <v>4.4000000000000004</v>
      </c>
      <c r="D223" s="2" t="s">
        <v>39</v>
      </c>
      <c r="E223" s="19">
        <v>800</v>
      </c>
      <c r="F223" s="2" t="s">
        <v>408</v>
      </c>
      <c r="G223" s="2" t="s">
        <v>226</v>
      </c>
      <c r="H223" s="2" t="s">
        <v>14</v>
      </c>
      <c r="I223" s="3">
        <v>0.25</v>
      </c>
      <c r="J223" s="2" t="s">
        <v>15</v>
      </c>
      <c r="K223" s="2" t="s">
        <v>16</v>
      </c>
    </row>
    <row r="224" spans="1:11" x14ac:dyDescent="0.3">
      <c r="A224" s="2">
        <v>223</v>
      </c>
      <c r="B224" s="2" t="s">
        <v>409</v>
      </c>
      <c r="C224" s="14">
        <v>4.3</v>
      </c>
      <c r="D224" s="2" t="s">
        <v>106</v>
      </c>
      <c r="E224" s="19">
        <v>1200</v>
      </c>
      <c r="F224" s="2" t="s">
        <v>384</v>
      </c>
      <c r="G224" s="2" t="s">
        <v>385</v>
      </c>
      <c r="H224" s="2" t="s">
        <v>14</v>
      </c>
      <c r="I224" s="3">
        <v>0.1</v>
      </c>
      <c r="J224" s="2" t="s">
        <v>25</v>
      </c>
      <c r="K224" s="2" t="s">
        <v>26</v>
      </c>
    </row>
    <row r="225" spans="1:11" x14ac:dyDescent="0.3">
      <c r="A225" s="2">
        <v>224</v>
      </c>
      <c r="B225" s="2" t="s">
        <v>410</v>
      </c>
      <c r="C225" s="14">
        <v>3.8</v>
      </c>
      <c r="D225" s="2" t="s">
        <v>106</v>
      </c>
      <c r="E225" s="19">
        <v>500</v>
      </c>
      <c r="F225" s="2" t="s">
        <v>411</v>
      </c>
      <c r="G225" s="2" t="s">
        <v>226</v>
      </c>
      <c r="H225" s="2" t="s">
        <v>14</v>
      </c>
      <c r="I225" s="3">
        <v>0.3</v>
      </c>
      <c r="J225" s="2" t="s">
        <v>15</v>
      </c>
      <c r="K225" s="2" t="s">
        <v>21</v>
      </c>
    </row>
    <row r="226" spans="1:11" x14ac:dyDescent="0.3">
      <c r="A226" s="2">
        <v>225</v>
      </c>
      <c r="B226" s="2" t="s">
        <v>412</v>
      </c>
      <c r="C226" s="14">
        <v>4.4000000000000004</v>
      </c>
      <c r="D226" s="2" t="s">
        <v>46</v>
      </c>
      <c r="E226" s="19">
        <v>1700</v>
      </c>
      <c r="F226" s="2" t="s">
        <v>175</v>
      </c>
      <c r="G226" s="2" t="s">
        <v>391</v>
      </c>
      <c r="H226" s="2" t="s">
        <v>14</v>
      </c>
      <c r="I226" s="3">
        <v>0.1</v>
      </c>
      <c r="J226" s="2" t="s">
        <v>25</v>
      </c>
      <c r="K226" s="2" t="s">
        <v>26</v>
      </c>
    </row>
    <row r="227" spans="1:11" x14ac:dyDescent="0.3">
      <c r="A227" s="2">
        <v>226</v>
      </c>
      <c r="B227" s="2" t="s">
        <v>413</v>
      </c>
      <c r="C227" s="14">
        <v>4.3</v>
      </c>
      <c r="D227" s="2" t="s">
        <v>414</v>
      </c>
      <c r="E227" s="19">
        <v>2500</v>
      </c>
      <c r="F227" s="2" t="s">
        <v>175</v>
      </c>
      <c r="G227" s="2" t="s">
        <v>391</v>
      </c>
      <c r="H227" s="2" t="s">
        <v>14</v>
      </c>
      <c r="I227" s="3">
        <v>0.1</v>
      </c>
      <c r="J227" s="2" t="s">
        <v>25</v>
      </c>
      <c r="K227" s="2" t="s">
        <v>26</v>
      </c>
    </row>
    <row r="228" spans="1:11" x14ac:dyDescent="0.3">
      <c r="A228" s="2">
        <v>227</v>
      </c>
      <c r="B228" s="2" t="s">
        <v>415</v>
      </c>
      <c r="C228" s="14">
        <v>4</v>
      </c>
      <c r="D228" s="2" t="s">
        <v>149</v>
      </c>
      <c r="E228" s="19">
        <v>900</v>
      </c>
      <c r="F228" s="2" t="s">
        <v>185</v>
      </c>
      <c r="G228" s="2" t="s">
        <v>416</v>
      </c>
      <c r="H228" s="2" t="s">
        <v>14</v>
      </c>
      <c r="I228" s="3">
        <v>0.4</v>
      </c>
      <c r="J228" s="2" t="s">
        <v>15</v>
      </c>
      <c r="K228" s="2" t="s">
        <v>42</v>
      </c>
    </row>
    <row r="229" spans="1:11" x14ac:dyDescent="0.3">
      <c r="A229" s="2">
        <v>228</v>
      </c>
      <c r="B229" s="2" t="s">
        <v>417</v>
      </c>
      <c r="C229" s="14">
        <v>4</v>
      </c>
      <c r="D229" s="2" t="s">
        <v>44</v>
      </c>
      <c r="E229" s="19">
        <v>1200</v>
      </c>
      <c r="F229" s="2" t="s">
        <v>418</v>
      </c>
      <c r="G229" s="2" t="s">
        <v>419</v>
      </c>
      <c r="H229" s="2" t="s">
        <v>222</v>
      </c>
      <c r="I229" s="3">
        <v>0.1</v>
      </c>
      <c r="J229" s="2" t="s">
        <v>15</v>
      </c>
      <c r="K229" s="2" t="s">
        <v>16</v>
      </c>
    </row>
    <row r="230" spans="1:11" x14ac:dyDescent="0.3">
      <c r="A230" s="2">
        <v>229</v>
      </c>
      <c r="B230" s="2" t="s">
        <v>420</v>
      </c>
      <c r="C230" s="14">
        <v>4.7</v>
      </c>
      <c r="D230" s="2" t="s">
        <v>149</v>
      </c>
      <c r="E230" s="19">
        <v>500</v>
      </c>
      <c r="F230" s="2" t="s">
        <v>378</v>
      </c>
      <c r="G230" s="2" t="s">
        <v>310</v>
      </c>
      <c r="H230" s="2" t="s">
        <v>41</v>
      </c>
      <c r="I230" s="3">
        <v>0.1</v>
      </c>
      <c r="J230" s="2" t="s">
        <v>15</v>
      </c>
      <c r="K230" s="2" t="s">
        <v>21</v>
      </c>
    </row>
    <row r="231" spans="1:11" x14ac:dyDescent="0.3">
      <c r="A231" s="2">
        <v>230</v>
      </c>
      <c r="B231" s="2" t="s">
        <v>421</v>
      </c>
      <c r="C231" s="14">
        <v>4.4000000000000004</v>
      </c>
      <c r="D231" s="2" t="s">
        <v>39</v>
      </c>
      <c r="E231" s="19">
        <v>500</v>
      </c>
      <c r="F231" s="2" t="s">
        <v>175</v>
      </c>
      <c r="G231" s="2" t="s">
        <v>180</v>
      </c>
      <c r="H231" s="2" t="s">
        <v>14</v>
      </c>
      <c r="I231" s="2">
        <v>0</v>
      </c>
      <c r="J231" s="2" t="s">
        <v>168</v>
      </c>
      <c r="K231" s="2" t="s">
        <v>169</v>
      </c>
    </row>
    <row r="232" spans="1:11" x14ac:dyDescent="0.3">
      <c r="A232" s="2">
        <v>231</v>
      </c>
      <c r="B232" s="2" t="s">
        <v>422</v>
      </c>
      <c r="C232" s="14">
        <v>4.2</v>
      </c>
      <c r="D232" s="2" t="s">
        <v>149</v>
      </c>
      <c r="E232" s="19">
        <v>1500</v>
      </c>
      <c r="F232" s="2" t="s">
        <v>423</v>
      </c>
      <c r="G232" s="2" t="s">
        <v>424</v>
      </c>
      <c r="H232" s="2" t="s">
        <v>14</v>
      </c>
      <c r="I232" s="3">
        <v>0.2</v>
      </c>
      <c r="J232" s="2" t="s">
        <v>15</v>
      </c>
      <c r="K232" s="2" t="s">
        <v>16</v>
      </c>
    </row>
    <row r="233" spans="1:11" x14ac:dyDescent="0.3">
      <c r="A233" s="2">
        <v>232</v>
      </c>
      <c r="B233" s="2" t="s">
        <v>425</v>
      </c>
      <c r="C233" s="14">
        <v>3.8</v>
      </c>
      <c r="D233" s="2" t="s">
        <v>130</v>
      </c>
      <c r="E233" s="19">
        <v>500</v>
      </c>
      <c r="F233" s="2" t="s">
        <v>65</v>
      </c>
      <c r="G233" s="2" t="s">
        <v>402</v>
      </c>
      <c r="H233" s="2" t="s">
        <v>14</v>
      </c>
      <c r="I233" s="3">
        <v>0.25</v>
      </c>
      <c r="J233" s="2" t="s">
        <v>15</v>
      </c>
      <c r="K233" s="2" t="s">
        <v>16</v>
      </c>
    </row>
    <row r="234" spans="1:11" x14ac:dyDescent="0.3">
      <c r="A234" s="2">
        <v>233</v>
      </c>
      <c r="B234" s="2" t="s">
        <v>426</v>
      </c>
      <c r="C234" s="14">
        <v>4.4000000000000004</v>
      </c>
      <c r="D234" s="2" t="s">
        <v>46</v>
      </c>
      <c r="E234" s="19">
        <v>800</v>
      </c>
      <c r="F234" s="2" t="s">
        <v>12</v>
      </c>
      <c r="G234" s="2" t="s">
        <v>226</v>
      </c>
      <c r="H234" s="2" t="s">
        <v>14</v>
      </c>
      <c r="I234" s="3">
        <v>0.5</v>
      </c>
      <c r="J234" s="2" t="s">
        <v>15</v>
      </c>
      <c r="K234" s="2" t="s">
        <v>16</v>
      </c>
    </row>
    <row r="235" spans="1:11" x14ac:dyDescent="0.3">
      <c r="A235" s="2">
        <v>234</v>
      </c>
      <c r="B235" s="2" t="s">
        <v>427</v>
      </c>
      <c r="C235" s="14">
        <v>0</v>
      </c>
      <c r="D235" s="2" t="s">
        <v>149</v>
      </c>
      <c r="E235" s="19">
        <v>600</v>
      </c>
      <c r="F235" s="2" t="s">
        <v>185</v>
      </c>
      <c r="G235" s="2" t="s">
        <v>428</v>
      </c>
      <c r="H235" s="2" t="s">
        <v>14</v>
      </c>
      <c r="I235" s="3">
        <v>0.1</v>
      </c>
      <c r="J235" s="2" t="s">
        <v>25</v>
      </c>
      <c r="K235" s="2" t="s">
        <v>26</v>
      </c>
    </row>
    <row r="236" spans="1:11" x14ac:dyDescent="0.3">
      <c r="A236" s="2">
        <v>235</v>
      </c>
      <c r="B236" s="2" t="s">
        <v>429</v>
      </c>
      <c r="C236" s="14">
        <v>4</v>
      </c>
      <c r="D236" s="2" t="s">
        <v>11</v>
      </c>
      <c r="E236" s="19">
        <v>1000</v>
      </c>
      <c r="F236" s="2" t="s">
        <v>401</v>
      </c>
      <c r="G236" s="2" t="s">
        <v>428</v>
      </c>
      <c r="H236" s="2" t="s">
        <v>14</v>
      </c>
      <c r="I236" s="3">
        <v>0.2</v>
      </c>
      <c r="J236" s="2" t="s">
        <v>25</v>
      </c>
      <c r="K236" s="2" t="s">
        <v>26</v>
      </c>
    </row>
    <row r="237" spans="1:11" x14ac:dyDescent="0.3">
      <c r="A237" s="2">
        <v>236</v>
      </c>
      <c r="B237" s="2" t="s">
        <v>430</v>
      </c>
      <c r="C237" s="14">
        <v>3.8</v>
      </c>
      <c r="D237" s="2" t="s">
        <v>11</v>
      </c>
      <c r="E237" s="19">
        <v>500</v>
      </c>
      <c r="F237" s="2" t="s">
        <v>65</v>
      </c>
      <c r="G237" s="2" t="s">
        <v>388</v>
      </c>
      <c r="H237" s="2" t="s">
        <v>14</v>
      </c>
      <c r="I237" s="2">
        <v>0</v>
      </c>
      <c r="J237" s="2" t="s">
        <v>168</v>
      </c>
      <c r="K237" s="2" t="s">
        <v>169</v>
      </c>
    </row>
    <row r="238" spans="1:11" x14ac:dyDescent="0.3">
      <c r="A238" s="2">
        <v>237</v>
      </c>
      <c r="B238" s="2" t="s">
        <v>431</v>
      </c>
      <c r="C238" s="14">
        <v>3.9</v>
      </c>
      <c r="D238" s="2" t="s">
        <v>432</v>
      </c>
      <c r="E238" s="19">
        <v>500</v>
      </c>
      <c r="F238" s="2" t="s">
        <v>408</v>
      </c>
      <c r="G238" s="2" t="s">
        <v>388</v>
      </c>
      <c r="H238" s="2" t="s">
        <v>14</v>
      </c>
      <c r="I238" s="3">
        <v>0.1</v>
      </c>
      <c r="J238" s="2" t="s">
        <v>15</v>
      </c>
      <c r="K238" s="2" t="s">
        <v>26</v>
      </c>
    </row>
    <row r="239" spans="1:11" x14ac:dyDescent="0.3">
      <c r="A239" s="2">
        <v>238</v>
      </c>
      <c r="B239" s="2" t="s">
        <v>433</v>
      </c>
      <c r="C239" s="14">
        <v>0</v>
      </c>
      <c r="D239" s="2" t="s">
        <v>39</v>
      </c>
      <c r="E239" s="19">
        <v>1200</v>
      </c>
      <c r="F239" s="2" t="s">
        <v>65</v>
      </c>
      <c r="G239" s="2" t="s">
        <v>406</v>
      </c>
      <c r="H239" s="2" t="s">
        <v>41</v>
      </c>
      <c r="I239" s="3">
        <v>0.15</v>
      </c>
      <c r="J239" s="2" t="s">
        <v>15</v>
      </c>
      <c r="K239" s="2" t="s">
        <v>42</v>
      </c>
    </row>
    <row r="240" spans="1:11" x14ac:dyDescent="0.3">
      <c r="A240" s="2">
        <v>239</v>
      </c>
      <c r="B240" s="2" t="s">
        <v>434</v>
      </c>
      <c r="C240" s="14">
        <v>4.3</v>
      </c>
      <c r="D240" s="2" t="s">
        <v>11</v>
      </c>
      <c r="E240" s="19">
        <v>1000</v>
      </c>
      <c r="F240" s="2" t="s">
        <v>435</v>
      </c>
      <c r="G240" s="2" t="s">
        <v>436</v>
      </c>
      <c r="H240" s="2" t="s">
        <v>41</v>
      </c>
      <c r="I240" s="3">
        <v>0.15</v>
      </c>
      <c r="J240" s="2" t="s">
        <v>15</v>
      </c>
      <c r="K240" s="2" t="s">
        <v>16</v>
      </c>
    </row>
    <row r="241" spans="1:11" x14ac:dyDescent="0.3">
      <c r="A241" s="2">
        <v>240</v>
      </c>
      <c r="B241" s="2" t="s">
        <v>437</v>
      </c>
      <c r="C241" s="14">
        <v>3.6</v>
      </c>
      <c r="D241" s="2" t="s">
        <v>149</v>
      </c>
      <c r="E241" s="19">
        <v>1500</v>
      </c>
      <c r="F241" s="2" t="s">
        <v>172</v>
      </c>
      <c r="G241" s="2" t="s">
        <v>394</v>
      </c>
      <c r="H241" s="2" t="s">
        <v>14</v>
      </c>
      <c r="I241" s="3">
        <v>0.2</v>
      </c>
      <c r="J241" s="2" t="s">
        <v>25</v>
      </c>
      <c r="K241" s="2" t="s">
        <v>26</v>
      </c>
    </row>
    <row r="242" spans="1:11" x14ac:dyDescent="0.3">
      <c r="A242" s="2">
        <v>241</v>
      </c>
      <c r="B242" s="2" t="s">
        <v>339</v>
      </c>
      <c r="C242" s="14">
        <v>4.4000000000000004</v>
      </c>
      <c r="D242" s="2" t="s">
        <v>46</v>
      </c>
      <c r="E242" s="19">
        <v>800</v>
      </c>
      <c r="F242" s="2" t="s">
        <v>435</v>
      </c>
      <c r="G242" s="2" t="s">
        <v>438</v>
      </c>
      <c r="H242" s="2" t="s">
        <v>14</v>
      </c>
      <c r="I242" s="3">
        <v>0.1</v>
      </c>
      <c r="J242" s="2" t="s">
        <v>25</v>
      </c>
      <c r="K242" s="2" t="s">
        <v>26</v>
      </c>
    </row>
    <row r="243" spans="1:11" x14ac:dyDescent="0.3">
      <c r="A243" s="2">
        <v>242</v>
      </c>
      <c r="B243" s="2" t="s">
        <v>439</v>
      </c>
      <c r="C243" s="14">
        <v>4.7</v>
      </c>
      <c r="D243" s="2" t="s">
        <v>106</v>
      </c>
      <c r="E243" s="19">
        <v>900</v>
      </c>
      <c r="F243" s="2" t="s">
        <v>440</v>
      </c>
      <c r="G243" s="2" t="s">
        <v>441</v>
      </c>
      <c r="H243" s="2" t="s">
        <v>14</v>
      </c>
      <c r="I243" s="3">
        <v>0.2</v>
      </c>
      <c r="J243" s="2" t="s">
        <v>15</v>
      </c>
      <c r="K243" s="2" t="s">
        <v>16</v>
      </c>
    </row>
    <row r="244" spans="1:11" x14ac:dyDescent="0.3">
      <c r="A244" s="2">
        <v>243</v>
      </c>
      <c r="B244" s="2" t="s">
        <v>442</v>
      </c>
      <c r="C244" s="14">
        <v>3.5</v>
      </c>
      <c r="D244" s="2" t="s">
        <v>250</v>
      </c>
      <c r="E244" s="19">
        <v>1400</v>
      </c>
      <c r="F244" s="2" t="s">
        <v>378</v>
      </c>
      <c r="G244" s="2" t="s">
        <v>404</v>
      </c>
      <c r="H244" s="2" t="s">
        <v>14</v>
      </c>
      <c r="I244" s="3">
        <v>0.3</v>
      </c>
      <c r="J244" s="2" t="s">
        <v>15</v>
      </c>
      <c r="K244" s="2" t="s">
        <v>21</v>
      </c>
    </row>
    <row r="245" spans="1:11" x14ac:dyDescent="0.3">
      <c r="A245" s="2">
        <v>244</v>
      </c>
      <c r="B245" s="2" t="s">
        <v>443</v>
      </c>
      <c r="C245" s="14">
        <v>4.2</v>
      </c>
      <c r="D245" s="2" t="s">
        <v>253</v>
      </c>
      <c r="E245" s="19">
        <v>1000</v>
      </c>
      <c r="F245" s="2" t="s">
        <v>418</v>
      </c>
      <c r="G245" s="2" t="s">
        <v>419</v>
      </c>
      <c r="H245" s="2" t="s">
        <v>14</v>
      </c>
      <c r="I245" s="3">
        <v>0.15</v>
      </c>
      <c r="J245" s="2" t="s">
        <v>15</v>
      </c>
      <c r="K245" s="2" t="s">
        <v>16</v>
      </c>
    </row>
    <row r="246" spans="1:11" x14ac:dyDescent="0.3">
      <c r="A246" s="2">
        <v>245</v>
      </c>
      <c r="B246" s="2" t="s">
        <v>444</v>
      </c>
      <c r="C246" s="14">
        <v>4.2</v>
      </c>
      <c r="D246" s="2" t="s">
        <v>11</v>
      </c>
      <c r="E246" s="19">
        <v>1000</v>
      </c>
      <c r="F246" s="2" t="s">
        <v>423</v>
      </c>
      <c r="G246" s="2" t="s">
        <v>445</v>
      </c>
      <c r="H246" s="2" t="s">
        <v>14</v>
      </c>
      <c r="I246" s="3">
        <v>0.2</v>
      </c>
      <c r="J246" s="2" t="s">
        <v>15</v>
      </c>
      <c r="K246" s="2" t="s">
        <v>16</v>
      </c>
    </row>
    <row r="247" spans="1:11" x14ac:dyDescent="0.3">
      <c r="A247" s="2">
        <v>246</v>
      </c>
      <c r="B247" s="2" t="s">
        <v>167</v>
      </c>
      <c r="C247" s="14">
        <v>5</v>
      </c>
      <c r="D247" s="2" t="s">
        <v>46</v>
      </c>
      <c r="E247" s="19">
        <v>900</v>
      </c>
      <c r="F247" s="2" t="s">
        <v>397</v>
      </c>
      <c r="G247" s="2" t="s">
        <v>446</v>
      </c>
      <c r="H247" s="2" t="s">
        <v>14</v>
      </c>
      <c r="I247" s="2">
        <v>0</v>
      </c>
      <c r="J247" s="2" t="s">
        <v>168</v>
      </c>
      <c r="K247" s="2" t="s">
        <v>169</v>
      </c>
    </row>
    <row r="248" spans="1:11" x14ac:dyDescent="0.3">
      <c r="A248" s="2">
        <v>247</v>
      </c>
      <c r="B248" s="2" t="s">
        <v>447</v>
      </c>
      <c r="C248" s="14">
        <v>4.4000000000000004</v>
      </c>
      <c r="D248" s="2" t="s">
        <v>448</v>
      </c>
      <c r="E248" s="19">
        <v>600</v>
      </c>
      <c r="F248" s="2" t="s">
        <v>12</v>
      </c>
      <c r="G248" s="2" t="s">
        <v>226</v>
      </c>
      <c r="H248" s="2" t="s">
        <v>14</v>
      </c>
      <c r="I248" s="3">
        <v>0.15</v>
      </c>
      <c r="J248" s="2" t="s">
        <v>25</v>
      </c>
      <c r="K248" s="2" t="s">
        <v>26</v>
      </c>
    </row>
    <row r="249" spans="1:11" x14ac:dyDescent="0.3">
      <c r="A249" s="2">
        <v>248</v>
      </c>
      <c r="B249" s="2" t="s">
        <v>449</v>
      </c>
      <c r="C249" s="14">
        <v>4.8</v>
      </c>
      <c r="D249" s="2" t="s">
        <v>450</v>
      </c>
      <c r="E249" s="19">
        <v>300</v>
      </c>
      <c r="F249" s="2" t="s">
        <v>451</v>
      </c>
      <c r="G249" s="2" t="s">
        <v>452</v>
      </c>
      <c r="H249" s="2" t="s">
        <v>14</v>
      </c>
      <c r="I249" s="2">
        <v>0</v>
      </c>
      <c r="J249" s="2" t="s">
        <v>168</v>
      </c>
      <c r="K249" s="2" t="s">
        <v>169</v>
      </c>
    </row>
    <row r="250" spans="1:11" x14ac:dyDescent="0.3">
      <c r="A250" s="2">
        <v>249</v>
      </c>
      <c r="B250" s="2" t="s">
        <v>453</v>
      </c>
      <c r="C250" s="14">
        <v>3.7</v>
      </c>
      <c r="D250" s="2" t="s">
        <v>11</v>
      </c>
      <c r="E250" s="19">
        <v>800</v>
      </c>
      <c r="F250" s="2" t="s">
        <v>435</v>
      </c>
      <c r="G250" s="2" t="s">
        <v>454</v>
      </c>
      <c r="H250" s="2" t="s">
        <v>14</v>
      </c>
      <c r="I250" s="3">
        <v>0.2</v>
      </c>
      <c r="J250" s="2" t="s">
        <v>15</v>
      </c>
      <c r="K250" s="2" t="s">
        <v>21</v>
      </c>
    </row>
    <row r="251" spans="1:11" x14ac:dyDescent="0.3">
      <c r="A251" s="2">
        <v>250</v>
      </c>
      <c r="B251" s="2" t="s">
        <v>455</v>
      </c>
      <c r="C251" s="14">
        <v>4</v>
      </c>
      <c r="D251" s="2" t="s">
        <v>149</v>
      </c>
      <c r="E251" s="19">
        <v>800</v>
      </c>
      <c r="F251" s="2" t="s">
        <v>185</v>
      </c>
      <c r="G251" s="2" t="s">
        <v>456</v>
      </c>
      <c r="H251" s="2" t="s">
        <v>14</v>
      </c>
      <c r="I251" s="3">
        <v>0.2</v>
      </c>
      <c r="J251" s="2" t="s">
        <v>15</v>
      </c>
      <c r="K251" s="2" t="s">
        <v>26</v>
      </c>
    </row>
    <row r="252" spans="1:11" x14ac:dyDescent="0.3">
      <c r="A252" s="2">
        <v>251</v>
      </c>
      <c r="B252" s="2" t="s">
        <v>457</v>
      </c>
      <c r="C252" s="14">
        <v>4.4000000000000004</v>
      </c>
      <c r="D252" s="2" t="s">
        <v>39</v>
      </c>
      <c r="E252" s="19">
        <v>1200</v>
      </c>
      <c r="F252" s="2" t="s">
        <v>375</v>
      </c>
      <c r="G252" s="2" t="s">
        <v>391</v>
      </c>
      <c r="H252" s="2" t="s">
        <v>41</v>
      </c>
      <c r="I252" s="3">
        <v>0.2</v>
      </c>
      <c r="J252" s="2" t="s">
        <v>15</v>
      </c>
      <c r="K252" s="2" t="s">
        <v>21</v>
      </c>
    </row>
    <row r="253" spans="1:11" x14ac:dyDescent="0.3">
      <c r="A253" s="2">
        <v>252</v>
      </c>
      <c r="B253" s="2" t="s">
        <v>458</v>
      </c>
      <c r="C253" s="14">
        <v>4</v>
      </c>
      <c r="D253" s="2" t="s">
        <v>39</v>
      </c>
      <c r="E253" s="19">
        <v>700</v>
      </c>
      <c r="F253" s="2" t="s">
        <v>185</v>
      </c>
      <c r="G253" s="2" t="s">
        <v>391</v>
      </c>
      <c r="H253" s="2" t="s">
        <v>14</v>
      </c>
      <c r="I253" s="3">
        <v>0.1</v>
      </c>
      <c r="J253" s="2" t="s">
        <v>25</v>
      </c>
      <c r="K253" s="2" t="s">
        <v>26</v>
      </c>
    </row>
    <row r="254" spans="1:11" x14ac:dyDescent="0.3">
      <c r="A254" s="2">
        <v>253</v>
      </c>
      <c r="B254" s="2" t="s">
        <v>459</v>
      </c>
      <c r="C254" s="14">
        <v>4.2</v>
      </c>
      <c r="D254" s="2" t="s">
        <v>130</v>
      </c>
      <c r="E254" s="19">
        <v>600</v>
      </c>
      <c r="F254" s="2" t="s">
        <v>401</v>
      </c>
      <c r="G254" s="2" t="s">
        <v>460</v>
      </c>
      <c r="H254" s="2" t="s">
        <v>14</v>
      </c>
      <c r="I254" s="3">
        <v>0.2</v>
      </c>
      <c r="J254" s="2" t="s">
        <v>15</v>
      </c>
      <c r="K254" s="2" t="s">
        <v>21</v>
      </c>
    </row>
    <row r="255" spans="1:11" x14ac:dyDescent="0.3">
      <c r="A255" s="2">
        <v>254</v>
      </c>
      <c r="B255" s="2" t="s">
        <v>461</v>
      </c>
      <c r="C255" s="14">
        <v>4</v>
      </c>
      <c r="D255" s="2" t="s">
        <v>462</v>
      </c>
      <c r="E255" s="19">
        <v>1000</v>
      </c>
      <c r="F255" s="2" t="s">
        <v>463</v>
      </c>
      <c r="G255" s="2" t="s">
        <v>464</v>
      </c>
      <c r="H255" s="2" t="s">
        <v>14</v>
      </c>
      <c r="I255" s="3">
        <v>0.1</v>
      </c>
      <c r="J255" s="2" t="s">
        <v>25</v>
      </c>
      <c r="K255" s="2" t="s">
        <v>26</v>
      </c>
    </row>
    <row r="256" spans="1:11" x14ac:dyDescent="0.3">
      <c r="A256" s="2">
        <v>255</v>
      </c>
      <c r="B256" s="2" t="s">
        <v>27</v>
      </c>
      <c r="C256" s="14">
        <v>4.7</v>
      </c>
      <c r="D256" s="2" t="s">
        <v>11</v>
      </c>
      <c r="E256" s="19">
        <v>1800</v>
      </c>
      <c r="F256" s="2" t="s">
        <v>435</v>
      </c>
      <c r="G256" s="2" t="s">
        <v>436</v>
      </c>
      <c r="H256" s="2" t="s">
        <v>14</v>
      </c>
      <c r="I256" s="3">
        <v>0.2</v>
      </c>
      <c r="J256" s="2" t="s">
        <v>15</v>
      </c>
      <c r="K256" s="2" t="s">
        <v>16</v>
      </c>
    </row>
    <row r="257" spans="1:11" x14ac:dyDescent="0.3">
      <c r="A257" s="2">
        <v>256</v>
      </c>
      <c r="B257" s="2" t="s">
        <v>465</v>
      </c>
      <c r="C257" s="14">
        <v>4.7</v>
      </c>
      <c r="D257" s="2" t="s">
        <v>11</v>
      </c>
      <c r="E257" s="19">
        <v>1000</v>
      </c>
      <c r="F257" s="2" t="s">
        <v>185</v>
      </c>
      <c r="G257" s="2" t="s">
        <v>424</v>
      </c>
      <c r="H257" s="2" t="s">
        <v>14</v>
      </c>
      <c r="I257" s="3">
        <v>0.35</v>
      </c>
      <c r="J257" s="2" t="s">
        <v>15</v>
      </c>
      <c r="K257" s="2" t="s">
        <v>21</v>
      </c>
    </row>
    <row r="258" spans="1:11" x14ac:dyDescent="0.3">
      <c r="A258" s="2">
        <v>257</v>
      </c>
      <c r="B258" s="2" t="s">
        <v>466</v>
      </c>
      <c r="C258" s="14">
        <v>4</v>
      </c>
      <c r="D258" s="2" t="s">
        <v>119</v>
      </c>
      <c r="E258" s="19">
        <v>1000</v>
      </c>
      <c r="F258" s="2" t="s">
        <v>467</v>
      </c>
      <c r="G258" s="2" t="s">
        <v>468</v>
      </c>
      <c r="H258" s="2" t="s">
        <v>14</v>
      </c>
      <c r="I258" s="3">
        <v>0.1</v>
      </c>
      <c r="J258" s="2" t="s">
        <v>25</v>
      </c>
      <c r="K258" s="2" t="s">
        <v>26</v>
      </c>
    </row>
    <row r="259" spans="1:11" x14ac:dyDescent="0.3">
      <c r="A259" s="2">
        <v>258</v>
      </c>
      <c r="B259" s="2" t="s">
        <v>469</v>
      </c>
      <c r="C259" s="14">
        <v>4.3</v>
      </c>
      <c r="D259" s="2" t="s">
        <v>470</v>
      </c>
      <c r="E259" s="19">
        <v>300</v>
      </c>
      <c r="F259" s="2" t="s">
        <v>471</v>
      </c>
      <c r="G259" s="2" t="s">
        <v>472</v>
      </c>
      <c r="H259" s="2" t="s">
        <v>14</v>
      </c>
      <c r="I259" s="2">
        <v>0</v>
      </c>
      <c r="J259" s="2" t="s">
        <v>168</v>
      </c>
      <c r="K259" s="2" t="s">
        <v>169</v>
      </c>
    </row>
    <row r="260" spans="1:11" x14ac:dyDescent="0.3">
      <c r="A260" s="2">
        <v>259</v>
      </c>
      <c r="B260" s="2" t="s">
        <v>473</v>
      </c>
      <c r="C260" s="14">
        <v>0</v>
      </c>
      <c r="D260" s="2" t="s">
        <v>44</v>
      </c>
      <c r="E260" s="19">
        <v>1000</v>
      </c>
      <c r="F260" s="2" t="s">
        <v>474</v>
      </c>
      <c r="G260" s="2" t="s">
        <v>436</v>
      </c>
      <c r="H260" s="2" t="s">
        <v>14</v>
      </c>
      <c r="I260" s="3">
        <v>0.1</v>
      </c>
      <c r="J260" s="2" t="s">
        <v>25</v>
      </c>
      <c r="K260" s="2" t="s">
        <v>26</v>
      </c>
    </row>
    <row r="261" spans="1:11" x14ac:dyDescent="0.3">
      <c r="A261" s="2">
        <v>260</v>
      </c>
      <c r="B261" s="2" t="s">
        <v>475</v>
      </c>
      <c r="C261" s="14">
        <v>4.9000000000000004</v>
      </c>
      <c r="D261" s="2" t="s">
        <v>11</v>
      </c>
      <c r="E261" s="19">
        <v>1000</v>
      </c>
      <c r="F261" s="2" t="s">
        <v>185</v>
      </c>
      <c r="G261" s="2" t="s">
        <v>454</v>
      </c>
      <c r="H261" s="2" t="s">
        <v>14</v>
      </c>
      <c r="I261" s="3">
        <v>0.4</v>
      </c>
      <c r="J261" s="2" t="s">
        <v>15</v>
      </c>
      <c r="K261" s="2" t="s">
        <v>21</v>
      </c>
    </row>
    <row r="262" spans="1:11" x14ac:dyDescent="0.3">
      <c r="A262" s="2">
        <v>261</v>
      </c>
      <c r="B262" s="2" t="s">
        <v>476</v>
      </c>
      <c r="C262" s="14">
        <v>4.3</v>
      </c>
      <c r="D262" s="2" t="s">
        <v>11</v>
      </c>
      <c r="E262" s="19">
        <v>900</v>
      </c>
      <c r="F262" s="2" t="s">
        <v>185</v>
      </c>
      <c r="G262" s="2" t="s">
        <v>438</v>
      </c>
      <c r="H262" s="2" t="s">
        <v>14</v>
      </c>
      <c r="I262" s="3">
        <v>0.2</v>
      </c>
      <c r="J262" s="2" t="s">
        <v>15</v>
      </c>
      <c r="K262" s="2" t="s">
        <v>16</v>
      </c>
    </row>
    <row r="263" spans="1:11" x14ac:dyDescent="0.3">
      <c r="A263" s="2">
        <v>262</v>
      </c>
      <c r="B263" s="2" t="s">
        <v>477</v>
      </c>
      <c r="C263" s="14">
        <v>4.4000000000000004</v>
      </c>
      <c r="D263" s="2" t="s">
        <v>11</v>
      </c>
      <c r="E263" s="19">
        <v>800</v>
      </c>
      <c r="F263" s="2" t="s">
        <v>408</v>
      </c>
      <c r="G263" s="2" t="s">
        <v>478</v>
      </c>
      <c r="H263" s="2" t="s">
        <v>14</v>
      </c>
      <c r="I263" s="3">
        <v>0.2</v>
      </c>
      <c r="J263" s="2" t="s">
        <v>25</v>
      </c>
      <c r="K263" s="2" t="s">
        <v>26</v>
      </c>
    </row>
    <row r="264" spans="1:11" x14ac:dyDescent="0.3">
      <c r="A264" s="2">
        <v>263</v>
      </c>
      <c r="B264" s="2" t="s">
        <v>479</v>
      </c>
      <c r="C264" s="14">
        <v>4.9000000000000004</v>
      </c>
      <c r="D264" s="2" t="s">
        <v>39</v>
      </c>
      <c r="E264" s="19">
        <v>400</v>
      </c>
      <c r="F264" s="2" t="s">
        <v>480</v>
      </c>
      <c r="G264" s="2" t="s">
        <v>481</v>
      </c>
      <c r="H264" s="2" t="s">
        <v>14</v>
      </c>
      <c r="I264" s="2">
        <v>0</v>
      </c>
      <c r="J264" s="2" t="s">
        <v>168</v>
      </c>
      <c r="K264" s="2" t="s">
        <v>169</v>
      </c>
    </row>
    <row r="265" spans="1:11" x14ac:dyDescent="0.3">
      <c r="A265" s="2">
        <v>264</v>
      </c>
      <c r="B265" s="2" t="s">
        <v>482</v>
      </c>
      <c r="C265" s="14">
        <v>4.0999999999999996</v>
      </c>
      <c r="D265" s="2" t="s">
        <v>11</v>
      </c>
      <c r="E265" s="19">
        <v>1200</v>
      </c>
      <c r="F265" s="2" t="s">
        <v>423</v>
      </c>
      <c r="G265" s="2" t="s">
        <v>483</v>
      </c>
      <c r="H265" s="2" t="s">
        <v>14</v>
      </c>
      <c r="I265" s="3">
        <v>0.2</v>
      </c>
      <c r="J265" s="2" t="s">
        <v>15</v>
      </c>
      <c r="K265" s="2" t="s">
        <v>16</v>
      </c>
    </row>
    <row r="266" spans="1:11" x14ac:dyDescent="0.3">
      <c r="A266" s="2">
        <v>265</v>
      </c>
      <c r="B266" s="2" t="s">
        <v>484</v>
      </c>
      <c r="C266" s="14">
        <v>4.2</v>
      </c>
      <c r="D266" s="2" t="s">
        <v>149</v>
      </c>
      <c r="E266" s="19">
        <v>1000</v>
      </c>
      <c r="F266" s="2" t="s">
        <v>185</v>
      </c>
      <c r="G266" s="2" t="s">
        <v>438</v>
      </c>
      <c r="H266" s="2" t="s">
        <v>14</v>
      </c>
      <c r="I266" s="3">
        <v>0.5</v>
      </c>
      <c r="J266" s="2" t="s">
        <v>15</v>
      </c>
      <c r="K266" s="2" t="s">
        <v>16</v>
      </c>
    </row>
    <row r="267" spans="1:11" x14ac:dyDescent="0.3">
      <c r="A267" s="2">
        <v>266</v>
      </c>
      <c r="B267" s="2" t="s">
        <v>485</v>
      </c>
      <c r="C267" s="14">
        <v>4.5</v>
      </c>
      <c r="D267" s="2" t="s">
        <v>11</v>
      </c>
      <c r="E267" s="19">
        <v>900</v>
      </c>
      <c r="F267" s="2" t="s">
        <v>486</v>
      </c>
      <c r="G267" s="2" t="s">
        <v>438</v>
      </c>
      <c r="H267" s="2" t="s">
        <v>14</v>
      </c>
      <c r="I267" s="3">
        <v>0.2</v>
      </c>
      <c r="J267" s="2" t="s">
        <v>15</v>
      </c>
      <c r="K267" s="2" t="s">
        <v>16</v>
      </c>
    </row>
    <row r="268" spans="1:11" x14ac:dyDescent="0.3">
      <c r="A268" s="2">
        <v>267</v>
      </c>
      <c r="B268" s="2" t="s">
        <v>487</v>
      </c>
      <c r="C268" s="14">
        <v>4.8</v>
      </c>
      <c r="D268" s="2" t="s">
        <v>488</v>
      </c>
      <c r="E268" s="19">
        <v>500</v>
      </c>
      <c r="F268" s="2" t="s">
        <v>489</v>
      </c>
      <c r="G268" s="2" t="s">
        <v>456</v>
      </c>
      <c r="H268" s="2" t="s">
        <v>14</v>
      </c>
      <c r="I268" s="2">
        <v>0</v>
      </c>
      <c r="J268" s="2" t="s">
        <v>168</v>
      </c>
      <c r="K268" s="2" t="s">
        <v>169</v>
      </c>
    </row>
    <row r="269" spans="1:11" x14ac:dyDescent="0.3">
      <c r="A269" s="2">
        <v>268</v>
      </c>
      <c r="B269" s="2" t="s">
        <v>490</v>
      </c>
      <c r="C269" s="14">
        <v>5</v>
      </c>
      <c r="D269" s="2" t="s">
        <v>491</v>
      </c>
      <c r="E269" s="19">
        <v>400</v>
      </c>
      <c r="F269" s="2" t="s">
        <v>467</v>
      </c>
      <c r="G269" s="2" t="s">
        <v>492</v>
      </c>
      <c r="H269" s="2" t="s">
        <v>14</v>
      </c>
      <c r="I269" s="3">
        <v>0.1</v>
      </c>
      <c r="J269" s="2" t="s">
        <v>25</v>
      </c>
      <c r="K269" s="2" t="s">
        <v>26</v>
      </c>
    </row>
    <row r="270" spans="1:11" x14ac:dyDescent="0.3">
      <c r="A270" s="2">
        <v>269</v>
      </c>
      <c r="B270" s="2" t="s">
        <v>493</v>
      </c>
      <c r="C270" s="14">
        <v>4.0999999999999996</v>
      </c>
      <c r="D270" s="2" t="s">
        <v>149</v>
      </c>
      <c r="E270" s="19">
        <v>1500</v>
      </c>
      <c r="F270" s="2" t="s">
        <v>486</v>
      </c>
      <c r="G270" s="2" t="s">
        <v>438</v>
      </c>
      <c r="H270" s="2" t="s">
        <v>14</v>
      </c>
      <c r="I270" s="3">
        <v>0.2</v>
      </c>
      <c r="J270" s="2" t="s">
        <v>15</v>
      </c>
      <c r="K270" s="2" t="s">
        <v>16</v>
      </c>
    </row>
    <row r="271" spans="1:11" x14ac:dyDescent="0.3">
      <c r="A271" s="2">
        <v>270</v>
      </c>
      <c r="B271" s="2" t="s">
        <v>494</v>
      </c>
      <c r="C271" s="14">
        <v>4.8</v>
      </c>
      <c r="D271" s="2" t="s">
        <v>495</v>
      </c>
      <c r="E271" s="19">
        <v>500</v>
      </c>
      <c r="F271" s="2" t="s">
        <v>467</v>
      </c>
      <c r="G271" s="2" t="s">
        <v>496</v>
      </c>
      <c r="H271" s="2" t="s">
        <v>14</v>
      </c>
      <c r="I271" s="3">
        <v>0.1</v>
      </c>
      <c r="J271" s="2" t="s">
        <v>25</v>
      </c>
      <c r="K271" s="2" t="s">
        <v>26</v>
      </c>
    </row>
    <row r="272" spans="1:11" x14ac:dyDescent="0.3">
      <c r="A272" s="2">
        <v>271</v>
      </c>
      <c r="B272" s="2" t="s">
        <v>497</v>
      </c>
      <c r="C272" s="14">
        <v>4</v>
      </c>
      <c r="D272" s="2" t="s">
        <v>11</v>
      </c>
      <c r="E272" s="19">
        <v>800</v>
      </c>
      <c r="F272" s="2" t="s">
        <v>408</v>
      </c>
      <c r="G272" s="2" t="s">
        <v>419</v>
      </c>
      <c r="H272" s="2" t="s">
        <v>14</v>
      </c>
      <c r="I272" s="3">
        <v>0.35</v>
      </c>
      <c r="J272" s="2" t="s">
        <v>15</v>
      </c>
      <c r="K272" s="2" t="s">
        <v>21</v>
      </c>
    </row>
    <row r="273" spans="1:11" x14ac:dyDescent="0.3">
      <c r="A273" s="2">
        <v>272</v>
      </c>
      <c r="B273" s="2" t="s">
        <v>263</v>
      </c>
      <c r="C273" s="14">
        <v>1.7</v>
      </c>
      <c r="D273" s="2" t="s">
        <v>498</v>
      </c>
      <c r="E273" s="19">
        <v>500</v>
      </c>
      <c r="F273" s="2" t="s">
        <v>397</v>
      </c>
      <c r="G273" s="2" t="s">
        <v>446</v>
      </c>
      <c r="H273" s="2" t="s">
        <v>14</v>
      </c>
      <c r="I273" s="2">
        <v>0</v>
      </c>
      <c r="J273" s="2" t="s">
        <v>168</v>
      </c>
      <c r="K273" s="2" t="s">
        <v>169</v>
      </c>
    </row>
    <row r="274" spans="1:11" x14ac:dyDescent="0.3">
      <c r="A274" s="2">
        <v>273</v>
      </c>
      <c r="B274" s="2" t="s">
        <v>499</v>
      </c>
      <c r="C274" s="14">
        <v>4</v>
      </c>
      <c r="D274" s="2" t="s">
        <v>149</v>
      </c>
      <c r="E274" s="19">
        <v>2000</v>
      </c>
      <c r="F274" s="2" t="s">
        <v>364</v>
      </c>
      <c r="G274" s="2" t="s">
        <v>468</v>
      </c>
      <c r="H274" s="2" t="s">
        <v>14</v>
      </c>
      <c r="I274" s="3">
        <v>0.25</v>
      </c>
      <c r="J274" s="2" t="s">
        <v>15</v>
      </c>
      <c r="K274" s="2" t="s">
        <v>21</v>
      </c>
    </row>
    <row r="275" spans="1:11" x14ac:dyDescent="0.3">
      <c r="A275" s="2">
        <v>274</v>
      </c>
      <c r="B275" s="2" t="s">
        <v>500</v>
      </c>
      <c r="C275" s="14">
        <v>4.7</v>
      </c>
      <c r="D275" s="2" t="s">
        <v>228</v>
      </c>
      <c r="E275" s="19">
        <v>800</v>
      </c>
      <c r="F275" s="2" t="s">
        <v>185</v>
      </c>
      <c r="G275" s="2" t="s">
        <v>438</v>
      </c>
      <c r="H275" s="2" t="s">
        <v>14</v>
      </c>
      <c r="I275" s="3">
        <v>0.5</v>
      </c>
      <c r="J275" s="2" t="s">
        <v>15</v>
      </c>
      <c r="K275" s="2" t="s">
        <v>16</v>
      </c>
    </row>
    <row r="276" spans="1:11" x14ac:dyDescent="0.3">
      <c r="A276" s="2">
        <v>275</v>
      </c>
      <c r="B276" s="2" t="s">
        <v>501</v>
      </c>
      <c r="C276" s="14">
        <v>0</v>
      </c>
      <c r="D276" s="2" t="s">
        <v>190</v>
      </c>
      <c r="E276" s="19">
        <v>500</v>
      </c>
      <c r="F276" s="2" t="s">
        <v>467</v>
      </c>
      <c r="G276" s="2" t="s">
        <v>502</v>
      </c>
      <c r="H276" s="2" t="s">
        <v>14</v>
      </c>
      <c r="I276" s="3">
        <v>0.35</v>
      </c>
      <c r="J276" s="2" t="s">
        <v>25</v>
      </c>
      <c r="K276" s="2" t="s">
        <v>26</v>
      </c>
    </row>
    <row r="277" spans="1:11" x14ac:dyDescent="0.3">
      <c r="A277" s="2">
        <v>276</v>
      </c>
      <c r="B277" s="2" t="s">
        <v>379</v>
      </c>
      <c r="C277" s="14">
        <v>4.3</v>
      </c>
      <c r="D277" s="2" t="s">
        <v>52</v>
      </c>
      <c r="E277" s="19">
        <v>400</v>
      </c>
      <c r="F277" s="2" t="s">
        <v>467</v>
      </c>
      <c r="G277" s="2" t="s">
        <v>503</v>
      </c>
      <c r="H277" s="2" t="s">
        <v>14</v>
      </c>
      <c r="I277" s="3">
        <v>0.1</v>
      </c>
      <c r="J277" s="2" t="s">
        <v>25</v>
      </c>
      <c r="K277" s="2" t="s">
        <v>26</v>
      </c>
    </row>
    <row r="278" spans="1:11" x14ac:dyDescent="0.3">
      <c r="A278" s="2">
        <v>277</v>
      </c>
      <c r="B278" s="2" t="s">
        <v>504</v>
      </c>
      <c r="C278" s="14">
        <v>4.9000000000000004</v>
      </c>
      <c r="D278" s="2" t="s">
        <v>190</v>
      </c>
      <c r="E278" s="19">
        <v>500</v>
      </c>
      <c r="F278" s="2" t="s">
        <v>467</v>
      </c>
      <c r="G278" s="2" t="s">
        <v>502</v>
      </c>
      <c r="H278" s="2" t="s">
        <v>14</v>
      </c>
      <c r="I278" s="3">
        <v>0.35</v>
      </c>
      <c r="J278" s="2" t="s">
        <v>25</v>
      </c>
      <c r="K278" s="2" t="s">
        <v>26</v>
      </c>
    </row>
    <row r="279" spans="1:11" x14ac:dyDescent="0.3">
      <c r="A279" s="2">
        <v>278</v>
      </c>
      <c r="B279" s="2" t="s">
        <v>505</v>
      </c>
      <c r="C279" s="14">
        <v>4.5999999999999996</v>
      </c>
      <c r="D279" s="2" t="s">
        <v>253</v>
      </c>
      <c r="E279" s="19">
        <v>300</v>
      </c>
      <c r="F279" s="2" t="s">
        <v>506</v>
      </c>
      <c r="G279" s="2" t="s">
        <v>496</v>
      </c>
      <c r="H279" s="2" t="s">
        <v>169</v>
      </c>
      <c r="I279" s="3">
        <v>0.1</v>
      </c>
      <c r="J279" s="2" t="s">
        <v>25</v>
      </c>
      <c r="K279" s="2" t="s">
        <v>26</v>
      </c>
    </row>
    <row r="280" spans="1:11" x14ac:dyDescent="0.3">
      <c r="A280" s="2">
        <v>279</v>
      </c>
      <c r="B280" s="2" t="s">
        <v>507</v>
      </c>
      <c r="C280" s="14">
        <v>4.0999999999999996</v>
      </c>
      <c r="D280" s="2" t="s">
        <v>219</v>
      </c>
      <c r="E280" s="19">
        <v>800</v>
      </c>
      <c r="F280" s="2" t="s">
        <v>397</v>
      </c>
      <c r="G280" s="2" t="s">
        <v>508</v>
      </c>
      <c r="H280" s="2" t="s">
        <v>14</v>
      </c>
      <c r="I280" s="2">
        <v>0</v>
      </c>
      <c r="J280" s="2" t="s">
        <v>168</v>
      </c>
      <c r="K280" s="2" t="s">
        <v>169</v>
      </c>
    </row>
    <row r="281" spans="1:11" x14ac:dyDescent="0.3">
      <c r="A281" s="2">
        <v>280</v>
      </c>
      <c r="B281" s="2" t="s">
        <v>509</v>
      </c>
      <c r="C281" s="14">
        <v>4.8</v>
      </c>
      <c r="D281" s="2" t="s">
        <v>228</v>
      </c>
      <c r="E281" s="19">
        <v>300</v>
      </c>
      <c r="F281" s="2" t="s">
        <v>506</v>
      </c>
      <c r="G281" s="2" t="s">
        <v>510</v>
      </c>
      <c r="H281" s="2" t="s">
        <v>14</v>
      </c>
      <c r="I281" s="2">
        <v>0</v>
      </c>
      <c r="J281" s="2" t="s">
        <v>168</v>
      </c>
      <c r="K281" s="2" t="s">
        <v>169</v>
      </c>
    </row>
    <row r="282" spans="1:11" x14ac:dyDescent="0.3">
      <c r="A282" s="2">
        <v>281</v>
      </c>
      <c r="B282" s="2" t="s">
        <v>511</v>
      </c>
      <c r="C282" s="14">
        <v>3.9</v>
      </c>
      <c r="D282" s="2" t="s">
        <v>11</v>
      </c>
      <c r="E282" s="19">
        <v>800</v>
      </c>
      <c r="F282" s="2" t="s">
        <v>397</v>
      </c>
      <c r="G282" s="2" t="s">
        <v>512</v>
      </c>
      <c r="H282" s="2" t="s">
        <v>14</v>
      </c>
      <c r="I282" s="2">
        <v>0</v>
      </c>
      <c r="J282" s="2" t="s">
        <v>168</v>
      </c>
      <c r="K282" s="2" t="s">
        <v>169</v>
      </c>
    </row>
    <row r="283" spans="1:11" x14ac:dyDescent="0.3">
      <c r="A283" s="2">
        <v>282</v>
      </c>
      <c r="B283" s="2" t="s">
        <v>92</v>
      </c>
      <c r="C283" s="14">
        <v>4.9000000000000004</v>
      </c>
      <c r="D283" s="2" t="s">
        <v>90</v>
      </c>
      <c r="E283" s="19">
        <v>400</v>
      </c>
      <c r="F283" s="2" t="s">
        <v>513</v>
      </c>
      <c r="G283" s="2" t="s">
        <v>468</v>
      </c>
      <c r="H283" s="2" t="s">
        <v>14</v>
      </c>
      <c r="I283" s="3">
        <v>0.15</v>
      </c>
      <c r="J283" s="2" t="s">
        <v>25</v>
      </c>
      <c r="K283" s="2" t="s">
        <v>26</v>
      </c>
    </row>
    <row r="284" spans="1:11" x14ac:dyDescent="0.3">
      <c r="A284" s="2">
        <v>283</v>
      </c>
      <c r="B284" s="2" t="s">
        <v>165</v>
      </c>
      <c r="C284" s="14">
        <v>4.5</v>
      </c>
      <c r="D284" s="2" t="s">
        <v>154</v>
      </c>
      <c r="E284" s="19">
        <v>500</v>
      </c>
      <c r="F284" s="2" t="s">
        <v>467</v>
      </c>
      <c r="G284" s="2" t="s">
        <v>472</v>
      </c>
      <c r="H284" s="2" t="s">
        <v>14</v>
      </c>
      <c r="I284" s="3">
        <v>0.1</v>
      </c>
      <c r="J284" s="2" t="s">
        <v>25</v>
      </c>
      <c r="K284" s="2" t="s">
        <v>26</v>
      </c>
    </row>
    <row r="285" spans="1:11" x14ac:dyDescent="0.3">
      <c r="A285" s="2">
        <v>284</v>
      </c>
      <c r="B285" s="2" t="s">
        <v>415</v>
      </c>
      <c r="C285" s="14">
        <v>3.8</v>
      </c>
      <c r="D285" s="2" t="s">
        <v>11</v>
      </c>
      <c r="E285" s="19">
        <v>1100</v>
      </c>
      <c r="F285" s="2" t="s">
        <v>514</v>
      </c>
      <c r="G285" s="2" t="s">
        <v>515</v>
      </c>
      <c r="H285" s="2" t="s">
        <v>14</v>
      </c>
      <c r="I285" s="3">
        <v>0.3</v>
      </c>
      <c r="J285" s="2" t="s">
        <v>15</v>
      </c>
      <c r="K285" s="2" t="s">
        <v>16</v>
      </c>
    </row>
    <row r="286" spans="1:11" x14ac:dyDescent="0.3">
      <c r="A286" s="2">
        <v>285</v>
      </c>
      <c r="B286" s="2" t="s">
        <v>339</v>
      </c>
      <c r="C286" s="14">
        <v>4.5</v>
      </c>
      <c r="D286" s="2" t="s">
        <v>46</v>
      </c>
      <c r="E286" s="19">
        <v>800</v>
      </c>
      <c r="F286" s="2" t="s">
        <v>516</v>
      </c>
      <c r="G286" s="2" t="s">
        <v>517</v>
      </c>
      <c r="H286" s="2" t="s">
        <v>14</v>
      </c>
      <c r="I286" s="2">
        <v>0</v>
      </c>
      <c r="J286" s="2" t="s">
        <v>168</v>
      </c>
      <c r="K286" s="2" t="s">
        <v>169</v>
      </c>
    </row>
    <row r="287" spans="1:11" x14ac:dyDescent="0.3">
      <c r="A287" s="2">
        <v>286</v>
      </c>
      <c r="B287" s="2" t="s">
        <v>518</v>
      </c>
      <c r="C287" s="14">
        <v>4.0999999999999996</v>
      </c>
      <c r="D287" s="2" t="s">
        <v>106</v>
      </c>
      <c r="E287" s="19">
        <v>400</v>
      </c>
      <c r="F287" s="2" t="s">
        <v>519</v>
      </c>
      <c r="G287" s="2" t="s">
        <v>472</v>
      </c>
      <c r="H287" s="2" t="s">
        <v>14</v>
      </c>
      <c r="I287" s="3">
        <v>0.35</v>
      </c>
      <c r="J287" s="2" t="s">
        <v>15</v>
      </c>
      <c r="K287" s="2" t="s">
        <v>16</v>
      </c>
    </row>
    <row r="288" spans="1:11" x14ac:dyDescent="0.3">
      <c r="A288" s="2">
        <v>287</v>
      </c>
      <c r="B288" s="2" t="s">
        <v>520</v>
      </c>
      <c r="C288" s="14">
        <v>4.3</v>
      </c>
      <c r="D288" s="2" t="s">
        <v>18</v>
      </c>
      <c r="E288" s="19">
        <v>600</v>
      </c>
      <c r="F288" s="2" t="s">
        <v>514</v>
      </c>
      <c r="G288" s="2" t="s">
        <v>456</v>
      </c>
      <c r="H288" s="2" t="s">
        <v>14</v>
      </c>
      <c r="I288" s="3">
        <v>0.1</v>
      </c>
      <c r="J288" s="2" t="s">
        <v>25</v>
      </c>
      <c r="K288" s="2" t="s">
        <v>26</v>
      </c>
    </row>
    <row r="289" spans="1:11" x14ac:dyDescent="0.3">
      <c r="A289" s="2">
        <v>288</v>
      </c>
      <c r="B289" s="2" t="s">
        <v>521</v>
      </c>
      <c r="C289" s="14">
        <v>4.3</v>
      </c>
      <c r="D289" s="2" t="s">
        <v>11</v>
      </c>
      <c r="E289" s="19">
        <v>1500</v>
      </c>
      <c r="F289" s="2" t="s">
        <v>401</v>
      </c>
      <c r="G289" s="2" t="s">
        <v>515</v>
      </c>
      <c r="H289" s="2" t="s">
        <v>14</v>
      </c>
      <c r="I289" s="3">
        <v>0.2</v>
      </c>
      <c r="J289" s="2" t="s">
        <v>15</v>
      </c>
      <c r="K289" s="2" t="s">
        <v>16</v>
      </c>
    </row>
    <row r="290" spans="1:11" x14ac:dyDescent="0.3">
      <c r="A290" s="2">
        <v>289</v>
      </c>
      <c r="B290" s="2" t="s">
        <v>522</v>
      </c>
      <c r="C290" s="14">
        <v>4.8</v>
      </c>
      <c r="D290" s="2" t="s">
        <v>23</v>
      </c>
      <c r="E290" s="19">
        <v>600</v>
      </c>
      <c r="F290" s="2" t="s">
        <v>471</v>
      </c>
      <c r="G290" s="2" t="s">
        <v>523</v>
      </c>
      <c r="H290" s="2" t="s">
        <v>14</v>
      </c>
      <c r="I290" s="3">
        <v>0.1</v>
      </c>
      <c r="J290" s="2" t="s">
        <v>25</v>
      </c>
      <c r="K290" s="2" t="s">
        <v>26</v>
      </c>
    </row>
    <row r="291" spans="1:11" x14ac:dyDescent="0.3">
      <c r="A291" s="2">
        <v>290</v>
      </c>
      <c r="B291" s="2" t="s">
        <v>524</v>
      </c>
      <c r="C291" s="14">
        <v>4.3</v>
      </c>
      <c r="D291" s="2" t="s">
        <v>127</v>
      </c>
      <c r="E291" s="19">
        <v>700</v>
      </c>
      <c r="F291" s="2" t="s">
        <v>525</v>
      </c>
      <c r="G291" s="2" t="s">
        <v>526</v>
      </c>
      <c r="H291" s="2" t="s">
        <v>14</v>
      </c>
      <c r="I291" s="3">
        <v>0.2</v>
      </c>
      <c r="J291" s="2" t="s">
        <v>15</v>
      </c>
      <c r="K291" s="2" t="s">
        <v>16</v>
      </c>
    </row>
    <row r="292" spans="1:11" x14ac:dyDescent="0.3">
      <c r="A292" s="2">
        <v>291</v>
      </c>
      <c r="B292" s="2" t="s">
        <v>527</v>
      </c>
      <c r="C292" s="14">
        <v>4.5999999999999996</v>
      </c>
      <c r="D292" s="2" t="s">
        <v>46</v>
      </c>
      <c r="E292" s="19">
        <v>1500</v>
      </c>
      <c r="F292" s="2" t="s">
        <v>528</v>
      </c>
      <c r="G292" s="2" t="s">
        <v>529</v>
      </c>
      <c r="H292" s="2" t="s">
        <v>14</v>
      </c>
      <c r="I292" s="3">
        <v>0.2</v>
      </c>
      <c r="J292" s="2" t="s">
        <v>15</v>
      </c>
      <c r="K292" s="2" t="s">
        <v>16</v>
      </c>
    </row>
    <row r="293" spans="1:11" x14ac:dyDescent="0.3">
      <c r="A293" s="2">
        <v>292</v>
      </c>
      <c r="B293" s="2" t="s">
        <v>530</v>
      </c>
      <c r="C293" s="14">
        <v>4.8</v>
      </c>
      <c r="D293" s="2" t="s">
        <v>531</v>
      </c>
      <c r="E293" s="19">
        <v>1800</v>
      </c>
      <c r="F293" s="2" t="s">
        <v>525</v>
      </c>
      <c r="G293" s="2" t="s">
        <v>526</v>
      </c>
      <c r="H293" s="2" t="s">
        <v>14</v>
      </c>
      <c r="I293" s="3">
        <v>0.2</v>
      </c>
      <c r="J293" s="2" t="s">
        <v>15</v>
      </c>
      <c r="K293" s="2" t="s">
        <v>16</v>
      </c>
    </row>
    <row r="294" spans="1:11" x14ac:dyDescent="0.3">
      <c r="A294" s="2">
        <v>293</v>
      </c>
      <c r="B294" s="2" t="s">
        <v>532</v>
      </c>
      <c r="C294" s="14">
        <v>4.8</v>
      </c>
      <c r="D294" s="2" t="s">
        <v>533</v>
      </c>
      <c r="E294" s="19">
        <v>400</v>
      </c>
      <c r="F294" s="2" t="s">
        <v>471</v>
      </c>
      <c r="G294" s="2" t="s">
        <v>523</v>
      </c>
      <c r="H294" s="2" t="s">
        <v>14</v>
      </c>
      <c r="I294" s="3">
        <v>0.1</v>
      </c>
      <c r="J294" s="2" t="s">
        <v>25</v>
      </c>
      <c r="K294" s="2" t="s">
        <v>26</v>
      </c>
    </row>
    <row r="295" spans="1:11" x14ac:dyDescent="0.3">
      <c r="A295" s="2">
        <v>294</v>
      </c>
      <c r="B295" s="2" t="s">
        <v>534</v>
      </c>
      <c r="C295" s="14">
        <v>4.4000000000000004</v>
      </c>
      <c r="D295" s="2" t="s">
        <v>535</v>
      </c>
      <c r="E295" s="19">
        <v>2000</v>
      </c>
      <c r="F295" s="2" t="s">
        <v>525</v>
      </c>
      <c r="G295" s="2" t="s">
        <v>536</v>
      </c>
      <c r="H295" s="2" t="s">
        <v>14</v>
      </c>
      <c r="I295" s="3">
        <v>0.2</v>
      </c>
      <c r="J295" s="2" t="s">
        <v>15</v>
      </c>
      <c r="K295" s="2" t="s">
        <v>16</v>
      </c>
    </row>
    <row r="296" spans="1:11" x14ac:dyDescent="0.3">
      <c r="A296" s="2">
        <v>295</v>
      </c>
      <c r="B296" s="2" t="s">
        <v>537</v>
      </c>
      <c r="C296" s="14">
        <v>3.8</v>
      </c>
      <c r="D296" s="2" t="s">
        <v>11</v>
      </c>
      <c r="E296" s="19">
        <v>1800</v>
      </c>
      <c r="F296" s="2" t="s">
        <v>525</v>
      </c>
      <c r="G296" s="2" t="s">
        <v>526</v>
      </c>
      <c r="H296" s="2" t="s">
        <v>14</v>
      </c>
      <c r="I296" s="3">
        <v>0.2</v>
      </c>
      <c r="J296" s="2" t="s">
        <v>15</v>
      </c>
      <c r="K296" s="2" t="s">
        <v>16</v>
      </c>
    </row>
    <row r="297" spans="1:11" x14ac:dyDescent="0.3">
      <c r="A297" s="2">
        <v>296</v>
      </c>
      <c r="B297" s="2" t="s">
        <v>538</v>
      </c>
      <c r="C297" s="14">
        <v>5</v>
      </c>
      <c r="D297" s="2" t="s">
        <v>11</v>
      </c>
      <c r="E297" s="19">
        <v>500</v>
      </c>
      <c r="F297" s="2" t="s">
        <v>514</v>
      </c>
      <c r="G297" s="2" t="s">
        <v>526</v>
      </c>
      <c r="H297" s="2" t="s">
        <v>14</v>
      </c>
      <c r="I297" s="3">
        <v>0.1</v>
      </c>
      <c r="J297" s="2" t="s">
        <v>25</v>
      </c>
      <c r="K297" s="2" t="s">
        <v>26</v>
      </c>
    </row>
    <row r="298" spans="1:11" x14ac:dyDescent="0.3">
      <c r="A298" s="2">
        <v>297</v>
      </c>
      <c r="B298" s="2" t="s">
        <v>206</v>
      </c>
      <c r="C298" s="14">
        <v>4.0999999999999996</v>
      </c>
      <c r="D298" s="2" t="s">
        <v>207</v>
      </c>
      <c r="E298" s="19">
        <v>300</v>
      </c>
      <c r="F298" s="2" t="s">
        <v>514</v>
      </c>
      <c r="G298" s="2" t="s">
        <v>536</v>
      </c>
      <c r="H298" s="2" t="s">
        <v>14</v>
      </c>
      <c r="I298" s="3">
        <v>0.1</v>
      </c>
      <c r="J298" s="2" t="s">
        <v>25</v>
      </c>
      <c r="K298" s="2" t="s">
        <v>26</v>
      </c>
    </row>
    <row r="299" spans="1:11" x14ac:dyDescent="0.3">
      <c r="A299" s="2">
        <v>298</v>
      </c>
      <c r="B299" s="2" t="s">
        <v>539</v>
      </c>
      <c r="C299" s="14">
        <v>3.7</v>
      </c>
      <c r="D299" s="2" t="s">
        <v>149</v>
      </c>
      <c r="E299" s="19">
        <v>700</v>
      </c>
      <c r="F299" s="2" t="s">
        <v>423</v>
      </c>
      <c r="G299" s="2" t="s">
        <v>540</v>
      </c>
      <c r="H299" s="2" t="s">
        <v>14</v>
      </c>
      <c r="I299" s="3">
        <v>0.2</v>
      </c>
      <c r="J299" s="2" t="s">
        <v>15</v>
      </c>
      <c r="K299" s="2" t="s">
        <v>16</v>
      </c>
    </row>
    <row r="300" spans="1:11" x14ac:dyDescent="0.3">
      <c r="A300" s="2">
        <v>299</v>
      </c>
      <c r="B300" s="2" t="s">
        <v>541</v>
      </c>
      <c r="C300" s="14">
        <v>4.5</v>
      </c>
      <c r="D300" s="2" t="s">
        <v>106</v>
      </c>
      <c r="E300" s="19">
        <v>300</v>
      </c>
      <c r="F300" s="2" t="s">
        <v>514</v>
      </c>
      <c r="G300" s="2" t="s">
        <v>536</v>
      </c>
      <c r="H300" s="2" t="s">
        <v>14</v>
      </c>
      <c r="I300" s="3">
        <v>0.25</v>
      </c>
      <c r="J300" s="2" t="s">
        <v>15</v>
      </c>
      <c r="K300" s="2" t="s">
        <v>16</v>
      </c>
    </row>
    <row r="301" spans="1:11" x14ac:dyDescent="0.3">
      <c r="A301" s="2">
        <v>300</v>
      </c>
      <c r="B301" s="2" t="s">
        <v>542</v>
      </c>
      <c r="C301" s="14">
        <v>4.7</v>
      </c>
      <c r="D301" s="2" t="s">
        <v>81</v>
      </c>
      <c r="E301" s="19">
        <v>500</v>
      </c>
      <c r="F301" s="2" t="s">
        <v>543</v>
      </c>
      <c r="G301" s="2" t="s">
        <v>544</v>
      </c>
      <c r="H301" s="2" t="s">
        <v>14</v>
      </c>
      <c r="I301" s="3">
        <v>0.1</v>
      </c>
      <c r="J301" s="2" t="s">
        <v>25</v>
      </c>
      <c r="K301" s="2" t="s">
        <v>26</v>
      </c>
    </row>
    <row r="302" spans="1:11" x14ac:dyDescent="0.3">
      <c r="A302" s="2">
        <v>301</v>
      </c>
      <c r="B302" s="2" t="s">
        <v>545</v>
      </c>
      <c r="C302" s="14">
        <v>4.2</v>
      </c>
      <c r="D302" s="2" t="s">
        <v>11</v>
      </c>
      <c r="E302" s="19">
        <v>1000</v>
      </c>
      <c r="F302" s="2" t="s">
        <v>546</v>
      </c>
      <c r="G302" s="2" t="s">
        <v>547</v>
      </c>
      <c r="H302" s="2" t="s">
        <v>14</v>
      </c>
      <c r="I302" s="3">
        <v>0.3</v>
      </c>
      <c r="J302" s="2" t="s">
        <v>15</v>
      </c>
      <c r="K302" s="2" t="s">
        <v>16</v>
      </c>
    </row>
    <row r="303" spans="1:11" x14ac:dyDescent="0.3">
      <c r="A303" s="2">
        <v>302</v>
      </c>
      <c r="B303" s="2" t="s">
        <v>242</v>
      </c>
      <c r="C303" s="14">
        <v>4.4000000000000004</v>
      </c>
      <c r="D303" s="2" t="s">
        <v>104</v>
      </c>
      <c r="E303" s="19">
        <v>1000</v>
      </c>
      <c r="F303" s="2" t="s">
        <v>397</v>
      </c>
      <c r="G303" s="2" t="s">
        <v>446</v>
      </c>
      <c r="H303" s="2" t="s">
        <v>14</v>
      </c>
      <c r="I303" s="3">
        <v>0.1</v>
      </c>
      <c r="J303" s="2" t="s">
        <v>25</v>
      </c>
      <c r="K303" s="2" t="s">
        <v>26</v>
      </c>
    </row>
    <row r="304" spans="1:11" x14ac:dyDescent="0.3">
      <c r="A304" s="2">
        <v>303</v>
      </c>
      <c r="B304" s="2" t="s">
        <v>548</v>
      </c>
      <c r="C304" s="14">
        <v>3.8</v>
      </c>
      <c r="D304" s="2" t="s">
        <v>11</v>
      </c>
      <c r="E304" s="19">
        <v>900</v>
      </c>
      <c r="F304" s="2" t="s">
        <v>397</v>
      </c>
      <c r="G304" s="2" t="s">
        <v>446</v>
      </c>
      <c r="H304" s="2" t="s">
        <v>14</v>
      </c>
      <c r="I304" s="3">
        <v>0.15</v>
      </c>
      <c r="J304" s="2" t="s">
        <v>25</v>
      </c>
      <c r="K304" s="2" t="s">
        <v>26</v>
      </c>
    </row>
    <row r="305" spans="1:11" x14ac:dyDescent="0.3">
      <c r="A305" s="2">
        <v>304</v>
      </c>
      <c r="B305" s="2" t="s">
        <v>549</v>
      </c>
      <c r="C305" s="14">
        <v>4.2</v>
      </c>
      <c r="D305" s="2" t="s">
        <v>106</v>
      </c>
      <c r="E305" s="19">
        <v>1000</v>
      </c>
      <c r="F305" s="2" t="s">
        <v>550</v>
      </c>
      <c r="G305" s="2" t="s">
        <v>446</v>
      </c>
      <c r="H305" s="2" t="s">
        <v>14</v>
      </c>
      <c r="I305" s="3">
        <v>0.1</v>
      </c>
      <c r="J305" s="2" t="s">
        <v>25</v>
      </c>
      <c r="K305" s="2" t="s">
        <v>26</v>
      </c>
    </row>
    <row r="306" spans="1:11" x14ac:dyDescent="0.3">
      <c r="A306" s="2">
        <v>305</v>
      </c>
      <c r="B306" s="2" t="s">
        <v>551</v>
      </c>
      <c r="C306" s="14">
        <v>4.2</v>
      </c>
      <c r="D306" s="2" t="s">
        <v>11</v>
      </c>
      <c r="E306" s="19">
        <v>800</v>
      </c>
      <c r="F306" s="2" t="s">
        <v>514</v>
      </c>
      <c r="G306" s="2" t="s">
        <v>552</v>
      </c>
      <c r="H306" s="2" t="s">
        <v>14</v>
      </c>
      <c r="I306" s="2">
        <v>0</v>
      </c>
      <c r="J306" s="2" t="s">
        <v>168</v>
      </c>
      <c r="K306" s="2" t="s">
        <v>169</v>
      </c>
    </row>
    <row r="307" spans="1:11" x14ac:dyDescent="0.3">
      <c r="A307" s="2">
        <v>306</v>
      </c>
      <c r="B307" s="2" t="s">
        <v>553</v>
      </c>
      <c r="C307" s="14">
        <v>3.3</v>
      </c>
      <c r="D307" s="2" t="s">
        <v>72</v>
      </c>
      <c r="E307" s="19">
        <v>400</v>
      </c>
      <c r="F307" s="2" t="s">
        <v>554</v>
      </c>
      <c r="G307" s="2" t="s">
        <v>446</v>
      </c>
      <c r="H307" s="2" t="s">
        <v>14</v>
      </c>
      <c r="I307" s="3">
        <v>0.1</v>
      </c>
      <c r="J307" s="2" t="s">
        <v>25</v>
      </c>
      <c r="K307" s="2" t="s">
        <v>26</v>
      </c>
    </row>
    <row r="308" spans="1:11" x14ac:dyDescent="0.3">
      <c r="A308" s="2">
        <v>307</v>
      </c>
      <c r="B308" s="2" t="s">
        <v>555</v>
      </c>
      <c r="C308" s="14">
        <v>4.0999999999999996</v>
      </c>
      <c r="D308" s="2" t="s">
        <v>556</v>
      </c>
      <c r="E308" s="19">
        <v>500</v>
      </c>
      <c r="F308" s="2" t="s">
        <v>397</v>
      </c>
      <c r="G308" s="2" t="s">
        <v>547</v>
      </c>
      <c r="H308" s="2" t="s">
        <v>14</v>
      </c>
      <c r="I308" s="3">
        <v>0.1</v>
      </c>
      <c r="J308" s="2" t="s">
        <v>25</v>
      </c>
      <c r="K308" s="2" t="s">
        <v>26</v>
      </c>
    </row>
    <row r="309" spans="1:11" x14ac:dyDescent="0.3">
      <c r="A309" s="2">
        <v>308</v>
      </c>
      <c r="B309" s="2" t="s">
        <v>557</v>
      </c>
      <c r="C309" s="14">
        <v>4.7</v>
      </c>
      <c r="D309" s="2" t="s">
        <v>556</v>
      </c>
      <c r="E309" s="19">
        <v>600</v>
      </c>
      <c r="F309" s="2" t="s">
        <v>175</v>
      </c>
      <c r="G309" s="2" t="s">
        <v>526</v>
      </c>
      <c r="H309" s="2" t="s">
        <v>14</v>
      </c>
      <c r="I309" s="3">
        <v>0.2</v>
      </c>
      <c r="J309" s="2" t="s">
        <v>15</v>
      </c>
      <c r="K309" s="2" t="s">
        <v>16</v>
      </c>
    </row>
    <row r="310" spans="1:11" x14ac:dyDescent="0.3">
      <c r="A310" s="2">
        <v>309</v>
      </c>
      <c r="B310" s="2" t="s">
        <v>558</v>
      </c>
      <c r="C310" s="14">
        <v>4.4000000000000004</v>
      </c>
      <c r="D310" s="2" t="s">
        <v>39</v>
      </c>
      <c r="E310" s="19">
        <v>500</v>
      </c>
      <c r="F310" s="2" t="s">
        <v>559</v>
      </c>
      <c r="G310" s="2" t="s">
        <v>560</v>
      </c>
      <c r="H310" s="2" t="s">
        <v>14</v>
      </c>
      <c r="I310" s="3">
        <v>0.1</v>
      </c>
      <c r="J310" s="2" t="s">
        <v>25</v>
      </c>
      <c r="K310" s="2" t="s">
        <v>26</v>
      </c>
    </row>
    <row r="311" spans="1:11" x14ac:dyDescent="0.3">
      <c r="A311" s="2">
        <v>310</v>
      </c>
      <c r="B311" s="2" t="s">
        <v>58</v>
      </c>
      <c r="C311" s="14">
        <v>3.9</v>
      </c>
      <c r="D311" s="2" t="s">
        <v>561</v>
      </c>
      <c r="E311" s="19">
        <v>1100</v>
      </c>
      <c r="F311" s="2" t="s">
        <v>562</v>
      </c>
      <c r="G311" s="2" t="s">
        <v>563</v>
      </c>
      <c r="H311" s="2" t="s">
        <v>14</v>
      </c>
      <c r="I311" s="3">
        <v>0.2</v>
      </c>
      <c r="J311" s="2" t="s">
        <v>25</v>
      </c>
      <c r="K311" s="2" t="s">
        <v>26</v>
      </c>
    </row>
    <row r="312" spans="1:11" x14ac:dyDescent="0.3">
      <c r="A312" s="2">
        <v>311</v>
      </c>
      <c r="B312" s="2" t="s">
        <v>564</v>
      </c>
      <c r="C312" s="14">
        <v>4.4000000000000004</v>
      </c>
      <c r="D312" s="2" t="s">
        <v>127</v>
      </c>
      <c r="E312" s="19">
        <v>500</v>
      </c>
      <c r="F312" s="2" t="s">
        <v>397</v>
      </c>
      <c r="G312" s="2" t="s">
        <v>544</v>
      </c>
      <c r="H312" s="2" t="s">
        <v>14</v>
      </c>
      <c r="I312" s="3">
        <v>0.2</v>
      </c>
      <c r="J312" s="2" t="s">
        <v>25</v>
      </c>
      <c r="K312" s="2" t="s">
        <v>26</v>
      </c>
    </row>
    <row r="313" spans="1:11" x14ac:dyDescent="0.3">
      <c r="A313" s="2">
        <v>312</v>
      </c>
      <c r="B313" s="2" t="s">
        <v>565</v>
      </c>
      <c r="C313" s="14">
        <v>4.7</v>
      </c>
      <c r="D313" s="2" t="s">
        <v>11</v>
      </c>
      <c r="E313" s="19">
        <v>700</v>
      </c>
      <c r="F313" s="2" t="s">
        <v>397</v>
      </c>
      <c r="G313" s="2" t="s">
        <v>566</v>
      </c>
      <c r="H313" s="2" t="s">
        <v>14</v>
      </c>
      <c r="I313" s="3">
        <v>0.15</v>
      </c>
      <c r="J313" s="2" t="s">
        <v>25</v>
      </c>
      <c r="K313" s="2" t="s">
        <v>26</v>
      </c>
    </row>
    <row r="314" spans="1:11" x14ac:dyDescent="0.3">
      <c r="A314" s="2">
        <v>313</v>
      </c>
      <c r="B314" s="2" t="s">
        <v>567</v>
      </c>
      <c r="C314" s="14">
        <v>4.0999999999999996</v>
      </c>
      <c r="D314" s="2" t="s">
        <v>149</v>
      </c>
      <c r="E314" s="19">
        <v>1500</v>
      </c>
      <c r="F314" s="2" t="s">
        <v>34</v>
      </c>
      <c r="G314" s="2" t="s">
        <v>568</v>
      </c>
      <c r="H314" s="2" t="s">
        <v>14</v>
      </c>
      <c r="I314" s="3">
        <v>0.3</v>
      </c>
      <c r="J314" s="2" t="s">
        <v>15</v>
      </c>
      <c r="K314" s="2" t="s">
        <v>16</v>
      </c>
    </row>
    <row r="315" spans="1:11" x14ac:dyDescent="0.3">
      <c r="A315" s="2">
        <v>314</v>
      </c>
      <c r="B315" s="2" t="s">
        <v>569</v>
      </c>
      <c r="C315" s="14">
        <v>4.0999999999999996</v>
      </c>
      <c r="D315" s="2" t="s">
        <v>23</v>
      </c>
      <c r="E315" s="19">
        <v>500</v>
      </c>
      <c r="F315" s="2" t="s">
        <v>554</v>
      </c>
      <c r="G315" s="2" t="s">
        <v>570</v>
      </c>
      <c r="H315" s="2" t="s">
        <v>14</v>
      </c>
      <c r="I315" s="3">
        <v>0.1</v>
      </c>
      <c r="J315" s="2" t="s">
        <v>25</v>
      </c>
      <c r="K315" s="2" t="s">
        <v>26</v>
      </c>
    </row>
    <row r="316" spans="1:11" x14ac:dyDescent="0.3">
      <c r="A316" s="2">
        <v>315</v>
      </c>
      <c r="B316" s="2" t="s">
        <v>571</v>
      </c>
      <c r="C316" s="14">
        <v>3.8</v>
      </c>
      <c r="D316" s="2" t="s">
        <v>31</v>
      </c>
      <c r="E316" s="19">
        <v>500</v>
      </c>
      <c r="F316" s="2" t="s">
        <v>397</v>
      </c>
      <c r="G316" s="2" t="s">
        <v>481</v>
      </c>
      <c r="H316" s="2" t="s">
        <v>14</v>
      </c>
      <c r="I316" s="3">
        <v>0.1</v>
      </c>
      <c r="J316" s="2" t="s">
        <v>25</v>
      </c>
      <c r="K316" s="2" t="s">
        <v>26</v>
      </c>
    </row>
    <row r="317" spans="1:11" x14ac:dyDescent="0.3">
      <c r="A317" s="2">
        <v>316</v>
      </c>
      <c r="B317" s="2" t="s">
        <v>572</v>
      </c>
      <c r="C317" s="14">
        <v>4.7</v>
      </c>
      <c r="D317" s="2" t="s">
        <v>39</v>
      </c>
      <c r="E317" s="19">
        <v>500</v>
      </c>
      <c r="F317" s="2" t="s">
        <v>573</v>
      </c>
      <c r="G317" s="2" t="s">
        <v>574</v>
      </c>
      <c r="H317" s="2" t="s">
        <v>14</v>
      </c>
      <c r="I317" s="3">
        <v>0.35</v>
      </c>
      <c r="J317" s="2" t="s">
        <v>15</v>
      </c>
      <c r="K317" s="2" t="s">
        <v>21</v>
      </c>
    </row>
    <row r="318" spans="1:11" x14ac:dyDescent="0.3">
      <c r="A318" s="2">
        <v>317</v>
      </c>
      <c r="B318" s="2" t="s">
        <v>114</v>
      </c>
      <c r="C318" s="14">
        <v>4.0999999999999996</v>
      </c>
      <c r="D318" s="2" t="s">
        <v>90</v>
      </c>
      <c r="E318" s="19">
        <v>400</v>
      </c>
      <c r="F318" s="2" t="s">
        <v>397</v>
      </c>
      <c r="G318" s="2" t="s">
        <v>481</v>
      </c>
      <c r="H318" s="2" t="s">
        <v>14</v>
      </c>
      <c r="I318" s="3">
        <v>0.1</v>
      </c>
      <c r="J318" s="2" t="s">
        <v>25</v>
      </c>
      <c r="K318" s="2" t="s">
        <v>26</v>
      </c>
    </row>
    <row r="319" spans="1:11" x14ac:dyDescent="0.3">
      <c r="A319" s="2">
        <v>318</v>
      </c>
      <c r="B319" s="2" t="s">
        <v>575</v>
      </c>
      <c r="C319" s="14">
        <v>3.7</v>
      </c>
      <c r="D319" s="2" t="s">
        <v>106</v>
      </c>
      <c r="E319" s="19">
        <v>700</v>
      </c>
      <c r="F319" s="2" t="s">
        <v>576</v>
      </c>
      <c r="G319" s="2" t="s">
        <v>577</v>
      </c>
      <c r="H319" s="2" t="s">
        <v>14</v>
      </c>
      <c r="I319" s="3">
        <v>0.1</v>
      </c>
      <c r="J319" s="2" t="s">
        <v>25</v>
      </c>
      <c r="K319" s="2" t="s">
        <v>26</v>
      </c>
    </row>
    <row r="320" spans="1:11" x14ac:dyDescent="0.3">
      <c r="A320" s="2">
        <v>319</v>
      </c>
      <c r="B320" s="2" t="s">
        <v>578</v>
      </c>
      <c r="C320" s="14">
        <v>4.3</v>
      </c>
      <c r="D320" s="2" t="s">
        <v>46</v>
      </c>
      <c r="E320" s="19">
        <v>1300</v>
      </c>
      <c r="F320" s="2" t="s">
        <v>554</v>
      </c>
      <c r="G320" s="2" t="s">
        <v>579</v>
      </c>
      <c r="H320" s="2" t="s">
        <v>14</v>
      </c>
      <c r="I320" s="3">
        <v>0.2</v>
      </c>
      <c r="J320" s="2" t="s">
        <v>15</v>
      </c>
      <c r="K320" s="2" t="s">
        <v>16</v>
      </c>
    </row>
    <row r="321" spans="1:11" x14ac:dyDescent="0.3">
      <c r="A321" s="2">
        <v>320</v>
      </c>
      <c r="B321" s="2" t="s">
        <v>580</v>
      </c>
      <c r="C321" s="14">
        <v>4.3</v>
      </c>
      <c r="D321" s="2" t="s">
        <v>39</v>
      </c>
      <c r="E321" s="19">
        <v>1600</v>
      </c>
      <c r="F321" s="2" t="s">
        <v>554</v>
      </c>
      <c r="G321" s="2" t="s">
        <v>581</v>
      </c>
      <c r="H321" s="2" t="s">
        <v>41</v>
      </c>
      <c r="I321" s="3">
        <v>0.2</v>
      </c>
      <c r="J321" s="2" t="s">
        <v>15</v>
      </c>
      <c r="K321" s="2" t="s">
        <v>42</v>
      </c>
    </row>
    <row r="322" spans="1:11" x14ac:dyDescent="0.3">
      <c r="A322" s="2">
        <v>321</v>
      </c>
      <c r="B322" s="2" t="s">
        <v>582</v>
      </c>
      <c r="C322" s="14">
        <v>3.9</v>
      </c>
      <c r="D322" s="2" t="s">
        <v>11</v>
      </c>
      <c r="E322" s="19">
        <v>800</v>
      </c>
      <c r="F322" s="2" t="s">
        <v>397</v>
      </c>
      <c r="G322" s="2" t="s">
        <v>568</v>
      </c>
      <c r="H322" s="2" t="s">
        <v>41</v>
      </c>
      <c r="I322" s="3">
        <v>0.2</v>
      </c>
      <c r="J322" s="2" t="s">
        <v>15</v>
      </c>
      <c r="K322" s="2" t="s">
        <v>42</v>
      </c>
    </row>
    <row r="323" spans="1:11" x14ac:dyDescent="0.3">
      <c r="A323" s="2">
        <v>322</v>
      </c>
      <c r="B323" s="2" t="s">
        <v>583</v>
      </c>
      <c r="C323" s="14">
        <v>4.5999999999999996</v>
      </c>
      <c r="D323" s="2" t="s">
        <v>106</v>
      </c>
      <c r="E323" s="19">
        <v>700</v>
      </c>
      <c r="F323" s="2" t="s">
        <v>576</v>
      </c>
      <c r="G323" s="2" t="s">
        <v>584</v>
      </c>
      <c r="H323" s="2" t="s">
        <v>14</v>
      </c>
      <c r="I323" s="3">
        <v>0.15</v>
      </c>
      <c r="J323" s="2" t="s">
        <v>25</v>
      </c>
      <c r="K323" s="2" t="s">
        <v>26</v>
      </c>
    </row>
    <row r="324" spans="1:11" x14ac:dyDescent="0.3">
      <c r="A324" s="2">
        <v>323</v>
      </c>
      <c r="B324" s="2" t="s">
        <v>585</v>
      </c>
      <c r="C324" s="14">
        <v>4.7</v>
      </c>
      <c r="D324" s="2" t="s">
        <v>281</v>
      </c>
      <c r="E324" s="19">
        <v>500</v>
      </c>
      <c r="F324" s="2" t="s">
        <v>586</v>
      </c>
      <c r="G324" s="2" t="s">
        <v>584</v>
      </c>
      <c r="H324" s="2" t="s">
        <v>14</v>
      </c>
      <c r="I324" s="3">
        <v>0.3</v>
      </c>
      <c r="J324" s="2" t="s">
        <v>15</v>
      </c>
      <c r="K324" s="2" t="s">
        <v>21</v>
      </c>
    </row>
    <row r="325" spans="1:11" x14ac:dyDescent="0.3">
      <c r="A325" s="2">
        <v>324</v>
      </c>
      <c r="B325" s="2" t="s">
        <v>587</v>
      </c>
      <c r="C325" s="14">
        <v>4.3</v>
      </c>
      <c r="D325" s="2" t="s">
        <v>11</v>
      </c>
      <c r="E325" s="19">
        <v>900</v>
      </c>
      <c r="F325" s="2" t="s">
        <v>576</v>
      </c>
      <c r="G325" s="2" t="s">
        <v>588</v>
      </c>
      <c r="H325" s="2" t="s">
        <v>14</v>
      </c>
      <c r="I325" s="3">
        <v>0.15</v>
      </c>
      <c r="J325" s="2" t="s">
        <v>25</v>
      </c>
      <c r="K325" s="2" t="s">
        <v>26</v>
      </c>
    </row>
    <row r="326" spans="1:11" x14ac:dyDescent="0.3">
      <c r="A326" s="2">
        <v>325</v>
      </c>
      <c r="B326" s="2" t="s">
        <v>589</v>
      </c>
      <c r="C326" s="14">
        <v>4.2</v>
      </c>
      <c r="D326" s="2" t="s">
        <v>261</v>
      </c>
      <c r="E326" s="19">
        <v>500</v>
      </c>
      <c r="F326" s="2" t="s">
        <v>185</v>
      </c>
      <c r="G326" s="2" t="s">
        <v>590</v>
      </c>
      <c r="H326" s="2" t="s">
        <v>14</v>
      </c>
      <c r="I326" s="3">
        <v>0.2</v>
      </c>
      <c r="J326" s="2" t="s">
        <v>15</v>
      </c>
      <c r="K326" s="2" t="s">
        <v>16</v>
      </c>
    </row>
    <row r="327" spans="1:11" x14ac:dyDescent="0.3">
      <c r="A327" s="2">
        <v>326</v>
      </c>
      <c r="B327" s="2" t="s">
        <v>591</v>
      </c>
      <c r="C327" s="14">
        <v>3.9</v>
      </c>
      <c r="D327" s="2" t="s">
        <v>149</v>
      </c>
      <c r="E327" s="19">
        <v>1500</v>
      </c>
      <c r="F327" s="2" t="s">
        <v>586</v>
      </c>
      <c r="G327" s="2" t="s">
        <v>592</v>
      </c>
      <c r="H327" s="2" t="s">
        <v>14</v>
      </c>
      <c r="I327" s="3">
        <v>0.1</v>
      </c>
      <c r="J327" s="2" t="s">
        <v>25</v>
      </c>
      <c r="K327" s="2" t="s">
        <v>26</v>
      </c>
    </row>
    <row r="328" spans="1:11" x14ac:dyDescent="0.3">
      <c r="A328" s="2">
        <v>327</v>
      </c>
      <c r="B328" s="2" t="s">
        <v>593</v>
      </c>
      <c r="C328" s="14">
        <v>4.0999999999999996</v>
      </c>
      <c r="D328" s="2" t="s">
        <v>46</v>
      </c>
      <c r="E328" s="19">
        <v>1500</v>
      </c>
      <c r="F328" s="2" t="s">
        <v>586</v>
      </c>
      <c r="G328" s="2" t="s">
        <v>594</v>
      </c>
      <c r="H328" s="2" t="s">
        <v>14</v>
      </c>
      <c r="I328" s="3">
        <v>0.1</v>
      </c>
      <c r="J328" s="2" t="s">
        <v>25</v>
      </c>
      <c r="K328" s="2" t="s">
        <v>26</v>
      </c>
    </row>
    <row r="329" spans="1:11" x14ac:dyDescent="0.3">
      <c r="A329" s="2">
        <v>328</v>
      </c>
      <c r="B329" s="2" t="s">
        <v>595</v>
      </c>
      <c r="C329" s="14">
        <v>4.3</v>
      </c>
      <c r="D329" s="2" t="s">
        <v>11</v>
      </c>
      <c r="E329" s="19">
        <v>2500</v>
      </c>
      <c r="F329" s="2" t="s">
        <v>586</v>
      </c>
      <c r="G329" s="2" t="s">
        <v>596</v>
      </c>
      <c r="H329" s="2" t="s">
        <v>14</v>
      </c>
      <c r="I329" s="3">
        <v>0.2</v>
      </c>
      <c r="J329" s="2" t="s">
        <v>15</v>
      </c>
      <c r="K329" s="2"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03D23812-C0BE-4204-B4B6-DAB59132A767}">
  <ds:schemaRefs/>
</ds:datastoreItem>
</file>

<file path=customXml/itemProps2.xml><?xml version="1.0" encoding="utf-8"?>
<ds:datastoreItem xmlns:ds="http://schemas.openxmlformats.org/officeDocument/2006/customXml" ds:itemID="{213520AD-B2DB-4143-845A-2B22B634355A}">
  <ds:schemaRefs/>
</ds:datastoreItem>
</file>

<file path=customXml/itemProps3.xml><?xml version="1.0" encoding="utf-8"?>
<ds:datastoreItem xmlns:ds="http://schemas.openxmlformats.org/officeDocument/2006/customXml" ds:itemID="{8C919C28-7BEF-4FF5-932A-68B67998AA03}">
  <ds:schemaRefs/>
</ds:datastoreItem>
</file>

<file path=customXml/itemProps4.xml><?xml version="1.0" encoding="utf-8"?>
<ds:datastoreItem xmlns:ds="http://schemas.openxmlformats.org/officeDocument/2006/customXml" ds:itemID="{B4B99ED1-57D4-4610-AFD6-4785ECECF387}">
  <ds:schemaRefs/>
</ds:datastoreItem>
</file>

<file path=customXml/itemProps5.xml><?xml version="1.0" encoding="utf-8"?>
<ds:datastoreItem xmlns:ds="http://schemas.openxmlformats.org/officeDocument/2006/customXml" ds:itemID="{98AD41E1-08E5-4ECA-89DE-7A27DA96A060}">
  <ds:schemaRefs/>
</ds:datastoreItem>
</file>

<file path=customXml/itemProps6.xml><?xml version="1.0" encoding="utf-8"?>
<ds:datastoreItem xmlns:ds="http://schemas.openxmlformats.org/officeDocument/2006/customXml" ds:itemID="{26313499-71E3-4427-856B-7E2D56AB499B}">
  <ds:schemaRefs/>
</ds:datastoreItem>
</file>

<file path=customXml/itemProps7.xml><?xml version="1.0" encoding="utf-8"?>
<ds:datastoreItem xmlns:ds="http://schemas.openxmlformats.org/officeDocument/2006/customXml" ds:itemID="{C82DCE3D-7454-4389-94C1-122323A7C3E0}">
  <ds:schemaRefs/>
</ds:datastoreItem>
</file>

<file path=customXml/itemProps8.xml><?xml version="1.0" encoding="utf-8"?>
<ds:datastoreItem xmlns:ds="http://schemas.openxmlformats.org/officeDocument/2006/customXml" ds:itemID="{62CADE1B-4C78-47BC-8EB6-52A061946940}">
  <ds:schemaRefs/>
</ds:datastoreItem>
</file>

<file path=customXml/itemProps9.xml><?xml version="1.0" encoding="utf-8"?>
<ds:datastoreItem xmlns:ds="http://schemas.openxmlformats.org/officeDocument/2006/customXml" ds:itemID="{E8486EF4-DF96-4B12-BA80-E98EDDA2264A}">
  <ds:schemaRefs/>
</ds:datastoreItem>
</file>

<file path=customXml/itemProps10.xml><?xml version="1.0" encoding="utf-8"?>
<ds:datastoreItem xmlns:ds="http://schemas.openxmlformats.org/officeDocument/2006/customXml" ds:itemID="{511AD33E-072C-42C1-A7EF-635537462D16}">
  <ds:schemaRefs/>
</ds:datastoreItem>
</file>

<file path=customXml/itemProps11.xml><?xml version="1.0" encoding="utf-8"?>
<ds:datastoreItem xmlns:ds="http://schemas.openxmlformats.org/officeDocument/2006/customXml" ds:itemID="{510DB8D5-FB45-45F3-9F13-6091FF92282C}">
  <ds:schemaRefs/>
</ds:datastoreItem>
</file>

<file path=customXml/itemProps12.xml><?xml version="1.0" encoding="utf-8"?>
<ds:datastoreItem xmlns:ds="http://schemas.openxmlformats.org/officeDocument/2006/customXml" ds:itemID="{8493C7F0-2E5E-4B40-BB9A-353EC51AE870}">
  <ds:schemaRefs/>
</ds:datastoreItem>
</file>

<file path=customXml/itemProps13.xml><?xml version="1.0" encoding="utf-8"?>
<ds:datastoreItem xmlns:ds="http://schemas.openxmlformats.org/officeDocument/2006/customXml" ds:itemID="{8A72322E-8E18-4422-9035-5C179B73186E}">
  <ds:schemaRefs/>
</ds:datastoreItem>
</file>

<file path=customXml/itemProps14.xml><?xml version="1.0" encoding="utf-8"?>
<ds:datastoreItem xmlns:ds="http://schemas.openxmlformats.org/officeDocument/2006/customXml" ds:itemID="{3F2574EB-1F16-4754-8823-A9F1408AE19B}">
  <ds:schemaRefs/>
</ds:datastoreItem>
</file>

<file path=customXml/itemProps15.xml><?xml version="1.0" encoding="utf-8"?>
<ds:datastoreItem xmlns:ds="http://schemas.openxmlformats.org/officeDocument/2006/customXml" ds:itemID="{8EA8A05A-5DA3-44AD-9059-AC001C349D44}">
  <ds:schemaRefs/>
</ds:datastoreItem>
</file>

<file path=customXml/itemProps16.xml><?xml version="1.0" encoding="utf-8"?>
<ds:datastoreItem xmlns:ds="http://schemas.openxmlformats.org/officeDocument/2006/customXml" ds:itemID="{7DAD67FE-3C1E-40BD-AD08-3603D40C927A}">
  <ds:schemaRefs/>
</ds:datastoreItem>
</file>

<file path=customXml/itemProps17.xml><?xml version="1.0" encoding="utf-8"?>
<ds:datastoreItem xmlns:ds="http://schemas.openxmlformats.org/officeDocument/2006/customXml" ds:itemID="{E771682A-3C4B-4DFB-A6A1-A8163D9AB7FC}">
  <ds:schemaRefs/>
</ds:datastoreItem>
</file>

<file path=customXml/itemProps18.xml><?xml version="1.0" encoding="utf-8"?>
<ds:datastoreItem xmlns:ds="http://schemas.openxmlformats.org/officeDocument/2006/customXml" ds:itemID="{6081412E-6983-4400-B009-6BC09CF796CC}">
  <ds:schemaRefs/>
</ds:datastoreItem>
</file>

<file path=customXml/itemProps19.xml><?xml version="1.0" encoding="utf-8"?>
<ds:datastoreItem xmlns:ds="http://schemas.openxmlformats.org/officeDocument/2006/customXml" ds:itemID="{4DEB7823-CF79-4F2F-9BBE-AADE503A4198}">
  <ds:schemaRefs/>
</ds:datastoreItem>
</file>

<file path=customXml/itemProps20.xml><?xml version="1.0" encoding="utf-8"?>
<ds:datastoreItem xmlns:ds="http://schemas.openxmlformats.org/officeDocument/2006/customXml" ds:itemID="{32CD3525-EF38-42FD-B82B-0BD45BDA37D4}">
  <ds:schemaRefs>
    <ds:schemaRef ds:uri="http://schemas.microsoft.com/DataMashup"/>
  </ds:schemaRefs>
</ds:datastoreItem>
</file>

<file path=customXml/itemProps21.xml><?xml version="1.0" encoding="utf-8"?>
<ds:datastoreItem xmlns:ds="http://schemas.openxmlformats.org/officeDocument/2006/customXml" ds:itemID="{2A3E56B6-7B23-4223-A30D-BEB57984C9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Sheet2</vt:lpstr>
      <vt:lpstr>Sheet11</vt:lpstr>
      <vt:lpstr>Sheet10</vt:lpstr>
      <vt:lpstr>Sheet8</vt:lpstr>
      <vt:lpstr>Sheet9</vt:lpstr>
      <vt:lpstr>Sheet7</vt:lpstr>
      <vt:lpstr>Sheet6</vt:lpstr>
      <vt:lpstr>Sheet5</vt:lpstr>
      <vt:lpstr>Sheet4</vt:lpstr>
      <vt:lpstr>Dashboard_final</vt:lpstr>
      <vt:lpstr>Scrap_Data</vt:lpstr>
      <vt:lpstr>Cleaning</vt:lpstr>
      <vt:lpstr>Dataset_final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always ramesh21</dc:creator>
  <cp:lastModifiedBy>always ramesh21</cp:lastModifiedBy>
  <dcterms:created xsi:type="dcterms:W3CDTF">2025-02-05T17:14:16Z</dcterms:created>
  <dcterms:modified xsi:type="dcterms:W3CDTF">2025-02-16T18:47:06Z</dcterms:modified>
</cp:coreProperties>
</file>