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/OneDrive - United Nations Development Programme/Reports/UNDP Programme/data/"/>
    </mc:Choice>
  </mc:AlternateContent>
  <xr:revisionPtr revIDLastSave="0" documentId="13_ncr:1_{13A6CCC1-02B3-BC43-967A-756518057678}" xr6:coauthVersionLast="37" xr6:coauthVersionMax="37" xr10:uidLastSave="{00000000-0000-0000-0000-000000000000}"/>
  <bookViews>
    <workbookView xWindow="2840" yWindow="460" windowWidth="30760" windowHeight="17100" activeTab="1" xr2:uid="{94372EA7-7236-0E4E-A782-54CA7AB2884F}"/>
  </bookViews>
  <sheets>
    <sheet name="Matrix" sheetId="2" r:id="rId1"/>
    <sheet name="Logo" sheetId="4" r:id="rId2"/>
    <sheet name="Matrix SDG" sheetId="3" r:id="rId3"/>
    <sheet name="Matrix KNDP" sheetId="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C2" i="4"/>
  <c r="F5" i="4"/>
  <c r="F16" i="4"/>
  <c r="F15" i="4"/>
  <c r="F9" i="4"/>
  <c r="F4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<sst xmlns="http://schemas.openxmlformats.org/spreadsheetml/2006/main" count="565" uniqueCount="54">
  <si>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</si>
  <si>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</si>
  <si>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</si>
  <si>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</si>
  <si>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</si>
  <si>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</si>
  <si>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</si>
  <si>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</si>
  <si>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</si>
  <si>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</si>
  <si>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</si>
  <si>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</si>
  <si>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</si>
  <si>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</si>
  <si>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</si>
  <si>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</si>
  <si>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</si>
  <si>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Project Code</t>
  </si>
  <si>
    <t>DGCD</t>
  </si>
  <si>
    <t>KENO</t>
  </si>
  <si>
    <t>KEGI</t>
  </si>
  <si>
    <t>Sports</t>
  </si>
  <si>
    <t>Youth</t>
  </si>
  <si>
    <t>NHDR</t>
  </si>
  <si>
    <t>PADA</t>
  </si>
  <si>
    <t>JPOs</t>
  </si>
  <si>
    <t>KNDP1</t>
  </si>
  <si>
    <t>KNDP2</t>
  </si>
  <si>
    <t>KNDP3</t>
  </si>
  <si>
    <t>KNDP4</t>
  </si>
  <si>
    <t>KNDP5</t>
  </si>
  <si>
    <t>KNDP6</t>
  </si>
  <si>
    <t>KNDP7</t>
  </si>
  <si>
    <t>OFF</t>
  </si>
  <si>
    <t>ON</t>
  </si>
  <si>
    <t>ROOTURL</t>
  </si>
  <si>
    <t>Project ID</t>
  </si>
  <si>
    <t>TRAF</t>
  </si>
  <si>
    <t>SAB</t>
  </si>
  <si>
    <t>ICDI KNDP</t>
  </si>
  <si>
    <t>KPPC</t>
  </si>
  <si>
    <t>NAZAHA</t>
  </si>
  <si>
    <t>NCCAL</t>
  </si>
  <si>
    <t>MPU</t>
  </si>
  <si>
    <t>NewKuwait</t>
  </si>
  <si>
    <t>SDGs</t>
  </si>
  <si>
    <t>https://raw.githubusercontent.com/alwazzan/UNDP/master/img/Logos/SDGs.jpg</t>
  </si>
  <si>
    <t>https://raw.githubusercontent.com/alwazzan/UNDP/master/img/OFF/KNDP1.jpg</t>
  </si>
  <si>
    <t>https://raw.githubusercontent.com/alwazzan/UNDP/master/img/</t>
  </si>
  <si>
    <t>example</t>
  </si>
  <si>
    <t>Beneficiary</t>
  </si>
  <si>
    <t>Collaborator</t>
  </si>
  <si>
    <t>NationalCounterpart</t>
  </si>
  <si>
    <t>ImplementingAgent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</si>
</sst>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/>
    <xf numFmtId="0" fontId="1" fillId="0" borderId="0" xfId="0" applyFont="1" applyFill="1" applyAlignment="1"/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OFF/KNDP1.jpg" TargetMode="External"/><Relationship Id="rId1" Type="http://schemas.openxmlformats.org/officeDocument/2006/relationships/hyperlink" Target="https://raw.githubusercontent.com/alwazzan/UNDP/master/im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Logos/NewKuwait.jpg" TargetMode="External"/><Relationship Id="rId1" Type="http://schemas.openxmlformats.org/officeDocument/2006/relationships/hyperlink" Target="https://raw.githubusercontent.com/alwazzan/UNDP/master/img/Logos/NewKuwait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Logos/SDGs.jpg" TargetMode="External"/><Relationship Id="rId1" Type="http://schemas.openxmlformats.org/officeDocument/2006/relationships/hyperlink" Target="https://raw.githubusercontent.com/alwazzan/UNDP/master/img/Logos/SDG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39E-A268-574F-B503-55D5F96E488B}">
  <dimension ref="A1:AB23"/>
  <sheetViews>
    <sheetView workbookViewId="0">
      <pane xSplit="2" ySplit="1" topLeftCell="C2" activePane="bottomRight" state="frozen"/>
      <selection activeCell="C12" sqref="C12"/>
      <selection pane="topRight" activeCell="C12" sqref="C12"/>
      <selection pane="bottomLeft" activeCell="C12" sqref="C12"/>
      <selection pane="bottomRight" activeCell="C21" sqref="C21"/>
    </sheetView>
  </sheetViews>
  <sheetFormatPr baseColWidth="10" defaultRowHeight="16" x14ac:dyDescent="0.2"/>
  <cols>
    <col min="3" max="10" width="5.33203125" bestFit="1" customWidth="1"/>
    <col min="11" max="18" width="6.33203125" bestFit="1" customWidth="1"/>
    <col min="19" max="19" width="6.5" bestFit="1" customWidth="1"/>
    <col min="20" max="20" width="5" bestFit="1" customWidth="1"/>
    <col min="21" max="26" width="6.5" bestFit="1" customWidth="1"/>
  </cols>
  <sheetData>
    <row r="1" spans="1:28" x14ac:dyDescent="0.2">
      <c r="A1" t="s">
        <v>36</v>
      </c>
      <c r="B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45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6" t="s">
        <v>44</v>
      </c>
    </row>
    <row r="2" spans="1:28" x14ac:dyDescent="0.2">
      <c r="A2">
        <v>96863</v>
      </c>
      <c r="B2" t="s">
        <v>18</v>
      </c>
      <c r="C2" s="7" t="s">
        <v>33</v>
      </c>
      <c r="D2" s="7" t="s">
        <v>33</v>
      </c>
      <c r="E2" s="7" t="s">
        <v>34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33</v>
      </c>
      <c r="K2" s="7" t="s">
        <v>33</v>
      </c>
      <c r="L2" s="7" t="s">
        <v>33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34</v>
      </c>
      <c r="U2" s="7" t="s">
        <v>33</v>
      </c>
      <c r="V2" s="7" t="s">
        <v>34</v>
      </c>
      <c r="W2" s="7" t="s">
        <v>33</v>
      </c>
      <c r="X2" s="7" t="s">
        <v>33</v>
      </c>
      <c r="Y2" s="7" t="s">
        <v>34</v>
      </c>
      <c r="Z2" s="7" t="s">
        <v>34</v>
      </c>
      <c r="AA2" s="7" t="s">
        <v>34</v>
      </c>
      <c r="AB2" s="7" t="s">
        <v>34</v>
      </c>
    </row>
    <row r="3" spans="1:28" x14ac:dyDescent="0.2">
      <c r="A3">
        <v>96803</v>
      </c>
      <c r="B3" t="s">
        <v>19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34</v>
      </c>
      <c r="J3" s="7" t="s">
        <v>33</v>
      </c>
      <c r="K3" s="7" t="s">
        <v>33</v>
      </c>
      <c r="L3" s="7" t="s">
        <v>33</v>
      </c>
      <c r="M3" s="7" t="s">
        <v>33</v>
      </c>
      <c r="N3" s="7" t="s">
        <v>34</v>
      </c>
      <c r="O3" s="7" t="s">
        <v>34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34</v>
      </c>
      <c r="U3" s="7" t="s">
        <v>33</v>
      </c>
      <c r="V3" s="7" t="s">
        <v>34</v>
      </c>
      <c r="W3" s="7" t="s">
        <v>33</v>
      </c>
      <c r="X3" s="7" t="s">
        <v>34</v>
      </c>
      <c r="Y3" s="7" t="s">
        <v>33</v>
      </c>
      <c r="Z3" s="7" t="s">
        <v>33</v>
      </c>
      <c r="AA3" s="7" t="s">
        <v>33</v>
      </c>
      <c r="AB3" s="7" t="s">
        <v>34</v>
      </c>
    </row>
    <row r="4" spans="1:28" x14ac:dyDescent="0.2">
      <c r="A4">
        <v>96804</v>
      </c>
      <c r="B4" t="s">
        <v>20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34</v>
      </c>
      <c r="I4" s="7" t="s">
        <v>34</v>
      </c>
      <c r="J4" s="7" t="s">
        <v>33</v>
      </c>
      <c r="K4" s="7" t="s">
        <v>33</v>
      </c>
      <c r="L4" s="7" t="s">
        <v>33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33</v>
      </c>
      <c r="S4" s="7" t="s">
        <v>33</v>
      </c>
      <c r="T4" s="7" t="s">
        <v>34</v>
      </c>
      <c r="U4" s="7" t="s">
        <v>34</v>
      </c>
      <c r="V4" s="7" t="s">
        <v>33</v>
      </c>
      <c r="W4" s="7" t="s">
        <v>33</v>
      </c>
      <c r="X4" s="7" t="s">
        <v>34</v>
      </c>
      <c r="Y4" s="7" t="s">
        <v>33</v>
      </c>
      <c r="Z4" s="7" t="s">
        <v>33</v>
      </c>
      <c r="AA4" s="7" t="s">
        <v>33</v>
      </c>
      <c r="AB4" s="7" t="s">
        <v>34</v>
      </c>
    </row>
    <row r="5" spans="1:28" x14ac:dyDescent="0.2">
      <c r="A5">
        <v>103195</v>
      </c>
      <c r="B5" t="s">
        <v>22</v>
      </c>
      <c r="C5" s="7" t="s">
        <v>33</v>
      </c>
      <c r="D5" s="7" t="s">
        <v>33</v>
      </c>
      <c r="E5" s="7" t="s">
        <v>33</v>
      </c>
      <c r="F5" s="7" t="s">
        <v>34</v>
      </c>
      <c r="G5" s="7" t="s">
        <v>34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34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34</v>
      </c>
      <c r="T5" s="7" t="s">
        <v>34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34</v>
      </c>
      <c r="AA5" s="7" t="s">
        <v>34</v>
      </c>
      <c r="AB5" s="7" t="s">
        <v>34</v>
      </c>
    </row>
    <row r="6" spans="1:28" x14ac:dyDescent="0.2">
      <c r="A6">
        <v>101305</v>
      </c>
      <c r="B6" t="s">
        <v>21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7" t="s">
        <v>33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33</v>
      </c>
      <c r="S6" s="7" t="s">
        <v>33</v>
      </c>
      <c r="T6" s="7" t="s">
        <v>34</v>
      </c>
      <c r="U6" s="7" t="s">
        <v>33</v>
      </c>
      <c r="V6" s="7" t="s">
        <v>33</v>
      </c>
      <c r="W6" s="7" t="s">
        <v>33</v>
      </c>
      <c r="X6" s="7" t="s">
        <v>33</v>
      </c>
      <c r="Y6" s="7" t="s">
        <v>33</v>
      </c>
      <c r="Z6" s="7" t="s">
        <v>33</v>
      </c>
      <c r="AA6" s="7" t="s">
        <v>33</v>
      </c>
      <c r="AB6" s="7" t="s">
        <v>34</v>
      </c>
    </row>
    <row r="7" spans="1:28" x14ac:dyDescent="0.2">
      <c r="A7">
        <v>102107</v>
      </c>
      <c r="B7" t="s">
        <v>23</v>
      </c>
      <c r="C7" s="7" t="s">
        <v>33</v>
      </c>
      <c r="D7" s="7" t="s">
        <v>33</v>
      </c>
      <c r="E7" s="7" t="s">
        <v>33</v>
      </c>
      <c r="F7" s="7" t="s">
        <v>34</v>
      </c>
      <c r="G7" s="7" t="s">
        <v>33</v>
      </c>
      <c r="H7" s="7" t="s">
        <v>33</v>
      </c>
      <c r="I7" s="7" t="s">
        <v>33</v>
      </c>
      <c r="J7" s="7" t="s">
        <v>33</v>
      </c>
      <c r="K7" s="7" t="s">
        <v>33</v>
      </c>
      <c r="L7" s="7" t="s">
        <v>33</v>
      </c>
      <c r="M7" s="7" t="s">
        <v>33</v>
      </c>
      <c r="N7" s="7" t="s">
        <v>33</v>
      </c>
      <c r="O7" s="7" t="s">
        <v>33</v>
      </c>
      <c r="P7" s="7" t="s">
        <v>33</v>
      </c>
      <c r="Q7" s="7" t="s">
        <v>33</v>
      </c>
      <c r="R7" s="7" t="s">
        <v>33</v>
      </c>
      <c r="S7" s="7" t="s">
        <v>33</v>
      </c>
      <c r="T7" s="7" t="s">
        <v>34</v>
      </c>
      <c r="U7" s="7" t="s">
        <v>33</v>
      </c>
      <c r="V7" s="7" t="s">
        <v>33</v>
      </c>
      <c r="W7" s="7" t="s">
        <v>33</v>
      </c>
      <c r="X7" s="7" t="s">
        <v>33</v>
      </c>
      <c r="Y7" s="7" t="s">
        <v>33</v>
      </c>
      <c r="Z7" s="7" t="s">
        <v>34</v>
      </c>
      <c r="AA7" s="7" t="s">
        <v>33</v>
      </c>
      <c r="AB7" s="7" t="s">
        <v>34</v>
      </c>
    </row>
    <row r="8" spans="1:28" x14ac:dyDescent="0.2">
      <c r="A8">
        <v>96747</v>
      </c>
      <c r="B8" t="s">
        <v>24</v>
      </c>
      <c r="C8" s="7" t="s">
        <v>33</v>
      </c>
      <c r="D8" s="7" t="s">
        <v>33</v>
      </c>
      <c r="E8" s="7" t="s">
        <v>33</v>
      </c>
      <c r="F8" s="7" t="s">
        <v>34</v>
      </c>
      <c r="G8" s="7" t="s">
        <v>33</v>
      </c>
      <c r="H8" s="7" t="s">
        <v>33</v>
      </c>
      <c r="I8" s="7" t="s">
        <v>33</v>
      </c>
      <c r="J8" s="7" t="s">
        <v>34</v>
      </c>
      <c r="K8" s="7" t="s">
        <v>33</v>
      </c>
      <c r="L8" s="7" t="s">
        <v>34</v>
      </c>
      <c r="M8" s="7" t="s">
        <v>34</v>
      </c>
      <c r="N8" s="7" t="s">
        <v>33</v>
      </c>
      <c r="O8" s="7" t="s">
        <v>33</v>
      </c>
      <c r="P8" s="7" t="s">
        <v>33</v>
      </c>
      <c r="Q8" s="7" t="s">
        <v>33</v>
      </c>
      <c r="R8" s="7" t="s">
        <v>33</v>
      </c>
      <c r="S8" s="7" t="s">
        <v>34</v>
      </c>
      <c r="T8" s="7" t="s">
        <v>34</v>
      </c>
      <c r="U8" s="7" t="s">
        <v>33</v>
      </c>
      <c r="V8" s="7" t="s">
        <v>33</v>
      </c>
      <c r="W8" s="7" t="s">
        <v>33</v>
      </c>
      <c r="X8" s="7" t="s">
        <v>33</v>
      </c>
      <c r="Y8" s="7" t="s">
        <v>33</v>
      </c>
      <c r="Z8" s="7" t="s">
        <v>34</v>
      </c>
      <c r="AA8" s="7" t="s">
        <v>33</v>
      </c>
      <c r="AB8" s="7" t="s">
        <v>34</v>
      </c>
    </row>
    <row r="9" spans="1:28" x14ac:dyDescent="0.2">
      <c r="A9">
        <v>102365</v>
      </c>
      <c r="B9" t="s">
        <v>4</v>
      </c>
      <c r="C9" s="7" t="s">
        <v>33</v>
      </c>
      <c r="D9" s="7" t="s">
        <v>33</v>
      </c>
      <c r="E9" s="7" t="s">
        <v>33</v>
      </c>
      <c r="F9" s="7" t="s">
        <v>33</v>
      </c>
      <c r="G9" s="7" t="s">
        <v>34</v>
      </c>
      <c r="H9" s="7" t="s">
        <v>33</v>
      </c>
      <c r="I9" s="7" t="s">
        <v>33</v>
      </c>
      <c r="J9" s="7" t="s">
        <v>33</v>
      </c>
      <c r="K9" s="7" t="s">
        <v>33</v>
      </c>
      <c r="L9" s="7" t="s">
        <v>33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 t="s">
        <v>33</v>
      </c>
      <c r="S9" s="7" t="s">
        <v>33</v>
      </c>
      <c r="T9" s="7" t="s">
        <v>34</v>
      </c>
      <c r="U9" s="7" t="s">
        <v>34</v>
      </c>
      <c r="V9" s="7" t="s">
        <v>34</v>
      </c>
      <c r="W9" s="7" t="s">
        <v>34</v>
      </c>
      <c r="X9" s="7" t="s">
        <v>34</v>
      </c>
      <c r="Y9" s="7" t="s">
        <v>34</v>
      </c>
      <c r="Z9" s="7" t="s">
        <v>34</v>
      </c>
      <c r="AA9" s="7" t="s">
        <v>34</v>
      </c>
      <c r="AB9" s="7" t="s">
        <v>34</v>
      </c>
    </row>
    <row r="10" spans="1:28" x14ac:dyDescent="0.2">
      <c r="A10">
        <v>101063</v>
      </c>
      <c r="B10" t="s">
        <v>25</v>
      </c>
      <c r="C10" s="7" t="s">
        <v>33</v>
      </c>
      <c r="D10" s="7" t="s">
        <v>33</v>
      </c>
      <c r="E10" s="7" t="s">
        <v>33</v>
      </c>
      <c r="F10" s="7" t="s">
        <v>34</v>
      </c>
      <c r="G10" s="7" t="s">
        <v>33</v>
      </c>
      <c r="H10" s="7" t="s">
        <v>33</v>
      </c>
      <c r="I10" s="7" t="s">
        <v>33</v>
      </c>
      <c r="J10" s="7" t="s">
        <v>33</v>
      </c>
      <c r="K10" s="7" t="s">
        <v>33</v>
      </c>
      <c r="L10" s="7" t="s">
        <v>33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 t="s">
        <v>33</v>
      </c>
      <c r="S10" s="7" t="s">
        <v>34</v>
      </c>
      <c r="T10" s="7" t="s">
        <v>34</v>
      </c>
      <c r="U10" s="7" t="s">
        <v>33</v>
      </c>
      <c r="V10" s="7" t="s">
        <v>33</v>
      </c>
      <c r="W10" s="7" t="s">
        <v>33</v>
      </c>
      <c r="X10" s="7" t="s">
        <v>33</v>
      </c>
      <c r="Y10" s="7" t="s">
        <v>33</v>
      </c>
      <c r="Z10" s="7" t="s">
        <v>34</v>
      </c>
      <c r="AA10" s="7" t="s">
        <v>34</v>
      </c>
      <c r="AB10" s="7" t="s">
        <v>34</v>
      </c>
    </row>
    <row r="11" spans="1:28" x14ac:dyDescent="0.2">
      <c r="A11">
        <v>72396</v>
      </c>
      <c r="B11" t="s">
        <v>37</v>
      </c>
      <c r="C11" s="7" t="s">
        <v>33</v>
      </c>
      <c r="D11" s="7" t="s">
        <v>33</v>
      </c>
      <c r="E11" s="7" t="s">
        <v>33</v>
      </c>
      <c r="F11" s="7" t="s">
        <v>34</v>
      </c>
      <c r="G11" s="7" t="s">
        <v>33</v>
      </c>
      <c r="H11" s="7" t="s">
        <v>33</v>
      </c>
      <c r="I11" s="7" t="s">
        <v>33</v>
      </c>
      <c r="J11" s="7" t="s">
        <v>33</v>
      </c>
      <c r="K11" s="7" t="s">
        <v>33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7" t="s">
        <v>34</v>
      </c>
      <c r="U11" s="7" t="s">
        <v>33</v>
      </c>
      <c r="V11" s="7" t="s">
        <v>33</v>
      </c>
      <c r="W11" s="7" t="s">
        <v>33</v>
      </c>
      <c r="X11" s="7" t="s">
        <v>33</v>
      </c>
      <c r="Y11" s="7" t="s">
        <v>33</v>
      </c>
      <c r="Z11" s="7" t="s">
        <v>34</v>
      </c>
      <c r="AA11" s="7" t="s">
        <v>34</v>
      </c>
      <c r="AB11" s="7" t="s">
        <v>34</v>
      </c>
    </row>
    <row r="12" spans="1:28" x14ac:dyDescent="0.2">
      <c r="A12">
        <v>82681</v>
      </c>
      <c r="B12" t="s">
        <v>38</v>
      </c>
      <c r="C12" s="7" t="s">
        <v>33</v>
      </c>
      <c r="D12" s="7" t="s">
        <v>33</v>
      </c>
      <c r="E12" s="7" t="s">
        <v>33</v>
      </c>
      <c r="F12" s="7" t="s">
        <v>34</v>
      </c>
      <c r="G12" s="7" t="s">
        <v>33</v>
      </c>
      <c r="H12" s="7" t="s">
        <v>33</v>
      </c>
      <c r="I12" s="7" t="s">
        <v>33</v>
      </c>
      <c r="J12" s="7" t="s">
        <v>34</v>
      </c>
      <c r="K12" s="7" t="s">
        <v>33</v>
      </c>
      <c r="L12" s="7" t="s">
        <v>34</v>
      </c>
      <c r="M12" s="7" t="s">
        <v>34</v>
      </c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34</v>
      </c>
      <c r="T12" s="7" t="s">
        <v>34</v>
      </c>
      <c r="U12" s="7" t="s">
        <v>33</v>
      </c>
      <c r="V12" s="7" t="s">
        <v>33</v>
      </c>
      <c r="W12" s="7" t="s">
        <v>33</v>
      </c>
      <c r="X12" s="7" t="s">
        <v>33</v>
      </c>
      <c r="Y12" s="7" t="s">
        <v>33</v>
      </c>
      <c r="Z12" s="7" t="s">
        <v>33</v>
      </c>
      <c r="AA12" s="7" t="s">
        <v>33</v>
      </c>
      <c r="AB12" s="7" t="s">
        <v>34</v>
      </c>
    </row>
    <row r="13" spans="1:28" x14ac:dyDescent="0.2">
      <c r="A13">
        <v>96707</v>
      </c>
      <c r="B13" t="s">
        <v>39</v>
      </c>
      <c r="C13" s="7" t="s">
        <v>33</v>
      </c>
      <c r="D13" s="7" t="s">
        <v>33</v>
      </c>
      <c r="E13" s="7" t="s">
        <v>33</v>
      </c>
      <c r="F13" s="7" t="s">
        <v>33</v>
      </c>
      <c r="G13" s="7" t="s">
        <v>34</v>
      </c>
      <c r="H13" s="7" t="s">
        <v>33</v>
      </c>
      <c r="I13" s="7" t="s">
        <v>33</v>
      </c>
      <c r="J13" s="7" t="s">
        <v>33</v>
      </c>
      <c r="K13" s="7" t="s">
        <v>33</v>
      </c>
      <c r="L13" s="7" t="s">
        <v>33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 t="s">
        <v>33</v>
      </c>
      <c r="S13" s="7" t="s">
        <v>33</v>
      </c>
      <c r="T13" s="7" t="s">
        <v>34</v>
      </c>
      <c r="U13" s="7" t="s">
        <v>33</v>
      </c>
      <c r="V13" s="7" t="s">
        <v>33</v>
      </c>
      <c r="W13" s="7" t="s">
        <v>33</v>
      </c>
      <c r="X13" s="7" t="s">
        <v>33</v>
      </c>
      <c r="Y13" s="7" t="s">
        <v>33</v>
      </c>
      <c r="Z13" s="7" t="s">
        <v>34</v>
      </c>
      <c r="AA13" s="7" t="s">
        <v>33</v>
      </c>
      <c r="AB13" s="7" t="s">
        <v>34</v>
      </c>
    </row>
    <row r="14" spans="1:28" x14ac:dyDescent="0.2">
      <c r="A14">
        <v>102106</v>
      </c>
      <c r="B14" t="s">
        <v>40</v>
      </c>
      <c r="C14" s="7" t="s">
        <v>33</v>
      </c>
      <c r="D14" s="7" t="s">
        <v>33</v>
      </c>
      <c r="E14" s="7" t="s">
        <v>33</v>
      </c>
      <c r="F14" s="7" t="s">
        <v>34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33</v>
      </c>
      <c r="M14" s="7" t="s">
        <v>33</v>
      </c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33</v>
      </c>
      <c r="S14" s="7" t="s">
        <v>34</v>
      </c>
      <c r="T14" s="7" t="s">
        <v>34</v>
      </c>
      <c r="U14" s="7" t="s">
        <v>33</v>
      </c>
      <c r="V14" s="7" t="s">
        <v>33</v>
      </c>
      <c r="W14" s="7" t="s">
        <v>33</v>
      </c>
      <c r="X14" s="7" t="s">
        <v>33</v>
      </c>
      <c r="Y14" s="7" t="s">
        <v>33</v>
      </c>
      <c r="Z14" s="7" t="s">
        <v>34</v>
      </c>
      <c r="AA14" s="7" t="s">
        <v>33</v>
      </c>
      <c r="AB14" s="7" t="s">
        <v>34</v>
      </c>
    </row>
    <row r="15" spans="1:28" x14ac:dyDescent="0.2">
      <c r="A15">
        <v>108036</v>
      </c>
      <c r="B15" t="s">
        <v>41</v>
      </c>
      <c r="C15" s="7" t="s">
        <v>33</v>
      </c>
      <c r="D15" s="7" t="s">
        <v>33</v>
      </c>
      <c r="E15" s="7" t="s">
        <v>33</v>
      </c>
      <c r="F15" s="7" t="s">
        <v>34</v>
      </c>
      <c r="G15" s="7" t="s">
        <v>33</v>
      </c>
      <c r="H15" s="7" t="s">
        <v>33</v>
      </c>
      <c r="I15" s="7" t="s">
        <v>33</v>
      </c>
      <c r="J15" s="7" t="s">
        <v>33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33</v>
      </c>
      <c r="Q15" s="7" t="s">
        <v>33</v>
      </c>
      <c r="R15" s="7" t="s">
        <v>33</v>
      </c>
      <c r="S15" s="7" t="s">
        <v>33</v>
      </c>
      <c r="T15" s="7" t="s">
        <v>34</v>
      </c>
      <c r="U15" s="7" t="s">
        <v>34</v>
      </c>
      <c r="V15" s="7" t="s">
        <v>34</v>
      </c>
      <c r="W15" s="7" t="s">
        <v>34</v>
      </c>
      <c r="X15" s="7" t="s">
        <v>34</v>
      </c>
      <c r="Y15" s="7" t="s">
        <v>34</v>
      </c>
      <c r="Z15" s="7" t="s">
        <v>34</v>
      </c>
      <c r="AA15" s="7" t="s">
        <v>34</v>
      </c>
      <c r="AB15" s="7" t="s">
        <v>34</v>
      </c>
    </row>
    <row r="16" spans="1:28" x14ac:dyDescent="0.2">
      <c r="A16">
        <v>102378</v>
      </c>
      <c r="B16" t="s">
        <v>42</v>
      </c>
      <c r="C16" s="7" t="s">
        <v>33</v>
      </c>
      <c r="D16" s="7" t="s">
        <v>33</v>
      </c>
      <c r="E16" s="7" t="s">
        <v>33</v>
      </c>
      <c r="F16" s="7" t="s">
        <v>34</v>
      </c>
      <c r="G16" s="7" t="s">
        <v>33</v>
      </c>
      <c r="H16" s="7" t="s">
        <v>33</v>
      </c>
      <c r="I16" s="7" t="s">
        <v>33</v>
      </c>
      <c r="J16" s="7" t="s">
        <v>34</v>
      </c>
      <c r="K16" s="7" t="s">
        <v>33</v>
      </c>
      <c r="L16" s="7" t="s">
        <v>34</v>
      </c>
      <c r="M16" s="7" t="s">
        <v>34</v>
      </c>
      <c r="N16" s="7" t="s">
        <v>33</v>
      </c>
      <c r="O16" s="7" t="s">
        <v>33</v>
      </c>
      <c r="P16" s="7" t="s">
        <v>33</v>
      </c>
      <c r="Q16" s="7" t="s">
        <v>33</v>
      </c>
      <c r="R16" s="7" t="s">
        <v>33</v>
      </c>
      <c r="S16" s="7" t="s">
        <v>34</v>
      </c>
      <c r="T16" s="7" t="s">
        <v>34</v>
      </c>
      <c r="U16" s="7" t="s">
        <v>33</v>
      </c>
      <c r="V16" s="7" t="s">
        <v>33</v>
      </c>
      <c r="W16" s="7" t="s">
        <v>33</v>
      </c>
      <c r="X16" s="7" t="s">
        <v>33</v>
      </c>
      <c r="Y16" s="7" t="s">
        <v>33</v>
      </c>
      <c r="Z16" s="7" t="s">
        <v>34</v>
      </c>
      <c r="AA16" s="7" t="s">
        <v>34</v>
      </c>
      <c r="AB16" s="7" t="s">
        <v>34</v>
      </c>
    </row>
    <row r="17" spans="1:28" x14ac:dyDescent="0.2">
      <c r="A17">
        <v>105316</v>
      </c>
      <c r="B17" t="s">
        <v>43</v>
      </c>
      <c r="C17" s="7" t="s">
        <v>33</v>
      </c>
      <c r="D17" s="7" t="s">
        <v>33</v>
      </c>
      <c r="E17" s="7" t="s">
        <v>33</v>
      </c>
      <c r="F17" s="7" t="s">
        <v>33</v>
      </c>
      <c r="G17" s="7" t="s">
        <v>34</v>
      </c>
      <c r="H17" s="7" t="s">
        <v>33</v>
      </c>
      <c r="I17" s="7" t="s">
        <v>33</v>
      </c>
      <c r="J17" s="7" t="s">
        <v>33</v>
      </c>
      <c r="K17" s="7" t="s">
        <v>33</v>
      </c>
      <c r="L17" s="7" t="s">
        <v>33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 t="s">
        <v>33</v>
      </c>
      <c r="S17" s="7" t="s">
        <v>33</v>
      </c>
      <c r="T17" s="7" t="s">
        <v>34</v>
      </c>
      <c r="U17" s="7" t="s">
        <v>33</v>
      </c>
      <c r="V17" s="7" t="s">
        <v>33</v>
      </c>
      <c r="W17" s="7" t="s">
        <v>33</v>
      </c>
      <c r="X17" s="7" t="s">
        <v>33</v>
      </c>
      <c r="Y17" s="7" t="s">
        <v>33</v>
      </c>
      <c r="Z17" s="7" t="s">
        <v>34</v>
      </c>
      <c r="AA17" s="7" t="s">
        <v>34</v>
      </c>
      <c r="AB17" s="7" t="s">
        <v>34</v>
      </c>
    </row>
    <row r="21" spans="1:28" x14ac:dyDescent="0.2">
      <c r="B21" t="s">
        <v>35</v>
      </c>
      <c r="C21" s="3" t="s">
        <v>48</v>
      </c>
    </row>
    <row r="22" spans="1:28" x14ac:dyDescent="0.2">
      <c r="B22" t="s">
        <v>49</v>
      </c>
      <c r="C22" s="8" t="s">
        <v>47</v>
      </c>
    </row>
    <row r="23" spans="1:28" x14ac:dyDescent="0.2">
      <c r="C23" s="3"/>
    </row>
  </sheetData>
  <conditionalFormatting sqref="C2:AB17">
    <cfRule type="cellIs" dxfId="0" priority="1" operator="equal">
      <formula>"ON"</formula>
    </cfRule>
  </conditionalFormatting>
  <hyperlinks>
    <hyperlink ref="C21" r:id="rId1" xr:uid="{0B5656E6-33FE-0542-8B60-69DC8C4D3D9E}"/>
    <hyperlink ref="C22" r:id="rId2" xr:uid="{170B593A-29D6-A846-9729-214CD435B1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DEB5-EC7B-5348-90CA-DDFD5A150140}">
  <dimension ref="A1:G17"/>
  <sheetViews>
    <sheetView tabSelected="1" topLeftCell="C1" workbookViewId="0">
      <selection activeCell="G2" sqref="G2:G17"/>
    </sheetView>
  </sheetViews>
  <sheetFormatPr baseColWidth="10" defaultRowHeight="16" x14ac:dyDescent="0.2"/>
  <cols>
    <col min="1" max="1" width="9" bestFit="1" customWidth="1"/>
    <col min="3" max="3" width="66.83203125" bestFit="1" customWidth="1"/>
    <col min="4" max="4" width="65" bestFit="1" customWidth="1"/>
    <col min="5" max="5" width="68.6640625" bestFit="1" customWidth="1"/>
    <col min="6" max="6" width="11.1640625" bestFit="1" customWidth="1"/>
  </cols>
  <sheetData>
    <row r="1" spans="1:7" x14ac:dyDescent="0.2">
      <c r="A1" t="s">
        <v>36</v>
      </c>
      <c r="B1" t="s">
        <v>17</v>
      </c>
      <c r="C1" t="s">
        <v>52</v>
      </c>
      <c r="D1" t="s">
        <v>53</v>
      </c>
      <c r="E1" t="s">
        <v>50</v>
      </c>
      <c r="F1" t="s">
        <v>51</v>
      </c>
      <c r="G1" t="s">
        <v>44</v>
      </c>
    </row>
    <row r="2" spans="1:7" x14ac:dyDescent="0.2">
      <c r="A2">
        <v>96863</v>
      </c>
      <c r="B2" t="s">
        <v>18</v>
      </c>
      <c r="C2" t="str">
        <f>CONCATENATE(Matrix!$C$21,"GSSCPD",".jpg")</f>
        <v>https://raw.githubusercontent.com/alwazzan/UNDP/master/img/GSSCPD.jpg</v>
      </c>
      <c r="D2" t="str">
        <f>CONCATENATE(Matrix!$C$21,"UNDP",".jpg")</f>
        <v>https://raw.githubusercontent.com/alwazzan/UNDP/master/img/UNDP.jpg</v>
      </c>
      <c r="E2" t="str">
        <f>CONCATENATE(Matrix!$C$21,$B2,".jpg")</f>
        <v>https://raw.githubusercontent.com/alwazzan/UNDP/master/img/DGCD.jpg</v>
      </c>
      <c r="F2" t="str">
        <f>CONCATENATE(Matrix!$C$21,"UNODC",".jpg")</f>
        <v>https://raw.githubusercontent.com/alwazzan/UNDP/master/img/UNODC.jpg</v>
      </c>
      <c r="G2" s="3" t="str">
        <f>CONCATENATE(Matrix!$C$21,"NewKuwait",".jpg")</f>
        <v>https://raw.githubusercontent.com/alwazzan/UNDP/master/img/NewKuwait.jpg</v>
      </c>
    </row>
    <row r="3" spans="1:7" x14ac:dyDescent="0.2">
      <c r="A3">
        <v>96803</v>
      </c>
      <c r="B3" t="s">
        <v>19</v>
      </c>
      <c r="C3" t="str">
        <f>CONCATENATE(Matrix!$C$21,"GSSCPD",".jpg")</f>
        <v>https://raw.githubusercontent.com/alwazzan/UNDP/master/img/GSSCPD.jpg</v>
      </c>
      <c r="D3" t="str">
        <f>CONCATENATE(Matrix!$C$21,"UNDP",".jpg")</f>
        <v>https://raw.githubusercontent.com/alwazzan/UNDP/master/img/UNDP.jpg</v>
      </c>
      <c r="E3" t="str">
        <f>CONCATENATE(Matrix!$C$21,$B3,".jpg")</f>
        <v>https://raw.githubusercontent.com/alwazzan/UNDP/master/img/KENO.jpg</v>
      </c>
      <c r="G3" s="3" t="str">
        <f>CONCATENATE(Matrix!$C$21,"NewKuwait",".jpg")</f>
        <v>https://raw.githubusercontent.com/alwazzan/UNDP/master/img/NewKuwait.jpg</v>
      </c>
    </row>
    <row r="4" spans="1:7" x14ac:dyDescent="0.2">
      <c r="A4">
        <v>96804</v>
      </c>
      <c r="B4" t="s">
        <v>20</v>
      </c>
      <c r="C4" t="str">
        <f>CONCATENATE(Matrix!$C$21,"GSSCPD",".jpg")</f>
        <v>https://raw.githubusercontent.com/alwazzan/UNDP/master/img/GSSCPD.jpg</v>
      </c>
      <c r="D4" t="str">
        <f>CONCATENATE(Matrix!$C$21,"UNDP",".jpg")</f>
        <v>https://raw.githubusercontent.com/alwazzan/UNDP/master/img/UNDP.jpg</v>
      </c>
      <c r="E4" t="str">
        <f>CONCATENATE(Matrix!$C$21,$B4,".jpg")</f>
        <v>https://raw.githubusercontent.com/alwazzan/UNDP/master/img/KEGI.jpg</v>
      </c>
      <c r="F4" t="str">
        <f>CONCATENATE(Matrix!$C$21,"UNEP",".jpg")</f>
        <v>https://raw.githubusercontent.com/alwazzan/UNDP/master/img/UNEP.jpg</v>
      </c>
      <c r="G4" s="3" t="str">
        <f>CONCATENATE(Matrix!$C$21,"NewKuwait",".jpg")</f>
        <v>https://raw.githubusercontent.com/alwazzan/UNDP/master/img/NewKuwait.jpg</v>
      </c>
    </row>
    <row r="5" spans="1:7" x14ac:dyDescent="0.2">
      <c r="A5">
        <v>103195</v>
      </c>
      <c r="B5" t="s">
        <v>22</v>
      </c>
      <c r="C5" t="str">
        <f>CONCATENATE(Matrix!$C$21,"GSSCPD",".jpg")</f>
        <v>https://raw.githubusercontent.com/alwazzan/UNDP/master/img/GSSCPD.jpg</v>
      </c>
      <c r="D5" t="str">
        <f>CONCATENATE(Matrix!$C$21,"UNDP",".jpg")</f>
        <v>https://raw.githubusercontent.com/alwazzan/UNDP/master/img/UNDP.jpg</v>
      </c>
      <c r="E5" t="str">
        <f>CONCATENATE(Matrix!$C$21,$B5,".jpg")</f>
        <v>https://raw.githubusercontent.com/alwazzan/UNDP/master/img/Youth.jpg</v>
      </c>
      <c r="F5" t="str">
        <f>CONCATENATE(Matrix!$C$21,"UNFPA",".jpg")</f>
        <v>https://raw.githubusercontent.com/alwazzan/UNDP/master/img/UNFPA.jpg</v>
      </c>
      <c r="G5" s="3" t="str">
        <f>CONCATENATE(Matrix!$C$21,"NewKuwait",".jpg")</f>
        <v>https://raw.githubusercontent.com/alwazzan/UNDP/master/img/NewKuwait.jpg</v>
      </c>
    </row>
    <row r="6" spans="1:7" x14ac:dyDescent="0.2">
      <c r="A6">
        <v>101305</v>
      </c>
      <c r="B6" t="s">
        <v>21</v>
      </c>
      <c r="C6" t="str">
        <f>CONCATENATE(Matrix!$C$21,"GSSCPD",".jpg")</f>
        <v>https://raw.githubusercontent.com/alwazzan/UNDP/master/img/GSSCPD.jpg</v>
      </c>
      <c r="D6" t="str">
        <f>CONCATENATE(Matrix!$C$21,"UNDP",".jpg")</f>
        <v>https://raw.githubusercontent.com/alwazzan/UNDP/master/img/UNDP.jpg</v>
      </c>
      <c r="E6" t="str">
        <f>CONCATENATE(Matrix!$C$21,$B6,".jpg")</f>
        <v>https://raw.githubusercontent.com/alwazzan/UNDP/master/img/Sports.jpg</v>
      </c>
      <c r="G6" s="3" t="str">
        <f>CONCATENATE(Matrix!$C$21,"NewKuwait",".jpg")</f>
        <v>https://raw.githubusercontent.com/alwazzan/UNDP/master/img/NewKuwait.jpg</v>
      </c>
    </row>
    <row r="7" spans="1:7" x14ac:dyDescent="0.2">
      <c r="A7">
        <v>102107</v>
      </c>
      <c r="B7" t="s">
        <v>23</v>
      </c>
      <c r="C7" t="str">
        <f>CONCATENATE(Matrix!$C$21,"GSSCPD",".jpg")</f>
        <v>https://raw.githubusercontent.com/alwazzan/UNDP/master/img/GSSCPD.jpg</v>
      </c>
      <c r="D7" t="str">
        <f>CONCATENATE(Matrix!$C$21,"UNDP",".jpg")</f>
        <v>https://raw.githubusercontent.com/alwazzan/UNDP/master/img/UNDP.jpg</v>
      </c>
      <c r="E7" t="str">
        <f>CONCATENATE(Matrix!$C$21,$B7,".jpg")</f>
        <v>https://raw.githubusercontent.com/alwazzan/UNDP/master/img/NHDR.jpg</v>
      </c>
      <c r="G7" s="3" t="str">
        <f>CONCATENATE(Matrix!$C$21,"NewKuwait",".jpg")</f>
        <v>https://raw.githubusercontent.com/alwazzan/UNDP/master/img/NewKuwait.jpg</v>
      </c>
    </row>
    <row r="8" spans="1:7" x14ac:dyDescent="0.2">
      <c r="A8">
        <v>96747</v>
      </c>
      <c r="B8" t="s">
        <v>24</v>
      </c>
      <c r="C8" t="str">
        <f>CONCATENATE(Matrix!$C$21,"GSSCPD",".jpg")</f>
        <v>https://raw.githubusercontent.com/alwazzan/UNDP/master/img/GSSCPD.jpg</v>
      </c>
      <c r="D8" t="str">
        <f>CONCATENATE(Matrix!$C$21,"UNDP",".jpg")</f>
        <v>https://raw.githubusercontent.com/alwazzan/UNDP/master/img/UNDP.jpg</v>
      </c>
      <c r="E8" t="str">
        <f>CONCATENATE(Matrix!$C$21,$B8,".jpg")</f>
        <v>https://raw.githubusercontent.com/alwazzan/UNDP/master/img/PADA.jpg</v>
      </c>
      <c r="G8" s="3" t="str">
        <f>CONCATENATE(Matrix!$C$21,"NewKuwait",".jpg")</f>
        <v>https://raw.githubusercontent.com/alwazzan/UNDP/master/img/NewKuwait.jpg</v>
      </c>
    </row>
    <row r="9" spans="1:7" x14ac:dyDescent="0.2">
      <c r="A9">
        <v>102365</v>
      </c>
      <c r="B9" t="s">
        <v>4</v>
      </c>
      <c r="C9" t="str">
        <f>CONCATENATE(Matrix!$C$21,"GSSCPD",".jpg")</f>
        <v>https://raw.githubusercontent.com/alwazzan/UNDP/master/img/GSSCPD.jpg</v>
      </c>
      <c r="D9" t="str">
        <f>CONCATENATE(Matrix!$C$21,"UNDP",".jpg")</f>
        <v>https://raw.githubusercontent.com/alwazzan/UNDP/master/img/UNDP.jpg</v>
      </c>
      <c r="E9" t="str">
        <f>CONCATENATE(Matrix!$C$21,$B9,".jpg")</f>
        <v>https://raw.githubusercontent.com/alwazzan/UNDP/master/img/SDG5.jpg</v>
      </c>
      <c r="F9" t="str">
        <f>CONCATENATE(Matrix!$C$21,"UNW",".jpg")</f>
        <v>https://raw.githubusercontent.com/alwazzan/UNDP/master/img/UNW.jpg</v>
      </c>
      <c r="G9" s="3" t="str">
        <f>CONCATENATE(Matrix!$C$21,"NewKuwait",".jpg")</f>
        <v>https://raw.githubusercontent.com/alwazzan/UNDP/master/img/NewKuwait.jpg</v>
      </c>
    </row>
    <row r="10" spans="1:7" x14ac:dyDescent="0.2">
      <c r="A10">
        <v>101063</v>
      </c>
      <c r="B10" t="s">
        <v>25</v>
      </c>
      <c r="C10" t="str">
        <f>CONCATENATE(Matrix!$C$21,"GSSCPD",".jpg")</f>
        <v>https://raw.githubusercontent.com/alwazzan/UNDP/master/img/GSSCPD.jpg</v>
      </c>
      <c r="D10" t="str">
        <f>CONCATENATE(Matrix!$C$21,"UNDP",".jpg")</f>
        <v>https://raw.githubusercontent.com/alwazzan/UNDP/master/img/UNDP.jpg</v>
      </c>
      <c r="E10" t="str">
        <f>CONCATENATE(Matrix!$C$21,$B10,".jpg")</f>
        <v>https://raw.githubusercontent.com/alwazzan/UNDP/master/img/JPOs.jpg</v>
      </c>
      <c r="G10" s="3" t="str">
        <f>CONCATENATE(Matrix!$C$21,"NewKuwait",".jpg")</f>
        <v>https://raw.githubusercontent.com/alwazzan/UNDP/master/img/NewKuwait.jpg</v>
      </c>
    </row>
    <row r="11" spans="1:7" x14ac:dyDescent="0.2">
      <c r="A11">
        <v>72396</v>
      </c>
      <c r="B11" t="s">
        <v>37</v>
      </c>
      <c r="C11" t="str">
        <f>CONCATENATE(Matrix!$C$21,"GSSCPD",".jpg")</f>
        <v>https://raw.githubusercontent.com/alwazzan/UNDP/master/img/GSSCPD.jpg</v>
      </c>
      <c r="D11" t="str">
        <f>CONCATENATE(Matrix!$C$21,"UNDP",".jpg")</f>
        <v>https://raw.githubusercontent.com/alwazzan/UNDP/master/img/UNDP.jpg</v>
      </c>
      <c r="E11" t="str">
        <f>CONCATENATE(Matrix!$C$21,$B11,".jpg")</f>
        <v>https://raw.githubusercontent.com/alwazzan/UNDP/master/img/TRAF.jpg</v>
      </c>
      <c r="G11" s="3" t="str">
        <f>CONCATENATE(Matrix!$C$21,"NewKuwait",".jpg")</f>
        <v>https://raw.githubusercontent.com/alwazzan/UNDP/master/img/NewKuwait.jpg</v>
      </c>
    </row>
    <row r="12" spans="1:7" x14ac:dyDescent="0.2">
      <c r="A12">
        <v>82681</v>
      </c>
      <c r="B12" t="s">
        <v>38</v>
      </c>
      <c r="C12" t="str">
        <f>CONCATENATE(Matrix!$C$21,"GSSCPD",".jpg")</f>
        <v>https://raw.githubusercontent.com/alwazzan/UNDP/master/img/GSSCPD.jpg</v>
      </c>
      <c r="D12" t="str">
        <f>CONCATENATE(Matrix!$C$21,"UNDP",".jpg")</f>
        <v>https://raw.githubusercontent.com/alwazzan/UNDP/master/img/UNDP.jpg</v>
      </c>
      <c r="E12" t="str">
        <f>CONCATENATE(Matrix!$C$21,$B12,".jpg")</f>
        <v>https://raw.githubusercontent.com/alwazzan/UNDP/master/img/SAB.jpg</v>
      </c>
      <c r="G12" s="3" t="str">
        <f>CONCATENATE(Matrix!$C$21,"NewKuwait",".jpg")</f>
        <v>https://raw.githubusercontent.com/alwazzan/UNDP/master/img/NewKuwait.jpg</v>
      </c>
    </row>
    <row r="13" spans="1:7" x14ac:dyDescent="0.2">
      <c r="A13">
        <v>96707</v>
      </c>
      <c r="B13" t="s">
        <v>39</v>
      </c>
      <c r="C13" t="str">
        <f>CONCATENATE(Matrix!$C$21,"GSSCPD",".jpg")</f>
        <v>https://raw.githubusercontent.com/alwazzan/UNDP/master/img/GSSCPD.jpg</v>
      </c>
      <c r="D13" t="str">
        <f>CONCATENATE(Matrix!$C$21,"UNDP",".jpg")</f>
        <v>https://raw.githubusercontent.com/alwazzan/UNDP/master/img/UNDP.jpg</v>
      </c>
      <c r="E13" t="str">
        <f>CONCATENATE(Matrix!$C$21,$B13,".jpg")</f>
        <v>https://raw.githubusercontent.com/alwazzan/UNDP/master/img/ICDI KNDP.jpg</v>
      </c>
      <c r="G13" s="3" t="str">
        <f>CONCATENATE(Matrix!$C$21,"NewKuwait",".jpg")</f>
        <v>https://raw.githubusercontent.com/alwazzan/UNDP/master/img/NewKuwait.jpg</v>
      </c>
    </row>
    <row r="14" spans="1:7" x14ac:dyDescent="0.2">
      <c r="A14">
        <v>102106</v>
      </c>
      <c r="B14" t="s">
        <v>40</v>
      </c>
      <c r="C14" t="str">
        <f>CONCATENATE(Matrix!$C$21,"GSSCPD",".jpg")</f>
        <v>https://raw.githubusercontent.com/alwazzan/UNDP/master/img/GSSCPD.jpg</v>
      </c>
      <c r="D14" t="str">
        <f>CONCATENATE(Matrix!$C$21,"UNDP",".jpg")</f>
        <v>https://raw.githubusercontent.com/alwazzan/UNDP/master/img/UNDP.jpg</v>
      </c>
      <c r="E14" t="str">
        <f>CONCATENATE(Matrix!$C$21,$B14,".jpg")</f>
        <v>https://raw.githubusercontent.com/alwazzan/UNDP/master/img/KPPC.jpg</v>
      </c>
      <c r="G14" s="3" t="str">
        <f>CONCATENATE(Matrix!$C$21,"NewKuwait",".jpg")</f>
        <v>https://raw.githubusercontent.com/alwazzan/UNDP/master/img/NewKuwait.jpg</v>
      </c>
    </row>
    <row r="15" spans="1:7" x14ac:dyDescent="0.2">
      <c r="A15">
        <v>108036</v>
      </c>
      <c r="B15" t="s">
        <v>41</v>
      </c>
      <c r="C15" t="str">
        <f>CONCATENATE(Matrix!$C$21,"GSSCPD",".jpg")</f>
        <v>https://raw.githubusercontent.com/alwazzan/UNDP/master/img/GSSCPD.jpg</v>
      </c>
      <c r="D15" t="str">
        <f>CONCATENATE(Matrix!$C$21,"UNDP",".jpg")</f>
        <v>https://raw.githubusercontent.com/alwazzan/UNDP/master/img/UNDP.jpg</v>
      </c>
      <c r="E15" t="str">
        <f>CONCATENATE(Matrix!$C$21,$B15,".jpg")</f>
        <v>https://raw.githubusercontent.com/alwazzan/UNDP/master/img/NAZAHA.jpg</v>
      </c>
      <c r="F15" t="str">
        <f>CONCATENATE(Matrix!$C$21,"UNODC",".jpg")</f>
        <v>https://raw.githubusercontent.com/alwazzan/UNDP/master/img/UNODC.jpg</v>
      </c>
      <c r="G15" s="3" t="str">
        <f>CONCATENATE(Matrix!$C$21,"NewKuwait",".jpg")</f>
        <v>https://raw.githubusercontent.com/alwazzan/UNDP/master/img/NewKuwait.jpg</v>
      </c>
    </row>
    <row r="16" spans="1:7" x14ac:dyDescent="0.2">
      <c r="A16">
        <v>102378</v>
      </c>
      <c r="B16" t="s">
        <v>42</v>
      </c>
      <c r="C16" t="str">
        <f>CONCATENATE(Matrix!$C$21,"GSSCPD",".jpg")</f>
        <v>https://raw.githubusercontent.com/alwazzan/UNDP/master/img/GSSCPD.jpg</v>
      </c>
      <c r="D16" t="str">
        <f>CONCATENATE(Matrix!$C$21,"UNDP",".jpg")</f>
        <v>https://raw.githubusercontent.com/alwazzan/UNDP/master/img/UNDP.jpg</v>
      </c>
      <c r="E16" t="str">
        <f>CONCATENATE(Matrix!$C$21,$B16,".jpg")</f>
        <v>https://raw.githubusercontent.com/alwazzan/UNDP/master/img/NCCAL.jpg</v>
      </c>
      <c r="F16" t="str">
        <f>CONCATENATE(Matrix!$C$21,"UNESCO",".jpg")</f>
        <v>https://raw.githubusercontent.com/alwazzan/UNDP/master/img/UNESCO.jpg</v>
      </c>
      <c r="G16" s="3" t="str">
        <f>CONCATENATE(Matrix!$C$21,"NewKuwait",".jpg")</f>
        <v>https://raw.githubusercontent.com/alwazzan/UNDP/master/img/NewKuwait.jpg</v>
      </c>
    </row>
    <row r="17" spans="1:7" x14ac:dyDescent="0.2">
      <c r="A17">
        <v>105316</v>
      </c>
      <c r="B17" t="s">
        <v>43</v>
      </c>
      <c r="C17" t="str">
        <f>CONCATENATE(Matrix!$C$21,"GSSCPD",".jpg")</f>
        <v>https://raw.githubusercontent.com/alwazzan/UNDP/master/img/GSSCPD.jpg</v>
      </c>
      <c r="D17" t="str">
        <f>CONCATENATE(Matrix!$C$21,"UNDP",".jpg")</f>
        <v>https://raw.githubusercontent.com/alwazzan/UNDP/master/img/UNDP.jpg</v>
      </c>
      <c r="E17" t="str">
        <f>CONCATENATE(Matrix!$C$21,$B17,".jpg")</f>
        <v>https://raw.githubusercontent.com/alwazzan/UNDP/master/img/MPU.jpg</v>
      </c>
      <c r="G17" s="3" t="str">
        <f>CONCATENATE(Matrix!$C$21,"NewKuwait",".jpg")</f>
        <v>https://raw.githubusercontent.com/alwazzan/UNDP/master/img/NewKuwait.jpg</v>
      </c>
    </row>
  </sheetData>
  <hyperlinks>
    <hyperlink ref="G2" r:id="rId1" display="https://raw.githubusercontent.com/alwazzan/UNDP/master/img/Logos/NewKuwait.jpg" xr:uid="{FDA62F16-2D82-2D4C-9F3B-F83E240439F6}"/>
    <hyperlink ref="G3:G17" r:id="rId2" display="https://raw.githubusercontent.com/alwazzan/UNDP/master/img/Logos/NewKuwait.jpg" xr:uid="{B1906026-3974-1C4D-9D16-7AFC6C2FDF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DBDC-4328-8544-BCAE-CEF635883467}">
  <dimension ref="A1:T17"/>
  <sheetViews>
    <sheetView workbookViewId="0">
      <selection activeCell="C2" sqref="C2"/>
    </sheetView>
  </sheetViews>
  <sheetFormatPr baseColWidth="10" defaultRowHeight="16" x14ac:dyDescent="0.2"/>
  <cols>
    <col min="3" max="3" width="9.5" style="4" customWidth="1"/>
    <col min="4" max="4" width="15.5" style="4" customWidth="1"/>
    <col min="5" max="5" width="12.83203125" style="4" customWidth="1"/>
    <col min="6" max="6" width="8" style="4" customWidth="1"/>
    <col min="7" max="19" width="12.83203125" style="4" customWidth="1"/>
    <col min="20" max="20" width="8" style="1" customWidth="1"/>
    <col min="21" max="16384" width="10.83203125" style="1"/>
  </cols>
  <sheetData>
    <row r="1" spans="1:20" x14ac:dyDescent="0.2">
      <c r="A1" t="s">
        <v>36</v>
      </c>
      <c r="B1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45</v>
      </c>
    </row>
    <row r="2" spans="1:20" x14ac:dyDescent="0.2">
      <c r="A2">
        <v>96863</v>
      </c>
      <c r="B2" t="s">
        <v>18</v>
      </c>
      <c r="C2" s="4" t="str">
        <f>CONCATENATE(Matrix!$C$21,Matrix!C2,"/",C$1,".jpg")</f>
        <v>https://raw.githubusercontent.com/alwazzan/UNDP/master/img/OFF/SDG1.jpg</v>
      </c>
      <c r="D2" s="4" t="str">
        <f>CONCATENATE(Matrix!$C$21,Matrix!D2,"/",D$1,".jpg")</f>
        <v>https://raw.githubusercontent.com/alwazzan/UNDP/master/img/OFF/SDG2.jpg</v>
      </c>
      <c r="E2" s="4" t="str">
        <f>CONCATENATE(Matrix!$C$21,Matrix!E2,"/",E$1,".jpg")</f>
        <v>https://raw.githubusercontent.com/alwazzan/UNDP/master/img/ON/SDG3.jpg</v>
      </c>
      <c r="F2" s="4" t="str">
        <f>CONCATENATE(Matrix!$C$21,Matrix!F2,"/",F$1,".jpg")</f>
        <v>https://raw.githubusercontent.com/alwazzan/UNDP/master/img/OFF/SDG4.jpg</v>
      </c>
      <c r="G2" s="4" t="str">
        <f>CONCATENATE(Matrix!$C$21,Matrix!G2,"/",G$1,".jpg")</f>
        <v>https://raw.githubusercontent.com/alwazzan/UNDP/master/img/OFF/SDG5.jpg</v>
      </c>
      <c r="H2" s="4" t="str">
        <f>CONCATENATE(Matrix!$C$21,Matrix!H2,"/",H$1,".jpg")</f>
        <v>https://raw.githubusercontent.com/alwazzan/UNDP/master/img/OFF/SDG6.jpg</v>
      </c>
      <c r="I2" s="4" t="str">
        <f>CONCATENATE(Matrix!$C$21,Matrix!I2,"/",I$1,".jpg")</f>
        <v>https://raw.githubusercontent.com/alwazzan/UNDP/master/img/OFF/SDG7.jpg</v>
      </c>
      <c r="J2" s="4" t="str">
        <f>CONCATENATE(Matrix!$C$21,Matrix!J2,"/",J$1,".jpg")</f>
        <v>https://raw.githubusercontent.com/alwazzan/UNDP/master/img/OFF/SDG8.jpg</v>
      </c>
      <c r="K2" s="4" t="str">
        <f>CONCATENATE(Matrix!$C$21,Matrix!K2,"/",K$1,".jpg")</f>
        <v>https://raw.githubusercontent.com/alwazzan/UNDP/master/img/OFF/SDG9.jpg</v>
      </c>
      <c r="L2" s="4" t="str">
        <f>CONCATENATE(Matrix!$C$21,Matrix!L2,"/",L$1,".jpg")</f>
        <v>https://raw.githubusercontent.com/alwazzan/UNDP/master/img/OFF/SDG10.jpg</v>
      </c>
      <c r="M2" s="4" t="str">
        <f>CONCATENATE(Matrix!$C$21,Matrix!M2,"/",M$1,".jpg")</f>
        <v>https://raw.githubusercontent.com/alwazzan/UNDP/master/img/OFF/SDG11.jpg</v>
      </c>
      <c r="N2" s="4" t="str">
        <f>CONCATENATE(Matrix!$C$21,Matrix!N2,"/",N$1,".jpg")</f>
        <v>https://raw.githubusercontent.com/alwazzan/UNDP/master/img/OFF/SDG12.jpg</v>
      </c>
      <c r="O2" s="4" t="str">
        <f>CONCATENATE(Matrix!$C$21,Matrix!O2,"/",O$1,".jpg")</f>
        <v>https://raw.githubusercontent.com/alwazzan/UNDP/master/img/OFF/SDG13.jpg</v>
      </c>
      <c r="P2" s="4" t="str">
        <f>CONCATENATE(Matrix!$C$21,Matrix!P2,"/",P$1,".jpg")</f>
        <v>https://raw.githubusercontent.com/alwazzan/UNDP/master/img/OFF/SDG14.jpg</v>
      </c>
      <c r="Q2" s="4" t="str">
        <f>CONCATENATE(Matrix!$C$21,Matrix!Q2,"/",Q$1,".jpg")</f>
        <v>https://raw.githubusercontent.com/alwazzan/UNDP/master/img/OFF/SDG15.jpg</v>
      </c>
      <c r="R2" s="4" t="str">
        <f>CONCATENATE(Matrix!$C$21,Matrix!R2,"/",R$1,".jpg")</f>
        <v>https://raw.githubusercontent.com/alwazzan/UNDP/master/img/OFF/SDG16.jpg</v>
      </c>
      <c r="S2" s="4" t="str">
        <f>CONCATENATE(Matrix!$C$21,Matrix!S2,"/",S$1,".jpg")</f>
        <v>https://raw.githubusercontent.com/alwazzan/UNDP/master/img/OFF/SDG17.jpg</v>
      </c>
      <c r="T2" s="3" t="s">
        <v>46</v>
      </c>
    </row>
    <row r="3" spans="1:20" x14ac:dyDescent="0.2">
      <c r="A3">
        <v>96803</v>
      </c>
      <c r="B3" t="s">
        <v>19</v>
      </c>
      <c r="C3" s="4" t="str">
        <f>CONCATENATE(Matrix!$C$21,Matrix!C3,"/",C$1,".jpg")</f>
        <v>https://raw.githubusercontent.com/alwazzan/UNDP/master/img/OFF/SDG1.jpg</v>
      </c>
      <c r="D3" s="4" t="str">
        <f>CONCATENATE(Matrix!$C$21,Matrix!D3,"/",D$1,".jpg")</f>
        <v>https://raw.githubusercontent.com/alwazzan/UNDP/master/img/OFF/SDG2.jpg</v>
      </c>
      <c r="E3" s="4" t="str">
        <f>CONCATENATE(Matrix!$C$21,Matrix!E3,"/",E$1,".jpg")</f>
        <v>https://raw.githubusercontent.com/alwazzan/UNDP/master/img/OFF/SDG3.jpg</v>
      </c>
      <c r="F3" s="4" t="str">
        <f>CONCATENATE(Matrix!$C$21,Matrix!F3,"/",F$1,".jpg")</f>
        <v>https://raw.githubusercontent.com/alwazzan/UNDP/master/img/OFF/SDG4.jpg</v>
      </c>
      <c r="G3" s="4" t="str">
        <f>CONCATENATE(Matrix!$C$21,Matrix!G3,"/",G$1,".jpg")</f>
        <v>https://raw.githubusercontent.com/alwazzan/UNDP/master/img/OFF/SDG5.jpg</v>
      </c>
      <c r="H3" s="4" t="str">
        <f>CONCATENATE(Matrix!$C$21,Matrix!H3,"/",H$1,".jpg")</f>
        <v>https://raw.githubusercontent.com/alwazzan/UNDP/master/img/OFF/SDG6.jpg</v>
      </c>
      <c r="I3" s="4" t="str">
        <f>CONCATENATE(Matrix!$C$21,Matrix!I3,"/",I$1,".jpg")</f>
        <v>https://raw.githubusercontent.com/alwazzan/UNDP/master/img/ON/SDG7.jpg</v>
      </c>
      <c r="J3" s="4" t="str">
        <f>CONCATENATE(Matrix!$C$21,Matrix!J3,"/",J$1,".jpg")</f>
        <v>https://raw.githubusercontent.com/alwazzan/UNDP/master/img/OFF/SDG8.jpg</v>
      </c>
      <c r="K3" s="4" t="str">
        <f>CONCATENATE(Matrix!$C$21,Matrix!K3,"/",K$1,".jpg")</f>
        <v>https://raw.githubusercontent.com/alwazzan/UNDP/master/img/OFF/SDG9.jpg</v>
      </c>
      <c r="L3" s="4" t="str">
        <f>CONCATENATE(Matrix!$C$21,Matrix!L3,"/",L$1,".jpg")</f>
        <v>https://raw.githubusercontent.com/alwazzan/UNDP/master/img/OFF/SDG10.jpg</v>
      </c>
      <c r="M3" s="4" t="str">
        <f>CONCATENATE(Matrix!$C$21,Matrix!M3,"/",M$1,".jpg")</f>
        <v>https://raw.githubusercontent.com/alwazzan/UNDP/master/img/OFF/SDG11.jpg</v>
      </c>
      <c r="N3" s="4" t="str">
        <f>CONCATENATE(Matrix!$C$21,Matrix!N3,"/",N$1,".jpg")</f>
        <v>https://raw.githubusercontent.com/alwazzan/UNDP/master/img/ON/SDG12.jpg</v>
      </c>
      <c r="O3" s="4" t="str">
        <f>CONCATENATE(Matrix!$C$21,Matrix!O3,"/",O$1,".jpg")</f>
        <v>https://raw.githubusercontent.com/alwazzan/UNDP/master/img/ON/SDG13.jpg</v>
      </c>
      <c r="P3" s="4" t="str">
        <f>CONCATENATE(Matrix!$C$21,Matrix!P3,"/",P$1,".jpg")</f>
        <v>https://raw.githubusercontent.com/alwazzan/UNDP/master/img/OFF/SDG14.jpg</v>
      </c>
      <c r="Q3" s="4" t="str">
        <f>CONCATENATE(Matrix!$C$21,Matrix!Q3,"/",Q$1,".jpg")</f>
        <v>https://raw.githubusercontent.com/alwazzan/UNDP/master/img/OFF/SDG15.jpg</v>
      </c>
      <c r="R3" s="4" t="str">
        <f>CONCATENATE(Matrix!$C$21,Matrix!R3,"/",R$1,".jpg")</f>
        <v>https://raw.githubusercontent.com/alwazzan/UNDP/master/img/OFF/SDG16.jpg</v>
      </c>
      <c r="S3" s="4" t="str">
        <f>CONCATENATE(Matrix!$C$21,Matrix!S3,"/",S$1,".jpg")</f>
        <v>https://raw.githubusercontent.com/alwazzan/UNDP/master/img/OFF/SDG17.jpg</v>
      </c>
      <c r="T3" s="3" t="s">
        <v>46</v>
      </c>
    </row>
    <row r="4" spans="1:20" x14ac:dyDescent="0.2">
      <c r="A4">
        <v>96804</v>
      </c>
      <c r="B4" t="s">
        <v>20</v>
      </c>
      <c r="C4" s="4" t="str">
        <f>CONCATENATE(Matrix!$C$21,Matrix!C4,"/",C$1,".jpg")</f>
        <v>https://raw.githubusercontent.com/alwazzan/UNDP/master/img/OFF/SDG1.jpg</v>
      </c>
      <c r="D4" s="4" t="str">
        <f>CONCATENATE(Matrix!$C$21,Matrix!D4,"/",D$1,".jpg")</f>
        <v>https://raw.githubusercontent.com/alwazzan/UNDP/master/img/OFF/SDG2.jpg</v>
      </c>
      <c r="E4" s="4" t="str">
        <f>CONCATENATE(Matrix!$C$21,Matrix!E4,"/",E$1,".jpg")</f>
        <v>https://raw.githubusercontent.com/alwazzan/UNDP/master/img/OFF/SDG3.jpg</v>
      </c>
      <c r="F4" s="4" t="str">
        <f>CONCATENATE(Matrix!$C$21,Matrix!F4,"/",F$1,".jpg")</f>
        <v>https://raw.githubusercontent.com/alwazzan/UNDP/master/img/OFF/SDG4.jpg</v>
      </c>
      <c r="G4" s="4" t="str">
        <f>CONCATENATE(Matrix!$C$21,Matrix!G4,"/",G$1,".jpg")</f>
        <v>https://raw.githubusercontent.com/alwazzan/UNDP/master/img/OFF/SDG5.jpg</v>
      </c>
      <c r="H4" s="4" t="str">
        <f>CONCATENATE(Matrix!$C$21,Matrix!H4,"/",H$1,".jpg")</f>
        <v>https://raw.githubusercontent.com/alwazzan/UNDP/master/img/ON/SDG6.jpg</v>
      </c>
      <c r="I4" s="4" t="str">
        <f>CONCATENATE(Matrix!$C$21,Matrix!I4,"/",I$1,".jpg")</f>
        <v>https://raw.githubusercontent.com/alwazzan/UNDP/master/img/ON/SDG7.jpg</v>
      </c>
      <c r="J4" s="4" t="str">
        <f>CONCATENATE(Matrix!$C$21,Matrix!J4,"/",J$1,".jpg")</f>
        <v>https://raw.githubusercontent.com/alwazzan/UNDP/master/img/OFF/SDG8.jpg</v>
      </c>
      <c r="K4" s="4" t="str">
        <f>CONCATENATE(Matrix!$C$21,Matrix!K4,"/",K$1,".jpg")</f>
        <v>https://raw.githubusercontent.com/alwazzan/UNDP/master/img/OFF/SDG9.jpg</v>
      </c>
      <c r="L4" s="4" t="str">
        <f>CONCATENATE(Matrix!$C$21,Matrix!L4,"/",L$1,".jpg")</f>
        <v>https://raw.githubusercontent.com/alwazzan/UNDP/master/img/OFF/SDG10.jpg</v>
      </c>
      <c r="M4" s="4" t="str">
        <f>CONCATENATE(Matrix!$C$21,Matrix!M4,"/",M$1,".jpg")</f>
        <v>https://raw.githubusercontent.com/alwazzan/UNDP/master/img/ON/SDG11.jpg</v>
      </c>
      <c r="N4" s="4" t="str">
        <f>CONCATENATE(Matrix!$C$21,Matrix!N4,"/",N$1,".jpg")</f>
        <v>https://raw.githubusercontent.com/alwazzan/UNDP/master/img/ON/SDG12.jpg</v>
      </c>
      <c r="O4" s="4" t="str">
        <f>CONCATENATE(Matrix!$C$21,Matrix!O4,"/",O$1,".jpg")</f>
        <v>https://raw.githubusercontent.com/alwazzan/UNDP/master/img/ON/SDG13.jpg</v>
      </c>
      <c r="P4" s="4" t="str">
        <f>CONCATENATE(Matrix!$C$21,Matrix!P4,"/",P$1,".jpg")</f>
        <v>https://raw.githubusercontent.com/alwazzan/UNDP/master/img/ON/SDG14.jpg</v>
      </c>
      <c r="Q4" s="4" t="str">
        <f>CONCATENATE(Matrix!$C$21,Matrix!Q4,"/",Q$1,".jpg")</f>
        <v>https://raw.githubusercontent.com/alwazzan/UNDP/master/img/ON/SDG15.jpg</v>
      </c>
      <c r="R4" s="4" t="str">
        <f>CONCATENATE(Matrix!$C$21,Matrix!R4,"/",R$1,".jpg")</f>
        <v>https://raw.githubusercontent.com/alwazzan/UNDP/master/img/OFF/SDG16.jpg</v>
      </c>
      <c r="S4" s="4" t="str">
        <f>CONCATENATE(Matrix!$C$21,Matrix!S4,"/",S$1,".jpg")</f>
        <v>https://raw.githubusercontent.com/alwazzan/UNDP/master/img/OFF/SDG17.jpg</v>
      </c>
      <c r="T4" s="3" t="s">
        <v>46</v>
      </c>
    </row>
    <row r="5" spans="1:20" x14ac:dyDescent="0.2">
      <c r="A5">
        <v>103195</v>
      </c>
      <c r="B5" t="s">
        <v>22</v>
      </c>
      <c r="C5" s="4" t="str">
        <f>CONCATENATE(Matrix!$C$21,Matrix!C5,"/",C$1,".jpg")</f>
        <v>https://raw.githubusercontent.com/alwazzan/UNDP/master/img/OFF/SDG1.jpg</v>
      </c>
      <c r="D5" s="4" t="str">
        <f>CONCATENATE(Matrix!$C$21,Matrix!D5,"/",D$1,".jpg")</f>
        <v>https://raw.githubusercontent.com/alwazzan/UNDP/master/img/OFF/SDG2.jpg</v>
      </c>
      <c r="E5" s="4" t="str">
        <f>CONCATENATE(Matrix!$C$21,Matrix!E5,"/",E$1,".jpg")</f>
        <v>https://raw.githubusercontent.com/alwazzan/UNDP/master/img/OFF/SDG3.jpg</v>
      </c>
      <c r="F5" s="4" t="str">
        <f>CONCATENATE(Matrix!$C$21,Matrix!F5,"/",F$1,".jpg")</f>
        <v>https://raw.githubusercontent.com/alwazzan/UNDP/master/img/ON/SDG4.jpg</v>
      </c>
      <c r="G5" s="4" t="str">
        <f>CONCATENATE(Matrix!$C$21,Matrix!G5,"/",G$1,".jpg")</f>
        <v>https://raw.githubusercontent.com/alwazzan/UNDP/master/img/ON/SDG5.jpg</v>
      </c>
      <c r="H5" s="4" t="str">
        <f>CONCATENATE(Matrix!$C$21,Matrix!H5,"/",H$1,".jpg")</f>
        <v>https://raw.githubusercontent.com/alwazzan/UNDP/master/img/OFF/SDG6.jpg</v>
      </c>
      <c r="I5" s="4" t="str">
        <f>CONCATENATE(Matrix!$C$21,Matrix!I5,"/",I$1,".jpg")</f>
        <v>https://raw.githubusercontent.com/alwazzan/UNDP/master/img/OFF/SDG7.jpg</v>
      </c>
      <c r="J5" s="4" t="str">
        <f>CONCATENATE(Matrix!$C$21,Matrix!J5,"/",J$1,".jpg")</f>
        <v>https://raw.githubusercontent.com/alwazzan/UNDP/master/img/OFF/SDG8.jpg</v>
      </c>
      <c r="K5" s="4" t="str">
        <f>CONCATENATE(Matrix!$C$21,Matrix!K5,"/",K$1,".jpg")</f>
        <v>https://raw.githubusercontent.com/alwazzan/UNDP/master/img/OFF/SDG9.jpg</v>
      </c>
      <c r="L5" s="4" t="str">
        <f>CONCATENATE(Matrix!$C$21,Matrix!L5,"/",L$1,".jpg")</f>
        <v>https://raw.githubusercontent.com/alwazzan/UNDP/master/img/ON/SDG10.jpg</v>
      </c>
      <c r="M5" s="4" t="str">
        <f>CONCATENATE(Matrix!$C$21,Matrix!M5,"/",M$1,".jpg")</f>
        <v>https://raw.githubusercontent.com/alwazzan/UNDP/master/img/OFF/SDG11.jpg</v>
      </c>
      <c r="N5" s="4" t="str">
        <f>CONCATENATE(Matrix!$C$21,Matrix!N5,"/",N$1,".jpg")</f>
        <v>https://raw.githubusercontent.com/alwazzan/UNDP/master/img/OFF/SDG12.jpg</v>
      </c>
      <c r="O5" s="4" t="str">
        <f>CONCATENATE(Matrix!$C$21,Matrix!O5,"/",O$1,".jpg")</f>
        <v>https://raw.githubusercontent.com/alwazzan/UNDP/master/img/OFF/SDG13.jpg</v>
      </c>
      <c r="P5" s="4" t="str">
        <f>CONCATENATE(Matrix!$C$21,Matrix!P5,"/",P$1,".jpg")</f>
        <v>https://raw.githubusercontent.com/alwazzan/UNDP/master/img/OFF/SDG14.jpg</v>
      </c>
      <c r="Q5" s="4" t="str">
        <f>CONCATENATE(Matrix!$C$21,Matrix!Q5,"/",Q$1,".jpg")</f>
        <v>https://raw.githubusercontent.com/alwazzan/UNDP/master/img/OFF/SDG15.jpg</v>
      </c>
      <c r="R5" s="4" t="str">
        <f>CONCATENATE(Matrix!$C$21,Matrix!R5,"/",R$1,".jpg")</f>
        <v>https://raw.githubusercontent.com/alwazzan/UNDP/master/img/OFF/SDG16.jpg</v>
      </c>
      <c r="S5" s="4" t="str">
        <f>CONCATENATE(Matrix!$C$21,Matrix!S5,"/",S$1,".jpg")</f>
        <v>https://raw.githubusercontent.com/alwazzan/UNDP/master/img/ON/SDG17.jpg</v>
      </c>
      <c r="T5" s="3" t="s">
        <v>46</v>
      </c>
    </row>
    <row r="6" spans="1:20" x14ac:dyDescent="0.2">
      <c r="A6">
        <v>101305</v>
      </c>
      <c r="B6" t="s">
        <v>21</v>
      </c>
      <c r="C6" s="4" t="str">
        <f>CONCATENATE(Matrix!$C$21,Matrix!C6,"/",C$1,".jpg")</f>
        <v>https://raw.githubusercontent.com/alwazzan/UNDP/master/img/OFF/SDG1.jpg</v>
      </c>
      <c r="D6" s="4" t="str">
        <f>CONCATENATE(Matrix!$C$21,Matrix!D6,"/",D$1,".jpg")</f>
        <v>https://raw.githubusercontent.com/alwazzan/UNDP/master/img/OFF/SDG2.jpg</v>
      </c>
      <c r="E6" s="4" t="str">
        <f>CONCATENATE(Matrix!$C$21,Matrix!E6,"/",E$1,".jpg")</f>
        <v>https://raw.githubusercontent.com/alwazzan/UNDP/master/img/OFF/SDG3.jpg</v>
      </c>
      <c r="F6" s="4" t="str">
        <f>CONCATENATE(Matrix!$C$21,Matrix!F6,"/",F$1,".jpg")</f>
        <v>https://raw.githubusercontent.com/alwazzan/UNDP/master/img/OFF/SDG4.jpg</v>
      </c>
      <c r="G6" s="4" t="str">
        <f>CONCATENATE(Matrix!$C$21,Matrix!G6,"/",G$1,".jpg")</f>
        <v>https://raw.githubusercontent.com/alwazzan/UNDP/master/img/OFF/SDG5.jpg</v>
      </c>
      <c r="H6" s="4" t="str">
        <f>CONCATENATE(Matrix!$C$21,Matrix!H6,"/",H$1,".jpg")</f>
        <v>https://raw.githubusercontent.com/alwazzan/UNDP/master/img/OFF/SDG6.jpg</v>
      </c>
      <c r="I6" s="4" t="str">
        <f>CONCATENATE(Matrix!$C$21,Matrix!I6,"/",I$1,".jpg")</f>
        <v>https://raw.githubusercontent.com/alwazzan/UNDP/master/img/OFF/SDG7.jpg</v>
      </c>
      <c r="J6" s="4" t="str">
        <f>CONCATENATE(Matrix!$C$21,Matrix!J6,"/",J$1,".jpg")</f>
        <v>https://raw.githubusercontent.com/alwazzan/UNDP/master/img/OFF/SDG8.jpg</v>
      </c>
      <c r="K6" s="4" t="str">
        <f>CONCATENATE(Matrix!$C$21,Matrix!K6,"/",K$1,".jpg")</f>
        <v>https://raw.githubusercontent.com/alwazzan/UNDP/master/img/OFF/SDG9.jpg</v>
      </c>
      <c r="L6" s="4" t="str">
        <f>CONCATENATE(Matrix!$C$21,Matrix!L6,"/",L$1,".jpg")</f>
        <v>https://raw.githubusercontent.com/alwazzan/UNDP/master/img/OFF/SDG10.jpg</v>
      </c>
      <c r="M6" s="4" t="str">
        <f>CONCATENATE(Matrix!$C$21,Matrix!M6,"/",M$1,".jpg")</f>
        <v>https://raw.githubusercontent.com/alwazzan/UNDP/master/img/OFF/SDG11.jpg</v>
      </c>
      <c r="N6" s="4" t="str">
        <f>CONCATENATE(Matrix!$C$21,Matrix!N6,"/",N$1,".jpg")</f>
        <v>https://raw.githubusercontent.com/alwazzan/UNDP/master/img/OFF/SDG12.jpg</v>
      </c>
      <c r="O6" s="4" t="str">
        <f>CONCATENATE(Matrix!$C$21,Matrix!O6,"/",O$1,".jpg")</f>
        <v>https://raw.githubusercontent.com/alwazzan/UNDP/master/img/OFF/SDG13.jpg</v>
      </c>
      <c r="P6" s="4" t="str">
        <f>CONCATENATE(Matrix!$C$21,Matrix!P6,"/",P$1,".jpg")</f>
        <v>https://raw.githubusercontent.com/alwazzan/UNDP/master/img/OFF/SDG14.jpg</v>
      </c>
      <c r="Q6" s="4" t="str">
        <f>CONCATENATE(Matrix!$C$21,Matrix!Q6,"/",Q$1,".jpg")</f>
        <v>https://raw.githubusercontent.com/alwazzan/UNDP/master/img/OFF/SDG15.jpg</v>
      </c>
      <c r="R6" s="4" t="str">
        <f>CONCATENATE(Matrix!$C$21,Matrix!R6,"/",R$1,".jpg")</f>
        <v>https://raw.githubusercontent.com/alwazzan/UNDP/master/img/OFF/SDG16.jpg</v>
      </c>
      <c r="S6" s="4" t="str">
        <f>CONCATENATE(Matrix!$C$21,Matrix!S6,"/",S$1,".jpg")</f>
        <v>https://raw.githubusercontent.com/alwazzan/UNDP/master/img/OFF/SDG17.jpg</v>
      </c>
      <c r="T6" s="3" t="s">
        <v>46</v>
      </c>
    </row>
    <row r="7" spans="1:20" x14ac:dyDescent="0.2">
      <c r="A7">
        <v>102107</v>
      </c>
      <c r="B7" t="s">
        <v>23</v>
      </c>
      <c r="C7" s="4" t="str">
        <f>CONCATENATE(Matrix!$C$21,Matrix!C7,"/",C$1,".jpg")</f>
        <v>https://raw.githubusercontent.com/alwazzan/UNDP/master/img/OFF/SDG1.jpg</v>
      </c>
      <c r="D7" s="4" t="str">
        <f>CONCATENATE(Matrix!$C$21,Matrix!D7,"/",D$1,".jpg")</f>
        <v>https://raw.githubusercontent.com/alwazzan/UNDP/master/img/OFF/SDG2.jpg</v>
      </c>
      <c r="E7" s="4" t="str">
        <f>CONCATENATE(Matrix!$C$21,Matrix!E7,"/",E$1,".jpg")</f>
        <v>https://raw.githubusercontent.com/alwazzan/UNDP/master/img/OFF/SDG3.jpg</v>
      </c>
      <c r="F7" s="4" t="str">
        <f>CONCATENATE(Matrix!$C$21,Matrix!F7,"/",F$1,".jpg")</f>
        <v>https://raw.githubusercontent.com/alwazzan/UNDP/master/img/ON/SDG4.jpg</v>
      </c>
      <c r="G7" s="4" t="str">
        <f>CONCATENATE(Matrix!$C$21,Matrix!G7,"/",G$1,".jpg")</f>
        <v>https://raw.githubusercontent.com/alwazzan/UNDP/master/img/OFF/SDG5.jpg</v>
      </c>
      <c r="H7" s="4" t="str">
        <f>CONCATENATE(Matrix!$C$21,Matrix!H7,"/",H$1,".jpg")</f>
        <v>https://raw.githubusercontent.com/alwazzan/UNDP/master/img/OFF/SDG6.jpg</v>
      </c>
      <c r="I7" s="4" t="str">
        <f>CONCATENATE(Matrix!$C$21,Matrix!I7,"/",I$1,".jpg")</f>
        <v>https://raw.githubusercontent.com/alwazzan/UNDP/master/img/OFF/SDG7.jpg</v>
      </c>
      <c r="J7" s="4" t="str">
        <f>CONCATENATE(Matrix!$C$21,Matrix!J7,"/",J$1,".jpg")</f>
        <v>https://raw.githubusercontent.com/alwazzan/UNDP/master/img/OFF/SDG8.jpg</v>
      </c>
      <c r="K7" s="4" t="str">
        <f>CONCATENATE(Matrix!$C$21,Matrix!K7,"/",K$1,".jpg")</f>
        <v>https://raw.githubusercontent.com/alwazzan/UNDP/master/img/OFF/SDG9.jpg</v>
      </c>
      <c r="L7" s="4" t="str">
        <f>CONCATENATE(Matrix!$C$21,Matrix!L7,"/",L$1,".jpg")</f>
        <v>https://raw.githubusercontent.com/alwazzan/UNDP/master/img/OFF/SDG10.jpg</v>
      </c>
      <c r="M7" s="4" t="str">
        <f>CONCATENATE(Matrix!$C$21,Matrix!M7,"/",M$1,".jpg")</f>
        <v>https://raw.githubusercontent.com/alwazzan/UNDP/master/img/OFF/SDG11.jpg</v>
      </c>
      <c r="N7" s="4" t="str">
        <f>CONCATENATE(Matrix!$C$21,Matrix!N7,"/",N$1,".jpg")</f>
        <v>https://raw.githubusercontent.com/alwazzan/UNDP/master/img/OFF/SDG12.jpg</v>
      </c>
      <c r="O7" s="4" t="str">
        <f>CONCATENATE(Matrix!$C$21,Matrix!O7,"/",O$1,".jpg")</f>
        <v>https://raw.githubusercontent.com/alwazzan/UNDP/master/img/OFF/SDG13.jpg</v>
      </c>
      <c r="P7" s="4" t="str">
        <f>CONCATENATE(Matrix!$C$21,Matrix!P7,"/",P$1,".jpg")</f>
        <v>https://raw.githubusercontent.com/alwazzan/UNDP/master/img/OFF/SDG14.jpg</v>
      </c>
      <c r="Q7" s="4" t="str">
        <f>CONCATENATE(Matrix!$C$21,Matrix!Q7,"/",Q$1,".jpg")</f>
        <v>https://raw.githubusercontent.com/alwazzan/UNDP/master/img/OFF/SDG15.jpg</v>
      </c>
      <c r="R7" s="4" t="str">
        <f>CONCATENATE(Matrix!$C$21,Matrix!R7,"/",R$1,".jpg")</f>
        <v>https://raw.githubusercontent.com/alwazzan/UNDP/master/img/OFF/SDG16.jpg</v>
      </c>
      <c r="S7" s="4" t="str">
        <f>CONCATENATE(Matrix!$C$21,Matrix!S7,"/",S$1,".jpg")</f>
        <v>https://raw.githubusercontent.com/alwazzan/UNDP/master/img/OFF/SDG17.jpg</v>
      </c>
      <c r="T7" s="3" t="s">
        <v>46</v>
      </c>
    </row>
    <row r="8" spans="1:20" x14ac:dyDescent="0.2">
      <c r="A8">
        <v>96747</v>
      </c>
      <c r="B8" t="s">
        <v>24</v>
      </c>
      <c r="C8" s="4" t="str">
        <f>CONCATENATE(Matrix!$C$21,Matrix!C8,"/",C$1,".jpg")</f>
        <v>https://raw.githubusercontent.com/alwazzan/UNDP/master/img/OFF/SDG1.jpg</v>
      </c>
      <c r="D8" s="4" t="str">
        <f>CONCATENATE(Matrix!$C$21,Matrix!D8,"/",D$1,".jpg")</f>
        <v>https://raw.githubusercontent.com/alwazzan/UNDP/master/img/OFF/SDG2.jpg</v>
      </c>
      <c r="E8" s="4" t="str">
        <f>CONCATENATE(Matrix!$C$21,Matrix!E8,"/",E$1,".jpg")</f>
        <v>https://raw.githubusercontent.com/alwazzan/UNDP/master/img/OFF/SDG3.jpg</v>
      </c>
      <c r="F8" s="4" t="str">
        <f>CONCATENATE(Matrix!$C$21,Matrix!F8,"/",F$1,".jpg")</f>
        <v>https://raw.githubusercontent.com/alwazzan/UNDP/master/img/ON/SDG4.jpg</v>
      </c>
      <c r="G8" s="4" t="str">
        <f>CONCATENATE(Matrix!$C$21,Matrix!G8,"/",G$1,".jpg")</f>
        <v>https://raw.githubusercontent.com/alwazzan/UNDP/master/img/OFF/SDG5.jpg</v>
      </c>
      <c r="H8" s="4" t="str">
        <f>CONCATENATE(Matrix!$C$21,Matrix!H8,"/",H$1,".jpg")</f>
        <v>https://raw.githubusercontent.com/alwazzan/UNDP/master/img/OFF/SDG6.jpg</v>
      </c>
      <c r="I8" s="4" t="str">
        <f>CONCATENATE(Matrix!$C$21,Matrix!I8,"/",I$1,".jpg")</f>
        <v>https://raw.githubusercontent.com/alwazzan/UNDP/master/img/OFF/SDG7.jpg</v>
      </c>
      <c r="J8" s="4" t="str">
        <f>CONCATENATE(Matrix!$C$21,Matrix!J8,"/",J$1,".jpg")</f>
        <v>https://raw.githubusercontent.com/alwazzan/UNDP/master/img/ON/SDG8.jpg</v>
      </c>
      <c r="K8" s="4" t="str">
        <f>CONCATENATE(Matrix!$C$21,Matrix!K8,"/",K$1,".jpg")</f>
        <v>https://raw.githubusercontent.com/alwazzan/UNDP/master/img/OFF/SDG9.jpg</v>
      </c>
      <c r="L8" s="4" t="str">
        <f>CONCATENATE(Matrix!$C$21,Matrix!L8,"/",L$1,".jpg")</f>
        <v>https://raw.githubusercontent.com/alwazzan/UNDP/master/img/ON/SDG10.jpg</v>
      </c>
      <c r="M8" s="4" t="str">
        <f>CONCATENATE(Matrix!$C$21,Matrix!M8,"/",M$1,".jpg")</f>
        <v>https://raw.githubusercontent.com/alwazzan/UNDP/master/img/ON/SDG11.jpg</v>
      </c>
      <c r="N8" s="4" t="str">
        <f>CONCATENATE(Matrix!$C$21,Matrix!N8,"/",N$1,".jpg")</f>
        <v>https://raw.githubusercontent.com/alwazzan/UNDP/master/img/OFF/SDG12.jpg</v>
      </c>
      <c r="O8" s="4" t="str">
        <f>CONCATENATE(Matrix!$C$21,Matrix!O8,"/",O$1,".jpg")</f>
        <v>https://raw.githubusercontent.com/alwazzan/UNDP/master/img/OFF/SDG13.jpg</v>
      </c>
      <c r="P8" s="4" t="str">
        <f>CONCATENATE(Matrix!$C$21,Matrix!P8,"/",P$1,".jpg")</f>
        <v>https://raw.githubusercontent.com/alwazzan/UNDP/master/img/OFF/SDG14.jpg</v>
      </c>
      <c r="Q8" s="4" t="str">
        <f>CONCATENATE(Matrix!$C$21,Matrix!Q8,"/",Q$1,".jpg")</f>
        <v>https://raw.githubusercontent.com/alwazzan/UNDP/master/img/OFF/SDG15.jpg</v>
      </c>
      <c r="R8" s="4" t="str">
        <f>CONCATENATE(Matrix!$C$21,Matrix!R8,"/",R$1,".jpg")</f>
        <v>https://raw.githubusercontent.com/alwazzan/UNDP/master/img/OFF/SDG16.jpg</v>
      </c>
      <c r="S8" s="4" t="str">
        <f>CONCATENATE(Matrix!$C$21,Matrix!S8,"/",S$1,".jpg")</f>
        <v>https://raw.githubusercontent.com/alwazzan/UNDP/master/img/ON/SDG17.jpg</v>
      </c>
      <c r="T8" s="3" t="s">
        <v>46</v>
      </c>
    </row>
    <row r="9" spans="1:20" x14ac:dyDescent="0.2">
      <c r="A9">
        <v>102365</v>
      </c>
      <c r="B9" t="s">
        <v>4</v>
      </c>
      <c r="C9" s="4" t="str">
        <f>CONCATENATE(Matrix!$C$21,Matrix!C9,"/",C$1,".jpg")</f>
        <v>https://raw.githubusercontent.com/alwazzan/UNDP/master/img/OFF/SDG1.jpg</v>
      </c>
      <c r="D9" s="4" t="str">
        <f>CONCATENATE(Matrix!$C$21,Matrix!D9,"/",D$1,".jpg")</f>
        <v>https://raw.githubusercontent.com/alwazzan/UNDP/master/img/OFF/SDG2.jpg</v>
      </c>
      <c r="E9" s="4" t="str">
        <f>CONCATENATE(Matrix!$C$21,Matrix!E9,"/",E$1,".jpg")</f>
        <v>https://raw.githubusercontent.com/alwazzan/UNDP/master/img/OFF/SDG3.jpg</v>
      </c>
      <c r="F9" s="4" t="str">
        <f>CONCATENATE(Matrix!$C$21,Matrix!F9,"/",F$1,".jpg")</f>
        <v>https://raw.githubusercontent.com/alwazzan/UNDP/master/img/OFF/SDG4.jpg</v>
      </c>
      <c r="G9" s="4" t="str">
        <f>CONCATENATE(Matrix!$C$21,Matrix!G9,"/",G$1,".jpg")</f>
        <v>https://raw.githubusercontent.com/alwazzan/UNDP/master/img/ON/SDG5.jpg</v>
      </c>
      <c r="H9" s="4" t="str">
        <f>CONCATENATE(Matrix!$C$21,Matrix!H9,"/",H$1,".jpg")</f>
        <v>https://raw.githubusercontent.com/alwazzan/UNDP/master/img/OFF/SDG6.jpg</v>
      </c>
      <c r="I9" s="4" t="str">
        <f>CONCATENATE(Matrix!$C$21,Matrix!I9,"/",I$1,".jpg")</f>
        <v>https://raw.githubusercontent.com/alwazzan/UNDP/master/img/OFF/SDG7.jpg</v>
      </c>
      <c r="J9" s="4" t="str">
        <f>CONCATENATE(Matrix!$C$21,Matrix!J9,"/",J$1,".jpg")</f>
        <v>https://raw.githubusercontent.com/alwazzan/UNDP/master/img/OFF/SDG8.jpg</v>
      </c>
      <c r="K9" s="4" t="str">
        <f>CONCATENATE(Matrix!$C$21,Matrix!K9,"/",K$1,".jpg")</f>
        <v>https://raw.githubusercontent.com/alwazzan/UNDP/master/img/OFF/SDG9.jpg</v>
      </c>
      <c r="L9" s="4" t="str">
        <f>CONCATENATE(Matrix!$C$21,Matrix!L9,"/",L$1,".jpg")</f>
        <v>https://raw.githubusercontent.com/alwazzan/UNDP/master/img/OFF/SDG10.jpg</v>
      </c>
      <c r="M9" s="4" t="str">
        <f>CONCATENATE(Matrix!$C$21,Matrix!M9,"/",M$1,".jpg")</f>
        <v>https://raw.githubusercontent.com/alwazzan/UNDP/master/img/OFF/SDG11.jpg</v>
      </c>
      <c r="N9" s="4" t="str">
        <f>CONCATENATE(Matrix!$C$21,Matrix!N9,"/",N$1,".jpg")</f>
        <v>https://raw.githubusercontent.com/alwazzan/UNDP/master/img/OFF/SDG12.jpg</v>
      </c>
      <c r="O9" s="4" t="str">
        <f>CONCATENATE(Matrix!$C$21,Matrix!O9,"/",O$1,".jpg")</f>
        <v>https://raw.githubusercontent.com/alwazzan/UNDP/master/img/OFF/SDG13.jpg</v>
      </c>
      <c r="P9" s="4" t="str">
        <f>CONCATENATE(Matrix!$C$21,Matrix!P9,"/",P$1,".jpg")</f>
        <v>https://raw.githubusercontent.com/alwazzan/UNDP/master/img/OFF/SDG14.jpg</v>
      </c>
      <c r="Q9" s="4" t="str">
        <f>CONCATENATE(Matrix!$C$21,Matrix!Q9,"/",Q$1,".jpg")</f>
        <v>https://raw.githubusercontent.com/alwazzan/UNDP/master/img/OFF/SDG15.jpg</v>
      </c>
      <c r="R9" s="4" t="str">
        <f>CONCATENATE(Matrix!$C$21,Matrix!R9,"/",R$1,".jpg")</f>
        <v>https://raw.githubusercontent.com/alwazzan/UNDP/master/img/OFF/SDG16.jpg</v>
      </c>
      <c r="S9" s="4" t="str">
        <f>CONCATENATE(Matrix!$C$21,Matrix!S9,"/",S$1,".jpg")</f>
        <v>https://raw.githubusercontent.com/alwazzan/UNDP/master/img/OFF/SDG17.jpg</v>
      </c>
      <c r="T9" s="3" t="s">
        <v>46</v>
      </c>
    </row>
    <row r="10" spans="1:20" x14ac:dyDescent="0.2">
      <c r="A10">
        <v>101063</v>
      </c>
      <c r="B10" t="s">
        <v>25</v>
      </c>
      <c r="C10" s="4" t="str">
        <f>CONCATENATE(Matrix!$C$21,Matrix!C10,"/",C$1,".jpg")</f>
        <v>https://raw.githubusercontent.com/alwazzan/UNDP/master/img/OFF/SDG1.jpg</v>
      </c>
      <c r="D10" s="4" t="str">
        <f>CONCATENATE(Matrix!$C$21,Matrix!D10,"/",D$1,".jpg")</f>
        <v>https://raw.githubusercontent.com/alwazzan/UNDP/master/img/OFF/SDG2.jpg</v>
      </c>
      <c r="E10" s="4" t="str">
        <f>CONCATENATE(Matrix!$C$21,Matrix!E10,"/",E$1,".jpg")</f>
        <v>https://raw.githubusercontent.com/alwazzan/UNDP/master/img/OFF/SDG3.jpg</v>
      </c>
      <c r="F10" s="4" t="str">
        <f>CONCATENATE(Matrix!$C$21,Matrix!F10,"/",F$1,".jpg")</f>
        <v>https://raw.githubusercontent.com/alwazzan/UNDP/master/img/ON/SDG4.jpg</v>
      </c>
      <c r="G10" s="4" t="str">
        <f>CONCATENATE(Matrix!$C$21,Matrix!G10,"/",G$1,".jpg")</f>
        <v>https://raw.githubusercontent.com/alwazzan/UNDP/master/img/OFF/SDG5.jpg</v>
      </c>
      <c r="H10" s="4" t="str">
        <f>CONCATENATE(Matrix!$C$21,Matrix!H10,"/",H$1,".jpg")</f>
        <v>https://raw.githubusercontent.com/alwazzan/UNDP/master/img/OFF/SDG6.jpg</v>
      </c>
      <c r="I10" s="4" t="str">
        <f>CONCATENATE(Matrix!$C$21,Matrix!I10,"/",I$1,".jpg")</f>
        <v>https://raw.githubusercontent.com/alwazzan/UNDP/master/img/OFF/SDG7.jpg</v>
      </c>
      <c r="J10" s="4" t="str">
        <f>CONCATENATE(Matrix!$C$21,Matrix!J10,"/",J$1,".jpg")</f>
        <v>https://raw.githubusercontent.com/alwazzan/UNDP/master/img/OFF/SDG8.jpg</v>
      </c>
      <c r="K10" s="4" t="str">
        <f>CONCATENATE(Matrix!$C$21,Matrix!K10,"/",K$1,".jpg")</f>
        <v>https://raw.githubusercontent.com/alwazzan/UNDP/master/img/OFF/SDG9.jpg</v>
      </c>
      <c r="L10" s="4" t="str">
        <f>CONCATENATE(Matrix!$C$21,Matrix!L10,"/",L$1,".jpg")</f>
        <v>https://raw.githubusercontent.com/alwazzan/UNDP/master/img/OFF/SDG10.jpg</v>
      </c>
      <c r="M10" s="4" t="str">
        <f>CONCATENATE(Matrix!$C$21,Matrix!M10,"/",M$1,".jpg")</f>
        <v>https://raw.githubusercontent.com/alwazzan/UNDP/master/img/OFF/SDG11.jpg</v>
      </c>
      <c r="N10" s="4" t="str">
        <f>CONCATENATE(Matrix!$C$21,Matrix!N10,"/",N$1,".jpg")</f>
        <v>https://raw.githubusercontent.com/alwazzan/UNDP/master/img/OFF/SDG12.jpg</v>
      </c>
      <c r="O10" s="4" t="str">
        <f>CONCATENATE(Matrix!$C$21,Matrix!O10,"/",O$1,".jpg")</f>
        <v>https://raw.githubusercontent.com/alwazzan/UNDP/master/img/OFF/SDG13.jpg</v>
      </c>
      <c r="P10" s="4" t="str">
        <f>CONCATENATE(Matrix!$C$21,Matrix!P10,"/",P$1,".jpg")</f>
        <v>https://raw.githubusercontent.com/alwazzan/UNDP/master/img/OFF/SDG14.jpg</v>
      </c>
      <c r="Q10" s="4" t="str">
        <f>CONCATENATE(Matrix!$C$21,Matrix!Q10,"/",Q$1,".jpg")</f>
        <v>https://raw.githubusercontent.com/alwazzan/UNDP/master/img/OFF/SDG15.jpg</v>
      </c>
      <c r="R10" s="4" t="str">
        <f>CONCATENATE(Matrix!$C$21,Matrix!R10,"/",R$1,".jpg")</f>
        <v>https://raw.githubusercontent.com/alwazzan/UNDP/master/img/OFF/SDG16.jpg</v>
      </c>
      <c r="S10" s="4" t="str">
        <f>CONCATENATE(Matrix!$C$21,Matrix!S10,"/",S$1,".jpg")</f>
        <v>https://raw.githubusercontent.com/alwazzan/UNDP/master/img/ON/SDG17.jpg</v>
      </c>
      <c r="T10" s="3" t="s">
        <v>46</v>
      </c>
    </row>
    <row r="11" spans="1:20" x14ac:dyDescent="0.2">
      <c r="A11">
        <v>72396</v>
      </c>
      <c r="B11" t="s">
        <v>37</v>
      </c>
      <c r="C11" s="4" t="str">
        <f>CONCATENATE(Matrix!$C$21,Matrix!C11,"/",C$1,".jpg")</f>
        <v>https://raw.githubusercontent.com/alwazzan/UNDP/master/img/OFF/SDG1.jpg</v>
      </c>
      <c r="D11" s="4" t="str">
        <f>CONCATENATE(Matrix!$C$21,Matrix!D11,"/",D$1,".jpg")</f>
        <v>https://raw.githubusercontent.com/alwazzan/UNDP/master/img/OFF/SDG2.jpg</v>
      </c>
      <c r="E11" s="4" t="str">
        <f>CONCATENATE(Matrix!$C$21,Matrix!E11,"/",E$1,".jpg")</f>
        <v>https://raw.githubusercontent.com/alwazzan/UNDP/master/img/OFF/SDG3.jpg</v>
      </c>
      <c r="F11" s="4" t="str">
        <f>CONCATENATE(Matrix!$C$21,Matrix!F11,"/",F$1,".jpg")</f>
        <v>https://raw.githubusercontent.com/alwazzan/UNDP/master/img/ON/SDG4.jpg</v>
      </c>
      <c r="G11" s="4" t="str">
        <f>CONCATENATE(Matrix!$C$21,Matrix!G11,"/",G$1,".jpg")</f>
        <v>https://raw.githubusercontent.com/alwazzan/UNDP/master/img/OFF/SDG5.jpg</v>
      </c>
      <c r="H11" s="4" t="str">
        <f>CONCATENATE(Matrix!$C$21,Matrix!H11,"/",H$1,".jpg")</f>
        <v>https://raw.githubusercontent.com/alwazzan/UNDP/master/img/OFF/SDG6.jpg</v>
      </c>
      <c r="I11" s="4" t="str">
        <f>CONCATENATE(Matrix!$C$21,Matrix!I11,"/",I$1,".jpg")</f>
        <v>https://raw.githubusercontent.com/alwazzan/UNDP/master/img/OFF/SDG7.jpg</v>
      </c>
      <c r="J11" s="4" t="str">
        <f>CONCATENATE(Matrix!$C$21,Matrix!J11,"/",J$1,".jpg")</f>
        <v>https://raw.githubusercontent.com/alwazzan/UNDP/master/img/OFF/SDG8.jpg</v>
      </c>
      <c r="K11" s="4" t="str">
        <f>CONCATENATE(Matrix!$C$21,Matrix!K11,"/",K$1,".jpg")</f>
        <v>https://raw.githubusercontent.com/alwazzan/UNDP/master/img/OFF/SDG9.jpg</v>
      </c>
      <c r="L11" s="4" t="str">
        <f>CONCATENATE(Matrix!$C$21,Matrix!L11,"/",L$1,".jpg")</f>
        <v>https://raw.githubusercontent.com/alwazzan/UNDP/master/img/OFF/SDG10.jpg</v>
      </c>
      <c r="M11" s="4" t="str">
        <f>CONCATENATE(Matrix!$C$21,Matrix!M11,"/",M$1,".jpg")</f>
        <v>https://raw.githubusercontent.com/alwazzan/UNDP/master/img/OFF/SDG11.jpg</v>
      </c>
      <c r="N11" s="4" t="str">
        <f>CONCATENATE(Matrix!$C$21,Matrix!N11,"/",N$1,".jpg")</f>
        <v>https://raw.githubusercontent.com/alwazzan/UNDP/master/img/OFF/SDG12.jpg</v>
      </c>
      <c r="O11" s="4" t="str">
        <f>CONCATENATE(Matrix!$C$21,Matrix!O11,"/",O$1,".jpg")</f>
        <v>https://raw.githubusercontent.com/alwazzan/UNDP/master/img/OFF/SDG13.jpg</v>
      </c>
      <c r="P11" s="4" t="str">
        <f>CONCATENATE(Matrix!$C$21,Matrix!P11,"/",P$1,".jpg")</f>
        <v>https://raw.githubusercontent.com/alwazzan/UNDP/master/img/OFF/SDG14.jpg</v>
      </c>
      <c r="Q11" s="4" t="str">
        <f>CONCATENATE(Matrix!$C$21,Matrix!Q11,"/",Q$1,".jpg")</f>
        <v>https://raw.githubusercontent.com/alwazzan/UNDP/master/img/OFF/SDG15.jpg</v>
      </c>
      <c r="R11" s="4" t="str">
        <f>CONCATENATE(Matrix!$C$21,Matrix!R11,"/",R$1,".jpg")</f>
        <v>https://raw.githubusercontent.com/alwazzan/UNDP/master/img/OFF/SDG16.jpg</v>
      </c>
      <c r="S11" s="4" t="str">
        <f>CONCATENATE(Matrix!$C$21,Matrix!S11,"/",S$1,".jpg")</f>
        <v>https://raw.githubusercontent.com/alwazzan/UNDP/master/img/OFF/SDG17.jpg</v>
      </c>
      <c r="T11" s="3" t="s">
        <v>46</v>
      </c>
    </row>
    <row r="12" spans="1:20" x14ac:dyDescent="0.2">
      <c r="A12">
        <v>82681</v>
      </c>
      <c r="B12" t="s">
        <v>38</v>
      </c>
      <c r="C12" s="4" t="str">
        <f>CONCATENATE(Matrix!$C$21,Matrix!C12,"/",C$1,".jpg")</f>
        <v>https://raw.githubusercontent.com/alwazzan/UNDP/master/img/OFF/SDG1.jpg</v>
      </c>
      <c r="D12" s="4" t="str">
        <f>CONCATENATE(Matrix!$C$21,Matrix!D12,"/",D$1,".jpg")</f>
        <v>https://raw.githubusercontent.com/alwazzan/UNDP/master/img/OFF/SDG2.jpg</v>
      </c>
      <c r="E12" s="4" t="str">
        <f>CONCATENATE(Matrix!$C$21,Matrix!E12,"/",E$1,".jpg")</f>
        <v>https://raw.githubusercontent.com/alwazzan/UNDP/master/img/OFF/SDG3.jpg</v>
      </c>
      <c r="F12" s="4" t="str">
        <f>CONCATENATE(Matrix!$C$21,Matrix!F12,"/",F$1,".jpg")</f>
        <v>https://raw.githubusercontent.com/alwazzan/UNDP/master/img/ON/SDG4.jpg</v>
      </c>
      <c r="G12" s="4" t="str">
        <f>CONCATENATE(Matrix!$C$21,Matrix!G12,"/",G$1,".jpg")</f>
        <v>https://raw.githubusercontent.com/alwazzan/UNDP/master/img/OFF/SDG5.jpg</v>
      </c>
      <c r="H12" s="4" t="str">
        <f>CONCATENATE(Matrix!$C$21,Matrix!H12,"/",H$1,".jpg")</f>
        <v>https://raw.githubusercontent.com/alwazzan/UNDP/master/img/OFF/SDG6.jpg</v>
      </c>
      <c r="I12" s="4" t="str">
        <f>CONCATENATE(Matrix!$C$21,Matrix!I12,"/",I$1,".jpg")</f>
        <v>https://raw.githubusercontent.com/alwazzan/UNDP/master/img/OFF/SDG7.jpg</v>
      </c>
      <c r="J12" s="4" t="str">
        <f>CONCATENATE(Matrix!$C$21,Matrix!J12,"/",J$1,".jpg")</f>
        <v>https://raw.githubusercontent.com/alwazzan/UNDP/master/img/ON/SDG8.jpg</v>
      </c>
      <c r="K12" s="4" t="str">
        <f>CONCATENATE(Matrix!$C$21,Matrix!K12,"/",K$1,".jpg")</f>
        <v>https://raw.githubusercontent.com/alwazzan/UNDP/master/img/OFF/SDG9.jpg</v>
      </c>
      <c r="L12" s="4" t="str">
        <f>CONCATENATE(Matrix!$C$21,Matrix!L12,"/",L$1,".jpg")</f>
        <v>https://raw.githubusercontent.com/alwazzan/UNDP/master/img/ON/SDG10.jpg</v>
      </c>
      <c r="M12" s="4" t="str">
        <f>CONCATENATE(Matrix!$C$21,Matrix!M12,"/",M$1,".jpg")</f>
        <v>https://raw.githubusercontent.com/alwazzan/UNDP/master/img/ON/SDG11.jpg</v>
      </c>
      <c r="N12" s="4" t="str">
        <f>CONCATENATE(Matrix!$C$21,Matrix!N12,"/",N$1,".jpg")</f>
        <v>https://raw.githubusercontent.com/alwazzan/UNDP/master/img/OFF/SDG12.jpg</v>
      </c>
      <c r="O12" s="4" t="str">
        <f>CONCATENATE(Matrix!$C$21,Matrix!O12,"/",O$1,".jpg")</f>
        <v>https://raw.githubusercontent.com/alwazzan/UNDP/master/img/OFF/SDG13.jpg</v>
      </c>
      <c r="P12" s="4" t="str">
        <f>CONCATENATE(Matrix!$C$21,Matrix!P12,"/",P$1,".jpg")</f>
        <v>https://raw.githubusercontent.com/alwazzan/UNDP/master/img/OFF/SDG14.jpg</v>
      </c>
      <c r="Q12" s="4" t="str">
        <f>CONCATENATE(Matrix!$C$21,Matrix!Q12,"/",Q$1,".jpg")</f>
        <v>https://raw.githubusercontent.com/alwazzan/UNDP/master/img/OFF/SDG15.jpg</v>
      </c>
      <c r="R12" s="4" t="str">
        <f>CONCATENATE(Matrix!$C$21,Matrix!R12,"/",R$1,".jpg")</f>
        <v>https://raw.githubusercontent.com/alwazzan/UNDP/master/img/OFF/SDG16.jpg</v>
      </c>
      <c r="S12" s="4" t="str">
        <f>CONCATENATE(Matrix!$C$21,Matrix!S12,"/",S$1,".jpg")</f>
        <v>https://raw.githubusercontent.com/alwazzan/UNDP/master/img/ON/SDG17.jpg</v>
      </c>
      <c r="T12" s="3" t="s">
        <v>46</v>
      </c>
    </row>
    <row r="13" spans="1:20" x14ac:dyDescent="0.2">
      <c r="A13">
        <v>96707</v>
      </c>
      <c r="B13" t="s">
        <v>39</v>
      </c>
      <c r="C13" s="4" t="str">
        <f>CONCATENATE(Matrix!$C$21,Matrix!C13,"/",C$1,".jpg")</f>
        <v>https://raw.githubusercontent.com/alwazzan/UNDP/master/img/OFF/SDG1.jpg</v>
      </c>
      <c r="D13" s="4" t="str">
        <f>CONCATENATE(Matrix!$C$21,Matrix!D13,"/",D$1,".jpg")</f>
        <v>https://raw.githubusercontent.com/alwazzan/UNDP/master/img/OFF/SDG2.jpg</v>
      </c>
      <c r="E13" s="4" t="str">
        <f>CONCATENATE(Matrix!$C$21,Matrix!E13,"/",E$1,".jpg")</f>
        <v>https://raw.githubusercontent.com/alwazzan/UNDP/master/img/OFF/SDG3.jpg</v>
      </c>
      <c r="F13" s="4" t="str">
        <f>CONCATENATE(Matrix!$C$21,Matrix!F13,"/",F$1,".jpg")</f>
        <v>https://raw.githubusercontent.com/alwazzan/UNDP/master/img/OFF/SDG4.jpg</v>
      </c>
      <c r="G13" s="4" t="str">
        <f>CONCATENATE(Matrix!$C$21,Matrix!G13,"/",G$1,".jpg")</f>
        <v>https://raw.githubusercontent.com/alwazzan/UNDP/master/img/ON/SDG5.jpg</v>
      </c>
      <c r="H13" s="4" t="str">
        <f>CONCATENATE(Matrix!$C$21,Matrix!H13,"/",H$1,".jpg")</f>
        <v>https://raw.githubusercontent.com/alwazzan/UNDP/master/img/OFF/SDG6.jpg</v>
      </c>
      <c r="I13" s="4" t="str">
        <f>CONCATENATE(Matrix!$C$21,Matrix!I13,"/",I$1,".jpg")</f>
        <v>https://raw.githubusercontent.com/alwazzan/UNDP/master/img/OFF/SDG7.jpg</v>
      </c>
      <c r="J13" s="4" t="str">
        <f>CONCATENATE(Matrix!$C$21,Matrix!J13,"/",J$1,".jpg")</f>
        <v>https://raw.githubusercontent.com/alwazzan/UNDP/master/img/OFF/SDG8.jpg</v>
      </c>
      <c r="K13" s="4" t="str">
        <f>CONCATENATE(Matrix!$C$21,Matrix!K13,"/",K$1,".jpg")</f>
        <v>https://raw.githubusercontent.com/alwazzan/UNDP/master/img/OFF/SDG9.jpg</v>
      </c>
      <c r="L13" s="4" t="str">
        <f>CONCATENATE(Matrix!$C$21,Matrix!L13,"/",L$1,".jpg")</f>
        <v>https://raw.githubusercontent.com/alwazzan/UNDP/master/img/OFF/SDG10.jpg</v>
      </c>
      <c r="M13" s="4" t="str">
        <f>CONCATENATE(Matrix!$C$21,Matrix!M13,"/",M$1,".jpg")</f>
        <v>https://raw.githubusercontent.com/alwazzan/UNDP/master/img/OFF/SDG11.jpg</v>
      </c>
      <c r="N13" s="4" t="str">
        <f>CONCATENATE(Matrix!$C$21,Matrix!N13,"/",N$1,".jpg")</f>
        <v>https://raw.githubusercontent.com/alwazzan/UNDP/master/img/OFF/SDG12.jpg</v>
      </c>
      <c r="O13" s="4" t="str">
        <f>CONCATENATE(Matrix!$C$21,Matrix!O13,"/",O$1,".jpg")</f>
        <v>https://raw.githubusercontent.com/alwazzan/UNDP/master/img/OFF/SDG13.jpg</v>
      </c>
      <c r="P13" s="4" t="str">
        <f>CONCATENATE(Matrix!$C$21,Matrix!P13,"/",P$1,".jpg")</f>
        <v>https://raw.githubusercontent.com/alwazzan/UNDP/master/img/OFF/SDG14.jpg</v>
      </c>
      <c r="Q13" s="4" t="str">
        <f>CONCATENATE(Matrix!$C$21,Matrix!Q13,"/",Q$1,".jpg")</f>
        <v>https://raw.githubusercontent.com/alwazzan/UNDP/master/img/OFF/SDG15.jpg</v>
      </c>
      <c r="R13" s="4" t="str">
        <f>CONCATENATE(Matrix!$C$21,Matrix!R13,"/",R$1,".jpg")</f>
        <v>https://raw.githubusercontent.com/alwazzan/UNDP/master/img/OFF/SDG16.jpg</v>
      </c>
      <c r="S13" s="4" t="str">
        <f>CONCATENATE(Matrix!$C$21,Matrix!S13,"/",S$1,".jpg")</f>
        <v>https://raw.githubusercontent.com/alwazzan/UNDP/master/img/OFF/SDG17.jpg</v>
      </c>
      <c r="T13" s="3" t="s">
        <v>46</v>
      </c>
    </row>
    <row r="14" spans="1:20" x14ac:dyDescent="0.2">
      <c r="A14">
        <v>102106</v>
      </c>
      <c r="B14" t="s">
        <v>40</v>
      </c>
      <c r="C14" s="4" t="str">
        <f>CONCATENATE(Matrix!$C$21,Matrix!C14,"/",C$1,".jpg")</f>
        <v>https://raw.githubusercontent.com/alwazzan/UNDP/master/img/OFF/SDG1.jpg</v>
      </c>
      <c r="D14" s="4" t="str">
        <f>CONCATENATE(Matrix!$C$21,Matrix!D14,"/",D$1,".jpg")</f>
        <v>https://raw.githubusercontent.com/alwazzan/UNDP/master/img/OFF/SDG2.jpg</v>
      </c>
      <c r="E14" s="4" t="str">
        <f>CONCATENATE(Matrix!$C$21,Matrix!E14,"/",E$1,".jpg")</f>
        <v>https://raw.githubusercontent.com/alwazzan/UNDP/master/img/OFF/SDG3.jpg</v>
      </c>
      <c r="F14" s="4" t="str">
        <f>CONCATENATE(Matrix!$C$21,Matrix!F14,"/",F$1,".jpg")</f>
        <v>https://raw.githubusercontent.com/alwazzan/UNDP/master/img/ON/SDG4.jpg</v>
      </c>
      <c r="G14" s="4" t="str">
        <f>CONCATENATE(Matrix!$C$21,Matrix!G14,"/",G$1,".jpg")</f>
        <v>https://raw.githubusercontent.com/alwazzan/UNDP/master/img/OFF/SDG5.jpg</v>
      </c>
      <c r="H14" s="4" t="str">
        <f>CONCATENATE(Matrix!$C$21,Matrix!H14,"/",H$1,".jpg")</f>
        <v>https://raw.githubusercontent.com/alwazzan/UNDP/master/img/OFF/SDG6.jpg</v>
      </c>
      <c r="I14" s="4" t="str">
        <f>CONCATENATE(Matrix!$C$21,Matrix!I14,"/",I$1,".jpg")</f>
        <v>https://raw.githubusercontent.com/alwazzan/UNDP/master/img/OFF/SDG7.jpg</v>
      </c>
      <c r="J14" s="4" t="str">
        <f>CONCATENATE(Matrix!$C$21,Matrix!J14,"/",J$1,".jpg")</f>
        <v>https://raw.githubusercontent.com/alwazzan/UNDP/master/img/OFF/SDG8.jpg</v>
      </c>
      <c r="K14" s="4" t="str">
        <f>CONCATENATE(Matrix!$C$21,Matrix!K14,"/",K$1,".jpg")</f>
        <v>https://raw.githubusercontent.com/alwazzan/UNDP/master/img/OFF/SDG9.jpg</v>
      </c>
      <c r="L14" s="4" t="str">
        <f>CONCATENATE(Matrix!$C$21,Matrix!L14,"/",L$1,".jpg")</f>
        <v>https://raw.githubusercontent.com/alwazzan/UNDP/master/img/OFF/SDG10.jpg</v>
      </c>
      <c r="M14" s="4" t="str">
        <f>CONCATENATE(Matrix!$C$21,Matrix!M14,"/",M$1,".jpg")</f>
        <v>https://raw.githubusercontent.com/alwazzan/UNDP/master/img/OFF/SDG11.jpg</v>
      </c>
      <c r="N14" s="4" t="str">
        <f>CONCATENATE(Matrix!$C$21,Matrix!N14,"/",N$1,".jpg")</f>
        <v>https://raw.githubusercontent.com/alwazzan/UNDP/master/img/OFF/SDG12.jpg</v>
      </c>
      <c r="O14" s="4" t="str">
        <f>CONCATENATE(Matrix!$C$21,Matrix!O14,"/",O$1,".jpg")</f>
        <v>https://raw.githubusercontent.com/alwazzan/UNDP/master/img/OFF/SDG13.jpg</v>
      </c>
      <c r="P14" s="4" t="str">
        <f>CONCATENATE(Matrix!$C$21,Matrix!P14,"/",P$1,".jpg")</f>
        <v>https://raw.githubusercontent.com/alwazzan/UNDP/master/img/OFF/SDG14.jpg</v>
      </c>
      <c r="Q14" s="4" t="str">
        <f>CONCATENATE(Matrix!$C$21,Matrix!Q14,"/",Q$1,".jpg")</f>
        <v>https://raw.githubusercontent.com/alwazzan/UNDP/master/img/OFF/SDG15.jpg</v>
      </c>
      <c r="R14" s="4" t="str">
        <f>CONCATENATE(Matrix!$C$21,Matrix!R14,"/",R$1,".jpg")</f>
        <v>https://raw.githubusercontent.com/alwazzan/UNDP/master/img/OFF/SDG16.jpg</v>
      </c>
      <c r="S14" s="4" t="str">
        <f>CONCATENATE(Matrix!$C$21,Matrix!S14,"/",S$1,".jpg")</f>
        <v>https://raw.githubusercontent.com/alwazzan/UNDP/master/img/ON/SDG17.jpg</v>
      </c>
      <c r="T14" s="3" t="s">
        <v>46</v>
      </c>
    </row>
    <row r="15" spans="1:20" x14ac:dyDescent="0.2">
      <c r="A15">
        <v>108036</v>
      </c>
      <c r="B15" t="s">
        <v>41</v>
      </c>
      <c r="C15" s="4" t="str">
        <f>CONCATENATE(Matrix!$C$21,Matrix!C15,"/",C$1,".jpg")</f>
        <v>https://raw.githubusercontent.com/alwazzan/UNDP/master/img/OFF/SDG1.jpg</v>
      </c>
      <c r="D15" s="4" t="str">
        <f>CONCATENATE(Matrix!$C$21,Matrix!D15,"/",D$1,".jpg")</f>
        <v>https://raw.githubusercontent.com/alwazzan/UNDP/master/img/OFF/SDG2.jpg</v>
      </c>
      <c r="E15" s="4" t="str">
        <f>CONCATENATE(Matrix!$C$21,Matrix!E15,"/",E$1,".jpg")</f>
        <v>https://raw.githubusercontent.com/alwazzan/UNDP/master/img/OFF/SDG3.jpg</v>
      </c>
      <c r="F15" s="4" t="str">
        <f>CONCATENATE(Matrix!$C$21,Matrix!F15,"/",F$1,".jpg")</f>
        <v>https://raw.githubusercontent.com/alwazzan/UNDP/master/img/ON/SDG4.jpg</v>
      </c>
      <c r="G15" s="4" t="str">
        <f>CONCATENATE(Matrix!$C$21,Matrix!G15,"/",G$1,".jpg")</f>
        <v>https://raw.githubusercontent.com/alwazzan/UNDP/master/img/OFF/SDG5.jpg</v>
      </c>
      <c r="H15" s="4" t="str">
        <f>CONCATENATE(Matrix!$C$21,Matrix!H15,"/",H$1,".jpg")</f>
        <v>https://raw.githubusercontent.com/alwazzan/UNDP/master/img/OFF/SDG6.jpg</v>
      </c>
      <c r="I15" s="4" t="str">
        <f>CONCATENATE(Matrix!$C$21,Matrix!I15,"/",I$1,".jpg")</f>
        <v>https://raw.githubusercontent.com/alwazzan/UNDP/master/img/OFF/SDG7.jpg</v>
      </c>
      <c r="J15" s="4" t="str">
        <f>CONCATENATE(Matrix!$C$21,Matrix!J15,"/",J$1,".jpg")</f>
        <v>https://raw.githubusercontent.com/alwazzan/UNDP/master/img/OFF/SDG8.jpg</v>
      </c>
      <c r="K15" s="4" t="str">
        <f>CONCATENATE(Matrix!$C$21,Matrix!K15,"/",K$1,".jpg")</f>
        <v>https://raw.githubusercontent.com/alwazzan/UNDP/master/img/OFF/SDG9.jpg</v>
      </c>
      <c r="L15" s="4" t="str">
        <f>CONCATENATE(Matrix!$C$21,Matrix!L15,"/",L$1,".jpg")</f>
        <v>https://raw.githubusercontent.com/alwazzan/UNDP/master/img/OFF/SDG10.jpg</v>
      </c>
      <c r="M15" s="4" t="str">
        <f>CONCATENATE(Matrix!$C$21,Matrix!M15,"/",M$1,".jpg")</f>
        <v>https://raw.githubusercontent.com/alwazzan/UNDP/master/img/OFF/SDG11.jpg</v>
      </c>
      <c r="N15" s="4" t="str">
        <f>CONCATENATE(Matrix!$C$21,Matrix!N15,"/",N$1,".jpg")</f>
        <v>https://raw.githubusercontent.com/alwazzan/UNDP/master/img/OFF/SDG12.jpg</v>
      </c>
      <c r="O15" s="4" t="str">
        <f>CONCATENATE(Matrix!$C$21,Matrix!O15,"/",O$1,".jpg")</f>
        <v>https://raw.githubusercontent.com/alwazzan/UNDP/master/img/OFF/SDG13.jpg</v>
      </c>
      <c r="P15" s="4" t="str">
        <f>CONCATENATE(Matrix!$C$21,Matrix!P15,"/",P$1,".jpg")</f>
        <v>https://raw.githubusercontent.com/alwazzan/UNDP/master/img/OFF/SDG14.jpg</v>
      </c>
      <c r="Q15" s="4" t="str">
        <f>CONCATENATE(Matrix!$C$21,Matrix!Q15,"/",Q$1,".jpg")</f>
        <v>https://raw.githubusercontent.com/alwazzan/UNDP/master/img/OFF/SDG15.jpg</v>
      </c>
      <c r="R15" s="4" t="str">
        <f>CONCATENATE(Matrix!$C$21,Matrix!R15,"/",R$1,".jpg")</f>
        <v>https://raw.githubusercontent.com/alwazzan/UNDP/master/img/OFF/SDG16.jpg</v>
      </c>
      <c r="S15" s="4" t="str">
        <f>CONCATENATE(Matrix!$C$21,Matrix!S15,"/",S$1,".jpg")</f>
        <v>https://raw.githubusercontent.com/alwazzan/UNDP/master/img/OFF/SDG17.jpg</v>
      </c>
      <c r="T15" s="3" t="s">
        <v>46</v>
      </c>
    </row>
    <row r="16" spans="1:20" x14ac:dyDescent="0.2">
      <c r="A16">
        <v>102378</v>
      </c>
      <c r="B16" t="s">
        <v>42</v>
      </c>
      <c r="C16" s="4" t="str">
        <f>CONCATENATE(Matrix!$C$21,Matrix!C16,"/",C$1,".jpg")</f>
        <v>https://raw.githubusercontent.com/alwazzan/UNDP/master/img/OFF/SDG1.jpg</v>
      </c>
      <c r="D16" s="4" t="str">
        <f>CONCATENATE(Matrix!$C$21,Matrix!D16,"/",D$1,".jpg")</f>
        <v>https://raw.githubusercontent.com/alwazzan/UNDP/master/img/OFF/SDG2.jpg</v>
      </c>
      <c r="E16" s="4" t="str">
        <f>CONCATENATE(Matrix!$C$21,Matrix!E16,"/",E$1,".jpg")</f>
        <v>https://raw.githubusercontent.com/alwazzan/UNDP/master/img/OFF/SDG3.jpg</v>
      </c>
      <c r="F16" s="4" t="str">
        <f>CONCATENATE(Matrix!$C$21,Matrix!F16,"/",F$1,".jpg")</f>
        <v>https://raw.githubusercontent.com/alwazzan/UNDP/master/img/ON/SDG4.jpg</v>
      </c>
      <c r="G16" s="4" t="str">
        <f>CONCATENATE(Matrix!$C$21,Matrix!G16,"/",G$1,".jpg")</f>
        <v>https://raw.githubusercontent.com/alwazzan/UNDP/master/img/OFF/SDG5.jpg</v>
      </c>
      <c r="H16" s="4" t="str">
        <f>CONCATENATE(Matrix!$C$21,Matrix!H16,"/",H$1,".jpg")</f>
        <v>https://raw.githubusercontent.com/alwazzan/UNDP/master/img/OFF/SDG6.jpg</v>
      </c>
      <c r="I16" s="4" t="str">
        <f>CONCATENATE(Matrix!$C$21,Matrix!I16,"/",I$1,".jpg")</f>
        <v>https://raw.githubusercontent.com/alwazzan/UNDP/master/img/OFF/SDG7.jpg</v>
      </c>
      <c r="J16" s="4" t="str">
        <f>CONCATENATE(Matrix!$C$21,Matrix!J16,"/",J$1,".jpg")</f>
        <v>https://raw.githubusercontent.com/alwazzan/UNDP/master/img/ON/SDG8.jpg</v>
      </c>
      <c r="K16" s="4" t="str">
        <f>CONCATENATE(Matrix!$C$21,Matrix!K16,"/",K$1,".jpg")</f>
        <v>https://raw.githubusercontent.com/alwazzan/UNDP/master/img/OFF/SDG9.jpg</v>
      </c>
      <c r="L16" s="4" t="str">
        <f>CONCATENATE(Matrix!$C$21,Matrix!L16,"/",L$1,".jpg")</f>
        <v>https://raw.githubusercontent.com/alwazzan/UNDP/master/img/ON/SDG10.jpg</v>
      </c>
      <c r="M16" s="4" t="str">
        <f>CONCATENATE(Matrix!$C$21,Matrix!M16,"/",M$1,".jpg")</f>
        <v>https://raw.githubusercontent.com/alwazzan/UNDP/master/img/ON/SDG11.jpg</v>
      </c>
      <c r="N16" s="4" t="str">
        <f>CONCATENATE(Matrix!$C$21,Matrix!N16,"/",N$1,".jpg")</f>
        <v>https://raw.githubusercontent.com/alwazzan/UNDP/master/img/OFF/SDG12.jpg</v>
      </c>
      <c r="O16" s="4" t="str">
        <f>CONCATENATE(Matrix!$C$21,Matrix!O16,"/",O$1,".jpg")</f>
        <v>https://raw.githubusercontent.com/alwazzan/UNDP/master/img/OFF/SDG13.jpg</v>
      </c>
      <c r="P16" s="4" t="str">
        <f>CONCATENATE(Matrix!$C$21,Matrix!P16,"/",P$1,".jpg")</f>
        <v>https://raw.githubusercontent.com/alwazzan/UNDP/master/img/OFF/SDG14.jpg</v>
      </c>
      <c r="Q16" s="4" t="str">
        <f>CONCATENATE(Matrix!$C$21,Matrix!Q16,"/",Q$1,".jpg")</f>
        <v>https://raw.githubusercontent.com/alwazzan/UNDP/master/img/OFF/SDG15.jpg</v>
      </c>
      <c r="R16" s="4" t="str">
        <f>CONCATENATE(Matrix!$C$21,Matrix!R16,"/",R$1,".jpg")</f>
        <v>https://raw.githubusercontent.com/alwazzan/UNDP/master/img/OFF/SDG16.jpg</v>
      </c>
      <c r="S16" s="4" t="str">
        <f>CONCATENATE(Matrix!$C$21,Matrix!S16,"/",S$1,".jpg")</f>
        <v>https://raw.githubusercontent.com/alwazzan/UNDP/master/img/ON/SDG17.jpg</v>
      </c>
      <c r="T16" s="3" t="s">
        <v>46</v>
      </c>
    </row>
    <row r="17" spans="1:20" x14ac:dyDescent="0.2">
      <c r="A17">
        <v>105316</v>
      </c>
      <c r="B17" t="s">
        <v>43</v>
      </c>
      <c r="C17" s="4" t="str">
        <f>CONCATENATE(Matrix!$C$21,Matrix!C17,"/",C$1,".jpg")</f>
        <v>https://raw.githubusercontent.com/alwazzan/UNDP/master/img/OFF/SDG1.jpg</v>
      </c>
      <c r="D17" s="4" t="str">
        <f>CONCATENATE(Matrix!$C$21,Matrix!D17,"/",D$1,".jpg")</f>
        <v>https://raw.githubusercontent.com/alwazzan/UNDP/master/img/OFF/SDG2.jpg</v>
      </c>
      <c r="E17" s="4" t="str">
        <f>CONCATENATE(Matrix!$C$21,Matrix!E17,"/",E$1,".jpg")</f>
        <v>https://raw.githubusercontent.com/alwazzan/UNDP/master/img/OFF/SDG3.jpg</v>
      </c>
      <c r="F17" s="4" t="str">
        <f>CONCATENATE(Matrix!$C$21,Matrix!F17,"/",F$1,".jpg")</f>
        <v>https://raw.githubusercontent.com/alwazzan/UNDP/master/img/OFF/SDG4.jpg</v>
      </c>
      <c r="G17" s="4" t="str">
        <f>CONCATENATE(Matrix!$C$21,Matrix!G17,"/",G$1,".jpg")</f>
        <v>https://raw.githubusercontent.com/alwazzan/UNDP/master/img/ON/SDG5.jpg</v>
      </c>
      <c r="H17" s="4" t="str">
        <f>CONCATENATE(Matrix!$C$21,Matrix!H17,"/",H$1,".jpg")</f>
        <v>https://raw.githubusercontent.com/alwazzan/UNDP/master/img/OFF/SDG6.jpg</v>
      </c>
      <c r="I17" s="4" t="str">
        <f>CONCATENATE(Matrix!$C$21,Matrix!I17,"/",I$1,".jpg")</f>
        <v>https://raw.githubusercontent.com/alwazzan/UNDP/master/img/OFF/SDG7.jpg</v>
      </c>
      <c r="J17" s="4" t="str">
        <f>CONCATENATE(Matrix!$C$21,Matrix!J17,"/",J$1,".jpg")</f>
        <v>https://raw.githubusercontent.com/alwazzan/UNDP/master/img/OFF/SDG8.jpg</v>
      </c>
      <c r="K17" s="4" t="str">
        <f>CONCATENATE(Matrix!$C$21,Matrix!K17,"/",K$1,".jpg")</f>
        <v>https://raw.githubusercontent.com/alwazzan/UNDP/master/img/OFF/SDG9.jpg</v>
      </c>
      <c r="L17" s="4" t="str">
        <f>CONCATENATE(Matrix!$C$21,Matrix!L17,"/",L$1,".jpg")</f>
        <v>https://raw.githubusercontent.com/alwazzan/UNDP/master/img/OFF/SDG10.jpg</v>
      </c>
      <c r="M17" s="4" t="str">
        <f>CONCATENATE(Matrix!$C$21,Matrix!M17,"/",M$1,".jpg")</f>
        <v>https://raw.githubusercontent.com/alwazzan/UNDP/master/img/OFF/SDG11.jpg</v>
      </c>
      <c r="N17" s="4" t="str">
        <f>CONCATENATE(Matrix!$C$21,Matrix!N17,"/",N$1,".jpg")</f>
        <v>https://raw.githubusercontent.com/alwazzan/UNDP/master/img/OFF/SDG12.jpg</v>
      </c>
      <c r="O17" s="4" t="str">
        <f>CONCATENATE(Matrix!$C$21,Matrix!O17,"/",O$1,".jpg")</f>
        <v>https://raw.githubusercontent.com/alwazzan/UNDP/master/img/OFF/SDG13.jpg</v>
      </c>
      <c r="P17" s="4" t="str">
        <f>CONCATENATE(Matrix!$C$21,Matrix!P17,"/",P$1,".jpg")</f>
        <v>https://raw.githubusercontent.com/alwazzan/UNDP/master/img/OFF/SDG14.jpg</v>
      </c>
      <c r="Q17" s="4" t="str">
        <f>CONCATENATE(Matrix!$C$21,Matrix!Q17,"/",Q$1,".jpg")</f>
        <v>https://raw.githubusercontent.com/alwazzan/UNDP/master/img/OFF/SDG15.jpg</v>
      </c>
      <c r="R17" s="4" t="str">
        <f>CONCATENATE(Matrix!$C$21,Matrix!R17,"/",R$1,".jpg")</f>
        <v>https://raw.githubusercontent.com/alwazzan/UNDP/master/img/OFF/SDG16.jpg</v>
      </c>
      <c r="S17" s="4" t="str">
        <f>CONCATENATE(Matrix!$C$21,Matrix!S17,"/",S$1,".jpg")</f>
        <v>https://raw.githubusercontent.com/alwazzan/UNDP/master/img/OFF/SDG17.jpg</v>
      </c>
      <c r="T17" s="3" t="s">
        <v>46</v>
      </c>
    </row>
  </sheetData>
  <hyperlinks>
    <hyperlink ref="T2" r:id="rId1" xr:uid="{5B33452F-0E99-7D47-8F73-454C0DDFF426}"/>
    <hyperlink ref="T3:T17" r:id="rId2" display="https://raw.githubusercontent.com/alwazzan/UNDP/master/img/Logos/SDGs.jpg" xr:uid="{0A377A75-2D3A-8543-A3B4-7EC70B9A3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ECA8-B00F-664B-82DE-43428150CCFD}">
  <dimension ref="A1:J17"/>
  <sheetViews>
    <sheetView workbookViewId="0">
      <selection activeCell="J9" sqref="J9"/>
    </sheetView>
  </sheetViews>
  <sheetFormatPr baseColWidth="10" defaultRowHeight="16" x14ac:dyDescent="0.2"/>
  <cols>
    <col min="3" max="9" width="12.83203125" style="4" customWidth="1"/>
    <col min="10" max="10" width="47.83203125" style="1" bestFit="1" customWidth="1"/>
    <col min="11" max="16384" width="10.83203125" style="1"/>
  </cols>
  <sheetData>
    <row r="1" spans="1:10" x14ac:dyDescent="0.2">
      <c r="A1" t="s">
        <v>36</v>
      </c>
      <c r="B1" t="s">
        <v>17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1" t="s">
        <v>44</v>
      </c>
    </row>
    <row r="2" spans="1:10" x14ac:dyDescent="0.2">
      <c r="A2">
        <v>96863</v>
      </c>
      <c r="B2" t="s">
        <v>18</v>
      </c>
      <c r="C2" s="4" t="str">
        <f>CONCATENATE(Matrix!$C$21,Matrix!U2,"/",C$1,".jpg")</f>
        <v>https://raw.githubusercontent.com/alwazzan/UNDP/master/img/OFF/KNDP1.jpg</v>
      </c>
      <c r="D2" s="4" t="str">
        <f>CONCATENATE(Matrix!$C$21,Matrix!V2,"/",D$1,".jpg")</f>
        <v>https://raw.githubusercontent.com/alwazzan/UNDP/master/img/ON/KNDP2.jpg</v>
      </c>
      <c r="E2" s="4" t="str">
        <f>CONCATENATE(Matrix!$C$21,Matrix!W2,"/",E$1,".jpg")</f>
        <v>https://raw.githubusercontent.com/alwazzan/UNDP/master/img/OFF/KNDP3.jpg</v>
      </c>
      <c r="F2" s="4" t="str">
        <f>CONCATENATE(Matrix!$C$21,Matrix!X2,"/",F$1,".jpg")</f>
        <v>https://raw.githubusercontent.com/alwazzan/UNDP/master/img/OFF/KNDP4.jpg</v>
      </c>
      <c r="G2" s="4" t="str">
        <f>CONCATENATE(Matrix!$C$21,Matrix!Y2,"/",G$1,".jpg")</f>
        <v>https://raw.githubusercontent.com/alwazzan/UNDP/master/img/ON/KNDP5.jpg</v>
      </c>
      <c r="H2" s="4" t="str">
        <f>CONCATENATE(Matrix!$C$21,Matrix!Z2,"/",H$1,".jpg")</f>
        <v>https://raw.githubusercontent.com/alwazzan/UNDP/master/img/ON/KNDP6.jpg</v>
      </c>
      <c r="I2" s="4" t="str">
        <f>CONCATENATE(Matrix!$C$21,Matrix!AA2,"/",I$1,".jpg")</f>
        <v>https://raw.githubusercontent.com/alwazzan/UNDP/master/img/ON/KNDP7.jpg</v>
      </c>
      <c r="J2" s="4" t="str">
        <f>CONCATENATE(Matrix!$C$21,Matrix!AB2,"/",J$1,".jpg")</f>
        <v>https://raw.githubusercontent.com/alwazzan/UNDP/master/img/ON/NewKuwait.jpg</v>
      </c>
    </row>
    <row r="3" spans="1:10" x14ac:dyDescent="0.2">
      <c r="A3">
        <v>96803</v>
      </c>
      <c r="B3" t="s">
        <v>19</v>
      </c>
      <c r="C3" s="4" t="str">
        <f>CONCATENATE(Matrix!$C$21,Matrix!U3,"/",C$1,".jpg")</f>
        <v>https://raw.githubusercontent.com/alwazzan/UNDP/master/img/OFF/KNDP1.jpg</v>
      </c>
      <c r="D3" s="4" t="str">
        <f>CONCATENATE(Matrix!$C$21,Matrix!V3,"/",D$1,".jpg")</f>
        <v>https://raw.githubusercontent.com/alwazzan/UNDP/master/img/ON/KNDP2.jpg</v>
      </c>
      <c r="E3" s="4" t="str">
        <f>CONCATENATE(Matrix!$C$21,Matrix!W3,"/",E$1,".jpg")</f>
        <v>https://raw.githubusercontent.com/alwazzan/UNDP/master/img/OFF/KNDP3.jpg</v>
      </c>
      <c r="F3" s="4" t="str">
        <f>CONCATENATE(Matrix!$C$21,Matrix!X3,"/",F$1,".jpg")</f>
        <v>https://raw.githubusercontent.com/alwazzan/UNDP/master/img/ON/KNDP4.jpg</v>
      </c>
      <c r="G3" s="4" t="str">
        <f>CONCATENATE(Matrix!$C$21,Matrix!Y3,"/",G$1,".jpg")</f>
        <v>https://raw.githubusercontent.com/alwazzan/UNDP/master/img/OFF/KNDP5.jpg</v>
      </c>
      <c r="H3" s="4" t="str">
        <f>CONCATENATE(Matrix!$C$21,Matrix!Z3,"/",H$1,".jpg")</f>
        <v>https://raw.githubusercontent.com/alwazzan/UNDP/master/img/OFF/KNDP6.jpg</v>
      </c>
      <c r="I3" s="4" t="str">
        <f>CONCATENATE(Matrix!$C$21,Matrix!AA3,"/",I$1,".jpg")</f>
        <v>https://raw.githubusercontent.com/alwazzan/UNDP/master/img/OFF/KNDP7.jpg</v>
      </c>
      <c r="J3" s="4" t="str">
        <f>CONCATENATE(Matrix!$C$21,Matrix!AB3,"/",J$1,".jpg")</f>
        <v>https://raw.githubusercontent.com/alwazzan/UNDP/master/img/ON/NewKuwait.jpg</v>
      </c>
    </row>
    <row r="4" spans="1:10" x14ac:dyDescent="0.2">
      <c r="A4">
        <v>96804</v>
      </c>
      <c r="B4" t="s">
        <v>20</v>
      </c>
      <c r="C4" s="4" t="str">
        <f>CONCATENATE(Matrix!$C$21,Matrix!U4,"/",C$1,".jpg")</f>
        <v>https://raw.githubusercontent.com/alwazzan/UNDP/master/img/ON/KNDP1.jpg</v>
      </c>
      <c r="D4" s="4" t="str">
        <f>CONCATENATE(Matrix!$C$21,Matrix!V4,"/",D$1,".jpg")</f>
        <v>https://raw.githubusercontent.com/alwazzan/UNDP/master/img/OFF/KNDP2.jpg</v>
      </c>
      <c r="E4" s="4" t="str">
        <f>CONCATENATE(Matrix!$C$21,Matrix!W4,"/",E$1,".jpg")</f>
        <v>https://raw.githubusercontent.com/alwazzan/UNDP/master/img/OFF/KNDP3.jpg</v>
      </c>
      <c r="F4" s="4" t="str">
        <f>CONCATENATE(Matrix!$C$21,Matrix!X4,"/",F$1,".jpg")</f>
        <v>https://raw.githubusercontent.com/alwazzan/UNDP/master/img/ON/KNDP4.jpg</v>
      </c>
      <c r="G4" s="4" t="str">
        <f>CONCATENATE(Matrix!$C$21,Matrix!Y4,"/",G$1,".jpg")</f>
        <v>https://raw.githubusercontent.com/alwazzan/UNDP/master/img/OFF/KNDP5.jpg</v>
      </c>
      <c r="H4" s="4" t="str">
        <f>CONCATENATE(Matrix!$C$21,Matrix!Z4,"/",H$1,".jpg")</f>
        <v>https://raw.githubusercontent.com/alwazzan/UNDP/master/img/OFF/KNDP6.jpg</v>
      </c>
      <c r="I4" s="4" t="str">
        <f>CONCATENATE(Matrix!$C$21,Matrix!AA4,"/",I$1,".jpg")</f>
        <v>https://raw.githubusercontent.com/alwazzan/UNDP/master/img/OFF/KNDP7.jpg</v>
      </c>
      <c r="J4" s="4" t="str">
        <f>CONCATENATE(Matrix!$C$21,Matrix!AB4,"/",J$1,".jpg")</f>
        <v>https://raw.githubusercontent.com/alwazzan/UNDP/master/img/ON/NewKuwait.jpg</v>
      </c>
    </row>
    <row r="5" spans="1:10" x14ac:dyDescent="0.2">
      <c r="A5">
        <v>103195</v>
      </c>
      <c r="B5" t="s">
        <v>22</v>
      </c>
      <c r="C5" s="4" t="str">
        <f>CONCATENATE(Matrix!$C$21,Matrix!U5,"/",C$1,".jpg")</f>
        <v>https://raw.githubusercontent.com/alwazzan/UNDP/master/img/OFF/KNDP1.jpg</v>
      </c>
      <c r="D5" s="4" t="str">
        <f>CONCATENATE(Matrix!$C$21,Matrix!V5,"/",D$1,".jpg")</f>
        <v>https://raw.githubusercontent.com/alwazzan/UNDP/master/img/OFF/KNDP2.jpg</v>
      </c>
      <c r="E5" s="4" t="str">
        <f>CONCATENATE(Matrix!$C$21,Matrix!W5,"/",E$1,".jpg")</f>
        <v>https://raw.githubusercontent.com/alwazzan/UNDP/master/img/OFF/KNDP3.jpg</v>
      </c>
      <c r="F5" s="4" t="str">
        <f>CONCATENATE(Matrix!$C$21,Matrix!X5,"/",F$1,".jpg")</f>
        <v>https://raw.githubusercontent.com/alwazzan/UNDP/master/img/OFF/KNDP4.jpg</v>
      </c>
      <c r="G5" s="4" t="str">
        <f>CONCATENATE(Matrix!$C$21,Matrix!Y5,"/",G$1,".jpg")</f>
        <v>https://raw.githubusercontent.com/alwazzan/UNDP/master/img/OFF/KNDP5.jpg</v>
      </c>
      <c r="H5" s="4" t="str">
        <f>CONCATENATE(Matrix!$C$21,Matrix!Z5,"/",H$1,".jpg")</f>
        <v>https://raw.githubusercontent.com/alwazzan/UNDP/master/img/ON/KNDP6.jpg</v>
      </c>
      <c r="I5" s="4" t="str">
        <f>CONCATENATE(Matrix!$C$21,Matrix!AA5,"/",I$1,".jpg")</f>
        <v>https://raw.githubusercontent.com/alwazzan/UNDP/master/img/ON/KNDP7.jpg</v>
      </c>
      <c r="J5" s="4" t="str">
        <f>CONCATENATE(Matrix!$C$21,Matrix!AB5,"/",J$1,".jpg")</f>
        <v>https://raw.githubusercontent.com/alwazzan/UNDP/master/img/ON/NewKuwait.jpg</v>
      </c>
    </row>
    <row r="6" spans="1:10" x14ac:dyDescent="0.2">
      <c r="A6">
        <v>101305</v>
      </c>
      <c r="B6" t="s">
        <v>21</v>
      </c>
      <c r="C6" s="4" t="str">
        <f>CONCATENATE(Matrix!$C$21,Matrix!U6,"/",C$1,".jpg")</f>
        <v>https://raw.githubusercontent.com/alwazzan/UNDP/master/img/OFF/KNDP1.jpg</v>
      </c>
      <c r="D6" s="4" t="str">
        <f>CONCATENATE(Matrix!$C$21,Matrix!V6,"/",D$1,".jpg")</f>
        <v>https://raw.githubusercontent.com/alwazzan/UNDP/master/img/OFF/KNDP2.jpg</v>
      </c>
      <c r="E6" s="4" t="str">
        <f>CONCATENATE(Matrix!$C$21,Matrix!W6,"/",E$1,".jpg")</f>
        <v>https://raw.githubusercontent.com/alwazzan/UNDP/master/img/OFF/KNDP3.jpg</v>
      </c>
      <c r="F6" s="4" t="str">
        <f>CONCATENATE(Matrix!$C$21,Matrix!X6,"/",F$1,".jpg")</f>
        <v>https://raw.githubusercontent.com/alwazzan/UNDP/master/img/OFF/KNDP4.jpg</v>
      </c>
      <c r="G6" s="4" t="str">
        <f>CONCATENATE(Matrix!$C$21,Matrix!Y6,"/",G$1,".jpg")</f>
        <v>https://raw.githubusercontent.com/alwazzan/UNDP/master/img/OFF/KNDP5.jpg</v>
      </c>
      <c r="H6" s="4" t="str">
        <f>CONCATENATE(Matrix!$C$21,Matrix!Z6,"/",H$1,".jpg")</f>
        <v>https://raw.githubusercontent.com/alwazzan/UNDP/master/img/OFF/KNDP6.jpg</v>
      </c>
      <c r="I6" s="4" t="str">
        <f>CONCATENATE(Matrix!$C$21,Matrix!AA6,"/",I$1,".jpg")</f>
        <v>https://raw.githubusercontent.com/alwazzan/UNDP/master/img/OFF/KNDP7.jpg</v>
      </c>
      <c r="J6" s="4" t="str">
        <f>CONCATENATE(Matrix!$C$21,Matrix!AB6,"/",J$1,".jpg")</f>
        <v>https://raw.githubusercontent.com/alwazzan/UNDP/master/img/ON/NewKuwait.jpg</v>
      </c>
    </row>
    <row r="7" spans="1:10" x14ac:dyDescent="0.2">
      <c r="A7">
        <v>102107</v>
      </c>
      <c r="B7" t="s">
        <v>23</v>
      </c>
      <c r="C7" s="4" t="str">
        <f>CONCATENATE(Matrix!$C$21,Matrix!U7,"/",C$1,".jpg")</f>
        <v>https://raw.githubusercontent.com/alwazzan/UNDP/master/img/OFF/KNDP1.jpg</v>
      </c>
      <c r="D7" s="4" t="str">
        <f>CONCATENATE(Matrix!$C$21,Matrix!V7,"/",D$1,".jpg")</f>
        <v>https://raw.githubusercontent.com/alwazzan/UNDP/master/img/OFF/KNDP2.jpg</v>
      </c>
      <c r="E7" s="4" t="str">
        <f>CONCATENATE(Matrix!$C$21,Matrix!W7,"/",E$1,".jpg")</f>
        <v>https://raw.githubusercontent.com/alwazzan/UNDP/master/img/OFF/KNDP3.jpg</v>
      </c>
      <c r="F7" s="4" t="str">
        <f>CONCATENATE(Matrix!$C$21,Matrix!X7,"/",F$1,".jpg")</f>
        <v>https://raw.githubusercontent.com/alwazzan/UNDP/master/img/OFF/KNDP4.jpg</v>
      </c>
      <c r="G7" s="4" t="str">
        <f>CONCATENATE(Matrix!$C$21,Matrix!Y7,"/",G$1,".jpg")</f>
        <v>https://raw.githubusercontent.com/alwazzan/UNDP/master/img/OFF/KNDP5.jpg</v>
      </c>
      <c r="H7" s="4" t="str">
        <f>CONCATENATE(Matrix!$C$21,Matrix!Z7,"/",H$1,".jpg")</f>
        <v>https://raw.githubusercontent.com/alwazzan/UNDP/master/img/ON/KNDP6.jpg</v>
      </c>
      <c r="I7" s="4" t="str">
        <f>CONCATENATE(Matrix!$C$21,Matrix!AA7,"/",I$1,".jpg")</f>
        <v>https://raw.githubusercontent.com/alwazzan/UNDP/master/img/OFF/KNDP7.jpg</v>
      </c>
      <c r="J7" s="4" t="str">
        <f>CONCATENATE(Matrix!$C$21,Matrix!AB7,"/",J$1,".jpg")</f>
        <v>https://raw.githubusercontent.com/alwazzan/UNDP/master/img/ON/NewKuwait.jpg</v>
      </c>
    </row>
    <row r="8" spans="1:10" x14ac:dyDescent="0.2">
      <c r="A8">
        <v>96747</v>
      </c>
      <c r="B8" t="s">
        <v>24</v>
      </c>
      <c r="C8" s="4" t="str">
        <f>CONCATENATE(Matrix!$C$21,Matrix!U8,"/",C$1,".jpg")</f>
        <v>https://raw.githubusercontent.com/alwazzan/UNDP/master/img/OFF/KNDP1.jpg</v>
      </c>
      <c r="D8" s="4" t="str">
        <f>CONCATENATE(Matrix!$C$21,Matrix!V8,"/",D$1,".jpg")</f>
        <v>https://raw.githubusercontent.com/alwazzan/UNDP/master/img/OFF/KNDP2.jpg</v>
      </c>
      <c r="E8" s="4" t="str">
        <f>CONCATENATE(Matrix!$C$21,Matrix!W8,"/",E$1,".jpg")</f>
        <v>https://raw.githubusercontent.com/alwazzan/UNDP/master/img/OFF/KNDP3.jpg</v>
      </c>
      <c r="F8" s="4" t="str">
        <f>CONCATENATE(Matrix!$C$21,Matrix!X8,"/",F$1,".jpg")</f>
        <v>https://raw.githubusercontent.com/alwazzan/UNDP/master/img/OFF/KNDP4.jpg</v>
      </c>
      <c r="G8" s="4" t="str">
        <f>CONCATENATE(Matrix!$C$21,Matrix!Y8,"/",G$1,".jpg")</f>
        <v>https://raw.githubusercontent.com/alwazzan/UNDP/master/img/OFF/KNDP5.jpg</v>
      </c>
      <c r="H8" s="4" t="str">
        <f>CONCATENATE(Matrix!$C$21,Matrix!Z8,"/",H$1,".jpg")</f>
        <v>https://raw.githubusercontent.com/alwazzan/UNDP/master/img/ON/KNDP6.jpg</v>
      </c>
      <c r="I8" s="4" t="str">
        <f>CONCATENATE(Matrix!$C$21,Matrix!AA8,"/",I$1,".jpg")</f>
        <v>https://raw.githubusercontent.com/alwazzan/UNDP/master/img/OFF/KNDP7.jpg</v>
      </c>
      <c r="J8" s="4" t="str">
        <f>CONCATENATE(Matrix!$C$21,Matrix!AB8,"/",J$1,".jpg")</f>
        <v>https://raw.githubusercontent.com/alwazzan/UNDP/master/img/ON/NewKuwait.jpg</v>
      </c>
    </row>
    <row r="9" spans="1:10" x14ac:dyDescent="0.2">
      <c r="A9">
        <v>102365</v>
      </c>
      <c r="B9" t="s">
        <v>4</v>
      </c>
      <c r="C9" s="4" t="str">
        <f>CONCATENATE(Matrix!$C$21,Matrix!U9,"/",C$1,".jpg")</f>
        <v>https://raw.githubusercontent.com/alwazzan/UNDP/master/img/ON/KNDP1.jpg</v>
      </c>
      <c r="D9" s="4" t="str">
        <f>CONCATENATE(Matrix!$C$21,Matrix!V9,"/",D$1,".jpg")</f>
        <v>https://raw.githubusercontent.com/alwazzan/UNDP/master/img/ON/KNDP2.jpg</v>
      </c>
      <c r="E9" s="4" t="str">
        <f>CONCATENATE(Matrix!$C$21,Matrix!W9,"/",E$1,".jpg")</f>
        <v>https://raw.githubusercontent.com/alwazzan/UNDP/master/img/ON/KNDP3.jpg</v>
      </c>
      <c r="F9" s="4" t="str">
        <f>CONCATENATE(Matrix!$C$21,Matrix!X9,"/",F$1,".jpg")</f>
        <v>https://raw.githubusercontent.com/alwazzan/UNDP/master/img/ON/KNDP4.jpg</v>
      </c>
      <c r="G9" s="4" t="str">
        <f>CONCATENATE(Matrix!$C$21,Matrix!Y9,"/",G$1,".jpg")</f>
        <v>https://raw.githubusercontent.com/alwazzan/UNDP/master/img/ON/KNDP5.jpg</v>
      </c>
      <c r="H9" s="4" t="str">
        <f>CONCATENATE(Matrix!$C$21,Matrix!Z9,"/",H$1,".jpg")</f>
        <v>https://raw.githubusercontent.com/alwazzan/UNDP/master/img/ON/KNDP6.jpg</v>
      </c>
      <c r="I9" s="4" t="str">
        <f>CONCATENATE(Matrix!$C$21,Matrix!AA9,"/",I$1,".jpg")</f>
        <v>https://raw.githubusercontent.com/alwazzan/UNDP/master/img/ON/KNDP7.jpg</v>
      </c>
      <c r="J9" s="4" t="str">
        <f>CONCATENATE(Matrix!$C$21,Matrix!AB9,"/",J$1,".jpg")</f>
        <v>https://raw.githubusercontent.com/alwazzan/UNDP/master/img/ON/NewKuwait.jpg</v>
      </c>
    </row>
    <row r="10" spans="1:10" x14ac:dyDescent="0.2">
      <c r="A10">
        <v>101063</v>
      </c>
      <c r="B10" t="s">
        <v>25</v>
      </c>
      <c r="C10" s="4" t="str">
        <f>CONCATENATE(Matrix!$C$21,Matrix!U10,"/",C$1,".jpg")</f>
        <v>https://raw.githubusercontent.com/alwazzan/UNDP/master/img/OFF/KNDP1.jpg</v>
      </c>
      <c r="D10" s="4" t="str">
        <f>CONCATENATE(Matrix!$C$21,Matrix!V10,"/",D$1,".jpg")</f>
        <v>https://raw.githubusercontent.com/alwazzan/UNDP/master/img/OFF/KNDP2.jpg</v>
      </c>
      <c r="E10" s="4" t="str">
        <f>CONCATENATE(Matrix!$C$21,Matrix!W10,"/",E$1,".jpg")</f>
        <v>https://raw.githubusercontent.com/alwazzan/UNDP/master/img/OFF/KNDP3.jpg</v>
      </c>
      <c r="F10" s="4" t="str">
        <f>CONCATENATE(Matrix!$C$21,Matrix!X10,"/",F$1,".jpg")</f>
        <v>https://raw.githubusercontent.com/alwazzan/UNDP/master/img/OFF/KNDP4.jpg</v>
      </c>
      <c r="G10" s="4" t="str">
        <f>CONCATENATE(Matrix!$C$21,Matrix!Y10,"/",G$1,".jpg")</f>
        <v>https://raw.githubusercontent.com/alwazzan/UNDP/master/img/OFF/KNDP5.jpg</v>
      </c>
      <c r="H10" s="4" t="str">
        <f>CONCATENATE(Matrix!$C$21,Matrix!Z10,"/",H$1,".jpg")</f>
        <v>https://raw.githubusercontent.com/alwazzan/UNDP/master/img/ON/KNDP6.jpg</v>
      </c>
      <c r="I10" s="4" t="str">
        <f>CONCATENATE(Matrix!$C$21,Matrix!AA10,"/",I$1,".jpg")</f>
        <v>https://raw.githubusercontent.com/alwazzan/UNDP/master/img/ON/KNDP7.jpg</v>
      </c>
      <c r="J10" s="4" t="str">
        <f>CONCATENATE(Matrix!$C$21,Matrix!AB10,"/",J$1,".jpg")</f>
        <v>https://raw.githubusercontent.com/alwazzan/UNDP/master/img/ON/NewKuwait.jpg</v>
      </c>
    </row>
    <row r="11" spans="1:10" x14ac:dyDescent="0.2">
      <c r="A11">
        <v>72396</v>
      </c>
      <c r="B11" t="s">
        <v>37</v>
      </c>
      <c r="C11" s="4" t="str">
        <f>CONCATENATE(Matrix!$C$21,Matrix!U11,"/",C$1,".jpg")</f>
        <v>https://raw.githubusercontent.com/alwazzan/UNDP/master/img/OFF/KNDP1.jpg</v>
      </c>
      <c r="D11" s="4" t="str">
        <f>CONCATENATE(Matrix!$C$21,Matrix!V11,"/",D$1,".jpg")</f>
        <v>https://raw.githubusercontent.com/alwazzan/UNDP/master/img/OFF/KNDP2.jpg</v>
      </c>
      <c r="E11" s="4" t="str">
        <f>CONCATENATE(Matrix!$C$21,Matrix!W11,"/",E$1,".jpg")</f>
        <v>https://raw.githubusercontent.com/alwazzan/UNDP/master/img/OFF/KNDP3.jpg</v>
      </c>
      <c r="F11" s="4" t="str">
        <f>CONCATENATE(Matrix!$C$21,Matrix!X11,"/",F$1,".jpg")</f>
        <v>https://raw.githubusercontent.com/alwazzan/UNDP/master/img/OFF/KNDP4.jpg</v>
      </c>
      <c r="G11" s="4" t="str">
        <f>CONCATENATE(Matrix!$C$21,Matrix!Y11,"/",G$1,".jpg")</f>
        <v>https://raw.githubusercontent.com/alwazzan/UNDP/master/img/OFF/KNDP5.jpg</v>
      </c>
      <c r="H11" s="4" t="str">
        <f>CONCATENATE(Matrix!$C$21,Matrix!Z11,"/",H$1,".jpg")</f>
        <v>https://raw.githubusercontent.com/alwazzan/UNDP/master/img/ON/KNDP6.jpg</v>
      </c>
      <c r="I11" s="4" t="str">
        <f>CONCATENATE(Matrix!$C$21,Matrix!AA11,"/",I$1,".jpg")</f>
        <v>https://raw.githubusercontent.com/alwazzan/UNDP/master/img/ON/KNDP7.jpg</v>
      </c>
      <c r="J11" s="4" t="str">
        <f>CONCATENATE(Matrix!$C$21,Matrix!AB11,"/",J$1,".jpg")</f>
        <v>https://raw.githubusercontent.com/alwazzan/UNDP/master/img/ON/NewKuwait.jpg</v>
      </c>
    </row>
    <row r="12" spans="1:10" x14ac:dyDescent="0.2">
      <c r="A12">
        <v>82681</v>
      </c>
      <c r="B12" t="s">
        <v>38</v>
      </c>
      <c r="C12" s="4" t="str">
        <f>CONCATENATE(Matrix!$C$21,Matrix!U12,"/",C$1,".jpg")</f>
        <v>https://raw.githubusercontent.com/alwazzan/UNDP/master/img/OFF/KNDP1.jpg</v>
      </c>
      <c r="D12" s="4" t="str">
        <f>CONCATENATE(Matrix!$C$21,Matrix!V12,"/",D$1,".jpg")</f>
        <v>https://raw.githubusercontent.com/alwazzan/UNDP/master/img/OFF/KNDP2.jpg</v>
      </c>
      <c r="E12" s="4" t="str">
        <f>CONCATENATE(Matrix!$C$21,Matrix!W12,"/",E$1,".jpg")</f>
        <v>https://raw.githubusercontent.com/alwazzan/UNDP/master/img/OFF/KNDP3.jpg</v>
      </c>
      <c r="F12" s="4" t="str">
        <f>CONCATENATE(Matrix!$C$21,Matrix!X12,"/",F$1,".jpg")</f>
        <v>https://raw.githubusercontent.com/alwazzan/UNDP/master/img/OFF/KNDP4.jpg</v>
      </c>
      <c r="G12" s="4" t="str">
        <f>CONCATENATE(Matrix!$C$21,Matrix!Y12,"/",G$1,".jpg")</f>
        <v>https://raw.githubusercontent.com/alwazzan/UNDP/master/img/OFF/KNDP5.jpg</v>
      </c>
      <c r="H12" s="4" t="str">
        <f>CONCATENATE(Matrix!$C$21,Matrix!Z12,"/",H$1,".jpg")</f>
        <v>https://raw.githubusercontent.com/alwazzan/UNDP/master/img/OFF/KNDP6.jpg</v>
      </c>
      <c r="I12" s="4" t="str">
        <f>CONCATENATE(Matrix!$C$21,Matrix!AA12,"/",I$1,".jpg")</f>
        <v>https://raw.githubusercontent.com/alwazzan/UNDP/master/img/OFF/KNDP7.jpg</v>
      </c>
      <c r="J12" s="4" t="str">
        <f>CONCATENATE(Matrix!$C$21,Matrix!AB12,"/",J$1,".jpg")</f>
        <v>https://raw.githubusercontent.com/alwazzan/UNDP/master/img/ON/NewKuwait.jpg</v>
      </c>
    </row>
    <row r="13" spans="1:10" x14ac:dyDescent="0.2">
      <c r="A13">
        <v>96707</v>
      </c>
      <c r="B13" t="s">
        <v>39</v>
      </c>
      <c r="C13" s="4" t="str">
        <f>CONCATENATE(Matrix!$C$21,Matrix!U13,"/",C$1,".jpg")</f>
        <v>https://raw.githubusercontent.com/alwazzan/UNDP/master/img/OFF/KNDP1.jpg</v>
      </c>
      <c r="D13" s="4" t="str">
        <f>CONCATENATE(Matrix!$C$21,Matrix!V13,"/",D$1,".jpg")</f>
        <v>https://raw.githubusercontent.com/alwazzan/UNDP/master/img/OFF/KNDP2.jpg</v>
      </c>
      <c r="E13" s="4" t="str">
        <f>CONCATENATE(Matrix!$C$21,Matrix!W13,"/",E$1,".jpg")</f>
        <v>https://raw.githubusercontent.com/alwazzan/UNDP/master/img/OFF/KNDP3.jpg</v>
      </c>
      <c r="F13" s="4" t="str">
        <f>CONCATENATE(Matrix!$C$21,Matrix!X13,"/",F$1,".jpg")</f>
        <v>https://raw.githubusercontent.com/alwazzan/UNDP/master/img/OFF/KNDP4.jpg</v>
      </c>
      <c r="G13" s="4" t="str">
        <f>CONCATENATE(Matrix!$C$21,Matrix!Y13,"/",G$1,".jpg")</f>
        <v>https://raw.githubusercontent.com/alwazzan/UNDP/master/img/OFF/KNDP5.jpg</v>
      </c>
      <c r="H13" s="4" t="str">
        <f>CONCATENATE(Matrix!$C$21,Matrix!Z13,"/",H$1,".jpg")</f>
        <v>https://raw.githubusercontent.com/alwazzan/UNDP/master/img/ON/KNDP6.jpg</v>
      </c>
      <c r="I13" s="4" t="str">
        <f>CONCATENATE(Matrix!$C$21,Matrix!AA13,"/",I$1,".jpg")</f>
        <v>https://raw.githubusercontent.com/alwazzan/UNDP/master/img/OFF/KNDP7.jpg</v>
      </c>
      <c r="J13" s="4" t="str">
        <f>CONCATENATE(Matrix!$C$21,Matrix!AB13,"/",J$1,".jpg")</f>
        <v>https://raw.githubusercontent.com/alwazzan/UNDP/master/img/ON/NewKuwait.jpg</v>
      </c>
    </row>
    <row r="14" spans="1:10" x14ac:dyDescent="0.2">
      <c r="A14">
        <v>102106</v>
      </c>
      <c r="B14" t="s">
        <v>40</v>
      </c>
      <c r="C14" s="4" t="str">
        <f>CONCATENATE(Matrix!$C$21,Matrix!U14,"/",C$1,".jpg")</f>
        <v>https://raw.githubusercontent.com/alwazzan/UNDP/master/img/OFF/KNDP1.jpg</v>
      </c>
      <c r="D14" s="4" t="str">
        <f>CONCATENATE(Matrix!$C$21,Matrix!V14,"/",D$1,".jpg")</f>
        <v>https://raw.githubusercontent.com/alwazzan/UNDP/master/img/OFF/KNDP2.jpg</v>
      </c>
      <c r="E14" s="4" t="str">
        <f>CONCATENATE(Matrix!$C$21,Matrix!W14,"/",E$1,".jpg")</f>
        <v>https://raw.githubusercontent.com/alwazzan/UNDP/master/img/OFF/KNDP3.jpg</v>
      </c>
      <c r="F14" s="4" t="str">
        <f>CONCATENATE(Matrix!$C$21,Matrix!X14,"/",F$1,".jpg")</f>
        <v>https://raw.githubusercontent.com/alwazzan/UNDP/master/img/OFF/KNDP4.jpg</v>
      </c>
      <c r="G14" s="4" t="str">
        <f>CONCATENATE(Matrix!$C$21,Matrix!Y14,"/",G$1,".jpg")</f>
        <v>https://raw.githubusercontent.com/alwazzan/UNDP/master/img/OFF/KNDP5.jpg</v>
      </c>
      <c r="H14" s="4" t="str">
        <f>CONCATENATE(Matrix!$C$21,Matrix!Z14,"/",H$1,".jpg")</f>
        <v>https://raw.githubusercontent.com/alwazzan/UNDP/master/img/ON/KNDP6.jpg</v>
      </c>
      <c r="I14" s="4" t="str">
        <f>CONCATENATE(Matrix!$C$21,Matrix!AA14,"/",I$1,".jpg")</f>
        <v>https://raw.githubusercontent.com/alwazzan/UNDP/master/img/OFF/KNDP7.jpg</v>
      </c>
      <c r="J14" s="4" t="str">
        <f>CONCATENATE(Matrix!$C$21,Matrix!AB14,"/",J$1,".jpg")</f>
        <v>https://raw.githubusercontent.com/alwazzan/UNDP/master/img/ON/NewKuwait.jpg</v>
      </c>
    </row>
    <row r="15" spans="1:10" x14ac:dyDescent="0.2">
      <c r="A15">
        <v>108036</v>
      </c>
      <c r="B15" t="s">
        <v>41</v>
      </c>
      <c r="C15" s="4" t="str">
        <f>CONCATENATE(Matrix!$C$21,Matrix!U15,"/",C$1,".jpg")</f>
        <v>https://raw.githubusercontent.com/alwazzan/UNDP/master/img/ON/KNDP1.jpg</v>
      </c>
      <c r="D15" s="4" t="str">
        <f>CONCATENATE(Matrix!$C$21,Matrix!V15,"/",D$1,".jpg")</f>
        <v>https://raw.githubusercontent.com/alwazzan/UNDP/master/img/ON/KNDP2.jpg</v>
      </c>
      <c r="E15" s="4" t="str">
        <f>CONCATENATE(Matrix!$C$21,Matrix!W15,"/",E$1,".jpg")</f>
        <v>https://raw.githubusercontent.com/alwazzan/UNDP/master/img/ON/KNDP3.jpg</v>
      </c>
      <c r="F15" s="4" t="str">
        <f>CONCATENATE(Matrix!$C$21,Matrix!X15,"/",F$1,".jpg")</f>
        <v>https://raw.githubusercontent.com/alwazzan/UNDP/master/img/ON/KNDP4.jpg</v>
      </c>
      <c r="G15" s="4" t="str">
        <f>CONCATENATE(Matrix!$C$21,Matrix!Y15,"/",G$1,".jpg")</f>
        <v>https://raw.githubusercontent.com/alwazzan/UNDP/master/img/ON/KNDP5.jpg</v>
      </c>
      <c r="H15" s="4" t="str">
        <f>CONCATENATE(Matrix!$C$21,Matrix!Z15,"/",H$1,".jpg")</f>
        <v>https://raw.githubusercontent.com/alwazzan/UNDP/master/img/ON/KNDP6.jpg</v>
      </c>
      <c r="I15" s="4" t="str">
        <f>CONCATENATE(Matrix!$C$21,Matrix!AA15,"/",I$1,".jpg")</f>
        <v>https://raw.githubusercontent.com/alwazzan/UNDP/master/img/ON/KNDP7.jpg</v>
      </c>
      <c r="J15" s="4" t="str">
        <f>CONCATENATE(Matrix!$C$21,Matrix!AB15,"/",J$1,".jpg")</f>
        <v>https://raw.githubusercontent.com/alwazzan/UNDP/master/img/ON/NewKuwait.jpg</v>
      </c>
    </row>
    <row r="16" spans="1:10" x14ac:dyDescent="0.2">
      <c r="A16">
        <v>102378</v>
      </c>
      <c r="B16" t="s">
        <v>42</v>
      </c>
      <c r="C16" s="4" t="str">
        <f>CONCATENATE(Matrix!$C$21,Matrix!U16,"/",C$1,".jpg")</f>
        <v>https://raw.githubusercontent.com/alwazzan/UNDP/master/img/OFF/KNDP1.jpg</v>
      </c>
      <c r="D16" s="4" t="str">
        <f>CONCATENATE(Matrix!$C$21,Matrix!V16,"/",D$1,".jpg")</f>
        <v>https://raw.githubusercontent.com/alwazzan/UNDP/master/img/OFF/KNDP2.jpg</v>
      </c>
      <c r="E16" s="4" t="str">
        <f>CONCATENATE(Matrix!$C$21,Matrix!W16,"/",E$1,".jpg")</f>
        <v>https://raw.githubusercontent.com/alwazzan/UNDP/master/img/OFF/KNDP3.jpg</v>
      </c>
      <c r="F16" s="4" t="str">
        <f>CONCATENATE(Matrix!$C$21,Matrix!X16,"/",F$1,".jpg")</f>
        <v>https://raw.githubusercontent.com/alwazzan/UNDP/master/img/OFF/KNDP4.jpg</v>
      </c>
      <c r="G16" s="4" t="str">
        <f>CONCATENATE(Matrix!$C$21,Matrix!Y16,"/",G$1,".jpg")</f>
        <v>https://raw.githubusercontent.com/alwazzan/UNDP/master/img/OFF/KNDP5.jpg</v>
      </c>
      <c r="H16" s="4" t="str">
        <f>CONCATENATE(Matrix!$C$21,Matrix!Z16,"/",H$1,".jpg")</f>
        <v>https://raw.githubusercontent.com/alwazzan/UNDP/master/img/ON/KNDP6.jpg</v>
      </c>
      <c r="I16" s="4" t="str">
        <f>CONCATENATE(Matrix!$C$21,Matrix!AA16,"/",I$1,".jpg")</f>
        <v>https://raw.githubusercontent.com/alwazzan/UNDP/master/img/ON/KNDP7.jpg</v>
      </c>
      <c r="J16" s="4" t="str">
        <f>CONCATENATE(Matrix!$C$21,Matrix!AB16,"/",J$1,".jpg")</f>
        <v>https://raw.githubusercontent.com/alwazzan/UNDP/master/img/ON/NewKuwait.jpg</v>
      </c>
    </row>
    <row r="17" spans="1:10" x14ac:dyDescent="0.2">
      <c r="A17">
        <v>105316</v>
      </c>
      <c r="B17" t="s">
        <v>43</v>
      </c>
      <c r="C17" s="4" t="str">
        <f>CONCATENATE(Matrix!$C$21,Matrix!U17,"/",C$1,".jpg")</f>
        <v>https://raw.githubusercontent.com/alwazzan/UNDP/master/img/OFF/KNDP1.jpg</v>
      </c>
      <c r="D17" s="4" t="str">
        <f>CONCATENATE(Matrix!$C$21,Matrix!V17,"/",D$1,".jpg")</f>
        <v>https://raw.githubusercontent.com/alwazzan/UNDP/master/img/OFF/KNDP2.jpg</v>
      </c>
      <c r="E17" s="4" t="str">
        <f>CONCATENATE(Matrix!$C$21,Matrix!W17,"/",E$1,".jpg")</f>
        <v>https://raw.githubusercontent.com/alwazzan/UNDP/master/img/OFF/KNDP3.jpg</v>
      </c>
      <c r="F17" s="4" t="str">
        <f>CONCATENATE(Matrix!$C$21,Matrix!X17,"/",F$1,".jpg")</f>
        <v>https://raw.githubusercontent.com/alwazzan/UNDP/master/img/OFF/KNDP4.jpg</v>
      </c>
      <c r="G17" s="4" t="str">
        <f>CONCATENATE(Matrix!$C$21,Matrix!Y17,"/",G$1,".jpg")</f>
        <v>https://raw.githubusercontent.com/alwazzan/UNDP/master/img/OFF/KNDP5.jpg</v>
      </c>
      <c r="H17" s="4" t="str">
        <f>CONCATENATE(Matrix!$C$21,Matrix!Z17,"/",H$1,".jpg")</f>
        <v>https://raw.githubusercontent.com/alwazzan/UNDP/master/img/ON/KNDP6.jpg</v>
      </c>
      <c r="I17" s="4" t="str">
        <f>CONCATENATE(Matrix!$C$21,Matrix!AA17,"/",I$1,".jpg")</f>
        <v>https://raw.githubusercontent.com/alwazzan/UNDP/master/img/ON/KNDP7.jpg</v>
      </c>
      <c r="J17" s="4" t="str">
        <f>CONCATENATE(Matrix!$C$21,Matrix!AB17,"/",J$1,".jpg")</f>
        <v>https://raw.githubusercontent.com/alwazzan/UNDP/master/img/ON/NewKuwait.jpg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Logo</vt:lpstr>
      <vt:lpstr>Matrix SDG</vt:lpstr>
      <vt:lpstr>Matrix KNDP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Lateefah Alwazzan</dc:creator>
  <cp:lastModifiedBy>Lateefah Alwazzan</cp:lastModifiedBy>
  <dcterms:created xsi:type="dcterms:W3CDTF">2018-10-09T17:10:54Z</dcterms:created>
  <dcterms:modified xsi:type="dcterms:W3CDTF">2018-12-06T17:48:29Z</dcterms:modified>
</cp:coreProperties>
</file>