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19485" windowHeight="460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F3" i="4"/>
  <c r="F4" i="4"/>
  <c r="F2" i="4"/>
  <c r="D8" i="3"/>
  <c r="D9" i="3"/>
  <c r="D7" i="3"/>
  <c r="Z27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5" i="1"/>
  <c r="Z26" i="1"/>
  <c r="Z28" i="1"/>
  <c r="Z29" i="1"/>
  <c r="Z30" i="1"/>
  <c r="Z31" i="1"/>
  <c r="Z32" i="1"/>
  <c r="Z33" i="1"/>
  <c r="Z34" i="1"/>
  <c r="Z35" i="1"/>
  <c r="Z36" i="1"/>
  <c r="Z37" i="1"/>
  <c r="Z25" i="1"/>
  <c r="W26" i="1"/>
  <c r="W27" i="1"/>
  <c r="W28" i="1"/>
  <c r="W29" i="1"/>
  <c r="W30" i="1"/>
  <c r="W31" i="1"/>
  <c r="W32" i="1"/>
  <c r="W33" i="1"/>
  <c r="W34" i="1"/>
  <c r="W35" i="1"/>
  <c r="W36" i="1"/>
  <c r="W37" i="1"/>
  <c r="W25" i="1"/>
  <c r="U6" i="1"/>
  <c r="U7" i="1"/>
  <c r="U8" i="1"/>
  <c r="U9" i="1"/>
  <c r="U10" i="1"/>
  <c r="U11" i="1"/>
  <c r="U14" i="1"/>
  <c r="U16" i="1"/>
  <c r="U17" i="1"/>
  <c r="U18" i="1"/>
  <c r="U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9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" i="1"/>
</calcChain>
</file>

<file path=xl/sharedStrings.xml><?xml version="1.0" encoding="utf-8"?>
<sst xmlns="http://schemas.openxmlformats.org/spreadsheetml/2006/main" count="11" uniqueCount="10">
  <si>
    <t>180-60</t>
    <phoneticPr fontId="1" type="noConversion"/>
  </si>
  <si>
    <t>90-60</t>
    <phoneticPr fontId="1" type="noConversion"/>
  </si>
  <si>
    <t>135-60</t>
    <phoneticPr fontId="1" type="noConversion"/>
  </si>
  <si>
    <t>45-60</t>
    <phoneticPr fontId="1" type="noConversion"/>
  </si>
  <si>
    <t>20-60</t>
    <phoneticPr fontId="1" type="noConversion"/>
  </si>
  <si>
    <t>Angle/°</t>
  </si>
  <si>
    <t>~350ppm</t>
  </si>
  <si>
    <t>~1200ppm</t>
  </si>
  <si>
    <t xml:space="preserve">Delta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</si>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</sst>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7F7F7F"/>
      </bottom>
      <diagonal/>
    </border>
    <border>
      <left/>
      <right/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rgb="FF7F7F7F"/>
      </right>
      <top/>
      <bottom/>
      <diagonal/>
    </border>
    <border>
      <left style="medium">
        <color indexed="64"/>
      </left>
      <right style="medium">
        <color rgb="FF7F7F7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Sheet1!$V$42:$V$54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</c:numCache>
            </c:numRef>
          </c:xVal>
          <c:yVal>
            <c:numRef>
              <c:f>Sheet1!$W$42:$W$54</c:f>
              <c:numCache>
                <c:formatCode>General</c:formatCode>
                <c:ptCount val="13"/>
                <c:pt idx="0">
                  <c:v>0</c:v>
                </c:pt>
                <c:pt idx="1">
                  <c:v>9.5646565794195997</c:v>
                </c:pt>
                <c:pt idx="2">
                  <c:v>15.025858183459455</c:v>
                </c:pt>
                <c:pt idx="3">
                  <c:v>20.405722580041001</c:v>
                </c:pt>
                <c:pt idx="4">
                  <c:v>28.958234217261953</c:v>
                </c:pt>
                <c:pt idx="5">
                  <c:v>38.263203464049496</c:v>
                </c:pt>
                <c:pt idx="6">
                  <c:v>45.620207995484201</c:v>
                </c:pt>
                <c:pt idx="7">
                  <c:v>52.145574362610503</c:v>
                </c:pt>
                <c:pt idx="8">
                  <c:v>59.147151882775503</c:v>
                </c:pt>
                <c:pt idx="9">
                  <c:v>66.56054469889915</c:v>
                </c:pt>
                <c:pt idx="10">
                  <c:v>74.243345279932896</c:v>
                </c:pt>
                <c:pt idx="11">
                  <c:v>79.335790723041654</c:v>
                </c:pt>
                <c:pt idx="12">
                  <c:v>88.518681609259303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Sheet1!$X$41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68416447943925E-2"/>
                  <c:y val="-3.5961809121685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Sheet1!$V$42:$V$54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</c:numCache>
            </c:numRef>
          </c:xVal>
          <c:yVal>
            <c:numRef>
              <c:f>Sheet1!$X$42:$X$54</c:f>
              <c:numCache>
                <c:formatCode>General</c:formatCode>
                <c:ptCount val="13"/>
                <c:pt idx="0">
                  <c:v>0</c:v>
                </c:pt>
                <c:pt idx="1">
                  <c:v>10.25145412724282</c:v>
                </c:pt>
                <c:pt idx="2">
                  <c:v>15.877181190864231</c:v>
                </c:pt>
                <c:pt idx="3">
                  <c:v>21.766956599572332</c:v>
                </c:pt>
                <c:pt idx="4">
                  <c:v>31.385099447174632</c:v>
                </c:pt>
                <c:pt idx="5">
                  <c:v>39.847756108123129</c:v>
                </c:pt>
                <c:pt idx="6">
                  <c:v>46.521632227119426</c:v>
                </c:pt>
                <c:pt idx="7">
                  <c:v>54.499597619100101</c:v>
                </c:pt>
                <c:pt idx="8">
                  <c:v>59.782185138499401</c:v>
                </c:pt>
                <c:pt idx="9">
                  <c:v>68.432737779901899</c:v>
                </c:pt>
                <c:pt idx="10">
                  <c:v>76.268027266870007</c:v>
                </c:pt>
                <c:pt idx="11">
                  <c:v>82.652433278408338</c:v>
                </c:pt>
                <c:pt idx="12">
                  <c:v>90.931830703927403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Sheet1!$Y$41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98250218722661E-2"/>
                  <c:y val="-5.9107231161322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Sheet1!$V$42:$V$54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0</c:v>
                </c:pt>
                <c:pt idx="1">
                  <c:v>10.406970739074</c:v>
                </c:pt>
                <c:pt idx="2">
                  <c:v>16.33572334394831</c:v>
                </c:pt>
                <c:pt idx="3">
                  <c:v>20.534762026330121</c:v>
                </c:pt>
                <c:pt idx="4">
                  <c:v>30.063155748124117</c:v>
                </c:pt>
                <c:pt idx="5">
                  <c:v>39.457208542780918</c:v>
                </c:pt>
                <c:pt idx="6">
                  <c:v>47.04407332770662</c:v>
                </c:pt>
                <c:pt idx="7">
                  <c:v>57.1750939949006</c:v>
                </c:pt>
                <c:pt idx="8">
                  <c:v>65.076048507449897</c:v>
                </c:pt>
                <c:pt idx="9">
                  <c:v>72.523628031731107</c:v>
                </c:pt>
                <c:pt idx="10">
                  <c:v>79.783383740736795</c:v>
                </c:pt>
                <c:pt idx="11">
                  <c:v>86.825146594824815</c:v>
                </c:pt>
                <c:pt idx="12">
                  <c:v>93.155832870586806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36752"/>
        <c:axId val="923239472"/>
      </c:scatterChart>
      <c:valAx>
        <c:axId val="9232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39472"/>
        <c:crosses val="autoZero"/>
        <c:crossBetween val="midCat"/>
      </c:valAx>
      <c:valAx>
        <c:axId val="9232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Sheet1!$W$41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Sheet1!$V$42:$V$47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Sheet1!$W$42:$W$47</c:f>
              <c:numCache>
                <c:formatCode>General</c:formatCode>
                <c:ptCount val="6"/>
                <c:pt idx="0">
                  <c:v>0</c:v>
                </c:pt>
                <c:pt idx="1">
                  <c:v>9.5646565794195997</c:v>
                </c:pt>
                <c:pt idx="2">
                  <c:v>15.025858183459455</c:v>
                </c:pt>
                <c:pt idx="3">
                  <c:v>20.405722580041001</c:v>
                </c:pt>
                <c:pt idx="4">
                  <c:v>28.958234217261953</c:v>
                </c:pt>
                <c:pt idx="5">
                  <c:v>38.263203464049496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Sheet1!$X$41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68764462582234E-2"/>
                  <c:y val="-1.9897465010106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Sheet1!$V$42:$V$47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Sheet1!$X$42:$X$47</c:f>
              <c:numCache>
                <c:formatCode>General</c:formatCode>
                <c:ptCount val="6"/>
                <c:pt idx="0">
                  <c:v>0</c:v>
                </c:pt>
                <c:pt idx="1">
                  <c:v>10.25145412724282</c:v>
                </c:pt>
                <c:pt idx="2">
                  <c:v>15.877181190864231</c:v>
                </c:pt>
                <c:pt idx="3">
                  <c:v>21.766956599572332</c:v>
                </c:pt>
                <c:pt idx="4">
                  <c:v>31.385099447174632</c:v>
                </c:pt>
                <c:pt idx="5">
                  <c:v>39.847756108123129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Sheet1!$Y$41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614644749754747E-2"/>
                  <c:y val="-6.89722829313293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Sheet1!$V$42:$V$47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</c:numCache>
            </c:numRef>
          </c:xVal>
          <c:yVal>
            <c:numRef>
              <c:f>Sheet1!$Y$42:$Y$47</c:f>
              <c:numCache>
                <c:formatCode>General</c:formatCode>
                <c:ptCount val="6"/>
                <c:pt idx="0">
                  <c:v>0</c:v>
                </c:pt>
                <c:pt idx="1">
                  <c:v>10.406970739074</c:v>
                </c:pt>
                <c:pt idx="2">
                  <c:v>16.33572334394831</c:v>
                </c:pt>
                <c:pt idx="3">
                  <c:v>20.534762026330121</c:v>
                </c:pt>
                <c:pt idx="4">
                  <c:v>30.063155748124117</c:v>
                </c:pt>
                <c:pt idx="5">
                  <c:v>39.457208542780918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66320"/>
        <c:axId val="716393520"/>
      </c:scatterChart>
      <c:valAx>
        <c:axId val="7163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93520"/>
        <c:crosses val="autoZero"/>
        <c:crossBetween val="midCat"/>
      </c:valAx>
      <c:valAx>
        <c:axId val="716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Sheet4!$K$7:$K$14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Sheet4!$L$7:$L$14</c:f>
              <c:numCache>
                <c:formatCode>General</c:formatCode>
                <c:ptCount val="8"/>
                <c:pt idx="0">
                  <c:v>-9.6932399999999994</c:v>
                </c:pt>
                <c:pt idx="1">
                  <c:v>-4.5742799999999999</c:v>
                </c:pt>
                <c:pt idx="2">
                  <c:v>0.54468000000000005</c:v>
                </c:pt>
                <c:pt idx="3">
                  <c:v>5.66364</c:v>
                </c:pt>
                <c:pt idx="4">
                  <c:v>10.7826</c:v>
                </c:pt>
                <c:pt idx="5">
                  <c:v>15.90156</c:v>
                </c:pt>
                <c:pt idx="6">
                  <c:v>21.020520000000001</c:v>
                </c:pt>
                <c:pt idx="7">
                  <c:v>26.139479999999999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94064"/>
        <c:axId val="716370672"/>
      </c:scatterChart>
      <c:valAx>
        <c:axId val="7163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70672"/>
        <c:crosses val="autoZero"/>
        <c:crossBetween val="midCat"/>
      </c:valAx>
      <c:valAx>
        <c:axId val="7163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Sheet4!$O$7:$O$14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Sheet4!$P$7:$P$14</c:f>
              <c:numCache>
                <c:formatCode>General</c:formatCode>
                <c:ptCount val="8"/>
                <c:pt idx="0">
                  <c:v>-3.7177449999999999</c:v>
                </c:pt>
                <c:pt idx="1">
                  <c:v>2.9899</c:v>
                </c:pt>
                <c:pt idx="2">
                  <c:v>9.6975449999999999</c:v>
                </c:pt>
                <c:pt idx="3">
                  <c:v>16.405190000000001</c:v>
                </c:pt>
                <c:pt idx="4">
                  <c:v>23.112835</c:v>
                </c:pt>
                <c:pt idx="5">
                  <c:v>29.82048</c:v>
                </c:pt>
                <c:pt idx="6">
                  <c:v>36.528125000000003</c:v>
                </c:pt>
                <c:pt idx="7">
                  <c:v>43.235770000000002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72304"/>
        <c:axId val="716381008"/>
      </c:scatterChart>
      <c:valAx>
        <c:axId val="7163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81008"/>
        <c:crosses val="autoZero"/>
        <c:crossBetween val="midCat"/>
      </c:valAx>
      <c:valAx>
        <c:axId val="7163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Sheet4!$H$7:$H$14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Sheet4!$I$7:$I$14</c:f>
              <c:numCache>
                <c:formatCode>General</c:formatCode>
                <c:ptCount val="8"/>
                <c:pt idx="0">
                  <c:v>2.6575959999999998</c:v>
                </c:pt>
                <c:pt idx="1">
                  <c:v>6.9896859999999998</c:v>
                </c:pt>
                <c:pt idx="2">
                  <c:v>11.321776</c:v>
                </c:pt>
                <c:pt idx="3">
                  <c:v>15.653866000000001</c:v>
                </c:pt>
                <c:pt idx="4">
                  <c:v>19.985956000000002</c:v>
                </c:pt>
                <c:pt idx="5">
                  <c:v>24.318045999999999</c:v>
                </c:pt>
                <c:pt idx="6">
                  <c:v>28.650136</c:v>
                </c:pt>
                <c:pt idx="7">
                  <c:v>32.982225999999997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93856"/>
        <c:axId val="929691680"/>
      </c:scatterChart>
      <c:valAx>
        <c:axId val="9296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691680"/>
        <c:crosses val="autoZero"/>
        <c:crossBetween val="midCat"/>
      </c:valAx>
      <c:valAx>
        <c:axId val="9296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6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Sheet4!$E$7:$E$14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Sheet4!$F$7:$F$14</c:f>
              <c:numCache>
                <c:formatCode>General</c:formatCode>
                <c:ptCount val="8"/>
                <c:pt idx="0">
                  <c:v>3.9997760000000002</c:v>
                </c:pt>
                <c:pt idx="1">
                  <c:v>7.7943664999999998</c:v>
                </c:pt>
                <c:pt idx="2">
                  <c:v>11.588957000000001</c:v>
                </c:pt>
                <c:pt idx="3">
                  <c:v>15.383547500000001</c:v>
                </c:pt>
                <c:pt idx="4">
                  <c:v>19.178138000000001</c:v>
                </c:pt>
                <c:pt idx="5">
                  <c:v>22.972728499999999</c:v>
                </c:pt>
                <c:pt idx="6">
                  <c:v>26.767319000000001</c:v>
                </c:pt>
                <c:pt idx="7">
                  <c:v>30.561909499999999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41648"/>
        <c:axId val="923236208"/>
      </c:scatterChart>
      <c:valAx>
        <c:axId val="9232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36208"/>
        <c:crosses val="autoZero"/>
        <c:crossBetween val="midCat"/>
      </c:valAx>
      <c:valAx>
        <c:axId val="9232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Sheet4!$C$2:$C$5</c:f>
              <c:numCache>
                <c:formatCode>General</c:formatCode>
                <c:ptCount val="4"/>
                <c:pt idx="0">
                  <c:v>171.88733853924697</c:v>
                </c:pt>
                <c:pt idx="1">
                  <c:v>76.394372684109769</c:v>
                </c:pt>
                <c:pt idx="2">
                  <c:v>38.197186342054884</c:v>
                </c:pt>
                <c:pt idx="3">
                  <c:v>25.464790894703256</c:v>
                </c:pt>
              </c:numCache>
            </c:numRef>
          </c:xVal>
          <c:yVal>
            <c:numRef>
              <c:f>Sheet4!$D$2:$D$5</c:f>
              <c:numCache>
                <c:formatCode>General</c:formatCode>
                <c:ptCount val="4"/>
                <c:pt idx="0">
                  <c:v>7.9500000000000001E-2</c:v>
                </c:pt>
                <c:pt idx="1">
                  <c:v>8.6599999999999996E-2</c:v>
                </c:pt>
                <c:pt idx="2">
                  <c:v>0.1024</c:v>
                </c:pt>
                <c:pt idx="3">
                  <c:v>0.13420000000000001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35120"/>
        <c:axId val="923237840"/>
      </c:scatterChart>
      <c:valAx>
        <c:axId val="9232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37840"/>
        <c:crosses val="autoZero"/>
        <c:crossBetween val="midCat"/>
      </c:valAx>
      <c:valAx>
        <c:axId val="923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2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0.94738999999999995</c:v>
                </c:pt>
                <c:pt idx="1">
                  <c:v>0.82608999999999999</c:v>
                </c:pt>
                <c:pt idx="2">
                  <c:v>0.91469999999999996</c:v>
                </c:pt>
                <c:pt idx="3">
                  <c:v>0.95647000000000004</c:v>
                </c:pt>
                <c:pt idx="4">
                  <c:v>1.0869</c:v>
                </c:pt>
                <c:pt idx="5">
                  <c:v>1.1294</c:v>
                </c:pt>
                <c:pt idx="6">
                  <c:v>1.1849000000000001</c:v>
                </c:pt>
                <c:pt idx="7">
                  <c:v>1.3520000000000001</c:v>
                </c:pt>
                <c:pt idx="8">
                  <c:v>1.3624000000000001</c:v>
                </c:pt>
                <c:pt idx="9">
                  <c:v>1.4321999999999999</c:v>
                </c:pt>
                <c:pt idx="10">
                  <c:v>1.5286</c:v>
                </c:pt>
                <c:pt idx="12">
                  <c:v>2.2328999999999999</c:v>
                </c:pt>
                <c:pt idx="14">
                  <c:v>2.8664000000000001</c:v>
                </c:pt>
                <c:pt idx="15">
                  <c:v>3.4727000000000001</c:v>
                </c:pt>
                <c:pt idx="16">
                  <c:v>4.1532999999999998</c:v>
                </c:pt>
                <c:pt idx="17">
                  <c:v>4.4726999999999997</c:v>
                </c:pt>
                <c:pt idx="18">
                  <c:v>5.0643000000000002</c:v>
                </c:pt>
                <c:pt idx="19">
                  <c:v>5.6462000000000003</c:v>
                </c:pt>
                <c:pt idx="20">
                  <c:v>6.2004000000000001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0.97894000000000003</c:v>
                </c:pt>
                <c:pt idx="5">
                  <c:v>1.2886</c:v>
                </c:pt>
                <c:pt idx="10">
                  <c:v>1.7148000000000001</c:v>
                </c:pt>
                <c:pt idx="11">
                  <c:v>2.0767000000000002</c:v>
                </c:pt>
                <c:pt idx="12">
                  <c:v>2.3224</c:v>
                </c:pt>
                <c:pt idx="14">
                  <c:v>2.9207999999999998</c:v>
                </c:pt>
                <c:pt idx="15">
                  <c:v>3.5243000000000002</c:v>
                </c:pt>
                <c:pt idx="16">
                  <c:v>4.0437000000000003</c:v>
                </c:pt>
                <c:pt idx="17">
                  <c:v>4.7205000000000004</c:v>
                </c:pt>
                <c:pt idx="18">
                  <c:v>5.1307</c:v>
                </c:pt>
                <c:pt idx="19">
                  <c:v>5.5826000000000002</c:v>
                </c:pt>
                <c:pt idx="20">
                  <c:v>5.9317000000000002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0.85689000000000004</c:v>
                </c:pt>
                <c:pt idx="5">
                  <c:v>1.1901999999999999</c:v>
                </c:pt>
                <c:pt idx="10">
                  <c:v>1.6543000000000001</c:v>
                </c:pt>
                <c:pt idx="11">
                  <c:v>1.9211</c:v>
                </c:pt>
                <c:pt idx="12">
                  <c:v>2.2627000000000002</c:v>
                </c:pt>
                <c:pt idx="13">
                  <c:v>2.5589</c:v>
                </c:pt>
                <c:pt idx="14">
                  <c:v>2.9481000000000002</c:v>
                </c:pt>
                <c:pt idx="15">
                  <c:v>3.3917000000000002</c:v>
                </c:pt>
                <c:pt idx="16">
                  <c:v>3.9742000000000002</c:v>
                </c:pt>
                <c:pt idx="17">
                  <c:v>4.5236999999999998</c:v>
                </c:pt>
                <c:pt idx="18">
                  <c:v>5.0366999999999997</c:v>
                </c:pt>
                <c:pt idx="19">
                  <c:v>5.6368999999999998</c:v>
                </c:pt>
                <c:pt idx="20">
                  <c:v>5.9653999999999998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Sheet2!$F$2:$F$22</c:f>
              <c:numCache>
                <c:formatCode>General</c:formatCode>
                <c:ptCount val="21"/>
                <c:pt idx="0">
                  <c:v>0.67562</c:v>
                </c:pt>
                <c:pt idx="5">
                  <c:v>1.0515000000000001</c:v>
                </c:pt>
                <c:pt idx="10">
                  <c:v>1.4313</c:v>
                </c:pt>
                <c:pt idx="11">
                  <c:v>1.8149999999999999</c:v>
                </c:pt>
                <c:pt idx="12">
                  <c:v>2.1126</c:v>
                </c:pt>
                <c:pt idx="13">
                  <c:v>2.4329999999999998</c:v>
                </c:pt>
                <c:pt idx="20">
                  <c:v>5.9795999999999996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20672"/>
        <c:axId val="800319584"/>
      </c:scatterChart>
      <c:valAx>
        <c:axId val="8003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19584"/>
        <c:crosses val="autoZero"/>
        <c:crossBetween val="midCat"/>
      </c:valAx>
      <c:valAx>
        <c:axId val="8003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3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23</xdr:row>
      <xdr:rowOff>95250</xdr:rowOff>
    </xdr:from>
    <xdr:to>
      <xdr:col>18</xdr:col>
      <xdr:colOff>381000</xdr:colOff>
      <xdr:row>54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376236</xdr:colOff>
      <xdr:row>28</xdr:row>
      <xdr:rowOff>19050</xdr:rowOff>
    </xdr:from>
    <xdr:to>
      <xdr:col>19</xdr:col>
      <xdr:colOff>514349</xdr:colOff>
      <xdr:row>50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9</xdr:row>
      <xdr:rowOff>80962</xdr:rowOff>
    </xdr:from>
    <xdr:to>
      <xdr:col>9</xdr:col>
      <xdr:colOff>509587</xdr:colOff>
      <xdr:row>25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17</xdr:row>
      <xdr:rowOff>80962</xdr:rowOff>
    </xdr:from>
    <xdr:to>
      <xdr:col>14</xdr:col>
      <xdr:colOff>223837</xdr:colOff>
      <xdr:row>33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366712</xdr:colOff>
      <xdr:row>7</xdr:row>
      <xdr:rowOff>119062</xdr:rowOff>
    </xdr:from>
    <xdr:to>
      <xdr:col>13</xdr:col>
      <xdr:colOff>138112</xdr:colOff>
      <xdr:row>23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366712</xdr:colOff>
      <xdr:row>7</xdr:row>
      <xdr:rowOff>119062</xdr:rowOff>
    </xdr:from>
    <xdr:to>
      <xdr:col>13</xdr:col>
      <xdr:colOff>138112</xdr:colOff>
      <xdr:row>23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223837</xdr:colOff>
      <xdr:row>7</xdr:row>
      <xdr:rowOff>80962</xdr:rowOff>
    </xdr:from>
    <xdr:to>
      <xdr:col>10</xdr:col>
      <xdr:colOff>681037</xdr:colOff>
      <xdr:row>23</xdr:row>
      <xdr:rowOff>80962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166687</xdr:rowOff>
    </xdr:from>
    <xdr:to>
      <xdr:col>15</xdr:col>
      <xdr:colOff>104775</xdr:colOff>
      <xdr:row>22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4"/>
  <sheetViews>
    <sheetView topLeftCell="C23" workbookViewId="0">
      <selection activeCell="V41" sqref="V41:Y46"/>
    </sheetView>
  </sheetViews>
  <sheetFormatPr defaultRowHeight="13.5" x14ac:dyDescent="0.15"/>
  <cols>
    <col min="6" max="7" width="12.75" hidden="1" customWidth="1"/>
    <col min="8" max="8" width="5.5" bestFit="1" customWidth="1"/>
    <col min="10" max="12" width="0" hidden="1" customWidth="1"/>
    <col min="14" max="16" width="0" hidden="1" customWidth="1"/>
  </cols>
  <sheetData>
    <row r="1" spans="2:21" x14ac:dyDescent="0.15">
      <c r="B1" t="s">
        <v>4</v>
      </c>
      <c r="E1" t="s">
        <v>3</v>
      </c>
      <c r="I1" t="s">
        <v>1</v>
      </c>
      <c r="M1" t="s">
        <v>0</v>
      </c>
      <c r="Q1" t="s">
        <v>2</v>
      </c>
      <c r="S1">
        <v>45</v>
      </c>
      <c r="T1">
        <v>90</v>
      </c>
      <c r="U1">
        <v>180</v>
      </c>
    </row>
    <row r="2" spans="2:21" x14ac:dyDescent="0.15">
      <c r="D2">
        <v>0</v>
      </c>
      <c r="E2">
        <v>1093</v>
      </c>
      <c r="F2">
        <v>6.8686074618799893</v>
      </c>
      <c r="G2">
        <v>6.8498534107498674</v>
      </c>
      <c r="H2">
        <v>0</v>
      </c>
      <c r="I2">
        <v>1099</v>
      </c>
      <c r="J2">
        <v>6.9521006162178365</v>
      </c>
      <c r="K2">
        <v>6.9297486756679563</v>
      </c>
      <c r="M2">
        <v>1103</v>
      </c>
      <c r="N2">
        <v>7.0204406631327014</v>
      </c>
      <c r="O2">
        <v>7.0017469045451204</v>
      </c>
      <c r="R2">
        <v>0</v>
      </c>
      <c r="S2">
        <f>E2-$E$2</f>
        <v>0</v>
      </c>
      <c r="T2">
        <f>I2-$I$2</f>
        <v>0</v>
      </c>
      <c r="U2">
        <f>M2-$M$2</f>
        <v>0</v>
      </c>
    </row>
    <row r="3" spans="2:21" x14ac:dyDescent="0.15">
      <c r="D3">
        <v>50</v>
      </c>
      <c r="E3">
        <v>1095.634027237752</v>
      </c>
      <c r="F3">
        <v>6.9614377072743876</v>
      </c>
      <c r="G3">
        <v>6.8998501556183154</v>
      </c>
      <c r="H3">
        <v>50</v>
      </c>
      <c r="I3">
        <v>1100.9870810017801</v>
      </c>
      <c r="J3">
        <v>7.0045859609708385</v>
      </c>
      <c r="K3">
        <v>6.964765802920307</v>
      </c>
      <c r="R3">
        <v>50</v>
      </c>
      <c r="S3">
        <f t="shared" ref="S3:S19" si="0">E3-$E$2</f>
        <v>2.6340272377519796</v>
      </c>
      <c r="T3">
        <f t="shared" ref="T3:T19" si="1">I3-$I$2</f>
        <v>1.9870810017800977</v>
      </c>
    </row>
    <row r="4" spans="2:21" x14ac:dyDescent="0.15">
      <c r="D4">
        <v>100</v>
      </c>
      <c r="E4">
        <v>1096.0495215816341</v>
      </c>
      <c r="F4">
        <v>7.1243685388271798</v>
      </c>
      <c r="G4">
        <v>7.0650797070817362</v>
      </c>
      <c r="H4">
        <v>100</v>
      </c>
      <c r="I4">
        <v>1104.6379388710036</v>
      </c>
      <c r="J4">
        <v>7.1849215496095438</v>
      </c>
      <c r="K4">
        <v>7.1122971934324859</v>
      </c>
      <c r="R4">
        <v>100</v>
      </c>
      <c r="S4">
        <f t="shared" si="0"/>
        <v>3.0495215816340533</v>
      </c>
      <c r="T4">
        <f t="shared" si="1"/>
        <v>5.6379388710035983</v>
      </c>
    </row>
    <row r="5" spans="2:21" x14ac:dyDescent="0.15">
      <c r="D5">
        <v>150</v>
      </c>
      <c r="E5">
        <v>1098.0809560759424</v>
      </c>
      <c r="F5">
        <v>7.4721541820272481</v>
      </c>
      <c r="G5">
        <v>7.3609982886746606</v>
      </c>
      <c r="H5">
        <v>150</v>
      </c>
      <c r="I5">
        <v>1105.301120900406</v>
      </c>
      <c r="J5">
        <v>7.4403321397072464</v>
      </c>
      <c r="K5">
        <v>7.2981090550582479</v>
      </c>
      <c r="R5">
        <v>150</v>
      </c>
      <c r="S5">
        <f t="shared" si="0"/>
        <v>5.0809560759423675</v>
      </c>
      <c r="T5">
        <f t="shared" si="1"/>
        <v>6.3011209004059765</v>
      </c>
    </row>
    <row r="6" spans="2:21" x14ac:dyDescent="0.15">
      <c r="D6">
        <v>200</v>
      </c>
      <c r="E6">
        <v>1099.581039371056</v>
      </c>
      <c r="F6">
        <v>7.6486342745035945</v>
      </c>
      <c r="G6">
        <v>7.4616390841210132</v>
      </c>
      <c r="H6">
        <v>200</v>
      </c>
      <c r="I6">
        <v>1107.0156104619159</v>
      </c>
      <c r="J6">
        <v>7.6669774764798699</v>
      </c>
      <c r="K6">
        <v>7.5401679343439749</v>
      </c>
      <c r="M6">
        <v>1109.5417348532051</v>
      </c>
      <c r="O6">
        <v>7.5963915166781355</v>
      </c>
      <c r="R6">
        <v>200</v>
      </c>
      <c r="S6">
        <f t="shared" si="0"/>
        <v>6.581039371056022</v>
      </c>
      <c r="T6">
        <f t="shared" si="1"/>
        <v>8.0156104619159123</v>
      </c>
      <c r="U6">
        <f t="shared" ref="U6:U19" si="2">M6-$M$2</f>
        <v>6.541734853205071</v>
      </c>
    </row>
    <row r="7" spans="2:21" x14ac:dyDescent="0.15">
      <c r="D7">
        <v>250</v>
      </c>
      <c r="E7">
        <v>1102.0936394940425</v>
      </c>
      <c r="F7">
        <v>7.797529737877765</v>
      </c>
      <c r="G7">
        <v>7.6421628488459623</v>
      </c>
      <c r="H7">
        <v>250</v>
      </c>
      <c r="I7">
        <v>1110.569063948418</v>
      </c>
      <c r="J7">
        <v>7.8788994257925165</v>
      </c>
      <c r="K7">
        <v>7.7355719379743109</v>
      </c>
      <c r="M7">
        <v>1111.8191219101416</v>
      </c>
      <c r="N7">
        <v>7.7955380113917734</v>
      </c>
      <c r="O7">
        <v>7.6089033473808234</v>
      </c>
      <c r="R7">
        <v>250</v>
      </c>
      <c r="S7">
        <f t="shared" si="0"/>
        <v>9.0936394940424634</v>
      </c>
      <c r="T7">
        <f t="shared" si="1"/>
        <v>11.569063948418034</v>
      </c>
      <c r="U7">
        <f t="shared" si="2"/>
        <v>8.8191219101415754</v>
      </c>
    </row>
    <row r="8" spans="2:21" x14ac:dyDescent="0.15">
      <c r="D8">
        <v>300</v>
      </c>
      <c r="E8">
        <v>1104.22486713689</v>
      </c>
      <c r="F8">
        <v>7.9451430519740116</v>
      </c>
      <c r="G8">
        <v>7.7853419732504348</v>
      </c>
      <c r="H8">
        <v>300</v>
      </c>
      <c r="I8">
        <v>1112.3553872561981</v>
      </c>
      <c r="J8">
        <v>8.0408893274256883</v>
      </c>
      <c r="K8">
        <v>7.9299566135277528</v>
      </c>
      <c r="M8">
        <v>1116.2762223872032</v>
      </c>
      <c r="N8">
        <v>8.0607042336844774</v>
      </c>
      <c r="O8">
        <v>7.891093069356014</v>
      </c>
      <c r="R8">
        <v>300</v>
      </c>
      <c r="S8">
        <f t="shared" si="0"/>
        <v>11.224867136889998</v>
      </c>
      <c r="T8">
        <f t="shared" si="1"/>
        <v>13.355387256198128</v>
      </c>
      <c r="U8">
        <f t="shared" si="2"/>
        <v>13.276222387203234</v>
      </c>
    </row>
    <row r="9" spans="2:21" x14ac:dyDescent="0.15">
      <c r="D9">
        <v>350</v>
      </c>
      <c r="E9">
        <v>1105.3574217468099</v>
      </c>
      <c r="F9">
        <v>8.3512314844928284</v>
      </c>
      <c r="G9">
        <v>8.1079756173278703</v>
      </c>
      <c r="H9">
        <v>350</v>
      </c>
      <c r="I9">
        <v>1112.333315784756</v>
      </c>
      <c r="J9">
        <v>8.2530228184513881</v>
      </c>
      <c r="K9">
        <v>8.060290776602109</v>
      </c>
      <c r="M9">
        <v>1117.649397666404</v>
      </c>
      <c r="N9">
        <v>8.352933678678232</v>
      </c>
      <c r="O9">
        <v>8.1691971548271152</v>
      </c>
      <c r="R9">
        <v>350</v>
      </c>
      <c r="S9">
        <f t="shared" si="0"/>
        <v>12.357421746809905</v>
      </c>
      <c r="T9">
        <f t="shared" si="1"/>
        <v>13.333315784755996</v>
      </c>
      <c r="U9">
        <f t="shared" si="2"/>
        <v>14.649397666403956</v>
      </c>
    </row>
    <row r="10" spans="2:21" x14ac:dyDescent="0.15">
      <c r="D10">
        <v>400</v>
      </c>
      <c r="E10">
        <v>1108.3897686005416</v>
      </c>
      <c r="F10">
        <v>8.6017481354801877</v>
      </c>
      <c r="G10">
        <v>8.2748926021617937</v>
      </c>
      <c r="H10">
        <v>400</v>
      </c>
      <c r="I10">
        <v>1112.43340256941</v>
      </c>
      <c r="J10">
        <v>8.4325876306529839</v>
      </c>
      <c r="K10">
        <v>8.1491792494428115</v>
      </c>
      <c r="M10">
        <v>1119.9562363713001</v>
      </c>
      <c r="N10">
        <v>8.5530093181790736</v>
      </c>
      <c r="O10">
        <v>8.2970006332919564</v>
      </c>
      <c r="R10">
        <v>400</v>
      </c>
      <c r="S10">
        <f t="shared" si="0"/>
        <v>15.389768600541629</v>
      </c>
      <c r="T10">
        <f t="shared" si="1"/>
        <v>13.433402569409964</v>
      </c>
      <c r="U10">
        <f t="shared" si="2"/>
        <v>16.956236371300065</v>
      </c>
    </row>
    <row r="11" spans="2:21" x14ac:dyDescent="0.15">
      <c r="D11">
        <v>500</v>
      </c>
      <c r="E11">
        <v>1109.637018836424</v>
      </c>
      <c r="F11">
        <v>8.6974813718019881</v>
      </c>
      <c r="G11">
        <v>8.4179611985303691</v>
      </c>
      <c r="H11">
        <v>500</v>
      </c>
      <c r="I11">
        <v>1116.3581388335981</v>
      </c>
      <c r="J11">
        <v>8.8367492878360956</v>
      </c>
      <c r="K11">
        <v>8.4923769978053656</v>
      </c>
      <c r="M11">
        <v>1125.0875352321898</v>
      </c>
      <c r="N11">
        <v>8.8521913192583224</v>
      </c>
      <c r="O11">
        <v>8.5640104585448746</v>
      </c>
      <c r="R11">
        <v>500</v>
      </c>
      <c r="S11">
        <f t="shared" si="0"/>
        <v>16.637018836423977</v>
      </c>
      <c r="T11">
        <f t="shared" si="1"/>
        <v>17.358138833598105</v>
      </c>
      <c r="U11">
        <f t="shared" si="2"/>
        <v>22.087535232189794</v>
      </c>
    </row>
    <row r="12" spans="2:21" x14ac:dyDescent="0.15">
      <c r="D12">
        <v>600</v>
      </c>
      <c r="E12">
        <v>1113.5037290704049</v>
      </c>
      <c r="F12">
        <v>9.231569775698496</v>
      </c>
      <c r="G12">
        <v>8.8166418381999971</v>
      </c>
      <c r="H12">
        <v>600</v>
      </c>
      <c r="I12">
        <v>1120.8950095643283</v>
      </c>
      <c r="J12">
        <v>9.0924131495295537</v>
      </c>
      <c r="K12">
        <v>8.747718494732883</v>
      </c>
      <c r="R12">
        <v>600</v>
      </c>
      <c r="S12">
        <f t="shared" si="0"/>
        <v>20.503729070404916</v>
      </c>
      <c r="T12">
        <f t="shared" si="1"/>
        <v>21.895009564328348</v>
      </c>
    </row>
    <row r="13" spans="2:21" x14ac:dyDescent="0.15">
      <c r="D13">
        <v>700</v>
      </c>
      <c r="E13">
        <v>1117.1550341827767</v>
      </c>
      <c r="F13">
        <v>9.5313606532581918</v>
      </c>
      <c r="G13">
        <v>9.0655092076049755</v>
      </c>
      <c r="H13">
        <v>700</v>
      </c>
      <c r="I13">
        <v>1124.142460515518</v>
      </c>
      <c r="J13">
        <v>9.4030648525763532</v>
      </c>
      <c r="K13">
        <v>8.9639459740012981</v>
      </c>
      <c r="R13">
        <v>700</v>
      </c>
      <c r="S13">
        <f t="shared" si="0"/>
        <v>24.155034182776717</v>
      </c>
      <c r="T13">
        <f t="shared" si="1"/>
        <v>25.142460515517996</v>
      </c>
    </row>
    <row r="14" spans="2:21" x14ac:dyDescent="0.15">
      <c r="D14">
        <v>800</v>
      </c>
      <c r="E14">
        <v>1119.701246509838</v>
      </c>
      <c r="F14">
        <v>9.7452382042422734</v>
      </c>
      <c r="G14">
        <v>9.2013642227305343</v>
      </c>
      <c r="H14">
        <v>800</v>
      </c>
      <c r="I14">
        <v>1125.505591458415</v>
      </c>
      <c r="J14">
        <v>9.8835977286699226</v>
      </c>
      <c r="K14">
        <v>9.3112840925290143</v>
      </c>
      <c r="M14">
        <v>1137.0173182903759</v>
      </c>
      <c r="N14">
        <v>9.8723045006752415</v>
      </c>
      <c r="O14">
        <v>9.3077021418095942</v>
      </c>
      <c r="R14">
        <v>800</v>
      </c>
      <c r="S14">
        <f t="shared" si="0"/>
        <v>26.701246509838029</v>
      </c>
      <c r="T14">
        <f t="shared" si="1"/>
        <v>26.505591458414983</v>
      </c>
      <c r="U14">
        <f t="shared" si="2"/>
        <v>34.017318290375897</v>
      </c>
    </row>
    <row r="15" spans="2:21" x14ac:dyDescent="0.15">
      <c r="D15">
        <v>900</v>
      </c>
      <c r="E15">
        <v>1122.48902037823</v>
      </c>
      <c r="F15">
        <v>10.11392702893672</v>
      </c>
      <c r="G15">
        <v>9.4003960481587736</v>
      </c>
      <c r="H15">
        <v>900</v>
      </c>
      <c r="I15">
        <v>1127.5765012067161</v>
      </c>
      <c r="J15">
        <v>10.127046733082244</v>
      </c>
      <c r="K15">
        <v>9.3725682440530385</v>
      </c>
      <c r="R15">
        <v>900</v>
      </c>
      <c r="S15">
        <f t="shared" si="0"/>
        <v>29.489020378229952</v>
      </c>
      <c r="T15">
        <f t="shared" si="1"/>
        <v>28.576501206716102</v>
      </c>
    </row>
    <row r="16" spans="2:21" x14ac:dyDescent="0.15">
      <c r="D16">
        <v>1000</v>
      </c>
      <c r="E16">
        <v>1124.5119799402223</v>
      </c>
      <c r="F16">
        <v>10.258473791011491</v>
      </c>
      <c r="G16">
        <v>9.4885979186510507</v>
      </c>
      <c r="H16">
        <v>1000</v>
      </c>
      <c r="I16">
        <v>1131.2186023312386</v>
      </c>
      <c r="J16">
        <v>10.420419968189718</v>
      </c>
      <c r="K16">
        <v>9.662470612456886</v>
      </c>
      <c r="M16">
        <v>1145.56151990686</v>
      </c>
      <c r="N16">
        <v>10.297849855035981</v>
      </c>
      <c r="O16">
        <v>9.6219638485729906</v>
      </c>
      <c r="R16">
        <v>1000</v>
      </c>
      <c r="S16">
        <f t="shared" si="0"/>
        <v>31.511979940222318</v>
      </c>
      <c r="T16">
        <f t="shared" si="1"/>
        <v>32.218602331238571</v>
      </c>
      <c r="U16">
        <f t="shared" si="2"/>
        <v>42.561519906859985</v>
      </c>
    </row>
    <row r="17" spans="4:29" x14ac:dyDescent="0.15">
      <c r="D17">
        <v>1500</v>
      </c>
      <c r="E17">
        <v>1133.96915988867</v>
      </c>
      <c r="F17">
        <v>11.325649833765578</v>
      </c>
      <c r="G17">
        <v>10.155822944250925</v>
      </c>
      <c r="H17">
        <v>1500</v>
      </c>
      <c r="I17">
        <v>1141.0585811861872</v>
      </c>
      <c r="J17">
        <v>11.500420201798315</v>
      </c>
      <c r="K17">
        <v>10.301383713164615</v>
      </c>
      <c r="M17">
        <v>1159.0433681202919</v>
      </c>
      <c r="N17">
        <v>11.5586990303507</v>
      </c>
      <c r="O17">
        <v>10.359086446182483</v>
      </c>
      <c r="R17">
        <v>1500</v>
      </c>
      <c r="S17">
        <f t="shared" si="0"/>
        <v>40.969159888669992</v>
      </c>
      <c r="T17">
        <f t="shared" si="1"/>
        <v>42.058581186187212</v>
      </c>
      <c r="U17">
        <f t="shared" si="2"/>
        <v>56.043368120291916</v>
      </c>
    </row>
    <row r="18" spans="4:29" x14ac:dyDescent="0.15">
      <c r="D18">
        <v>1800</v>
      </c>
      <c r="H18">
        <v>1800</v>
      </c>
      <c r="M18">
        <v>1167.2470849369299</v>
      </c>
      <c r="N18">
        <v>12.276576055139341</v>
      </c>
      <c r="O18">
        <v>10.74895990334322</v>
      </c>
      <c r="R18">
        <v>1800</v>
      </c>
      <c r="U18">
        <f t="shared" si="2"/>
        <v>64.247084936929923</v>
      </c>
    </row>
    <row r="19" spans="4:29" x14ac:dyDescent="0.15">
      <c r="D19">
        <v>2000</v>
      </c>
      <c r="E19">
        <v>1145.8768413787379</v>
      </c>
      <c r="F19">
        <v>12.380308093030161</v>
      </c>
      <c r="G19">
        <v>10.77610362609774</v>
      </c>
      <c r="H19">
        <v>2000</v>
      </c>
      <c r="I19">
        <v>1150.8732354972783</v>
      </c>
      <c r="J19">
        <v>12.333995092149481</v>
      </c>
      <c r="K19">
        <v>10.8590462721167</v>
      </c>
      <c r="M19">
        <v>1170.09525530976</v>
      </c>
      <c r="N19">
        <v>12.621206275862216</v>
      </c>
      <c r="O19">
        <v>11.011523776637</v>
      </c>
      <c r="R19">
        <v>2000</v>
      </c>
      <c r="S19">
        <f t="shared" si="0"/>
        <v>52.876841378737936</v>
      </c>
      <c r="T19">
        <f t="shared" si="1"/>
        <v>51.873235497278301</v>
      </c>
      <c r="U19">
        <f t="shared" si="2"/>
        <v>67.095255309759978</v>
      </c>
    </row>
    <row r="24" spans="4:29" x14ac:dyDescent="0.15">
      <c r="V24">
        <v>45</v>
      </c>
      <c r="Y24">
        <v>20</v>
      </c>
      <c r="AB24">
        <v>90</v>
      </c>
    </row>
    <row r="25" spans="4:29" x14ac:dyDescent="0.15">
      <c r="U25">
        <v>0</v>
      </c>
      <c r="V25">
        <v>-1.19197215028333</v>
      </c>
      <c r="W25">
        <f>V25-$V$25</f>
        <v>0</v>
      </c>
      <c r="X25">
        <v>0</v>
      </c>
      <c r="Y25">
        <v>-2.4984897378937543</v>
      </c>
      <c r="Z25">
        <f>Y25-$Y$25</f>
        <v>0</v>
      </c>
      <c r="AA25">
        <v>0</v>
      </c>
      <c r="AB25">
        <v>-9.9227131371250206</v>
      </c>
      <c r="AC25">
        <f>AB25-$AB$25</f>
        <v>0</v>
      </c>
    </row>
    <row r="26" spans="4:29" x14ac:dyDescent="0.15">
      <c r="U26">
        <v>100</v>
      </c>
      <c r="V26">
        <v>9.0594819769594892</v>
      </c>
      <c r="W26">
        <f>V26-$V$25</f>
        <v>10.25145412724282</v>
      </c>
      <c r="X26">
        <v>100</v>
      </c>
      <c r="Y26">
        <v>9.0661668415258401</v>
      </c>
      <c r="Z26">
        <f t="shared" ref="Z26:Z37" si="3">Y26-$Y$25</f>
        <v>11.564656579419594</v>
      </c>
      <c r="AA26">
        <v>100</v>
      </c>
      <c r="AB26">
        <v>-1.5157423980509499</v>
      </c>
      <c r="AC26">
        <f t="shared" ref="AC26:AC37" si="4">AB26-$AB$25</f>
        <v>8.4069707390740707</v>
      </c>
    </row>
    <row r="27" spans="4:29" x14ac:dyDescent="0.15">
      <c r="U27">
        <v>150</v>
      </c>
      <c r="V27">
        <v>14.685209040580901</v>
      </c>
      <c r="W27">
        <f>V27-$V$25</f>
        <v>15.877181190864231</v>
      </c>
      <c r="X27">
        <v>150</v>
      </c>
      <c r="Y27">
        <v>12.527368445565701</v>
      </c>
      <c r="Z27">
        <f t="shared" si="3"/>
        <v>15.025858183459455</v>
      </c>
      <c r="AA27">
        <v>150</v>
      </c>
      <c r="AB27">
        <v>6.4130102068232899</v>
      </c>
      <c r="AC27">
        <f t="shared" si="4"/>
        <v>16.33572334394831</v>
      </c>
    </row>
    <row r="28" spans="4:29" x14ac:dyDescent="0.15">
      <c r="U28">
        <v>200</v>
      </c>
      <c r="V28">
        <v>20.574984449289001</v>
      </c>
      <c r="W28">
        <f>V28-$V$25</f>
        <v>21.766956599572332</v>
      </c>
      <c r="X28">
        <v>200</v>
      </c>
      <c r="Y28">
        <v>19.907232842147199</v>
      </c>
      <c r="Z28">
        <f t="shared" si="3"/>
        <v>22.405722580040951</v>
      </c>
      <c r="AA28">
        <v>200</v>
      </c>
      <c r="AB28">
        <v>10.6120488892051</v>
      </c>
      <c r="AC28">
        <f t="shared" si="4"/>
        <v>20.534762026330121</v>
      </c>
    </row>
    <row r="29" spans="4:29" x14ac:dyDescent="0.15">
      <c r="U29">
        <v>300</v>
      </c>
      <c r="V29">
        <v>30.193127296891301</v>
      </c>
      <c r="W29">
        <f>V29-$V$25</f>
        <v>31.385099447174632</v>
      </c>
      <c r="X29">
        <v>300</v>
      </c>
      <c r="Y29">
        <v>26.459744479368201</v>
      </c>
      <c r="Z29">
        <f t="shared" si="3"/>
        <v>28.958234217261953</v>
      </c>
      <c r="AA29">
        <v>300</v>
      </c>
      <c r="AB29">
        <v>20.140442610999099</v>
      </c>
      <c r="AC29">
        <f t="shared" si="4"/>
        <v>30.063155748124117</v>
      </c>
    </row>
    <row r="30" spans="4:29" x14ac:dyDescent="0.15">
      <c r="U30">
        <v>400</v>
      </c>
      <c r="V30">
        <v>38.655783957839802</v>
      </c>
      <c r="W30">
        <f>V30-$V$25</f>
        <v>39.847756108123129</v>
      </c>
      <c r="X30">
        <v>400</v>
      </c>
      <c r="Y30">
        <v>37.764713726155698</v>
      </c>
      <c r="Z30">
        <f t="shared" si="3"/>
        <v>40.263203464049454</v>
      </c>
      <c r="AA30">
        <v>400</v>
      </c>
      <c r="AB30">
        <v>29.5344954056559</v>
      </c>
      <c r="AC30">
        <f t="shared" si="4"/>
        <v>39.457208542780918</v>
      </c>
    </row>
    <row r="31" spans="4:29" x14ac:dyDescent="0.15">
      <c r="U31">
        <v>500</v>
      </c>
      <c r="V31">
        <v>45.329660076836099</v>
      </c>
      <c r="W31">
        <f>V31-$V$25</f>
        <v>46.521632227119426</v>
      </c>
      <c r="X31">
        <v>500</v>
      </c>
      <c r="Y31">
        <v>44.121718257590402</v>
      </c>
      <c r="Z31">
        <f t="shared" si="3"/>
        <v>46.620207995484158</v>
      </c>
      <c r="AA31">
        <v>500</v>
      </c>
      <c r="AB31">
        <v>37.121360190581598</v>
      </c>
      <c r="AC31">
        <f t="shared" si="4"/>
        <v>47.04407332770662</v>
      </c>
    </row>
    <row r="32" spans="4:29" x14ac:dyDescent="0.15">
      <c r="U32">
        <v>600</v>
      </c>
      <c r="V32">
        <v>51.307625468816802</v>
      </c>
      <c r="W32">
        <f>V32-$V$25</f>
        <v>52.499597619100129</v>
      </c>
      <c r="X32">
        <v>600</v>
      </c>
      <c r="Y32">
        <v>53.647084624716697</v>
      </c>
      <c r="Z32">
        <f t="shared" si="3"/>
        <v>56.145574362610454</v>
      </c>
      <c r="AA32">
        <v>600</v>
      </c>
      <c r="AB32">
        <v>45.252380857775599</v>
      </c>
      <c r="AC32">
        <f t="shared" si="4"/>
        <v>55.175093994900621</v>
      </c>
    </row>
    <row r="33" spans="21:29" x14ac:dyDescent="0.15">
      <c r="U33">
        <v>700</v>
      </c>
      <c r="V33">
        <v>57.990212988216101</v>
      </c>
      <c r="W33">
        <f>V33-$V$25</f>
        <v>59.182185138499428</v>
      </c>
      <c r="X33">
        <v>700</v>
      </c>
      <c r="Y33">
        <v>57.248662144881699</v>
      </c>
      <c r="Z33">
        <f t="shared" si="3"/>
        <v>59.747151882775455</v>
      </c>
      <c r="AA33">
        <v>700</v>
      </c>
      <c r="AB33">
        <v>56.153335370324903</v>
      </c>
      <c r="AC33">
        <f t="shared" si="4"/>
        <v>66.076048507449926</v>
      </c>
    </row>
    <row r="34" spans="21:29" x14ac:dyDescent="0.15">
      <c r="U34">
        <v>800</v>
      </c>
      <c r="V34">
        <v>66.240765629618593</v>
      </c>
      <c r="W34">
        <f>V34-$V$25</f>
        <v>67.432737779901927</v>
      </c>
      <c r="X34">
        <v>800</v>
      </c>
      <c r="Y34">
        <v>64.062054961005401</v>
      </c>
      <c r="Z34">
        <f t="shared" si="3"/>
        <v>66.56054469889915</v>
      </c>
      <c r="AA34">
        <v>800</v>
      </c>
      <c r="AB34">
        <v>58.600914894606099</v>
      </c>
      <c r="AC34">
        <f t="shared" si="4"/>
        <v>68.523628031731121</v>
      </c>
    </row>
    <row r="35" spans="21:29" x14ac:dyDescent="0.15">
      <c r="U35">
        <v>900</v>
      </c>
      <c r="V35">
        <v>73.076055116586701</v>
      </c>
      <c r="W35">
        <f>V35-$V$25</f>
        <v>74.268027266870035</v>
      </c>
      <c r="X35">
        <v>900</v>
      </c>
      <c r="Y35">
        <v>73.744855542039105</v>
      </c>
      <c r="Z35">
        <f t="shared" si="3"/>
        <v>76.243345279932853</v>
      </c>
      <c r="AA35">
        <v>900</v>
      </c>
      <c r="AB35">
        <v>65.860670603611794</v>
      </c>
      <c r="AC35">
        <f t="shared" si="4"/>
        <v>75.783383740736809</v>
      </c>
    </row>
    <row r="36" spans="21:29" x14ac:dyDescent="0.15">
      <c r="U36">
        <v>1000</v>
      </c>
      <c r="V36">
        <v>81.460461128125004</v>
      </c>
      <c r="W36">
        <f>V36-$V$25</f>
        <v>82.652433278408338</v>
      </c>
      <c r="X36">
        <v>1000</v>
      </c>
      <c r="Y36">
        <v>76.837300985147905</v>
      </c>
      <c r="Z36">
        <f t="shared" si="3"/>
        <v>79.335790723041654</v>
      </c>
      <c r="AA36">
        <v>1000</v>
      </c>
      <c r="AB36">
        <v>76.9024334576998</v>
      </c>
      <c r="AC36">
        <f t="shared" si="4"/>
        <v>86.825146594824815</v>
      </c>
    </row>
    <row r="37" spans="21:29" x14ac:dyDescent="0.15">
      <c r="U37">
        <v>1200</v>
      </c>
      <c r="V37">
        <v>91.739858553644098</v>
      </c>
      <c r="W37">
        <f>V37-$V$25</f>
        <v>92.931830703927432</v>
      </c>
      <c r="X37">
        <v>1200</v>
      </c>
      <c r="Y37">
        <v>83.020191871365512</v>
      </c>
      <c r="Z37">
        <f t="shared" si="3"/>
        <v>85.518681609259261</v>
      </c>
      <c r="AA37">
        <v>1200</v>
      </c>
      <c r="AB37">
        <v>83.3331197334618</v>
      </c>
      <c r="AC37">
        <f t="shared" si="4"/>
        <v>93.255832870586815</v>
      </c>
    </row>
    <row r="41" spans="21:29" x14ac:dyDescent="0.15">
      <c r="W41">
        <v>20</v>
      </c>
      <c r="X41">
        <v>45</v>
      </c>
      <c r="Y41">
        <v>90</v>
      </c>
    </row>
    <row r="42" spans="21:29" x14ac:dyDescent="0.15">
      <c r="V42">
        <v>0</v>
      </c>
      <c r="W42">
        <v>0</v>
      </c>
      <c r="X42">
        <v>0</v>
      </c>
      <c r="Y42">
        <v>0</v>
      </c>
    </row>
    <row r="43" spans="21:29" x14ac:dyDescent="0.15">
      <c r="V43">
        <v>100</v>
      </c>
      <c r="W43">
        <v>9.5646565794195997</v>
      </c>
      <c r="X43">
        <v>10.25145412724282</v>
      </c>
      <c r="Y43">
        <v>10.406970739074</v>
      </c>
    </row>
    <row r="44" spans="21:29" x14ac:dyDescent="0.15">
      <c r="V44">
        <v>150</v>
      </c>
      <c r="W44">
        <v>15.025858183459455</v>
      </c>
      <c r="X44">
        <v>15.877181190864231</v>
      </c>
      <c r="Y44">
        <v>16.33572334394831</v>
      </c>
    </row>
    <row r="45" spans="21:29" x14ac:dyDescent="0.15">
      <c r="V45">
        <v>200</v>
      </c>
      <c r="W45">
        <v>20.405722580041001</v>
      </c>
      <c r="X45">
        <v>21.766956599572332</v>
      </c>
      <c r="Y45">
        <v>20.534762026330121</v>
      </c>
    </row>
    <row r="46" spans="21:29" x14ac:dyDescent="0.15">
      <c r="V46">
        <v>300</v>
      </c>
      <c r="W46">
        <v>28.958234217261953</v>
      </c>
      <c r="X46">
        <v>31.385099447174632</v>
      </c>
      <c r="Y46">
        <v>30.063155748124117</v>
      </c>
    </row>
    <row r="47" spans="21:29" x14ac:dyDescent="0.15">
      <c r="V47">
        <v>400</v>
      </c>
      <c r="W47">
        <v>38.263203464049496</v>
      </c>
      <c r="X47">
        <v>39.847756108123129</v>
      </c>
      <c r="Y47">
        <v>39.457208542780918</v>
      </c>
    </row>
    <row r="48" spans="21:29" x14ac:dyDescent="0.15">
      <c r="V48">
        <v>500</v>
      </c>
      <c r="W48">
        <v>45.620207995484201</v>
      </c>
      <c r="X48">
        <v>46.521632227119426</v>
      </c>
      <c r="Y48">
        <v>47.04407332770662</v>
      </c>
    </row>
    <row r="49" spans="22:25" x14ac:dyDescent="0.15">
      <c r="V49">
        <v>600</v>
      </c>
      <c r="W49">
        <v>52.145574362610503</v>
      </c>
      <c r="X49">
        <v>54.499597619100101</v>
      </c>
      <c r="Y49">
        <v>57.1750939949006</v>
      </c>
    </row>
    <row r="50" spans="22:25" x14ac:dyDescent="0.15">
      <c r="V50">
        <v>700</v>
      </c>
      <c r="W50">
        <v>59.147151882775503</v>
      </c>
      <c r="X50">
        <v>59.782185138499401</v>
      </c>
      <c r="Y50">
        <v>65.076048507449897</v>
      </c>
    </row>
    <row r="51" spans="22:25" x14ac:dyDescent="0.15">
      <c r="V51">
        <v>800</v>
      </c>
      <c r="W51">
        <v>66.56054469889915</v>
      </c>
      <c r="X51">
        <v>68.432737779901899</v>
      </c>
      <c r="Y51">
        <v>72.523628031731107</v>
      </c>
    </row>
    <row r="52" spans="22:25" x14ac:dyDescent="0.15">
      <c r="V52">
        <v>900</v>
      </c>
      <c r="W52">
        <v>74.243345279932896</v>
      </c>
      <c r="X52">
        <v>76.268027266870007</v>
      </c>
      <c r="Y52">
        <v>79.783383740736795</v>
      </c>
    </row>
    <row r="53" spans="22:25" x14ac:dyDescent="0.15">
      <c r="V53">
        <v>1000</v>
      </c>
      <c r="W53">
        <v>79.335790723041654</v>
      </c>
      <c r="X53">
        <v>82.652433278408338</v>
      </c>
      <c r="Y53">
        <v>86.825146594824815</v>
      </c>
    </row>
    <row r="54" spans="22:25" x14ac:dyDescent="0.15">
      <c r="V54">
        <v>1200</v>
      </c>
      <c r="W54">
        <v>88.518681609259303</v>
      </c>
      <c r="X54">
        <v>90.931830703927403</v>
      </c>
      <c r="Y54">
        <v>93.155832870586806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C2" sqref="C2:D5"/>
    </sheetView>
  </sheetViews>
  <sheetFormatPr defaultRowHeight="13.5" x14ac:dyDescent="0.15"/>
  <cols>
    <col min="3" max="3" width="10.875" bestFit="1" customWidth="1"/>
  </cols>
  <sheetData>
    <row r="1" spans="1:16" ht="14.25" thickBot="1" x14ac:dyDescent="0.2">
      <c r="A1" s="1" t="s">
        <v>5</v>
      </c>
      <c r="B1" s="1"/>
      <c r="C1" s="1"/>
      <c r="D1" s="1" t="s">
        <v>6</v>
      </c>
      <c r="E1" s="1" t="s">
        <v>7</v>
      </c>
      <c r="F1" s="1" t="s">
        <v>8</v>
      </c>
    </row>
    <row r="2" spans="1:16" ht="14.25" thickBot="1" x14ac:dyDescent="0.2">
      <c r="A2" s="2">
        <v>20</v>
      </c>
      <c r="B2" s="13">
        <v>60</v>
      </c>
      <c r="C2" s="13">
        <f>B2/(2*PI()*A2/360)</f>
        <v>171.88733853924697</v>
      </c>
      <c r="D2" s="4">
        <v>7.9500000000000001E-2</v>
      </c>
      <c r="E2" s="5">
        <v>7.5300000000000006E-2</v>
      </c>
      <c r="F2" s="6">
        <f>D2-E2</f>
        <v>4.1999999999999954E-3</v>
      </c>
    </row>
    <row r="3" spans="1:16" ht="14.25" thickBot="1" x14ac:dyDescent="0.2">
      <c r="A3" s="3">
        <v>45</v>
      </c>
      <c r="B3" s="3">
        <v>60</v>
      </c>
      <c r="C3" s="13">
        <f t="shared" ref="C3:C5" si="0">B3/(2*PI()*A3/360)</f>
        <v>76.394372684109769</v>
      </c>
      <c r="D3" s="7">
        <v>8.6599999999999996E-2</v>
      </c>
      <c r="E3" s="8">
        <v>7.6799999999999993E-2</v>
      </c>
      <c r="F3" s="6">
        <f t="shared" ref="F3:F4" si="1">D3-E3</f>
        <v>9.8000000000000032E-3</v>
      </c>
    </row>
    <row r="4" spans="1:16" ht="14.25" thickBot="1" x14ac:dyDescent="0.2">
      <c r="A4" s="2">
        <v>90</v>
      </c>
      <c r="B4" s="2">
        <v>60</v>
      </c>
      <c r="C4" s="13">
        <f t="shared" si="0"/>
        <v>38.197186342054884</v>
      </c>
      <c r="D4" s="9">
        <v>0.1024</v>
      </c>
      <c r="E4" s="10">
        <v>8.1299999999999997E-2</v>
      </c>
      <c r="F4" s="6">
        <f t="shared" si="1"/>
        <v>2.1100000000000008E-2</v>
      </c>
    </row>
    <row r="5" spans="1:16" ht="14.25" thickBot="1" x14ac:dyDescent="0.2">
      <c r="A5" s="3">
        <v>135</v>
      </c>
      <c r="B5" s="3">
        <v>60</v>
      </c>
      <c r="C5" s="13">
        <f t="shared" si="0"/>
        <v>25.464790894703256</v>
      </c>
      <c r="D5" s="11">
        <v>0.13420000000000001</v>
      </c>
      <c r="E5" s="12" t="s">
        <v>9</v>
      </c>
      <c r="F5" s="12" t="s">
        <v>9</v>
      </c>
    </row>
    <row r="7" spans="1:16" x14ac:dyDescent="0.15">
      <c r="E7">
        <v>0</v>
      </c>
      <c r="F7">
        <v>3.9997760000000002</v>
      </c>
      <c r="H7">
        <v>0</v>
      </c>
      <c r="I7">
        <v>2.6575959999999998</v>
      </c>
      <c r="K7">
        <v>0</v>
      </c>
      <c r="L7">
        <v>-9.6932399999999994</v>
      </c>
      <c r="O7">
        <v>0</v>
      </c>
      <c r="P7">
        <v>-3.7177449999999999</v>
      </c>
    </row>
    <row r="8" spans="1:16" x14ac:dyDescent="0.15">
      <c r="E8">
        <v>50</v>
      </c>
      <c r="F8">
        <v>7.7943664999999998</v>
      </c>
      <c r="H8">
        <v>50</v>
      </c>
      <c r="I8">
        <v>6.9896859999999998</v>
      </c>
      <c r="K8">
        <v>50</v>
      </c>
      <c r="L8">
        <v>-4.5742799999999999</v>
      </c>
      <c r="O8">
        <v>50</v>
      </c>
      <c r="P8">
        <v>2.9899</v>
      </c>
    </row>
    <row r="9" spans="1:16" x14ac:dyDescent="0.15">
      <c r="E9">
        <v>100</v>
      </c>
      <c r="F9">
        <v>11.588957000000001</v>
      </c>
      <c r="H9">
        <v>100</v>
      </c>
      <c r="I9">
        <v>11.321776</v>
      </c>
      <c r="K9">
        <v>100</v>
      </c>
      <c r="L9">
        <v>0.54468000000000005</v>
      </c>
      <c r="O9">
        <v>100</v>
      </c>
      <c r="P9">
        <v>9.6975449999999999</v>
      </c>
    </row>
    <row r="10" spans="1:16" x14ac:dyDescent="0.15">
      <c r="E10">
        <v>150</v>
      </c>
      <c r="F10">
        <v>15.383547500000001</v>
      </c>
      <c r="H10">
        <v>150</v>
      </c>
      <c r="I10">
        <v>15.653866000000001</v>
      </c>
      <c r="K10">
        <v>150</v>
      </c>
      <c r="L10">
        <v>5.66364</v>
      </c>
      <c r="O10">
        <v>150</v>
      </c>
      <c r="P10">
        <v>16.405190000000001</v>
      </c>
    </row>
    <row r="11" spans="1:16" x14ac:dyDescent="0.15">
      <c r="E11">
        <v>200</v>
      </c>
      <c r="F11">
        <v>19.178138000000001</v>
      </c>
      <c r="H11">
        <v>200</v>
      </c>
      <c r="I11">
        <v>19.985956000000002</v>
      </c>
      <c r="K11">
        <v>200</v>
      </c>
      <c r="L11">
        <v>10.7826</v>
      </c>
      <c r="O11">
        <v>200</v>
      </c>
      <c r="P11">
        <v>23.112835</v>
      </c>
    </row>
    <row r="12" spans="1:16" x14ac:dyDescent="0.15">
      <c r="E12">
        <v>250</v>
      </c>
      <c r="F12">
        <v>22.972728499999999</v>
      </c>
      <c r="H12">
        <v>250</v>
      </c>
      <c r="I12">
        <v>24.318045999999999</v>
      </c>
      <c r="K12">
        <v>250</v>
      </c>
      <c r="L12">
        <v>15.90156</v>
      </c>
      <c r="O12">
        <v>250</v>
      </c>
      <c r="P12">
        <v>29.82048</v>
      </c>
    </row>
    <row r="13" spans="1:16" x14ac:dyDescent="0.15">
      <c r="E13">
        <v>300</v>
      </c>
      <c r="F13">
        <v>26.767319000000001</v>
      </c>
      <c r="H13">
        <v>300</v>
      </c>
      <c r="I13">
        <v>28.650136</v>
      </c>
      <c r="K13">
        <v>300</v>
      </c>
      <c r="L13">
        <v>21.020520000000001</v>
      </c>
      <c r="O13">
        <v>300</v>
      </c>
      <c r="P13">
        <v>36.528125000000003</v>
      </c>
    </row>
    <row r="14" spans="1:16" x14ac:dyDescent="0.15">
      <c r="E14">
        <v>350</v>
      </c>
      <c r="F14">
        <v>30.561909499999999</v>
      </c>
      <c r="H14">
        <v>350</v>
      </c>
      <c r="I14">
        <v>32.982225999999997</v>
      </c>
      <c r="K14">
        <v>350</v>
      </c>
      <c r="L14">
        <v>26.139479999999999</v>
      </c>
      <c r="O14">
        <v>350</v>
      </c>
      <c r="P14">
        <v>43.235770000000002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3" workbookViewId="0">
      <selection activeCell="F2" sqref="F2"/>
    </sheetView>
  </sheetViews>
  <sheetFormatPr defaultRowHeight="13.5" x14ac:dyDescent="0.15"/>
  <sheetData>
    <row r="1" spans="1:6" x14ac:dyDescent="0.15">
      <c r="B1">
        <v>20</v>
      </c>
      <c r="D1">
        <v>45</v>
      </c>
      <c r="E1">
        <v>90</v>
      </c>
      <c r="F1">
        <v>135</v>
      </c>
    </row>
    <row r="2" spans="1:6" x14ac:dyDescent="0.15">
      <c r="A2">
        <v>100</v>
      </c>
      <c r="B2">
        <v>0.94738999999999995</v>
      </c>
      <c r="D2">
        <v>0.97894000000000003</v>
      </c>
      <c r="E2">
        <v>0.85689000000000004</v>
      </c>
      <c r="F2">
        <v>0.67562</v>
      </c>
    </row>
    <row r="3" spans="1:6" x14ac:dyDescent="0.15">
      <c r="A3">
        <v>110</v>
      </c>
      <c r="B3">
        <v>0.82608999999999999</v>
      </c>
    </row>
    <row r="4" spans="1:6" x14ac:dyDescent="0.15">
      <c r="A4">
        <v>120</v>
      </c>
      <c r="B4">
        <v>0.91469999999999996</v>
      </c>
    </row>
    <row r="5" spans="1:6" x14ac:dyDescent="0.15">
      <c r="A5">
        <v>130</v>
      </c>
      <c r="B5">
        <v>0.95647000000000004</v>
      </c>
    </row>
    <row r="6" spans="1:6" x14ac:dyDescent="0.15">
      <c r="A6">
        <v>140</v>
      </c>
      <c r="B6">
        <v>1.0869</v>
      </c>
    </row>
    <row r="7" spans="1:6" x14ac:dyDescent="0.15">
      <c r="A7">
        <v>150</v>
      </c>
      <c r="B7">
        <v>1.1294</v>
      </c>
      <c r="D7">
        <v>1.2886</v>
      </c>
      <c r="E7">
        <v>1.1901999999999999</v>
      </c>
      <c r="F7">
        <v>1.0515000000000001</v>
      </c>
    </row>
    <row r="8" spans="1:6" x14ac:dyDescent="0.15">
      <c r="A8">
        <v>160</v>
      </c>
      <c r="B8">
        <v>1.1849000000000001</v>
      </c>
    </row>
    <row r="9" spans="1:6" x14ac:dyDescent="0.15">
      <c r="A9">
        <v>170</v>
      </c>
      <c r="B9">
        <v>1.3520000000000001</v>
      </c>
    </row>
    <row r="10" spans="1:6" x14ac:dyDescent="0.15">
      <c r="A10">
        <v>180</v>
      </c>
      <c r="B10">
        <v>1.3624000000000001</v>
      </c>
    </row>
    <row r="11" spans="1:6" x14ac:dyDescent="0.15">
      <c r="A11">
        <v>190</v>
      </c>
      <c r="B11">
        <v>1.4321999999999999</v>
      </c>
    </row>
    <row r="12" spans="1:6" x14ac:dyDescent="0.15">
      <c r="A12">
        <v>200</v>
      </c>
      <c r="B12">
        <v>1.5286</v>
      </c>
      <c r="D12">
        <v>1.7148000000000001</v>
      </c>
      <c r="E12">
        <v>1.6543000000000001</v>
      </c>
      <c r="F12">
        <v>1.4313</v>
      </c>
    </row>
    <row r="13" spans="1:6" x14ac:dyDescent="0.15">
      <c r="A13">
        <v>250</v>
      </c>
      <c r="D13">
        <v>2.0767000000000002</v>
      </c>
      <c r="E13">
        <v>1.9211</v>
      </c>
      <c r="F13">
        <v>1.8149999999999999</v>
      </c>
    </row>
    <row r="14" spans="1:6" x14ac:dyDescent="0.15">
      <c r="A14">
        <v>300</v>
      </c>
      <c r="B14">
        <v>2.2328999999999999</v>
      </c>
      <c r="D14">
        <v>2.3224</v>
      </c>
      <c r="E14">
        <v>2.2627000000000002</v>
      </c>
      <c r="F14">
        <v>2.1126</v>
      </c>
    </row>
    <row r="15" spans="1:6" x14ac:dyDescent="0.15">
      <c r="A15">
        <v>350</v>
      </c>
      <c r="E15">
        <v>2.5589</v>
      </c>
      <c r="F15">
        <v>2.4329999999999998</v>
      </c>
    </row>
    <row r="16" spans="1:6" x14ac:dyDescent="0.15">
      <c r="A16">
        <v>400</v>
      </c>
      <c r="B16">
        <v>2.8664000000000001</v>
      </c>
      <c r="D16">
        <v>2.9207999999999998</v>
      </c>
      <c r="E16">
        <v>2.9481000000000002</v>
      </c>
    </row>
    <row r="17" spans="1:6" x14ac:dyDescent="0.15">
      <c r="A17">
        <v>500</v>
      </c>
      <c r="B17">
        <v>3.4727000000000001</v>
      </c>
      <c r="D17">
        <v>3.5243000000000002</v>
      </c>
      <c r="E17">
        <v>3.3917000000000002</v>
      </c>
    </row>
    <row r="18" spans="1:6" x14ac:dyDescent="0.15">
      <c r="A18">
        <v>600</v>
      </c>
      <c r="B18">
        <v>4.1532999999999998</v>
      </c>
      <c r="D18">
        <v>4.0437000000000003</v>
      </c>
      <c r="E18">
        <v>3.9742000000000002</v>
      </c>
    </row>
    <row r="19" spans="1:6" x14ac:dyDescent="0.15">
      <c r="A19">
        <v>700</v>
      </c>
      <c r="B19">
        <v>4.4726999999999997</v>
      </c>
      <c r="D19">
        <v>4.7205000000000004</v>
      </c>
      <c r="E19">
        <v>4.5236999999999998</v>
      </c>
    </row>
    <row r="20" spans="1:6" x14ac:dyDescent="0.15">
      <c r="A20">
        <v>800</v>
      </c>
      <c r="B20">
        <v>5.0643000000000002</v>
      </c>
      <c r="D20">
        <v>5.1307</v>
      </c>
      <c r="E20">
        <v>5.0366999999999997</v>
      </c>
    </row>
    <row r="21" spans="1:6" x14ac:dyDescent="0.15">
      <c r="A21">
        <v>900</v>
      </c>
      <c r="B21">
        <v>5.6462000000000003</v>
      </c>
      <c r="D21">
        <v>5.5826000000000002</v>
      </c>
      <c r="E21">
        <v>5.6368999999999998</v>
      </c>
    </row>
    <row r="22" spans="1:6" x14ac:dyDescent="0.15">
      <c r="A22">
        <v>1000</v>
      </c>
      <c r="B22">
        <v>6.2004000000000001</v>
      </c>
      <c r="D22">
        <v>5.9317000000000002</v>
      </c>
      <c r="E22">
        <v>5.9653999999999998</v>
      </c>
      <c r="F22">
        <v>5.9795999999999996</v>
      </c>
    </row>
    <row r="23" spans="1:6" x14ac:dyDescent="0.15">
      <c r="A23">
        <v>1100</v>
      </c>
      <c r="D23">
        <v>6.7039999999999997</v>
      </c>
      <c r="E23">
        <v>6.2403000000000004</v>
      </c>
    </row>
    <row r="24" spans="1:6" x14ac:dyDescent="0.15">
      <c r="A24">
        <v>1200</v>
      </c>
      <c r="D24">
        <v>6.6954000000000002</v>
      </c>
      <c r="E24">
        <v>7.0678999999999998</v>
      </c>
    </row>
    <row r="25" spans="1:6" x14ac:dyDescent="0.15">
      <c r="A25">
        <v>2000</v>
      </c>
      <c r="B25">
        <v>9.8409999999999993</v>
      </c>
    </row>
    <row r="26" spans="1:6" x14ac:dyDescent="0.15">
      <c r="A26">
        <v>4000</v>
      </c>
      <c r="B26">
        <v>14.273999999999999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9"/>
  <sheetViews>
    <sheetView workbookViewId="0">
      <selection activeCell="E9" sqref="E9"/>
    </sheetView>
  </sheetViews>
  <sheetFormatPr defaultRowHeight="13.5" x14ac:dyDescent="0.15"/>
  <sheetData>
    <row r="7" spans="2:4" x14ac:dyDescent="0.15">
      <c r="B7">
        <v>7.51E-2</v>
      </c>
      <c r="C7">
        <v>9.7699999999999995E-2</v>
      </c>
      <c r="D7">
        <f>C7-B7</f>
        <v>2.2599999999999995E-2</v>
      </c>
    </row>
    <row r="8" spans="2:4" x14ac:dyDescent="0.15">
      <c r="B8">
        <v>7.6799999999999993E-2</v>
      </c>
      <c r="C8">
        <v>0.1003</v>
      </c>
      <c r="D8">
        <f t="shared" ref="D8:D9" si="0">C8-B8</f>
        <v>2.3500000000000007E-2</v>
      </c>
    </row>
    <row r="9" spans="2:4" x14ac:dyDescent="0.15">
      <c r="B9">
        <v>8.1299999999999997E-2</v>
      </c>
      <c r="C9">
        <v>0.1057</v>
      </c>
      <c r="D9">
        <f t="shared" si="0"/>
        <v>2.4400000000000005E-2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2016-03-19T21:12:42Z</dcterms:created>
  <dcterms:modified xsi:type="dcterms:W3CDTF">2016-03-19T23:50:15Z</dcterms:modified>
</cp:coreProperties>
</file>