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V\"/>
    </mc:Choice>
  </mc:AlternateContent>
  <bookViews>
    <workbookView xWindow="0" yWindow="0" windowWidth="25170" windowHeight="11370" activeTab="4"/>
  </bookViews>
  <sheets>
    <sheet name="合并" sheetId="4" r:id="rId1"/>
    <sheet name="All" sheetId="2" r:id="rId2"/>
    <sheet name="rule" sheetId="1" r:id="rId3"/>
    <sheet name="部分" sheetId="3" r:id="rId4"/>
    <sheet name="Sheet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I12" i="2"/>
  <c r="I10" i="2" l="1"/>
  <c r="I3" i="2" l="1"/>
  <c r="I4" i="2"/>
  <c r="I5" i="2"/>
  <c r="I6" i="2"/>
  <c r="I7" i="2"/>
  <c r="I8" i="2"/>
  <c r="I9" i="2"/>
  <c r="I2" i="2"/>
</calcChain>
</file>

<file path=xl/sharedStrings.xml><?xml version="1.0" encoding="utf-8"?>
<sst xmlns="http://schemas.openxmlformats.org/spreadsheetml/2006/main" count="162" uniqueCount="133">
  <si>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</si>
  <si>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</si>
  <si>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</si>
  <si>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</si>
  <si>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</si>
  <si>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</si>
  <si>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</si>
  <si>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</si>
  <si>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</si>
  <si>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</si>
  <si>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</si>
  <si>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</si>
  <si>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</si>
  <si>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</si>
  <si>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</si>
  <si>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</si>
  <si>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</si>
  <si>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</si>
  <si>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</si>
  <si>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</si>
  <si>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</si>
  <si>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</si>
  <si>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</si>
  <si>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</si>
  <si>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</si>
  <si>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</si>
  <si>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</si>
  <si>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</si>
  <si>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</si>
  <si>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</si>
  <si>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</si>
  <si>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</si>
  <si>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</si>
  <si>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</si>
  <si>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</si>
  <si>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</si>
  <si>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</si>
  <si>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腾讯</t>
  </si>
  <si>
    <t>产品培训生</t>
  </si>
  <si>
    <t>？</t>
  </si>
  <si>
    <t>Microsoft</t>
  </si>
  <si>
    <t>?</t>
  </si>
  <si>
    <t>http://xyzold.51job.com/external/Others/JobsSelect.aspx?JobID=0a17313c-af78-475e-9123-1525d29399c7&amp;CtmID=85ee78fc-fc2d-4458-8164-13e73f313153&amp;JobSelectType=0</t>
  </si>
  <si>
    <t>用户名：邮箱；密码：Cang0722</t>
  </si>
  <si>
    <t>已提交</t>
  </si>
  <si>
    <t>待定</t>
  </si>
  <si>
    <t>简历已经提交成功，简历ID为273721，你可以在简历投递截止日期之前继续完善简历。</t>
  </si>
  <si>
    <t>http://zhaopin.iqiyi.com/</t>
  </si>
  <si>
    <t>产品设计师</t>
  </si>
  <si>
    <t>zhouhong@qiyi.com</t>
  </si>
  <si>
    <t>Star</t>
  </si>
  <si>
    <t>Possi</t>
  </si>
  <si>
    <t>爱奇艺-周虹内推</t>
  </si>
  <si>
    <t>百度</t>
  </si>
  <si>
    <t>商业产品经理</t>
  </si>
  <si>
    <t>http://talent.baidu.com/external/baidu/campus.html#/jobList</t>
  </si>
  <si>
    <t>项目管理工程师</t>
  </si>
  <si>
    <t>=</t>
  </si>
  <si>
    <t>/</t>
  </si>
  <si>
    <t>简历</t>
  </si>
  <si>
    <t>J</t>
  </si>
  <si>
    <t>笔试</t>
  </si>
  <si>
    <t>B</t>
  </si>
  <si>
    <t>面试</t>
  </si>
  <si>
    <t>M</t>
  </si>
  <si>
    <t>等待</t>
  </si>
  <si>
    <t>拒绝</t>
  </si>
  <si>
    <t>offer</t>
  </si>
  <si>
    <t>O</t>
  </si>
  <si>
    <t>考虑</t>
  </si>
  <si>
    <t>~</t>
  </si>
  <si>
    <t>产品策划</t>
  </si>
  <si>
    <t xml:space="preserve">Company </t>
  </si>
  <si>
    <t>Position</t>
  </si>
  <si>
    <t>CV</t>
  </si>
  <si>
    <t>Exam</t>
  </si>
  <si>
    <t>Interview</t>
  </si>
  <si>
    <t>Result</t>
  </si>
  <si>
    <t>detail</t>
  </si>
  <si>
    <t>滴滴快的</t>
  </si>
  <si>
    <t>http://campus.xiaojukeji.com/</t>
  </si>
  <si>
    <t>滴滴管培生——运营方向 （专车事业部）</t>
  </si>
  <si>
    <t>Area</t>
  </si>
  <si>
    <t>运营</t>
  </si>
  <si>
    <t>1.本科及以上学历，计算数学、数理统计和应用心理学相关专业背景者优先，硕士优先
2.熟练使用各种数理统计、数据分析、工具软件、Excel等
3.善于学习新知识，新领域，对业务数据分析有浓厚的兴趣
4.良好的执行及沟通能力、思路宽广具有团队协作精神
5.思维活跃、工作主动、有责任感，同时有较强的抗压以及独立思考能力
6.优秀的分析问题，解决问题能力，乐于解决具有挑战性的问题</t>
  </si>
  <si>
    <t>agent</t>
  </si>
  <si>
    <t>51job</t>
  </si>
  <si>
    <t>done</t>
  </si>
  <si>
    <t>30min</t>
  </si>
  <si>
    <t>微软</t>
  </si>
  <si>
    <t>百威</t>
  </si>
  <si>
    <t>https://abinbev.taleo.net/</t>
  </si>
  <si>
    <t>大众点评</t>
  </si>
  <si>
    <t>http://campus.dianping.com/</t>
  </si>
  <si>
    <t>邮箱，User@123</t>
  </si>
  <si>
    <t>携程</t>
    <phoneticPr fontId="3" type="noConversion"/>
  </si>
  <si>
    <t>助理产品经理</t>
    <phoneticPr fontId="3" type="noConversion"/>
  </si>
  <si>
    <t>No.</t>
    <phoneticPr fontId="3" type="noConversion"/>
  </si>
  <si>
    <t>Name</t>
    <phoneticPr fontId="3" type="noConversion"/>
  </si>
  <si>
    <t>挂</t>
    <phoneticPr fontId="3" type="noConversion"/>
  </si>
  <si>
    <t>阿里巴巴</t>
    <phoneticPr fontId="3" type="noConversion"/>
  </si>
  <si>
    <t>腾讯</t>
    <phoneticPr fontId="3" type="noConversion"/>
  </si>
  <si>
    <t>百度</t>
    <phoneticPr fontId="3" type="noConversion"/>
  </si>
  <si>
    <t>网易</t>
    <phoneticPr fontId="3" type="noConversion"/>
  </si>
  <si>
    <t>网易游戏</t>
    <phoneticPr fontId="3" type="noConversion"/>
  </si>
  <si>
    <t>产品</t>
    <phoneticPr fontId="3" type="noConversion"/>
  </si>
  <si>
    <t>项目管理</t>
    <phoneticPr fontId="3" type="noConversion"/>
  </si>
  <si>
    <t>助理产品</t>
    <phoneticPr fontId="3" type="noConversion"/>
  </si>
  <si>
    <t>爱奇艺</t>
    <phoneticPr fontId="3" type="noConversion"/>
  </si>
  <si>
    <t>优刻得</t>
    <phoneticPr fontId="3" type="noConversion"/>
  </si>
  <si>
    <t>产品/管培</t>
    <phoneticPr fontId="3" type="noConversion"/>
  </si>
  <si>
    <t>等</t>
    <phoneticPr fontId="3" type="noConversion"/>
  </si>
  <si>
    <t>Po</t>
    <phoneticPr fontId="3" type="noConversion"/>
  </si>
  <si>
    <t>Status</t>
    <phoneticPr fontId="3" type="noConversion"/>
  </si>
  <si>
    <t>德州仪器</t>
    <phoneticPr fontId="3" type="noConversion"/>
  </si>
  <si>
    <t>*</t>
    <phoneticPr fontId="3" type="noConversion"/>
  </si>
  <si>
    <t>沧海</t>
    <phoneticPr fontId="3" type="noConversion"/>
  </si>
  <si>
    <t>填</t>
    <phoneticPr fontId="3" type="noConversion"/>
  </si>
  <si>
    <t>某培训项目</t>
    <phoneticPr fontId="3" type="noConversion"/>
  </si>
  <si>
    <t>远景能源</t>
    <phoneticPr fontId="3" type="noConversion"/>
  </si>
  <si>
    <t>业务型产品经理</t>
    <phoneticPr fontId="3" type="noConversion"/>
  </si>
  <si>
    <t>可口可乐</t>
    <phoneticPr fontId="3" type="noConversion"/>
  </si>
  <si>
    <t>微软</t>
    <phoneticPr fontId="3" type="noConversion"/>
  </si>
  <si>
    <t>苏宁</t>
    <phoneticPr fontId="3" type="noConversion"/>
  </si>
  <si>
    <t>滴滴快的</t>
    <phoneticPr fontId="3" type="noConversion"/>
  </si>
  <si>
    <t>等</t>
    <phoneticPr fontId="3" type="noConversion"/>
  </si>
  <si>
    <t>填</t>
    <phoneticPr fontId="3" type="noConversion"/>
  </si>
  <si>
    <t>honeywell</t>
    <phoneticPr fontId="3" type="noConversion"/>
  </si>
  <si>
    <t>一汽大众</t>
    <phoneticPr fontId="3" type="noConversion"/>
  </si>
  <si>
    <t>yuqing_fd</t>
    <phoneticPr fontId="3" type="noConversion"/>
  </si>
  <si>
    <t>chinaHR</t>
    <phoneticPr fontId="3" type="noConversion"/>
  </si>
  <si>
    <t>shouji</t>
    <phoneticPr fontId="3" type="noConversion"/>
  </si>
  <si>
    <t>User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</si>
</sst>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u/>
      <sz val="11"/>
      <color theme="10"/>
      <name val="宋体"/>
      <family val="2"/>
      <scheme val="minor"/>
    </font>
    <font>
      <sz val="11"/>
      <color theme="1"/>
      <name val="Microsoft YaHei"/>
      <family val="2"/>
    </font>
    <font>
      <sz val="9"/>
      <name val="宋体"/>
      <family val="3"/>
      <charset val="134"/>
      <scheme val="minor"/>
    </font>
    <font>
      <sz val="11"/>
      <color theme="1"/>
      <name val="微软雅黑"/>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xf numFmtId="1" fontId="0" fillId="2" borderId="0" xfId="0" applyNumberFormat="1" applyFill="1" applyAlignment="1">
      <alignment horizontal="center"/>
    </xf>
    <xf numFmtId="0" fontId="0" fillId="0" borderId="0" xfId="0" applyAlignment="1">
      <alignment wrapText="1"/>
    </xf>
    <xf numFmtId="0" fontId="4" fillId="0" borderId="0" xfId="0" applyFont="1"/>
    <xf numFmtId="0" fontId="4" fillId="0" borderId="0" xfId="0" applyFont="1" applyAlignment="1">
      <alignment horizontal="left" vertical="top"/>
    </xf>
    <xf numFmtId="0" fontId="4" fillId="0" borderId="0" xfId="0" applyFont="1" applyAlignment="1">
      <alignment horizontal="right"/>
    </xf>
  </cellXfs>
  <cellStyles count="2">
    <cellStyle name="常规" xfId="0" builtinId="0"/>
    <cellStyle name="超链接" xfId="1" builtinId="8"/>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talent.baidu.com/external/baidu/campus.html" TargetMode="External"/><Relationship Id="rId3" Type="http://schemas.openxmlformats.org/officeDocument/2006/relationships/hyperlink" Target="mailto:xiaogang.song@maxent-inc.com" TargetMode="External"/><Relationship Id="rId7" Type="http://schemas.openxmlformats.org/officeDocument/2006/relationships/hyperlink" Target="mailto:zhouhong@qiyi.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6" Type="http://schemas.openxmlformats.org/officeDocument/2006/relationships/hyperlink" Target="http://zhaopin.iqiyi.com/" TargetMode="External"/><Relationship Id="rId5" Type="http://schemas.openxmlformats.org/officeDocument/2006/relationships/hyperlink" Target="http://xyzold.51job.com/external/Others/JobsSelect.aspx?JobID=0a17313c-af78-475e-9123-1525d29399c7&amp;CtmID=85ee78fc-fc2d-4458-8164-13e73f313153&amp;JobSelectType=0" TargetMode="External"/><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abinbev.taleo.net/" TargetMode="External"/><Relationship Id="rId1" Type="http://schemas.openxmlformats.org/officeDocument/2006/relationships/hyperlink" Target="http://campus.xiaojukej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8" sqref="E18"/>
    </sheetView>
  </sheetViews>
  <sheetFormatPr defaultRowHeight="16.5"/>
  <cols>
    <col min="1" max="1" width="5" style="8" bestFit="1" customWidth="1"/>
    <col min="2" max="2" width="9" style="8"/>
    <col min="3" max="3" width="15.375" style="8" bestFit="1" customWidth="1"/>
    <col min="4" max="4" width="9" style="8"/>
    <col min="5" max="5" width="10.75" style="10" bestFit="1" customWidth="1"/>
    <col min="6" max="16384" width="9" style="8"/>
  </cols>
  <sheetData>
    <row r="1" spans="1:5">
      <c r="A1" s="9" t="s">
        <v>97</v>
      </c>
      <c r="B1" s="9" t="s">
        <v>98</v>
      </c>
      <c r="C1" s="9" t="s">
        <v>112</v>
      </c>
      <c r="D1" s="9" t="s">
        <v>113</v>
      </c>
      <c r="E1" s="10" t="s">
        <v>115</v>
      </c>
    </row>
    <row r="2" spans="1:5">
      <c r="A2" s="9">
        <v>1</v>
      </c>
      <c r="B2" s="9" t="s">
        <v>100</v>
      </c>
      <c r="C2" s="9" t="s">
        <v>105</v>
      </c>
      <c r="D2" s="9" t="s">
        <v>99</v>
      </c>
    </row>
    <row r="3" spans="1:5">
      <c r="A3" s="9">
        <v>2</v>
      </c>
      <c r="B3" s="9" t="s">
        <v>101</v>
      </c>
      <c r="C3" s="9" t="s">
        <v>105</v>
      </c>
      <c r="D3" s="9" t="s">
        <v>111</v>
      </c>
    </row>
    <row r="4" spans="1:5">
      <c r="A4" s="9">
        <v>3</v>
      </c>
      <c r="B4" s="9" t="s">
        <v>102</v>
      </c>
      <c r="C4" s="9" t="s">
        <v>105</v>
      </c>
      <c r="D4" s="9" t="s">
        <v>111</v>
      </c>
    </row>
    <row r="5" spans="1:5">
      <c r="A5" s="9">
        <v>4</v>
      </c>
      <c r="B5" s="9" t="s">
        <v>103</v>
      </c>
      <c r="C5" s="9" t="s">
        <v>105</v>
      </c>
      <c r="D5" s="9" t="s">
        <v>111</v>
      </c>
    </row>
    <row r="6" spans="1:5">
      <c r="A6" s="9">
        <v>5</v>
      </c>
      <c r="B6" s="9" t="s">
        <v>104</v>
      </c>
      <c r="C6" s="9" t="s">
        <v>106</v>
      </c>
      <c r="D6" s="9" t="s">
        <v>111</v>
      </c>
    </row>
    <row r="7" spans="1:5">
      <c r="A7" s="9">
        <v>6</v>
      </c>
      <c r="B7" s="9" t="s">
        <v>95</v>
      </c>
      <c r="C7" s="9" t="s">
        <v>107</v>
      </c>
      <c r="D7" s="9" t="s">
        <v>111</v>
      </c>
    </row>
    <row r="8" spans="1:5">
      <c r="A8" s="9">
        <v>7</v>
      </c>
      <c r="B8" s="8" t="s">
        <v>109</v>
      </c>
      <c r="C8" s="8" t="s">
        <v>110</v>
      </c>
      <c r="D8" s="9" t="s">
        <v>111</v>
      </c>
      <c r="E8" s="10">
        <v>604</v>
      </c>
    </row>
    <row r="9" spans="1:5">
      <c r="A9" s="9">
        <v>8</v>
      </c>
      <c r="B9" s="8" t="s">
        <v>114</v>
      </c>
      <c r="C9" s="8" t="s">
        <v>118</v>
      </c>
      <c r="D9" s="9" t="s">
        <v>111</v>
      </c>
    </row>
    <row r="10" spans="1:5">
      <c r="A10" s="9">
        <v>9</v>
      </c>
      <c r="B10" s="8" t="s">
        <v>108</v>
      </c>
      <c r="D10" s="8" t="s">
        <v>117</v>
      </c>
      <c r="E10" s="10" t="s">
        <v>116</v>
      </c>
    </row>
    <row r="11" spans="1:5">
      <c r="A11" s="9">
        <v>10</v>
      </c>
      <c r="B11" s="8" t="s">
        <v>119</v>
      </c>
      <c r="C11" s="8" t="s">
        <v>120</v>
      </c>
      <c r="D11" s="8" t="s">
        <v>117</v>
      </c>
    </row>
    <row r="12" spans="1:5">
      <c r="A12" s="9">
        <v>11</v>
      </c>
      <c r="B12" s="8" t="s">
        <v>121</v>
      </c>
      <c r="D12" s="8" t="s">
        <v>117</v>
      </c>
    </row>
    <row r="13" spans="1:5">
      <c r="A13" s="9">
        <v>12</v>
      </c>
      <c r="B13" s="8" t="s">
        <v>122</v>
      </c>
      <c r="D13" s="8" t="s">
        <v>117</v>
      </c>
    </row>
    <row r="14" spans="1:5">
      <c r="A14" s="9">
        <v>13</v>
      </c>
      <c r="B14" s="8" t="s">
        <v>123</v>
      </c>
      <c r="D14" s="8" t="s">
        <v>126</v>
      </c>
    </row>
    <row r="15" spans="1:5">
      <c r="A15" s="9">
        <v>14</v>
      </c>
      <c r="B15" s="8" t="s">
        <v>124</v>
      </c>
      <c r="D15" s="8" t="s">
        <v>125</v>
      </c>
    </row>
    <row r="16" spans="1:5">
      <c r="A16" s="9">
        <v>15</v>
      </c>
      <c r="B16" s="8" t="s">
        <v>127</v>
      </c>
      <c r="D16" s="8" t="s">
        <v>111</v>
      </c>
    </row>
    <row r="17" spans="1:5">
      <c r="A17" s="9">
        <v>16</v>
      </c>
      <c r="B17" s="8" t="s">
        <v>128</v>
      </c>
      <c r="E17" s="10" t="s">
        <v>129</v>
      </c>
    </row>
    <row r="18" spans="1:5">
      <c r="A18" s="9">
        <v>17</v>
      </c>
    </row>
    <row r="19" spans="1:5">
      <c r="A19" s="9">
        <v>18</v>
      </c>
    </row>
    <row r="20" spans="1:5">
      <c r="A20" s="9">
        <v>19</v>
      </c>
    </row>
    <row r="21" spans="1:5">
      <c r="A21" s="9">
        <v>20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F9" sqref="F9"/>
    </sheetView>
  </sheetViews>
  <sheetFormatPr defaultRowHeight="13.5"/>
  <cols>
    <col min="1" max="1" width="4.125" bestFit="1" customWidth="1"/>
    <col min="2" max="2" width="21.375" bestFit="1" customWidth="1"/>
    <col min="3" max="3" width="4.375" customWidth="1"/>
    <col min="4" max="4" width="5.625" bestFit="1" customWidth="1"/>
    <col min="5" max="5" width="11.625" bestFit="1" customWidth="1"/>
    <col min="6" max="6" width="14" bestFit="1" customWidth="1"/>
    <col min="7" max="8" width="9.75" bestFit="1" customWidth="1"/>
    <col min="9" max="9" width="7" style="5" bestFit="1" customWidth="1"/>
    <col min="10" max="10" width="7" style="5" customWidth="1"/>
    <col min="11" max="11" width="11" bestFit="1" customWidth="1"/>
    <col min="13" max="13" width="42.875" bestFit="1" customWidth="1"/>
    <col min="14" max="14" width="15.875" bestFit="1" customWidth="1"/>
    <col min="15" max="15" width="16.25" bestFit="1" customWidth="1"/>
  </cols>
  <sheetData>
    <row r="1" spans="1:15">
      <c r="A1" t="s">
        <v>0</v>
      </c>
      <c r="B1" t="s">
        <v>3</v>
      </c>
      <c r="C1" t="s">
        <v>50</v>
      </c>
      <c r="D1" t="s">
        <v>51</v>
      </c>
      <c r="E1" t="s">
        <v>4</v>
      </c>
      <c r="F1" t="s">
        <v>10</v>
      </c>
      <c r="G1" t="s">
        <v>1</v>
      </c>
      <c r="H1" t="s">
        <v>2</v>
      </c>
      <c r="I1" s="5" t="s">
        <v>23</v>
      </c>
      <c r="K1" t="s">
        <v>5</v>
      </c>
      <c r="L1" t="s">
        <v>6</v>
      </c>
      <c r="M1" t="s">
        <v>7</v>
      </c>
      <c r="N1" t="s">
        <v>24</v>
      </c>
      <c r="O1" t="s">
        <v>26</v>
      </c>
    </row>
    <row r="2" spans="1:15">
      <c r="A2">
        <v>1</v>
      </c>
      <c r="B2" t="s">
        <v>13</v>
      </c>
      <c r="C2">
        <v>3</v>
      </c>
      <c r="D2" t="s">
        <v>60</v>
      </c>
      <c r="E2" s="1" t="s">
        <v>12</v>
      </c>
      <c r="F2" t="s">
        <v>9</v>
      </c>
      <c r="G2" s="2">
        <v>42207</v>
      </c>
      <c r="H2" s="2">
        <v>42207</v>
      </c>
      <c r="I2" s="5" t="str">
        <f ca="1">IF((H2-TODAY())&gt;0,(H2-TODAY()),"Closed")</f>
        <v>Closed</v>
      </c>
      <c r="K2" t="s">
        <v>14</v>
      </c>
      <c r="L2" t="s">
        <v>11</v>
      </c>
      <c r="M2" t="s">
        <v>8</v>
      </c>
    </row>
    <row r="3" spans="1:15">
      <c r="A3">
        <v>2</v>
      </c>
      <c r="B3" t="s">
        <v>36</v>
      </c>
      <c r="C3">
        <v>3</v>
      </c>
      <c r="D3" t="s">
        <v>70</v>
      </c>
      <c r="G3" s="2">
        <v>42209</v>
      </c>
      <c r="I3" s="5" t="str">
        <f t="shared" ref="I3:I12" ca="1" si="0">IF((H3-TODAY())&gt;0,(H3-TODAY()),"Closed")</f>
        <v>Closed</v>
      </c>
      <c r="K3" t="s">
        <v>16</v>
      </c>
      <c r="M3" t="s">
        <v>15</v>
      </c>
      <c r="O3" t="s">
        <v>17</v>
      </c>
    </row>
    <row r="4" spans="1:15">
      <c r="A4">
        <v>3</v>
      </c>
      <c r="B4" t="s">
        <v>19</v>
      </c>
      <c r="C4">
        <v>2</v>
      </c>
      <c r="D4" t="s">
        <v>60</v>
      </c>
      <c r="F4" t="s">
        <v>56</v>
      </c>
      <c r="G4" s="2">
        <v>42209</v>
      </c>
      <c r="I4" s="5" t="str">
        <f t="shared" ca="1" si="0"/>
        <v>Closed</v>
      </c>
      <c r="M4" t="s">
        <v>18</v>
      </c>
    </row>
    <row r="5" spans="1:15">
      <c r="A5">
        <v>4</v>
      </c>
      <c r="B5" t="s">
        <v>20</v>
      </c>
      <c r="C5">
        <v>3</v>
      </c>
      <c r="D5" t="s">
        <v>70</v>
      </c>
      <c r="G5" s="2">
        <v>42208</v>
      </c>
      <c r="H5" s="2">
        <v>42247</v>
      </c>
      <c r="I5" s="5" t="str">
        <f t="shared" ca="1" si="0"/>
        <v>Closed</v>
      </c>
      <c r="K5" t="s">
        <v>31</v>
      </c>
      <c r="M5" t="s">
        <v>27</v>
      </c>
      <c r="N5" t="s">
        <v>25</v>
      </c>
      <c r="O5" t="s">
        <v>21</v>
      </c>
    </row>
    <row r="6" spans="1:15" ht="16.5">
      <c r="A6">
        <v>5</v>
      </c>
      <c r="B6" t="s">
        <v>29</v>
      </c>
      <c r="C6">
        <v>3</v>
      </c>
      <c r="D6" t="s">
        <v>70</v>
      </c>
      <c r="F6" s="3" t="s">
        <v>28</v>
      </c>
      <c r="G6" s="2">
        <v>42208</v>
      </c>
      <c r="I6" s="5" t="str">
        <f t="shared" ca="1" si="0"/>
        <v>Closed</v>
      </c>
      <c r="K6" t="s">
        <v>30</v>
      </c>
      <c r="O6" s="4" t="s">
        <v>22</v>
      </c>
    </row>
    <row r="7" spans="1:15">
      <c r="A7">
        <v>6</v>
      </c>
      <c r="B7" t="s">
        <v>32</v>
      </c>
      <c r="C7">
        <v>4</v>
      </c>
      <c r="D7" t="s">
        <v>70</v>
      </c>
      <c r="I7" s="5" t="str">
        <f t="shared" ca="1" si="0"/>
        <v>Closed</v>
      </c>
      <c r="O7" t="s">
        <v>33</v>
      </c>
    </row>
    <row r="8" spans="1:15">
      <c r="A8">
        <v>7</v>
      </c>
      <c r="B8" t="s">
        <v>34</v>
      </c>
      <c r="C8">
        <v>1</v>
      </c>
      <c r="D8" t="s">
        <v>60</v>
      </c>
      <c r="F8" t="s">
        <v>71</v>
      </c>
      <c r="H8" s="2">
        <v>42231</v>
      </c>
      <c r="I8" s="5" t="str">
        <f t="shared" ca="1" si="0"/>
        <v>Closed</v>
      </c>
      <c r="J8" s="5" t="s">
        <v>44</v>
      </c>
      <c r="K8" s="4" t="s">
        <v>35</v>
      </c>
    </row>
    <row r="9" spans="1:15">
      <c r="A9">
        <v>8</v>
      </c>
      <c r="B9" t="s">
        <v>37</v>
      </c>
      <c r="C9">
        <v>1</v>
      </c>
      <c r="D9" t="s">
        <v>60</v>
      </c>
      <c r="F9" t="s">
        <v>38</v>
      </c>
      <c r="H9" s="2">
        <v>42231</v>
      </c>
      <c r="I9" s="5" t="str">
        <f t="shared" ca="1" si="0"/>
        <v>Closed</v>
      </c>
      <c r="J9" s="5" t="s">
        <v>44</v>
      </c>
      <c r="K9" t="s">
        <v>46</v>
      </c>
    </row>
    <row r="10" spans="1:15">
      <c r="A10">
        <v>9</v>
      </c>
      <c r="B10" t="s">
        <v>40</v>
      </c>
      <c r="C10">
        <v>1</v>
      </c>
      <c r="D10" t="s">
        <v>60</v>
      </c>
      <c r="E10" t="s">
        <v>41</v>
      </c>
      <c r="F10" t="s">
        <v>39</v>
      </c>
      <c r="G10" s="2">
        <v>42228</v>
      </c>
      <c r="H10" s="2">
        <v>42231</v>
      </c>
      <c r="I10" s="5" t="str">
        <f t="shared" ca="1" si="0"/>
        <v>Closed</v>
      </c>
      <c r="J10" s="6" t="s">
        <v>45</v>
      </c>
      <c r="K10" t="s">
        <v>43</v>
      </c>
      <c r="M10" s="4" t="s">
        <v>42</v>
      </c>
    </row>
    <row r="11" spans="1:15">
      <c r="A11">
        <v>10</v>
      </c>
      <c r="B11" t="s">
        <v>52</v>
      </c>
      <c r="C11">
        <v>2</v>
      </c>
      <c r="D11" t="s">
        <v>60</v>
      </c>
      <c r="E11" t="s">
        <v>39</v>
      </c>
      <c r="F11" t="s">
        <v>48</v>
      </c>
      <c r="G11" s="2">
        <v>42242</v>
      </c>
      <c r="I11" s="5" t="str">
        <f t="shared" ca="1" si="0"/>
        <v>Closed</v>
      </c>
      <c r="K11" t="s">
        <v>43</v>
      </c>
      <c r="M11" s="4" t="s">
        <v>47</v>
      </c>
      <c r="N11" s="4" t="s">
        <v>49</v>
      </c>
    </row>
    <row r="12" spans="1:15">
      <c r="A12">
        <v>11</v>
      </c>
      <c r="B12" t="s">
        <v>53</v>
      </c>
      <c r="C12">
        <v>1</v>
      </c>
      <c r="D12" t="s">
        <v>60</v>
      </c>
      <c r="F12" t="s">
        <v>54</v>
      </c>
      <c r="G12" s="2">
        <v>42243</v>
      </c>
      <c r="I12" s="5" t="str">
        <f t="shared" ca="1" si="0"/>
        <v>Closed</v>
      </c>
      <c r="K12" s="4" t="s">
        <v>55</v>
      </c>
    </row>
    <row r="13" spans="1:15">
      <c r="A13">
        <v>12</v>
      </c>
    </row>
    <row r="14" spans="1:15">
      <c r="A14">
        <v>13</v>
      </c>
    </row>
    <row r="15" spans="1:15">
      <c r="A15">
        <v>14</v>
      </c>
    </row>
    <row r="16" spans="1:15">
      <c r="A16">
        <v>15</v>
      </c>
    </row>
    <row r="17" spans="1:1">
      <c r="A17">
        <v>16</v>
      </c>
    </row>
    <row r="18" spans="1:1">
      <c r="A18">
        <v>17</v>
      </c>
    </row>
  </sheetData>
  <phoneticPr fontId="3" type="noConversion"/>
  <conditionalFormatting sqref="I1:J1048576">
    <cfRule type="colorScale" priority="1">
      <colorScale>
        <cfvo type="min"/>
        <cfvo type="percentile" val="50"/>
        <cfvo type="max"/>
        <color rgb="FFF8696B"/>
        <color rgb="FFFFEB84"/>
        <color rgb="FF63BE7B"/>
      </colorScale>
    </cfRule>
    <cfRule type="cellIs" dxfId="0" priority="2" operator="equal">
      <formula>"Closed"</formula>
    </cfRule>
  </conditionalFormatting>
  <hyperlinks>
    <hyperlink ref="O5" r:id="rId1"/>
    <hyperlink ref="M5" r:id="rId2"/>
    <hyperlink ref="O6" r:id="rId3"/>
    <hyperlink ref="K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 ref="M10" r:id="rId5"/>
    <hyperlink ref="M11" r:id="rId6"/>
    <hyperlink ref="N11" r:id="rId7"/>
    <hyperlink ref="K12" r:id="rId8" location="/jobList"/>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3.5"/>
  <sheetData>
    <row r="1" spans="1:2">
      <c r="A1" t="s">
        <v>69</v>
      </c>
      <c r="B1" t="s">
        <v>70</v>
      </c>
    </row>
    <row r="2" spans="1:2">
      <c r="A2" t="s">
        <v>59</v>
      </c>
      <c r="B2" t="s">
        <v>60</v>
      </c>
    </row>
    <row r="3" spans="1:2">
      <c r="A3" t="s">
        <v>61</v>
      </c>
      <c r="B3" t="s">
        <v>62</v>
      </c>
    </row>
    <row r="4" spans="1:2">
      <c r="A4" t="s">
        <v>63</v>
      </c>
      <c r="B4" t="s">
        <v>64</v>
      </c>
    </row>
    <row r="5" spans="1:2">
      <c r="A5" t="s">
        <v>65</v>
      </c>
      <c r="B5" t="s">
        <v>57</v>
      </c>
    </row>
    <row r="6" spans="1:2">
      <c r="A6" t="s">
        <v>66</v>
      </c>
      <c r="B6" t="s">
        <v>58</v>
      </c>
    </row>
    <row r="7" spans="1:2">
      <c r="A7" t="s">
        <v>67</v>
      </c>
      <c r="B7" t="s">
        <v>68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3.5"/>
  <cols>
    <col min="1" max="1" width="10.125" bestFit="1" customWidth="1"/>
    <col min="2" max="2" width="13" bestFit="1" customWidth="1"/>
    <col min="8" max="8" width="28.75" bestFit="1" customWidth="1"/>
    <col min="9" max="9" width="28.75" customWidth="1"/>
    <col min="10" max="10" width="41.75" bestFit="1" customWidth="1"/>
    <col min="11" max="11" width="9.125" customWidth="1"/>
  </cols>
  <sheetData>
    <row r="1" spans="1:11">
      <c r="A1" t="s">
        <v>72</v>
      </c>
      <c r="B1" t="s">
        <v>82</v>
      </c>
      <c r="C1" t="s">
        <v>74</v>
      </c>
      <c r="D1" t="s">
        <v>75</v>
      </c>
      <c r="E1" t="s">
        <v>76</v>
      </c>
      <c r="F1" t="s">
        <v>77</v>
      </c>
      <c r="G1" t="s">
        <v>85</v>
      </c>
      <c r="H1" t="s">
        <v>7</v>
      </c>
      <c r="J1" t="s">
        <v>73</v>
      </c>
      <c r="K1" t="s">
        <v>78</v>
      </c>
    </row>
    <row r="2" spans="1:11" ht="15" customHeight="1">
      <c r="A2" t="s">
        <v>79</v>
      </c>
      <c r="B2" t="s">
        <v>83</v>
      </c>
      <c r="C2" t="s">
        <v>87</v>
      </c>
      <c r="D2" t="s">
        <v>88</v>
      </c>
      <c r="G2" t="s">
        <v>86</v>
      </c>
      <c r="H2" s="4" t="s">
        <v>80</v>
      </c>
      <c r="I2" s="4"/>
      <c r="J2" s="7" t="s">
        <v>81</v>
      </c>
      <c r="K2" s="7" t="s">
        <v>84</v>
      </c>
    </row>
    <row r="3" spans="1:11">
      <c r="A3" t="s">
        <v>89</v>
      </c>
      <c r="H3" s="4"/>
      <c r="I3" s="4"/>
    </row>
    <row r="4" spans="1:11">
      <c r="A4" t="s">
        <v>90</v>
      </c>
      <c r="H4" s="4" t="s">
        <v>91</v>
      </c>
      <c r="I4" s="4"/>
    </row>
    <row r="5" spans="1:11">
      <c r="A5" t="s">
        <v>92</v>
      </c>
      <c r="H5" t="s">
        <v>93</v>
      </c>
      <c r="I5" t="s">
        <v>94</v>
      </c>
    </row>
    <row r="6" spans="1:11">
      <c r="A6" t="s">
        <v>95</v>
      </c>
      <c r="B6" t="s">
        <v>96</v>
      </c>
    </row>
  </sheetData>
  <phoneticPr fontId="3" type="noConversion"/>
  <hyperlinks>
    <hyperlink ref="H2" r:id="rId1"/>
    <hyperlink ref="H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activeCell="C1" sqref="C1"/>
    </sheetView>
  </sheetViews>
  <sheetFormatPr defaultRowHeight="13.5"/>
  <sheetData>
    <row r="1" spans="1:3">
      <c r="A1" t="s">
        <v>130</v>
      </c>
      <c r="B1" t="s">
        <v>131</v>
      </c>
      <c r="C1" t="s">
        <v>132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合并</vt:lpstr>
      <vt:lpstr>All</vt:lpstr>
      <vt:lpstr>rule</vt:lpstr>
      <vt:lpstr>部分</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Qing</cp:lastModifiedBy>
  <dcterms:created xsi:type="dcterms:W3CDTF">2015-07-24T06:54:00Z</dcterms:created>
  <dcterms:modified xsi:type="dcterms:W3CDTF">2015-09-18T12:17:07Z</dcterms:modified>
</cp:coreProperties>
</file>