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yuqwe\Documents\GitHub\CV\"/>
    </mc:Choice>
  </mc:AlternateContent>
  <bookViews>
    <workbookView xWindow="0" yWindow="0" windowWidth="25170" windowHeight="11370" activeTab="2"/>
  </bookViews>
  <sheets>
    <sheet name="All" sheetId="2" r:id="rId1"/>
    <sheet name="rule" sheetId="1" r:id="rId2"/>
    <sheet name="Sheet1"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2" l="1"/>
  <c r="I12" i="2"/>
  <c r="I10" i="2" l="1"/>
  <c r="I3" i="2" l="1"/>
  <c r="I4" i="2"/>
  <c r="I5" i="2"/>
  <c r="I6" i="2"/>
  <c r="I7" i="2"/>
  <c r="I8" i="2"/>
  <c r="I9" i="2"/>
  <c r="I2" i="2"/>
</calcChain>
</file>

<file path=xl/sharedStrings.xml><?xml version="1.0" encoding="utf-8"?>
<sst xmlns="http://schemas.openxmlformats.org/spreadsheetml/2006/main" count="110" uniqueCount="95">
  <si>
    <t>No.</t>
  </si>
  <si>
    <t>Start</t>
  </si>
  <si>
    <t>Deadline</t>
  </si>
  <si>
    <t>Company</t>
  </si>
  <si>
    <t>department</t>
  </si>
  <si>
    <t>description</t>
  </si>
  <si>
    <t>result</t>
  </si>
  <si>
    <t>website</t>
  </si>
  <si>
    <t>https://campus.alibaba.com/myJobApply.htm</t>
  </si>
  <si>
    <t>数据产品经理</t>
  </si>
  <si>
    <t>Job</t>
  </si>
  <si>
    <t>简历被拒</t>
  </si>
  <si>
    <t>NA</t>
  </si>
  <si>
    <t>阿里巴巴内推-林秀晶</t>
  </si>
  <si>
    <t>如果你，所学专业是计算机、数学、统计、中文、信息管理与科学等相关专业 ;如果你，了解互联网特别是电子商务，具备良好的数据敏感度和业务视野，能够敏锐的捕获数据价值和产品机会;如果你，有强烈的责任感和ownership，具有积极主动追求产品和帮助客户成功的意愿和热情，并且爱好挑战 ;如果你，具备很好的文笔和良好的逻辑思维、良好的沟通能力和团队协作能力、以及很强的学习和动手能力 ; 如果你，熟悉一门数据处理语言，如SQL、JAVA、Python、Perl等，熟悉unix或者linux操作则更好 ;那么，加入数据产品经理的领域吧，让我们一起来解读大数据时代充满激情挑战和创新思维的数据产品吧！"</t>
  </si>
  <si>
    <t>http://ycp.com/cn/</t>
  </si>
  <si>
    <t>管理服务/ 投资/ 海外业务发展支持</t>
  </si>
  <si>
    <t>n-lv@ycp.com</t>
  </si>
  <si>
    <t>http://game.campus.163.com/</t>
  </si>
  <si>
    <t>网易游戏</t>
  </si>
  <si>
    <t>Mars &amp; Co</t>
  </si>
  <si>
    <t xml:space="preserve">recruitingsha@marsandco.com </t>
  </si>
  <si>
    <t>xiaogang.song@maxent-inc.com</t>
  </si>
  <si>
    <t>time</t>
  </si>
  <si>
    <t>Contactor</t>
  </si>
  <si>
    <t>Ms. Sylvia Huang</t>
  </si>
  <si>
    <t>e-mail</t>
  </si>
  <si>
    <t>http://www.marsandco.com/recruiting.htm</t>
  </si>
  <si>
    <t>高级／数据挖掘工程师</t>
  </si>
  <si>
    <t>maxent</t>
  </si>
  <si>
    <t>sql, python, shell, r; 数据分析能力</t>
  </si>
  <si>
    <t>quantitative and analytic background；excel </t>
  </si>
  <si>
    <t>Glow_Inc</t>
  </si>
  <si>
    <t xml:space="preserve"> jobs.cn@glowing.com</t>
  </si>
  <si>
    <t>网易</t>
  </si>
  <si>
    <t>用户研究员（杭州）J3681，请在2015年8月15日零点前填写您的简历并完成投递，逾期将无法投递。【填写简历请点击这里】</t>
  </si>
  <si>
    <t>ycp</t>
  </si>
  <si>
    <t>腾讯</t>
  </si>
  <si>
    <t>产品培训生</t>
  </si>
  <si>
    <t>？</t>
  </si>
  <si>
    <t>Microsoft</t>
  </si>
  <si>
    <t>?</t>
  </si>
  <si>
    <t>http://xyzold.51job.com/external/Others/JobsSelect.aspx?JobID=0a17313c-af78-475e-9123-1525d29399c7&amp;CtmID=85ee78fc-fc2d-4458-8164-13e73f313153&amp;JobSelectType=0</t>
  </si>
  <si>
    <t>用户名：邮箱；密码：Cang0722</t>
  </si>
  <si>
    <t>已提交</t>
  </si>
  <si>
    <t>待定</t>
  </si>
  <si>
    <t>简历已经提交成功，简历ID为273721，你可以在简历投递截止日期之前继续完善简历。</t>
  </si>
  <si>
    <t>http://zhaopin.iqiyi.com/</t>
  </si>
  <si>
    <t>产品设计师</t>
  </si>
  <si>
    <t>zhouhong@qiyi.com</t>
  </si>
  <si>
    <t>Star</t>
  </si>
  <si>
    <t>Possi</t>
  </si>
  <si>
    <t>爱奇艺-周虹内推</t>
  </si>
  <si>
    <t>百度</t>
  </si>
  <si>
    <t>商业产品经理</t>
  </si>
  <si>
    <t>http://talent.baidu.com/external/baidu/campus.html#/jobList</t>
  </si>
  <si>
    <t>项目管理工程师</t>
  </si>
  <si>
    <t>=</t>
  </si>
  <si>
    <t>/</t>
  </si>
  <si>
    <t>简历</t>
  </si>
  <si>
    <t>J</t>
  </si>
  <si>
    <t>笔试</t>
  </si>
  <si>
    <t>B</t>
  </si>
  <si>
    <t>面试</t>
  </si>
  <si>
    <t>M</t>
  </si>
  <si>
    <t>等待</t>
  </si>
  <si>
    <t>拒绝</t>
  </si>
  <si>
    <t>offer</t>
  </si>
  <si>
    <t>O</t>
  </si>
  <si>
    <t>考虑</t>
  </si>
  <si>
    <t>~</t>
  </si>
  <si>
    <t>产品策划</t>
  </si>
  <si>
    <t xml:space="preserve">Company </t>
  </si>
  <si>
    <t>Position</t>
  </si>
  <si>
    <t>CV</t>
  </si>
  <si>
    <t>Exam</t>
  </si>
  <si>
    <t>Interview</t>
  </si>
  <si>
    <t>Result</t>
  </si>
  <si>
    <t>detail</t>
  </si>
  <si>
    <t>滴滴快的</t>
  </si>
  <si>
    <t>http://campus.xiaojukeji.com/</t>
  </si>
  <si>
    <t>滴滴管培生——运营方向 （专车事业部）</t>
  </si>
  <si>
    <t>Area</t>
  </si>
  <si>
    <t>运营</t>
  </si>
  <si>
    <t>1.本科及以上学历，计算数学、数理统计和应用心理学相关专业背景者优先，硕士优先
2.熟练使用各种数理统计、数据分析、工具软件、Excel等
3.善于学习新知识，新领域，对业务数据分析有浓厚的兴趣
4.良好的执行及沟通能力、思路宽广具有团队协作精神
5.思维活跃、工作主动、有责任感，同时有较强的抗压以及独立思考能力
6.优秀的分析问题，解决问题能力，乐于解决具有挑战性的问题</t>
  </si>
  <si>
    <t>agent</t>
  </si>
  <si>
    <t>51job</t>
  </si>
  <si>
    <t>done</t>
  </si>
  <si>
    <t>30min</t>
  </si>
  <si>
    <t>微软</t>
  </si>
  <si>
    <t>百威</t>
  </si>
  <si>
    <t>https://abinbev.taleo.net/</t>
  </si>
  <si>
    <t>大众点评</t>
  </si>
  <si>
    <t>http://campus.dianping.com/</t>
  </si>
  <si>
    <t>邮箱，User@123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</si>
</sst>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1"/>
      <color theme="1"/>
      <name val="Microsoft YaHe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quotePrefix="1"/>
    <xf numFmtId="14" fontId="0" fillId="0" borderId="0" xfId="0" applyNumberFormat="1"/>
    <xf numFmtId="0" fontId="2" fillId="0" borderId="0" xfId="0" applyFont="1"/>
    <xf numFmtId="0" fontId="1" fillId="0" borderId="0" xfId="1"/>
    <xf numFmtId="1" fontId="0" fillId="0" borderId="0" xfId="0" applyNumberFormat="1" applyAlignment="1">
      <alignment horizontal="center"/>
    </xf>
    <xf numFmtId="1" fontId="0" fillId="2" borderId="0" xfId="0" applyNumberFormat="1" applyFill="1" applyAlignment="1">
      <alignment horizontal="center"/>
    </xf>
    <xf numFmtId="0" fontId="0" fillId="0" borderId="0" xfId="0" applyAlignment="1">
      <alignment wrapText="1"/>
    </xf>
  </cellXfs>
  <cellStyles count="2">
    <cellStyle name="Hyperlink" xfId="1" builtinId="8"/>
    <cellStyle name="Normal" xfId="0" builtinId="0"/>
  </cellStyles>
  <dxfs count="1">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alent.baidu.com/external/baidu/campus.html" TargetMode="External"/><Relationship Id="rId3" Type="http://schemas.openxmlformats.org/officeDocument/2006/relationships/hyperlink" Target="mailto:xiaogang.song@maxent-inc.com" TargetMode="External"/><Relationship Id="rId7" Type="http://schemas.openxmlformats.org/officeDocument/2006/relationships/hyperlink" Target="mailto:zhouhong@qiyi.com" TargetMode="External"/><Relationship Id="rId2" Type="http://schemas.openxmlformats.org/officeDocument/2006/relationships/hyperlink" Target="http://www.marsandco.com/recruiting.htm" TargetMode="External"/><Relationship Id="rId1" Type="http://schemas.openxmlformats.org/officeDocument/2006/relationships/hyperlink" Target="mailto:recruitingsha@marsandco.com" TargetMode="External"/><Relationship Id="rId6" Type="http://schemas.openxmlformats.org/officeDocument/2006/relationships/hyperlink" Target="http://zhaopin.iqiyi.com/" TargetMode="External"/><Relationship Id="rId5" Type="http://schemas.openxmlformats.org/officeDocument/2006/relationships/hyperlink" Target="http://xyzold.51job.com/external/Others/JobsSelect.aspx?JobID=0a17313c-af78-475e-9123-1525d29399c7&amp;CtmID=85ee78fc-fc2d-4458-8164-13e73f313153&amp;JobSelectType=0" TargetMode="External"/><Relationship Id="rId4" Type="http://schemas.openxmlformats.org/officeDocument/2006/relationships/hyperlink" Target="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abinbev.taleo.net/" TargetMode="External"/><Relationship Id="rId1" Type="http://schemas.openxmlformats.org/officeDocument/2006/relationships/hyperlink" Target="http://campus.xiaojukej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F9" sqref="F9"/>
    </sheetView>
  </sheetViews>
  <sheetFormatPr defaultRowHeight="15" x14ac:dyDescent="0.25"/>
  <cols>
    <col min="1" max="1" width="4.140625" bestFit="1" customWidth="1"/>
    <col min="2" max="2" width="21.42578125" bestFit="1" customWidth="1"/>
    <col min="3" max="3" width="4.42578125" customWidth="1"/>
    <col min="4" max="4" width="5.5703125" bestFit="1" customWidth="1"/>
    <col min="5" max="5" width="11.5703125" bestFit="1" customWidth="1"/>
    <col min="6" max="6" width="14" bestFit="1" customWidth="1"/>
    <col min="7" max="8" width="9.7109375" bestFit="1" customWidth="1"/>
    <col min="9" max="9" width="7" style="5" bestFit="1" customWidth="1"/>
    <col min="10" max="10" width="7" style="5" customWidth="1"/>
    <col min="11" max="11" width="11" bestFit="1" customWidth="1"/>
    <col min="13" max="13" width="42.85546875" bestFit="1" customWidth="1"/>
    <col min="14" max="14" width="15.85546875" bestFit="1" customWidth="1"/>
    <col min="15" max="15" width="16.28515625" bestFit="1" customWidth="1"/>
  </cols>
  <sheetData>
    <row r="1" spans="1:15" x14ac:dyDescent="0.25">
      <c r="A1" t="s">
        <v>0</v>
      </c>
      <c r="B1" t="s">
        <v>3</v>
      </c>
      <c r="C1" t="s">
        <v>50</v>
      </c>
      <c r="D1" t="s">
        <v>51</v>
      </c>
      <c r="E1" t="s">
        <v>4</v>
      </c>
      <c r="F1" t="s">
        <v>10</v>
      </c>
      <c r="G1" t="s">
        <v>1</v>
      </c>
      <c r="H1" t="s">
        <v>2</v>
      </c>
      <c r="I1" s="5" t="s">
        <v>23</v>
      </c>
      <c r="K1" t="s">
        <v>5</v>
      </c>
      <c r="L1" t="s">
        <v>6</v>
      </c>
      <c r="M1" t="s">
        <v>7</v>
      </c>
      <c r="N1" t="s">
        <v>24</v>
      </c>
      <c r="O1" t="s">
        <v>26</v>
      </c>
    </row>
    <row r="2" spans="1:15" x14ac:dyDescent="0.25">
      <c r="A2">
        <v>1</v>
      </c>
      <c r="B2" t="s">
        <v>13</v>
      </c>
      <c r="C2">
        <v>3</v>
      </c>
      <c r="D2" t="s">
        <v>60</v>
      </c>
      <c r="E2" s="1" t="s">
        <v>12</v>
      </c>
      <c r="F2" t="s">
        <v>9</v>
      </c>
      <c r="G2" s="2">
        <v>42207</v>
      </c>
      <c r="H2" s="2">
        <v>42207</v>
      </c>
      <c r="I2" s="5" t="str">
        <f ca="1">IF((H2-TODAY())&gt;0,(H2-TODAY()),"Closed")</f>
        <v>Closed</v>
      </c>
      <c r="K2" t="s">
        <v>14</v>
      </c>
      <c r="L2" t="s">
        <v>11</v>
      </c>
      <c r="M2" t="s">
        <v>8</v>
      </c>
    </row>
    <row r="3" spans="1:15" x14ac:dyDescent="0.25">
      <c r="A3">
        <v>2</v>
      </c>
      <c r="B3" t="s">
        <v>36</v>
      </c>
      <c r="C3">
        <v>3</v>
      </c>
      <c r="D3" t="s">
        <v>70</v>
      </c>
      <c r="G3" s="2">
        <v>42209</v>
      </c>
      <c r="I3" s="5" t="str">
        <f t="shared" ref="I3:I12" ca="1" si="0">IF((H3-TODAY())&gt;0,(H3-TODAY()),"Closed")</f>
        <v>Closed</v>
      </c>
      <c r="K3" t="s">
        <v>16</v>
      </c>
      <c r="M3" t="s">
        <v>15</v>
      </c>
      <c r="O3" t="s">
        <v>17</v>
      </c>
    </row>
    <row r="4" spans="1:15" x14ac:dyDescent="0.25">
      <c r="A4">
        <v>3</v>
      </c>
      <c r="B4" t="s">
        <v>19</v>
      </c>
      <c r="C4">
        <v>2</v>
      </c>
      <c r="D4" t="s">
        <v>60</v>
      </c>
      <c r="F4" t="s">
        <v>56</v>
      </c>
      <c r="G4" s="2">
        <v>42209</v>
      </c>
      <c r="I4" s="5" t="str">
        <f t="shared" ca="1" si="0"/>
        <v>Closed</v>
      </c>
      <c r="M4" t="s">
        <v>18</v>
      </c>
    </row>
    <row r="5" spans="1:15" x14ac:dyDescent="0.25">
      <c r="A5">
        <v>4</v>
      </c>
      <c r="B5" t="s">
        <v>20</v>
      </c>
      <c r="C5">
        <v>3</v>
      </c>
      <c r="D5" t="s">
        <v>70</v>
      </c>
      <c r="G5" s="2">
        <v>42208</v>
      </c>
      <c r="H5" s="2">
        <v>42247</v>
      </c>
      <c r="I5" s="5" t="str">
        <f t="shared" ca="1" si="0"/>
        <v>Closed</v>
      </c>
      <c r="K5" t="s">
        <v>31</v>
      </c>
      <c r="M5" t="s">
        <v>27</v>
      </c>
      <c r="N5" t="s">
        <v>25</v>
      </c>
      <c r="O5" t="s">
        <v>21</v>
      </c>
    </row>
    <row r="6" spans="1:15" ht="16.5" x14ac:dyDescent="0.3">
      <c r="A6">
        <v>5</v>
      </c>
      <c r="B6" t="s">
        <v>29</v>
      </c>
      <c r="C6">
        <v>3</v>
      </c>
      <c r="D6" t="s">
        <v>70</v>
      </c>
      <c r="F6" s="3" t="s">
        <v>28</v>
      </c>
      <c r="G6" s="2">
        <v>42208</v>
      </c>
      <c r="I6" s="5" t="str">
        <f t="shared" ca="1" si="0"/>
        <v>Closed</v>
      </c>
      <c r="K6" t="s">
        <v>30</v>
      </c>
      <c r="O6" s="4" t="s">
        <v>22</v>
      </c>
    </row>
    <row r="7" spans="1:15" x14ac:dyDescent="0.25">
      <c r="A7">
        <v>6</v>
      </c>
      <c r="B7" t="s">
        <v>32</v>
      </c>
      <c r="C7">
        <v>4</v>
      </c>
      <c r="D7" t="s">
        <v>70</v>
      </c>
      <c r="I7" s="5" t="str">
        <f t="shared" ca="1" si="0"/>
        <v>Closed</v>
      </c>
      <c r="O7" t="s">
        <v>33</v>
      </c>
    </row>
    <row r="8" spans="1:15" x14ac:dyDescent="0.25">
      <c r="A8">
        <v>7</v>
      </c>
      <c r="B8" t="s">
        <v>34</v>
      </c>
      <c r="C8">
        <v>1</v>
      </c>
      <c r="D8" t="s">
        <v>60</v>
      </c>
      <c r="F8" t="s">
        <v>71</v>
      </c>
      <c r="H8" s="2">
        <v>42231</v>
      </c>
      <c r="I8" s="5" t="str">
        <f t="shared" ca="1" si="0"/>
        <v>Closed</v>
      </c>
      <c r="J8" s="5" t="s">
        <v>44</v>
      </c>
      <c r="K8" s="4" t="s">
        <v>35</v>
      </c>
    </row>
    <row r="9" spans="1:15" x14ac:dyDescent="0.25">
      <c r="A9">
        <v>8</v>
      </c>
      <c r="B9" t="s">
        <v>37</v>
      </c>
      <c r="C9">
        <v>1</v>
      </c>
      <c r="D9" t="s">
        <v>60</v>
      </c>
      <c r="F9" t="s">
        <v>38</v>
      </c>
      <c r="H9" s="2">
        <v>42231</v>
      </c>
      <c r="I9" s="5" t="str">
        <f t="shared" ca="1" si="0"/>
        <v>Closed</v>
      </c>
      <c r="J9" s="5" t="s">
        <v>44</v>
      </c>
      <c r="K9" t="s">
        <v>46</v>
      </c>
    </row>
    <row r="10" spans="1:15" x14ac:dyDescent="0.25">
      <c r="A10">
        <v>9</v>
      </c>
      <c r="B10" t="s">
        <v>40</v>
      </c>
      <c r="C10">
        <v>1</v>
      </c>
      <c r="D10" t="s">
        <v>60</v>
      </c>
      <c r="E10" t="s">
        <v>41</v>
      </c>
      <c r="F10" t="s">
        <v>39</v>
      </c>
      <c r="G10" s="2">
        <v>42228</v>
      </c>
      <c r="H10" s="2">
        <v>42231</v>
      </c>
      <c r="I10" s="5" t="str">
        <f t="shared" ca="1" si="0"/>
        <v>Closed</v>
      </c>
      <c r="J10" s="6" t="s">
        <v>45</v>
      </c>
      <c r="K10" t="s">
        <v>43</v>
      </c>
      <c r="M10" s="4" t="s">
        <v>42</v>
      </c>
    </row>
    <row r="11" spans="1:15" x14ac:dyDescent="0.25">
      <c r="A11">
        <v>10</v>
      </c>
      <c r="B11" t="s">
        <v>52</v>
      </c>
      <c r="C11">
        <v>2</v>
      </c>
      <c r="D11" t="s">
        <v>60</v>
      </c>
      <c r="E11" t="s">
        <v>39</v>
      </c>
      <c r="F11" t="s">
        <v>48</v>
      </c>
      <c r="G11" s="2">
        <v>42242</v>
      </c>
      <c r="I11" s="5" t="str">
        <f t="shared" ca="1" si="0"/>
        <v>Closed</v>
      </c>
      <c r="K11" t="s">
        <v>43</v>
      </c>
      <c r="M11" s="4" t="s">
        <v>47</v>
      </c>
      <c r="N11" s="4" t="s">
        <v>49</v>
      </c>
    </row>
    <row r="12" spans="1:15" x14ac:dyDescent="0.25">
      <c r="A12">
        <v>11</v>
      </c>
      <c r="B12" t="s">
        <v>53</v>
      </c>
      <c r="C12">
        <v>1</v>
      </c>
      <c r="D12" t="s">
        <v>60</v>
      </c>
      <c r="F12" t="s">
        <v>54</v>
      </c>
      <c r="G12" s="2">
        <v>42243</v>
      </c>
      <c r="I12" s="5" t="str">
        <f t="shared" ca="1" si="0"/>
        <v>Closed</v>
      </c>
      <c r="K12" s="4" t="s">
        <v>55</v>
      </c>
    </row>
    <row r="13" spans="1:15" x14ac:dyDescent="0.25">
      <c r="A13">
        <v>12</v>
      </c>
    </row>
    <row r="14" spans="1:15" x14ac:dyDescent="0.25">
      <c r="A14">
        <v>13</v>
      </c>
    </row>
    <row r="15" spans="1:15" x14ac:dyDescent="0.25">
      <c r="A15">
        <v>14</v>
      </c>
    </row>
    <row r="16" spans="1:15" x14ac:dyDescent="0.25">
      <c r="A16">
        <v>15</v>
      </c>
    </row>
    <row r="17" spans="1:1" x14ac:dyDescent="0.25">
      <c r="A17">
        <v>16</v>
      </c>
    </row>
    <row r="18" spans="1:1" x14ac:dyDescent="0.25">
      <c r="A18">
        <v>17</v>
      </c>
    </row>
  </sheetData>
  <conditionalFormatting sqref="I1:J1048576">
    <cfRule type="colorScale" priority="1">
      <colorScale>
        <cfvo type="min"/>
        <cfvo type="percentile" val="50"/>
        <cfvo type="max"/>
        <color rgb="FFF8696B"/>
        <color rgb="FFFFEB84"/>
        <color rgb="FF63BE7B"/>
      </colorScale>
    </cfRule>
    <cfRule type="cellIs" dxfId="0" priority="2" operator="equal">
      <formula>"Closed"</formula>
    </cfRule>
  </conditionalFormatting>
  <hyperlinks>
    <hyperlink ref="O5" r:id="rId1"/>
    <hyperlink ref="M5" r:id="rId2"/>
    <hyperlink ref="O6" r:id="rId3"/>
    <hyperlink ref="K8" r:id="rId4" display="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hyperlink ref="M10" r:id="rId5"/>
    <hyperlink ref="M11" r:id="rId6"/>
    <hyperlink ref="N11" r:id="rId7"/>
    <hyperlink ref="K12" r:id="rId8" location="/jobList"/>
  </hyperlink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 sqref="B1"/>
    </sheetView>
  </sheetViews>
  <sheetFormatPr defaultRowHeight="15" x14ac:dyDescent="0.25"/>
  <sheetData>
    <row r="1" spans="1:2" x14ac:dyDescent="0.25">
      <c r="A1" t="s">
        <v>69</v>
      </c>
      <c r="B1" t="s">
        <v>70</v>
      </c>
    </row>
    <row r="2" spans="1:2" x14ac:dyDescent="0.25">
      <c r="A2" t="s">
        <v>59</v>
      </c>
      <c r="B2" t="s">
        <v>60</v>
      </c>
    </row>
    <row r="3" spans="1:2" x14ac:dyDescent="0.25">
      <c r="A3" t="s">
        <v>61</v>
      </c>
      <c r="B3" t="s">
        <v>62</v>
      </c>
    </row>
    <row r="4" spans="1:2" x14ac:dyDescent="0.25">
      <c r="A4" t="s">
        <v>63</v>
      </c>
      <c r="B4" t="s">
        <v>64</v>
      </c>
    </row>
    <row r="5" spans="1:2" x14ac:dyDescent="0.25">
      <c r="A5" t="s">
        <v>65</v>
      </c>
      <c r="B5" t="s">
        <v>57</v>
      </c>
    </row>
    <row r="6" spans="1:2" x14ac:dyDescent="0.25">
      <c r="A6" t="s">
        <v>66</v>
      </c>
      <c r="B6" t="s">
        <v>58</v>
      </c>
    </row>
    <row r="7" spans="1:2" x14ac:dyDescent="0.25">
      <c r="A7" t="s">
        <v>67</v>
      </c>
      <c r="B7"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I6" sqref="I6"/>
    </sheetView>
  </sheetViews>
  <sheetFormatPr defaultRowHeight="15" x14ac:dyDescent="0.25"/>
  <cols>
    <col min="1" max="1" width="10.140625" bestFit="1" customWidth="1"/>
    <col min="2" max="2" width="8.28515625" bestFit="1" customWidth="1"/>
    <col min="8" max="8" width="28.7109375" bestFit="1" customWidth="1"/>
    <col min="9" max="9" width="28.7109375" customWidth="1"/>
    <col min="10" max="10" width="41.7109375" bestFit="1" customWidth="1"/>
    <col min="11" max="11" width="9.140625" customWidth="1"/>
  </cols>
  <sheetData>
    <row r="1" spans="1:11" x14ac:dyDescent="0.25">
      <c r="A1" t="s">
        <v>72</v>
      </c>
      <c r="B1" t="s">
        <v>82</v>
      </c>
      <c r="C1" t="s">
        <v>74</v>
      </c>
      <c r="D1" t="s">
        <v>75</v>
      </c>
      <c r="E1" t="s">
        <v>76</v>
      </c>
      <c r="F1" t="s">
        <v>77</v>
      </c>
      <c r="G1" t="s">
        <v>85</v>
      </c>
      <c r="H1" t="s">
        <v>7</v>
      </c>
      <c r="J1" t="s">
        <v>73</v>
      </c>
      <c r="K1" t="s">
        <v>78</v>
      </c>
    </row>
    <row r="2" spans="1:11" ht="15" customHeight="1" x14ac:dyDescent="0.25">
      <c r="A2" t="s">
        <v>79</v>
      </c>
      <c r="B2" t="s">
        <v>83</v>
      </c>
      <c r="C2" t="s">
        <v>87</v>
      </c>
      <c r="D2" t="s">
        <v>88</v>
      </c>
      <c r="G2" t="s">
        <v>86</v>
      </c>
      <c r="H2" s="4" t="s">
        <v>80</v>
      </c>
      <c r="I2" s="4"/>
      <c r="J2" s="7" t="s">
        <v>81</v>
      </c>
      <c r="K2" s="7" t="s">
        <v>84</v>
      </c>
    </row>
    <row r="3" spans="1:11" x14ac:dyDescent="0.25">
      <c r="A3" t="s">
        <v>89</v>
      </c>
      <c r="H3" s="4"/>
      <c r="I3" s="4"/>
    </row>
    <row r="4" spans="1:11" x14ac:dyDescent="0.25">
      <c r="A4" t="s">
        <v>90</v>
      </c>
      <c r="H4" s="4" t="s">
        <v>91</v>
      </c>
      <c r="I4" s="4"/>
    </row>
    <row r="5" spans="1:11" x14ac:dyDescent="0.25">
      <c r="A5" t="s">
        <v>92</v>
      </c>
      <c r="H5" t="s">
        <v>93</v>
      </c>
      <c r="I5" t="s">
        <v>94</v>
      </c>
    </row>
  </sheetData>
  <hyperlinks>
    <hyperlink ref="H2" r:id="rId1"/>
    <hyperlink ref="H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vt:lpstr>
      <vt:lpstr>rule</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 (Person Consulting)</cp:lastModifiedBy>
  <dcterms:created xsi:type="dcterms:W3CDTF">2015-07-24T06:54:00Z</dcterms:created>
  <dcterms:modified xsi:type="dcterms:W3CDTF">2015-09-14T08:21:30Z</dcterms:modified>
</cp:coreProperties>
</file>