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RPA\Documents\UiPath\MIS Online\"/>
    </mc:Choice>
  </mc:AlternateContent>
  <bookViews>
    <workbookView xWindow="-105" yWindow="-105" windowWidth="21705" windowHeight="9195" tabRatio="869" activeTab="6"/>
  </bookViews>
  <sheets>
    <sheet name="Env QA" sheetId="50" r:id="rId1"/>
    <sheet name="HelpTopic" sheetId="48" r:id="rId2"/>
    <sheet name="Test Step" sheetId="49" r:id="rId3"/>
    <sheet name="HelpTopic_Inputter" sheetId="51" r:id="rId4"/>
    <sheet name="HelpTopic_Negative" sheetId="52" r:id="rId5"/>
    <sheet name="Report Survey MIS" sheetId="47" r:id="rId6"/>
    <sheet name="ReportSurvey_Inputter" sheetId="54" r:id="rId7"/>
  </sheets>
  <definedNames>
    <definedName name="_xlnm._FilterDatabase" localSheetId="5" hidden="1">'Report Survey MIS'!$A$9:$L$9</definedName>
    <definedName name="_xlnm.Print_Area" localSheetId="5">'Report Survey MIS'!$A$1:$M$9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47" l="1"/>
  <c r="D10" i="47" l="1"/>
  <c r="A21" i="47"/>
  <c r="A32" i="47" s="1"/>
  <c r="D32" i="47" s="1"/>
  <c r="D21" i="47" l="1"/>
  <c r="A40" i="47"/>
  <c r="D40" i="47" s="1"/>
  <c r="A48" i="47"/>
  <c r="D48" i="47" s="1"/>
  <c r="A59" i="47" l="1"/>
  <c r="D59" i="47" l="1"/>
  <c r="A67" i="47"/>
  <c r="D67" i="47" l="1"/>
  <c r="A72" i="47"/>
  <c r="D72" i="47" s="1"/>
  <c r="A78" i="47"/>
  <c r="D78" i="47" l="1"/>
  <c r="A84" i="47"/>
  <c r="D84" i="47" s="1"/>
  <c r="A90" i="47" l="1"/>
  <c r="D90" i="47" l="1"/>
  <c r="M9" i="47"/>
</calcChain>
</file>

<file path=xl/comments1.xml><?xml version="1.0" encoding="utf-8"?>
<comments xmlns="http://schemas.openxmlformats.org/spreadsheetml/2006/main">
  <authors>
    <author>ponco</author>
    <author>Lukman Abas &lt;IT&gt;</author>
  </authors>
  <commentList>
    <comment ref="A9" authorId="0" shapeId="0">
      <text>
        <r>
          <rPr>
            <sz val="8"/>
            <rFont val="Tahoma"/>
            <family val="2"/>
          </rPr>
          <t xml:space="preserve">NO. not convert to qc
</t>
        </r>
      </text>
    </comment>
    <comment ref="B9" authorId="0" shapeId="0">
      <text>
        <r>
          <rPr>
            <b/>
            <sz val="8"/>
            <rFont val="Tahoma"/>
            <family val="2"/>
          </rPr>
          <t>Sub Subject</t>
        </r>
        <r>
          <rPr>
            <sz val="8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8"/>
            <rFont val="Tahoma"/>
            <family val="2"/>
          </rPr>
          <t>Subject Description-can 
not converted to qc</t>
        </r>
      </text>
    </comment>
    <comment ref="D9" authorId="0" shapeId="0">
      <text>
        <r>
          <rPr>
            <b/>
            <sz val="8"/>
            <rFont val="Tahoma"/>
            <family val="2"/>
          </rPr>
          <t xml:space="preserve">Test Name
</t>
        </r>
      </text>
    </comment>
    <comment ref="E9" authorId="1" shapeId="0">
      <text>
        <r>
          <rPr>
            <sz val="8"/>
            <rFont val="Tahoma"/>
            <family val="2"/>
          </rPr>
          <t xml:space="preserve">Test name description
</t>
        </r>
      </text>
    </comment>
    <comment ref="F9" authorId="0" shapeId="0">
      <text>
        <r>
          <rPr>
            <b/>
            <sz val="8"/>
            <rFont val="Tahoma"/>
            <family val="2"/>
          </rPr>
          <t>Prerequisites</t>
        </r>
      </text>
    </comment>
    <comment ref="G9" authorId="0" shapeId="0">
      <text>
        <r>
          <rPr>
            <b/>
            <sz val="8"/>
            <rFont val="Tahoma"/>
            <family val="2"/>
          </rPr>
          <t>Test data</t>
        </r>
        <r>
          <rPr>
            <sz val="8"/>
            <rFont val="Tahoma"/>
            <family val="2"/>
          </rPr>
          <t xml:space="preserve">
</t>
        </r>
      </text>
    </comment>
    <comment ref="H9" authorId="0" shapeId="0">
      <text>
        <r>
          <rPr>
            <b/>
            <sz val="8"/>
            <rFont val="Tahoma"/>
            <family val="2"/>
          </rPr>
          <t>Step Name</t>
        </r>
      </text>
    </comment>
    <comment ref="I9" authorId="0" shapeId="0">
      <text>
        <r>
          <rPr>
            <sz val="8"/>
            <rFont val="Tahoma"/>
            <family val="2"/>
          </rPr>
          <t xml:space="preserve">Test Step
</t>
        </r>
      </text>
    </comment>
  </commentList>
</comments>
</file>

<file path=xl/sharedStrings.xml><?xml version="1.0" encoding="utf-8"?>
<sst xmlns="http://schemas.openxmlformats.org/spreadsheetml/2006/main" count="1087" uniqueCount="296">
  <si>
    <t xml:space="preserve">IPA UAT Test Script </t>
  </si>
  <si>
    <t>IPA Request No</t>
  </si>
  <si>
    <t xml:space="preserve">: </t>
  </si>
  <si>
    <t>IPA Title</t>
  </si>
  <si>
    <t>: MIS Online</t>
  </si>
  <si>
    <t>Requester</t>
  </si>
  <si>
    <t>Project Manager</t>
  </si>
  <si>
    <t>: Ardhi Sutadi</t>
  </si>
  <si>
    <t>Scenario</t>
  </si>
  <si>
    <t>Date</t>
  </si>
  <si>
    <t>No.</t>
  </si>
  <si>
    <t>Scenario ID</t>
  </si>
  <si>
    <t>Scenario Description</t>
  </si>
  <si>
    <t>Test case ID</t>
  </si>
  <si>
    <t>Test Case Description</t>
  </si>
  <si>
    <t>Pre requisites</t>
  </si>
  <si>
    <t>Test data</t>
  </si>
  <si>
    <t>Step number</t>
  </si>
  <si>
    <t>Test Step*</t>
  </si>
  <si>
    <t>Expected result</t>
  </si>
  <si>
    <t>Type</t>
  </si>
  <si>
    <t>Status</t>
  </si>
  <si>
    <t>https://outsystemsqa.corp.bankmandiri.co.id/ticketing</t>
  </si>
  <si>
    <t>Buka browser dan masukan link MIS Online</t>
  </si>
  <si>
    <t>Positive</t>
  </si>
  <si>
    <t>Input Username dan Password</t>
  </si>
  <si>
    <t>Klik button 'Sign In'</t>
  </si>
  <si>
    <t>Klik Menu 'Open New Ticket'</t>
  </si>
  <si>
    <t>Klik button 'Save'</t>
  </si>
  <si>
    <t>Negative</t>
  </si>
  <si>
    <t>Klik Menu 'Ticket List'</t>
  </si>
  <si>
    <t>Klik button 'View'</t>
  </si>
  <si>
    <t>Klik button Action pada Data dengan status 'Closed'</t>
  </si>
  <si>
    <t>Klik button 'Survey Rate'</t>
  </si>
  <si>
    <t>Klik button 'Send'</t>
  </si>
  <si>
    <t>Isi Data Pesan Respon Ticket</t>
  </si>
  <si>
    <t>Klik button OK</t>
  </si>
  <si>
    <t xml:space="preserve">Memastikan Field 'Complexity' tampil pada form View Data Ticket oleh Agent </t>
  </si>
  <si>
    <t>Username: mis.user
mis.agent1
Nama Topic: Topic khusus Complexity</t>
  </si>
  <si>
    <t>Berhasil Tambah Data Ticket
(Topic khusus Complexity)</t>
  </si>
  <si>
    <t>Login sebagai user "MIS User"</t>
  </si>
  <si>
    <t>Isi Form Open New Ticket dengan memilih 'Nama Topic' yang ditentukan</t>
  </si>
  <si>
    <t>Login sebagai user "MIS Agent"</t>
  </si>
  <si>
    <t>Field 'Complexity' muncul pada Form View Data Ticket</t>
  </si>
  <si>
    <t>Klik button Action pada Data Ticket yang sudah dibuat dengan status 'Opened'</t>
  </si>
  <si>
    <t>Memastikan Field 'Complexity' tidak tampil pada form View Data Ticket oleh Agent (Help Topic yang tidak berkategori Complexity)</t>
  </si>
  <si>
    <t>Username: mis.user
mis.agent1
Nama Topic: Topic True Negative</t>
  </si>
  <si>
    <t>Berhasil Tambah Data Ticket
(Topic True Negative)</t>
  </si>
  <si>
    <t>Field 'Complexity' tidak muncul pada Form View Data Ticket</t>
  </si>
  <si>
    <t>Memastikan User/Creator Ticket dapat melakukan Closed Ticket sendiri</t>
  </si>
  <si>
    <t>Username: mis.user
mis.agent1
Nama Topic: Topic khusus User Close Ticket</t>
  </si>
  <si>
    <t>Berhasil Tambah Data Ticket
(Topic khusus User Close Ticket)</t>
  </si>
  <si>
    <t>Berhasil merespon dan mengubah Status Ticket</t>
  </si>
  <si>
    <t>Ubah Status Ticket menjadi 'Opened'/'Assigned'</t>
  </si>
  <si>
    <t>User/Creator Berhasil  melakukan Closed Ticket sendiri</t>
  </si>
  <si>
    <t>Klik button Action pada Data dengan status  'Assigned'/'Opened'</t>
  </si>
  <si>
    <t>Klik button 'Closed Ticket'</t>
  </si>
  <si>
    <t>Memastikan User tidak dapat melakukan Closed Ticket sendiri tanpa respon Ticket dari Agent</t>
  </si>
  <si>
    <t>Username: mis.user
Nama Topic: Topic khusus User Close Ticket</t>
  </si>
  <si>
    <t>Klik button Action pada Data dengan status 'Opened'</t>
  </si>
  <si>
    <t>Button 'Closed Ticket' tidak muncul pada form View Ticket</t>
  </si>
  <si>
    <t>Memastikan User/Creator Ticket tidak dapat melakukan Closed Ticket sendiri (Help Topic yang tidak berkategori User Close Ticket)</t>
  </si>
  <si>
    <t>Tidak berhasil User/Creator melakukan Closed Ticket sendiri</t>
  </si>
  <si>
    <t>Memastikan User/Creator Ticket dapat melakukan Survey Rate/Kepuasan</t>
  </si>
  <si>
    <t>Username: mis.user
mis.agent1
Nama Topic: Topic khusus Survey</t>
  </si>
  <si>
    <t>Berhasil Tambah Data Ticket
(Topic khusus Survey)</t>
  </si>
  <si>
    <t>Ubah Status Ticket menjadi 'Closed'</t>
  </si>
  <si>
    <t>Berhasil User/Creator melakukan Survey Rate/Kepuasan</t>
  </si>
  <si>
    <t>Isi Survey Rate</t>
  </si>
  <si>
    <t>Memastikan Button Action Survey Rate tidak muncul (Help Topic yang tidak berkategori Survey)</t>
  </si>
  <si>
    <t>Passed
21/01/2022</t>
  </si>
  <si>
    <t>Button Survey Rate tidak muncul pada button Action</t>
  </si>
  <si>
    <t>Memastikan User/Creator Ticket dapat melakukan Closed Ticket sendiri dan melakukan Survey</t>
  </si>
  <si>
    <t>Username: mis.user
mis.agent1
Nama Topic: Topic Close dan Survey</t>
  </si>
  <si>
    <t>Berhasil Tambah Data Ticket
(Topic Close dan Survey)</t>
  </si>
  <si>
    <t>Berhasil User/Creator melakukan Closed Ticket sendiri dan melakukan Survey</t>
  </si>
  <si>
    <t>Memastikan User/Creator Ticket dapat melakukan Closed Ticket sendiri dan muncul field Complexity pada form View Data Ticket oleh Agent</t>
  </si>
  <si>
    <t>Username: mis.user
mis.agent1
Nama Topic: Topic Complex dan Close</t>
  </si>
  <si>
    <t>Berhasil Tambah Data Ticket
(Topic Complex dan Close)</t>
  </si>
  <si>
    <t>Berhasil menampilkan field Complexity, merespon dan mengubah Status Ticket</t>
  </si>
  <si>
    <t>Berhasil User/Creator melakukan Closed Ticket sendiri</t>
  </si>
  <si>
    <t>Memastikan User/Creator Ticket dapat melakukan Survey Rate dan muncul field Complexity pada form View Data Ticket oleh Agent</t>
  </si>
  <si>
    <t>Username: mis.user
mis.agent1
Nama Topic: Topic Complex dan Survey</t>
  </si>
  <si>
    <t>Berhasil Tambah Data Ticket
(Topic Complex dan Survey)</t>
  </si>
  <si>
    <t>Berhasil User/Creator mengisi dan mengirim Survey</t>
  </si>
  <si>
    <t>Klik button Action pada Data dengan status  'Closed'</t>
  </si>
  <si>
    <t>Memastikan User/Creator Ticket dapat melakukan Closed Ticket sendiri, muncul field Complexity pada form View Data Ticket oleh Agent dan mengisi Survey Rate</t>
  </si>
  <si>
    <t>Username: mis.user
mis.agent1
Nama Topic: Topic Full Kategori</t>
  </si>
  <si>
    <t>Berhasil Tambah Data Ticket
(Topic Full Kategori)</t>
  </si>
  <si>
    <t>Buat dan simpan Ticket baru dengan 'Nama Topic' yang ditentukan</t>
  </si>
  <si>
    <t>Login sebagai user "MIS Manager"</t>
  </si>
  <si>
    <t>Memastikan Data Closed Ticket yang diubah oleh Agent dan melakukan Survey dapat ter-record pada Report</t>
  </si>
  <si>
    <t>Username: mis.user
mis.manager
Nama Topic: Topic Complex dan Survey</t>
  </si>
  <si>
    <t xml:space="preserve">Respon dan ubah Status Ticket menjadi 'Closed' </t>
  </si>
  <si>
    <t>Mengisi dan Kirim Survey Rate pada Ticket dengan status Closed</t>
  </si>
  <si>
    <t>Berhasil menampilkan Data Report berdasarkan 'Nama Topic' dan field 'Total Request' bertambah</t>
  </si>
  <si>
    <t>Klik filter Topic dengan memilih 'Nama Topic'</t>
  </si>
  <si>
    <t>Klik button 'Filter'</t>
  </si>
  <si>
    <t>Memastikan Data Ticket yang Closed Ticket oleh User/Creator dan melakukan Survey dapat ter-record pada Report</t>
  </si>
  <si>
    <t>Username: mis.user
mis.manager
Nama Topic: Topic Full Kategori</t>
  </si>
  <si>
    <t xml:space="preserve">Respon dan ubah Status Ticket menjadi 'Opened'/'Assigned' </t>
  </si>
  <si>
    <t>Closed Ticket pada View Ticket, dan mengisi dan kirim Survey Rate</t>
  </si>
  <si>
    <t>Berhasil menampilkan Data Report berdasarkan 'Nama Topic' dan field 'Total Request' tidak bertambah</t>
  </si>
  <si>
    <t>Memastikan Data Close Ticket tidak masuk Report dengan Help Topic yang berkategori Complexity dan tidak dapat mengisi Survey</t>
  </si>
  <si>
    <t>Username: mis.user
mis.manager
Nama Topic: Topic khusus Complexity</t>
  </si>
  <si>
    <t>Memastikan Data Close Ticket tidak masuk Report dengan Help Topic yang berkategori dapat mengisi dan mengirim Survey</t>
  </si>
  <si>
    <t>Username: mis.user
mis.menager
Nama Topic: Topic khusus Survey</t>
  </si>
  <si>
    <t>Berhasil mengisi dan mengirim Survey</t>
  </si>
  <si>
    <t>Mengisi dan kirim Survey Rate</t>
  </si>
  <si>
    <t>Memastikan Data Close Ticket tidak masuk Report dengan Help Topic yang berkategori dapat mengisi Survey tetapi tidak mengirim Survey</t>
  </si>
  <si>
    <t>Username: mis.menager</t>
  </si>
  <si>
    <t>Klik button 'Download'</t>
  </si>
  <si>
    <t>Pilih Data pada Filter 'Complexity'</t>
  </si>
  <si>
    <t>Pilih Data pada Filter 'Topic'</t>
  </si>
  <si>
    <t>Pilih Data pada Filter 'Agent'</t>
  </si>
  <si>
    <t>Filter menggunakan fitur From Date - To Date dengan kondisi From Date lebih besar dari - To Date (Backdate)</t>
  </si>
  <si>
    <t>Tidak berhasil mem-filter dan menampilkan Alert "Tanggal Awal tidak boleh melebihi dari Tanggal Akhir"</t>
  </si>
  <si>
    <t>Klik pilih filter 'From Date' &gt; 'To Date'</t>
  </si>
  <si>
    <t>: Report Survey MIS</t>
  </si>
  <si>
    <t>TS_005</t>
  </si>
  <si>
    <t>Report Survey MIS</t>
  </si>
  <si>
    <t>Klik menu 'Reports' &gt; 'Report Survey MIS'</t>
  </si>
  <si>
    <t>Memastikan Data Closed Ticket yang diubah oleh Agent dan tidak melakukan Survey, dapat ter-record pada Report</t>
  </si>
  <si>
    <t>Tidak menampilkan Data 'Nama Topic' pada Report Survey</t>
  </si>
  <si>
    <t>Download Excel Data Report Survey</t>
  </si>
  <si>
    <t>Berhasil Download Excel Data Report Survey</t>
  </si>
  <si>
    <t>Filter Data Report Survey berdasarkan Complexity</t>
  </si>
  <si>
    <t>Berhasil menampilkan Data Report Survey berdasarkan Filter Complexity</t>
  </si>
  <si>
    <t>Filter Data Report Survey berdasarkan Topic</t>
  </si>
  <si>
    <t>Berhasil menampilkan Data Report Survey berdasarkan Filter Topic</t>
  </si>
  <si>
    <t>Filter Data Report Survey berdasarkan Agent</t>
  </si>
  <si>
    <t>Berhasil menampilkan Data Report Survey berdasarkan Filter Agent</t>
  </si>
  <si>
    <t>CCA True Negative</t>
  </si>
  <si>
    <t>CCA khusus Complex</t>
  </si>
  <si>
    <t>CCA khusus Close</t>
  </si>
  <si>
    <t>CCA khusus Survey</t>
  </si>
  <si>
    <t>CCA Close dan Survey</t>
  </si>
  <si>
    <t>CCA Complex dan Close</t>
  </si>
  <si>
    <t>CCA Complex dan Survey</t>
  </si>
  <si>
    <t>CCA Full Kategori</t>
  </si>
  <si>
    <t>TS_002_TC_001</t>
  </si>
  <si>
    <t>TS_002_TC_002</t>
  </si>
  <si>
    <t>TS_002_TC_003</t>
  </si>
  <si>
    <t>TS_002_TC_004</t>
  </si>
  <si>
    <t>TS_002_TC_005</t>
  </si>
  <si>
    <t>TS_002_TC_006</t>
  </si>
  <si>
    <t>TS_002_TC_007</t>
  </si>
  <si>
    <t>TS_002_TC_008</t>
  </si>
  <si>
    <t>TS_002_TC_009</t>
  </si>
  <si>
    <t>TS_002_TC_010</t>
  </si>
  <si>
    <t>TS_002_TC_011</t>
  </si>
  <si>
    <t>test_case_id</t>
  </si>
  <si>
    <t>test_case_desc</t>
  </si>
  <si>
    <t>STEP 1 (CREATE TICKET)</t>
  </si>
  <si>
    <t>STEP 2</t>
  </si>
  <si>
    <t>STEP 3</t>
  </si>
  <si>
    <t>https://10.243.229.26/Ticketing/TicketList.aspx?(Not.Licensed.For.Production)=</t>
  </si>
  <si>
    <t>TicketList_User</t>
  </si>
  <si>
    <t>TicketList_Agent1</t>
  </si>
  <si>
    <t>TicketList_Manager</t>
  </si>
  <si>
    <t>https://10.243.229.232/Ticketing/TicketList.aspx?(Not.Licensed.For.Production)=</t>
  </si>
  <si>
    <t>https://10.243.229.27/Ticketing/TicketList.aspx?(Not.Licensed.For.Production)=</t>
  </si>
  <si>
    <t>ReportSLA_Manager</t>
  </si>
  <si>
    <t>ReportSurvey_Manager</t>
  </si>
  <si>
    <t>Viewdata_complex</t>
  </si>
  <si>
    <t>user</t>
  </si>
  <si>
    <t>User Login</t>
  </si>
  <si>
    <t>User, Agent1</t>
  </si>
  <si>
    <t>Result Type</t>
  </si>
  <si>
    <t>modul</t>
  </si>
  <si>
    <t>Inputter</t>
  </si>
  <si>
    <t>login_1</t>
  </si>
  <si>
    <t>login_2</t>
  </si>
  <si>
    <t>login_3</t>
  </si>
  <si>
    <t>agent1</t>
  </si>
  <si>
    <t>keyword</t>
  </si>
  <si>
    <t>issue_summary</t>
  </si>
  <si>
    <t>description</t>
  </si>
  <si>
    <t>topic</t>
  </si>
  <si>
    <t>step_1</t>
  </si>
  <si>
    <t>CREATE TICKET</t>
  </si>
  <si>
    <t>https://10.243.229.27/Ticketing/ReportSLAMIS.aspx?(Not.Licensed.For.Production)=</t>
  </si>
  <si>
    <t>https://10.243.229.27/Ticketing/ReportSurveyMIS.aspx?(Not.Licensed.For.Production)=</t>
  </si>
  <si>
    <t>step_2</t>
  </si>
  <si>
    <t>VIEW TICKET</t>
  </si>
  <si>
    <t>check_complex</t>
  </si>
  <si>
    <t>Y</t>
  </si>
  <si>
    <t>status_ticket</t>
  </si>
  <si>
    <t>post_reply</t>
  </si>
  <si>
    <t>step_3</t>
  </si>
  <si>
    <t xml:space="preserve">Pengecekan Field Complexity pada Ticket List Agent </t>
  </si>
  <si>
    <t>Pengecekan Button Closed Ticket pada User muncul dan dapat digunakan</t>
  </si>
  <si>
    <t>User, Agent1, User</t>
  </si>
  <si>
    <t>N</t>
  </si>
  <si>
    <t>Assigned</t>
  </si>
  <si>
    <t>CLOSED TICKET USER</t>
  </si>
  <si>
    <t>star_survey</t>
  </si>
  <si>
    <t>aspek_memuaskan</t>
  </si>
  <si>
    <t>aspek_perbaikan</t>
  </si>
  <si>
    <t>feedback_survey</t>
  </si>
  <si>
    <t>Pengecekan Ticket dapat melakukan Survey</t>
  </si>
  <si>
    <t>RESPONSE TICKET</t>
  </si>
  <si>
    <t>Closed</t>
  </si>
  <si>
    <t>complexity</t>
  </si>
  <si>
    <t>High</t>
  </si>
  <si>
    <t>Low</t>
  </si>
  <si>
    <t>SURVEY RATE USER</t>
  </si>
  <si>
    <t>Btn Action Survey Rate</t>
  </si>
  <si>
    <t>View, Btn Closed Ticket, Survey (Opt [Y: Verify; N: Verify])</t>
  </si>
  <si>
    <t>do_survey</t>
  </si>
  <si>
    <t>Pengecekan Field Complexity pada Ticket List Agent -&gt; dapat melakukan Survey -&gt; User Closed Ticket sendiri</t>
  </si>
  <si>
    <t>Pengecekan Field Complexity pada Ticket List Agent -&gt; dapat melakukan Survey</t>
  </si>
  <si>
    <t>Pengecekan Field Complexity pada Ticket List Agent -&gt; User dapat Closed Ticket</t>
  </si>
  <si>
    <t>Pengecekan Ticket dapat melakukan Closed Ticket sendiri -&gt; dapat melakukan Survey</t>
  </si>
  <si>
    <t xml:space="preserve">Pengecekan tidak ada Field Complexity pada Ticket List Agent </t>
  </si>
  <si>
    <t xml:space="preserve">Pengecekan Button Closed Ticket pada User tidak muncul </t>
  </si>
  <si>
    <t>Pengecekan Button Action Survey Rate tidak muncul</t>
  </si>
  <si>
    <t>check_btn</t>
  </si>
  <si>
    <t>testing_status</t>
  </si>
  <si>
    <t>d</t>
  </si>
  <si>
    <t>status_end</t>
  </si>
  <si>
    <t>check_btn2</t>
  </si>
  <si>
    <t>test_check</t>
  </si>
  <si>
    <t>2</t>
  </si>
  <si>
    <t>step_detail</t>
  </si>
  <si>
    <t>BUTTON CHEKCING</t>
  </si>
  <si>
    <t>CLOSED TICKET</t>
  </si>
  <si>
    <t>SURVEY RATE</t>
  </si>
  <si>
    <t>3</t>
  </si>
  <si>
    <t>User</t>
  </si>
  <si>
    <t>login_4</t>
  </si>
  <si>
    <t>TS_005_TC_001</t>
  </si>
  <si>
    <t>TS_005_TC_003</t>
  </si>
  <si>
    <t>TS_005_TC_002</t>
  </si>
  <si>
    <t>1</t>
  </si>
  <si>
    <t>User, Agent1, User, Manager</t>
  </si>
  <si>
    <t>manager</t>
  </si>
  <si>
    <t>Melakukan Survey dan ter-record pada Report Survey</t>
  </si>
  <si>
    <t>Melakukan Closed Ticket User dan melakukan Survey dan dapat ter-record pada Report Survey</t>
  </si>
  <si>
    <t>Tidak melakukan Survey dan ter-record pada Report Survey</t>
  </si>
  <si>
    <t>step_4</t>
  </si>
  <si>
    <t>CHECK SURVEY</t>
  </si>
  <si>
    <t>check_survey</t>
  </si>
  <si>
    <t>check_topic</t>
  </si>
  <si>
    <t>on going</t>
  </si>
  <si>
    <t>5</t>
  </si>
  <si>
    <t>User, Agent1, Manager</t>
  </si>
  <si>
    <t>Memastikan Data Closed Ticket yang diubah oleh Agent dan tidak melakukan Survey, dapat ter-record pada Report.</t>
  </si>
  <si>
    <t>Memastikan Data Ticket yang Closed Ticket oleh User/Creator dan melakukan Survey dapat ter-record pada Report.</t>
  </si>
  <si>
    <t>Memastikan Data Closed Ticket yang diubah oleh Agent dan melakukan Survey dapat ter-record pada Report.</t>
  </si>
  <si>
    <t>Auto Testing Survey 1</t>
  </si>
  <si>
    <t>Desc Auto Testing Survey 1</t>
  </si>
  <si>
    <t>Post Reply Auto Testing Survey 1</t>
  </si>
  <si>
    <t>Survey Auto Testing Survey 1</t>
  </si>
  <si>
    <t>Post Reply Auto Testing Survey 3</t>
  </si>
  <si>
    <t>Desc Auto Testing Survey 3</t>
  </si>
  <si>
    <t>Auto Testing Survey 3</t>
  </si>
  <si>
    <t>Auto Testing Negative 1</t>
  </si>
  <si>
    <t>Desc Auto Testing Negative 1</t>
  </si>
  <si>
    <t>Auto Testing Negative 2</t>
  </si>
  <si>
    <t>Auto Testing Negative 3</t>
  </si>
  <si>
    <t>Auto Testing Negative 4</t>
  </si>
  <si>
    <t>Desc Auto Testing Negative 2</t>
  </si>
  <si>
    <t>Desc Auto Testing Negative 3</t>
  </si>
  <si>
    <t>Desc Auto Testing Negative 4</t>
  </si>
  <si>
    <t>Post Reply Auto Testing Negative 3</t>
  </si>
  <si>
    <t>Post Reply Auto Testing Negative 4</t>
  </si>
  <si>
    <t>Auto Testing Inputter 1</t>
  </si>
  <si>
    <t>Desc Auto Testing Inputter 1</t>
  </si>
  <si>
    <t>Auto Testing Inputter 2</t>
  </si>
  <si>
    <t>Auto Testing Inputter 3</t>
  </si>
  <si>
    <t>Auto Testing Inputter 4</t>
  </si>
  <si>
    <t>Auto Testing Inputter 5</t>
  </si>
  <si>
    <t>Auto Testing Inputter 6</t>
  </si>
  <si>
    <t>Auto Testing Inputter 7</t>
  </si>
  <si>
    <t>Desc Auto Testing Inputter 2</t>
  </si>
  <si>
    <t>Desc Auto Testing Inputter 3</t>
  </si>
  <si>
    <t>Desc Auto Testing Inputter 4</t>
  </si>
  <si>
    <t>Desc Auto Testing Inputter 5</t>
  </si>
  <si>
    <t>Desc Auto Testing Inputter 6</t>
  </si>
  <si>
    <t>Desc Auto Testing Inputter 7</t>
  </si>
  <si>
    <t>Post Reply Auto Testing Inputter 2</t>
  </si>
  <si>
    <t>Post Reply Auto Testing Inputter 3</t>
  </si>
  <si>
    <t>Post Reply Auto Testing Inputter 4</t>
  </si>
  <si>
    <t>Post Reply Auto Testing Inputter 5</t>
  </si>
  <si>
    <t>Post Reply Auto Testing Inputter 6</t>
  </si>
  <si>
    <t>Post Reply Auto Testing Inputter 7</t>
  </si>
  <si>
    <t>Survey Auto Testing Inputter 3</t>
  </si>
  <si>
    <t>Survey Auto Testing Inputter 4</t>
  </si>
  <si>
    <t>Survey Auto Testing Inputter 6</t>
  </si>
  <si>
    <t>Survey Auto Testing Inputter 7</t>
  </si>
  <si>
    <t>1234</t>
  </si>
  <si>
    <t>Auto Testing Survey 4</t>
  </si>
  <si>
    <t>Desc Auto Testing Survey 4</t>
  </si>
  <si>
    <t>Post Reply Auto Testing Survey 4</t>
  </si>
  <si>
    <t>Survey Auto Testing Survey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</si>
</sst>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TS_002_TC_&quot;000"/>
    <numFmt numFmtId="165" formatCode="&quot;TS_005_TC_&quot;000"/>
  </numFmts>
  <fonts count="3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u/>
      <sz val="16"/>
      <name val="Calibri"/>
      <family val="2"/>
    </font>
    <font>
      <sz val="12"/>
      <name val="Calibri"/>
      <family val="2"/>
    </font>
    <font>
      <b/>
      <sz val="16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charset val="13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24">
    <xf numFmtId="0" fontId="0" fillId="0" borderId="0"/>
    <xf numFmtId="0" fontId="23" fillId="0" borderId="0"/>
    <xf numFmtId="0" fontId="26" fillId="0" borderId="0"/>
    <xf numFmtId="0" fontId="26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27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</cellStyleXfs>
  <cellXfs count="169">
    <xf numFmtId="0" fontId="0" fillId="0" borderId="0" xfId="0"/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2" fillId="0" borderId="2" xfId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wrapText="1"/>
    </xf>
    <xf numFmtId="0" fontId="22" fillId="0" borderId="2" xfId="0" applyFont="1" applyBorder="1" applyAlignment="1">
      <alignment vertical="center" wrapText="1"/>
    </xf>
    <xf numFmtId="0" fontId="2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13" fillId="0" borderId="0" xfId="0" applyNumberFormat="1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/>
    </xf>
    <xf numFmtId="2" fontId="19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2" xfId="2" applyFont="1" applyBorder="1" applyAlignment="1">
      <alignment vertical="center" wrapText="1"/>
    </xf>
    <xf numFmtId="0" fontId="20" fillId="2" borderId="1" xfId="1" applyFont="1" applyFill="1" applyBorder="1" applyAlignment="1">
      <alignment horizontal="center" vertical="center" wrapText="1"/>
    </xf>
    <xf numFmtId="2" fontId="20" fillId="2" borderId="1" xfId="1" applyNumberFormat="1" applyFont="1" applyFill="1" applyBorder="1" applyAlignment="1">
      <alignment horizontal="center" vertical="center" wrapText="1"/>
    </xf>
    <xf numFmtId="0" fontId="20" fillId="2" borderId="3" xfId="1" applyFont="1" applyFill="1" applyBorder="1" applyAlignment="1">
      <alignment horizontal="center" vertical="center" wrapText="1"/>
    </xf>
    <xf numFmtId="0" fontId="20" fillId="2" borderId="4" xfId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5" fillId="5" borderId="2" xfId="17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4" fillId="5" borderId="2" xfId="17" applyFont="1" applyFill="1" applyBorder="1" applyAlignment="1">
      <alignment horizontal="left" vertical="center"/>
    </xf>
    <xf numFmtId="0" fontId="22" fillId="0" borderId="6" xfId="1" applyFont="1" applyBorder="1" applyAlignment="1">
      <alignment horizontal="center" vertical="center" wrapText="1"/>
    </xf>
    <xf numFmtId="0" fontId="0" fillId="0" borderId="6" xfId="2" applyFont="1" applyBorder="1" applyAlignment="1">
      <alignment vertical="center" wrapText="1"/>
    </xf>
    <xf numFmtId="0" fontId="22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5" fillId="5" borderId="6" xfId="17" applyFill="1" applyBorder="1" applyAlignment="1">
      <alignment horizontal="left" vertical="center"/>
    </xf>
    <xf numFmtId="0" fontId="4" fillId="0" borderId="6" xfId="0" applyFont="1" applyBorder="1" applyAlignment="1">
      <alignment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22" fillId="6" borderId="2" xfId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8" borderId="0" xfId="0" applyFill="1"/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28" fillId="9" borderId="2" xfId="0" applyFont="1" applyFill="1" applyBorder="1" applyAlignment="1">
      <alignment vertical="center"/>
    </xf>
    <xf numFmtId="0" fontId="28" fillId="9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1" fillId="0" borderId="2" xfId="0" applyFont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/>
    <xf numFmtId="0" fontId="28" fillId="8" borderId="2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0" fillId="8" borderId="2" xfId="0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0" fontId="2" fillId="9" borderId="2" xfId="0" applyFont="1" applyFill="1" applyBorder="1" applyAlignment="1">
      <alignment vertical="center"/>
    </xf>
    <xf numFmtId="0" fontId="0" fillId="9" borderId="2" xfId="0" applyFill="1" applyBorder="1" applyAlignment="1">
      <alignment vertical="center" wrapText="1"/>
    </xf>
    <xf numFmtId="49" fontId="28" fillId="9" borderId="2" xfId="0" applyNumberFormat="1" applyFont="1" applyFill="1" applyBorder="1" applyAlignment="1">
      <alignment vertical="center"/>
    </xf>
    <xf numFmtId="49" fontId="0" fillId="0" borderId="2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49" fontId="28" fillId="9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32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49" fontId="28" fillId="9" borderId="1" xfId="0" applyNumberFormat="1" applyFon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2" fillId="0" borderId="0" xfId="0" applyFont="1" applyBorder="1" applyAlignment="1">
      <alignment vertical="center" wrapText="1"/>
    </xf>
    <xf numFmtId="0" fontId="3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2" fillId="0" borderId="0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33" fillId="10" borderId="10" xfId="0" applyFont="1" applyFill="1" applyBorder="1"/>
    <xf numFmtId="0" fontId="33" fillId="10" borderId="0" xfId="0" applyFont="1" applyFill="1" applyBorder="1" applyAlignment="1">
      <alignment wrapText="1"/>
    </xf>
    <xf numFmtId="0" fontId="33" fillId="10" borderId="0" xfId="0" applyFont="1" applyFill="1" applyBorder="1"/>
    <xf numFmtId="49" fontId="1" fillId="0" borderId="2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49" fontId="1" fillId="8" borderId="2" xfId="0" applyNumberFormat="1" applyFont="1" applyFill="1" applyBorder="1" applyAlignment="1">
      <alignment vertical="center" wrapText="1"/>
    </xf>
    <xf numFmtId="49" fontId="0" fillId="8" borderId="2" xfId="0" applyNumberForma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3" fillId="10" borderId="11" xfId="0" applyFont="1" applyFill="1" applyBorder="1" applyAlignment="1">
      <alignment wrapText="1"/>
    </xf>
    <xf numFmtId="0" fontId="28" fillId="0" borderId="2" xfId="0" applyFont="1" applyFill="1" applyBorder="1" applyAlignment="1">
      <alignment vertical="center" wrapText="1"/>
    </xf>
    <xf numFmtId="0" fontId="33" fillId="10" borderId="0" xfId="0" applyFont="1" applyFill="1" applyAlignment="1">
      <alignment wrapText="1"/>
    </xf>
    <xf numFmtId="49" fontId="28" fillId="8" borderId="1" xfId="0" applyNumberFormat="1" applyFont="1" applyFill="1" applyBorder="1" applyAlignment="1">
      <alignment vertical="center"/>
    </xf>
    <xf numFmtId="0" fontId="34" fillId="10" borderId="0" xfId="0" applyFont="1" applyFill="1" applyAlignment="1">
      <alignment wrapText="1"/>
    </xf>
    <xf numFmtId="49" fontId="28" fillId="0" borderId="1" xfId="0" applyNumberFormat="1" applyFont="1" applyFill="1" applyBorder="1" applyAlignment="1">
      <alignment vertical="center"/>
    </xf>
    <xf numFmtId="0" fontId="28" fillId="3" borderId="6" xfId="2" applyFont="1" applyFill="1" applyBorder="1" applyAlignment="1">
      <alignment horizontal="center" vertical="center" wrapText="1"/>
    </xf>
    <xf numFmtId="0" fontId="28" fillId="4" borderId="6" xfId="2" applyFont="1" applyFill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0" fillId="0" borderId="6" xfId="2" applyFont="1" applyBorder="1" applyAlignment="1">
      <alignment horizontal="center" vertical="center" wrapText="1"/>
    </xf>
    <xf numFmtId="164" fontId="21" fillId="0" borderId="7" xfId="2" applyNumberFormat="1" applyFont="1" applyBorder="1" applyAlignment="1">
      <alignment horizontal="center" vertical="center" wrapText="1"/>
    </xf>
    <xf numFmtId="164" fontId="21" fillId="0" borderId="8" xfId="2" applyNumberFormat="1" applyFont="1" applyBorder="1" applyAlignment="1">
      <alignment horizontal="center" vertical="center" wrapText="1"/>
    </xf>
    <xf numFmtId="164" fontId="21" fillId="0" borderId="9" xfId="2" applyNumberFormat="1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8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21" fillId="4" borderId="7" xfId="2" applyNumberFormat="1" applyFont="1" applyFill="1" applyBorder="1" applyAlignment="1">
      <alignment horizontal="center" vertical="center" wrapText="1"/>
    </xf>
    <xf numFmtId="164" fontId="21" fillId="4" borderId="8" xfId="2" applyNumberFormat="1" applyFont="1" applyFill="1" applyBorder="1" applyAlignment="1">
      <alignment horizontal="center" vertical="center" wrapText="1"/>
    </xf>
    <xf numFmtId="164" fontId="21" fillId="4" borderId="9" xfId="2" applyNumberFormat="1" applyFont="1" applyFill="1" applyBorder="1" applyAlignment="1">
      <alignment horizontal="center" vertical="center" wrapText="1"/>
    </xf>
    <xf numFmtId="0" fontId="4" fillId="4" borderId="7" xfId="2" applyFont="1" applyFill="1" applyBorder="1" applyAlignment="1">
      <alignment horizontal="center" vertical="center" wrapText="1"/>
    </xf>
    <xf numFmtId="0" fontId="4" fillId="4" borderId="8" xfId="2" applyFont="1" applyFill="1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0" fillId="0" borderId="2" xfId="2" applyFont="1" applyBorder="1" applyAlignment="1">
      <alignment horizontal="center" vertical="center" wrapText="1"/>
    </xf>
    <xf numFmtId="0" fontId="28" fillId="3" borderId="2" xfId="2" applyFont="1" applyFill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165" fontId="21" fillId="0" borderId="2" xfId="2" applyNumberFormat="1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2" applyFont="1" applyBorder="1" applyAlignment="1">
      <alignment horizontal="center" vertical="center" wrapText="1"/>
    </xf>
    <xf numFmtId="0" fontId="28" fillId="4" borderId="2" xfId="2" applyFont="1" applyFill="1" applyBorder="1" applyAlignment="1">
      <alignment horizontal="center" vertical="center" wrapText="1"/>
    </xf>
  </cellXfs>
  <cellStyles count="24">
    <cellStyle name="Normal" xfId="0" builtinId="0"/>
    <cellStyle name="Normal 2" xfId="1"/>
    <cellStyle name="Normal 2 2" xfId="18"/>
    <cellStyle name="Normal 3" xfId="2"/>
    <cellStyle name="Normal 3 2" xfId="3"/>
    <cellStyle name="Normal 3 2 2" xfId="6"/>
    <cellStyle name="Normal 3 2 3" xfId="10"/>
    <cellStyle name="Normal 3 2 4" xfId="21"/>
    <cellStyle name="Normal 3 3" xfId="4"/>
    <cellStyle name="Normal 3 3 2" xfId="7"/>
    <cellStyle name="Normal 3 3 3" xfId="11"/>
    <cellStyle name="Normal 3 3 4" xfId="22"/>
    <cellStyle name="Normal 3 4" xfId="5"/>
    <cellStyle name="Normal 3 5" xfId="9"/>
    <cellStyle name="Normal 3 6" xfId="14"/>
    <cellStyle name="Normal 3 7" xfId="16"/>
    <cellStyle name="Normal 3 8" xfId="20"/>
    <cellStyle name="Normal 4" xfId="8"/>
    <cellStyle name="Normal 4 2" xfId="12"/>
    <cellStyle name="Normal 4 3" xfId="13"/>
    <cellStyle name="Normal 4 4" xfId="23"/>
    <cellStyle name="Normal 5" xfId="15"/>
    <cellStyle name="Normal 6" xfId="17"/>
    <cellStyle name="Normal 7" xfId="19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theme="4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ill>
        <patternFill>
          <fgColor indexed="64"/>
          <bgColor theme="0" tint="-0.49998474074526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9</xdr:row>
          <xdr:rowOff>22860</xdr:rowOff>
        </xdr:from>
        <xdr:to>
          <xdr:col>24</xdr:col>
          <xdr:colOff>440055</xdr:colOff>
          <xdr:row>15</xdr:row>
          <xdr:rowOff>30480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8D118852-AB4B-49F3-B48D-3E608136CE5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Test Step'!$F$16:$G$17" spid="_x0000_s924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526000" y="4777740"/>
              <a:ext cx="3604260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7620</xdr:colOff>
          <xdr:row>6</xdr:row>
          <xdr:rowOff>22860</xdr:rowOff>
        </xdr:from>
        <xdr:to>
          <xdr:col>25</xdr:col>
          <xdr:colOff>87630</xdr:colOff>
          <xdr:row>12</xdr:row>
          <xdr:rowOff>30480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F011E1E4-048A-40D4-A8E8-AFADF579C30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Test Step'!$F$16:$G$17" spid="_x0000_s985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586960" y="4960620"/>
              <a:ext cx="3604260" cy="1104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2605405</xdr:colOff>
      <xdr:row>2</xdr:row>
      <xdr:rowOff>127635</xdr:rowOff>
    </xdr:from>
    <xdr:to>
      <xdr:col>12</xdr:col>
      <xdr:colOff>43180</xdr:colOff>
      <xdr:row>6</xdr:row>
      <xdr:rowOff>131445</xdr:rowOff>
    </xdr:to>
    <xdr:pic>
      <xdr:nvPicPr>
        <xdr:cNvPr id="2" name="Picture 211" descr="mandiri logo">
          <a:extLst>
            <a:ext uri="{FF2B5EF4-FFF2-40B4-BE49-F238E27FC236}">
              <a16:creationId xmlns:a16="http://schemas.microsoft.com/office/drawing/2014/main" id="{308D7FAA-5FE5-4B94-B8A6-E9D71FE7E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776825" y="577215"/>
          <a:ext cx="2124075" cy="7505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AB8" totalsRowShown="0" headerRowDxfId="75" dataDxfId="74">
  <autoFilter ref="A1:AB8"/>
  <tableColumns count="28">
    <tableColumn id="1" name="test_case_id" dataDxfId="73"/>
    <tableColumn id="2" name="test_case_desc" dataDxfId="72"/>
    <tableColumn id="3" name="Scenario Description" dataDxfId="71"/>
    <tableColumn id="4" name="User Login" dataDxfId="70"/>
    <tableColumn id="5" name="Result Type" dataDxfId="69"/>
    <tableColumn id="6" name="modul" dataDxfId="68"/>
    <tableColumn id="26" name="testing_status" dataDxfId="67"/>
    <tableColumn id="7" name="login_1" dataDxfId="66"/>
    <tableColumn id="8" name="login_2" dataDxfId="65"/>
    <tableColumn id="9" name="login_3" dataDxfId="64"/>
    <tableColumn id="10" name="step_1" dataDxfId="63"/>
    <tableColumn id="11" name="keyword" dataDxfId="62"/>
    <tableColumn id="12" name="topic" dataDxfId="61"/>
    <tableColumn id="13" name="issue_summary" dataDxfId="60"/>
    <tableColumn id="14" name="description" dataDxfId="59"/>
    <tableColumn id="15" name="step_2" dataDxfId="58"/>
    <tableColumn id="16" name="check_complex" dataDxfId="57"/>
    <tableColumn id="17" name="complexity" dataDxfId="56"/>
    <tableColumn id="18" name="status_ticket" dataDxfId="55"/>
    <tableColumn id="19" name="post_reply" dataDxfId="54"/>
    <tableColumn id="20" name="step_3" dataDxfId="53"/>
    <tableColumn id="27" name="status_end" dataDxfId="52"/>
    <tableColumn id="21" name="do_survey" dataDxfId="51"/>
    <tableColumn id="22" name="star_survey" dataDxfId="50"/>
    <tableColumn id="23" name="aspek_memuaskan" dataDxfId="49"/>
    <tableColumn id="24" name="aspek_perbaikan" dataDxfId="48"/>
    <tableColumn id="25" name="feedback_survey" dataDxfId="47"/>
    <tableColumn id="28" name="test_check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W5" totalsRowShown="0" headerRowDxfId="45" dataDxfId="44">
  <autoFilter ref="A1:W5"/>
  <tableColumns count="23">
    <tableColumn id="1" name="test_case_id" dataDxfId="43"/>
    <tableColumn id="2" name="test_case_desc" dataDxfId="42"/>
    <tableColumn id="3" name="Scenario Description" dataDxfId="41"/>
    <tableColumn id="4" name="User Login" dataDxfId="40"/>
    <tableColumn id="5" name="Result Type" dataDxfId="39"/>
    <tableColumn id="6" name="modul" dataDxfId="38"/>
    <tableColumn id="28" name="testing_status" dataDxfId="37"/>
    <tableColumn id="7" name="login_1" dataDxfId="36"/>
    <tableColumn id="8" name="login_2" dataDxfId="35"/>
    <tableColumn id="9" name="login_3" dataDxfId="34"/>
    <tableColumn id="10" name="step_1" dataDxfId="33"/>
    <tableColumn id="11" name="keyword" dataDxfId="32"/>
    <tableColumn id="12" name="topic" dataDxfId="31"/>
    <tableColumn id="13" name="issue_summary" dataDxfId="30"/>
    <tableColumn id="14" name="description" dataDxfId="29"/>
    <tableColumn id="26" name="check_btn" dataDxfId="28"/>
    <tableColumn id="15" name="step_2" dataDxfId="27"/>
    <tableColumn id="16" name="check_complex" dataDxfId="26"/>
    <tableColumn id="18" name="status_ticket" dataDxfId="25"/>
    <tableColumn id="19" name="post_reply" dataDxfId="24"/>
    <tableColumn id="17" name="step_3" dataDxfId="23"/>
    <tableColumn id="20" name="step_detail" dataDxfId="22"/>
    <tableColumn id="21" name="check_btn2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AE4" totalsRowShown="0" headerRowDxfId="20" tableBorderDxfId="19">
  <autoFilter ref="A1:AE4"/>
  <tableColumns count="31">
    <tableColumn id="1" name="test_case_id" dataDxfId="18"/>
    <tableColumn id="2" name="test_case_desc" dataDxfId="17"/>
    <tableColumn id="3" name="Scenario Description" dataDxfId="16"/>
    <tableColumn id="4" name="User Login" dataDxfId="15"/>
    <tableColumn id="5" name="Result Type" dataDxfId="14"/>
    <tableColumn id="6" name="modul" dataDxfId="13"/>
    <tableColumn id="7" name="testing_status" dataDxfId="12"/>
    <tableColumn id="8" name="login_1" dataDxfId="11"/>
    <tableColumn id="9" name="login_2" dataDxfId="10"/>
    <tableColumn id="10" name="login_3"/>
    <tableColumn id="29" name="login_4"/>
    <tableColumn id="11" name="step_1" dataDxfId="9"/>
    <tableColumn id="12" name="keyword" dataDxfId="8"/>
    <tableColumn id="13" name="topic" dataDxfId="7"/>
    <tableColumn id="14" name="issue_summary" dataDxfId="6"/>
    <tableColumn id="15" name="description" dataDxfId="5"/>
    <tableColumn id="16" name="step_2" dataDxfId="4"/>
    <tableColumn id="17" name="check_complex" dataDxfId="3"/>
    <tableColumn id="18" name="complexity"/>
    <tableColumn id="19" name="status_ticket"/>
    <tableColumn id="20" name="post_reply"/>
    <tableColumn id="21" name="step_3"/>
    <tableColumn id="22" name="status_end"/>
    <tableColumn id="23" name="do_survey"/>
    <tableColumn id="24" name="star_survey"/>
    <tableColumn id="25" name="aspek_memuaskan"/>
    <tableColumn id="26" name="aspek_perbaikan"/>
    <tableColumn id="27" name="feedback_survey" dataDxfId="2"/>
    <tableColumn id="28" name="step_4" dataDxfId="1"/>
    <tableColumn id="30" name="check_survey"/>
    <tableColumn id="31" name="check_topic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9" sqref="B9"/>
    </sheetView>
  </sheetViews>
  <sheetFormatPr defaultRowHeight="15"/>
  <cols>
    <col min="1" max="1" width="20.7109375" customWidth="1"/>
    <col min="2" max="3" width="16.85546875" customWidth="1"/>
  </cols>
  <sheetData>
    <row r="1" spans="1:5">
      <c r="A1" s="83" t="s">
        <v>157</v>
      </c>
      <c r="B1" s="83" t="s">
        <v>158</v>
      </c>
      <c r="C1" s="51" t="s">
        <v>159</v>
      </c>
      <c r="D1" s="51" t="s">
        <v>162</v>
      </c>
      <c r="E1" s="51" t="s">
        <v>163</v>
      </c>
    </row>
    <row r="2" spans="1:5">
      <c r="A2" s="50" t="s">
        <v>160</v>
      </c>
      <c r="B2" t="s">
        <v>156</v>
      </c>
      <c r="C2" s="50" t="s">
        <v>161</v>
      </c>
      <c r="D2" s="50" t="s">
        <v>181</v>
      </c>
      <c r="E2" s="50" t="s">
        <v>182</v>
      </c>
    </row>
    <row r="5" spans="1:5">
      <c r="A5" s="51" t="s">
        <v>157</v>
      </c>
      <c r="B5" s="50" t="s">
        <v>160</v>
      </c>
    </row>
    <row r="6" spans="1:5">
      <c r="A6" s="51" t="s">
        <v>158</v>
      </c>
      <c r="B6" t="s">
        <v>156</v>
      </c>
    </row>
    <row r="7" spans="1:5">
      <c r="A7" s="51" t="s">
        <v>159</v>
      </c>
      <c r="B7" s="50" t="s">
        <v>161</v>
      </c>
    </row>
    <row r="8" spans="1:5">
      <c r="A8" s="51" t="s">
        <v>162</v>
      </c>
      <c r="B8" s="50" t="s">
        <v>181</v>
      </c>
    </row>
    <row r="9" spans="1:5">
      <c r="A9" s="51" t="s">
        <v>163</v>
      </c>
      <c r="B9" s="83" t="s">
        <v>182</v>
      </c>
    </row>
    <row r="11" spans="1:5">
      <c r="A11" s="51"/>
      <c r="B11" s="50"/>
    </row>
  </sheetData>
  <phoneticPr fontId="3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H168"/>
  <sheetViews>
    <sheetView zoomScale="70" zoomScaleNormal="70" workbookViewId="0">
      <selection sqref="A1:A9"/>
    </sheetView>
  </sheetViews>
  <sheetFormatPr defaultRowHeight="15"/>
  <cols>
    <col min="1" max="1" width="23.7109375" bestFit="1" customWidth="1"/>
    <col min="2" max="2" width="39.7109375" customWidth="1"/>
    <col min="3" max="3" width="22.140625" customWidth="1"/>
    <col min="4" max="4" width="25.42578125" customWidth="1"/>
    <col min="5" max="5" width="9.85546875" customWidth="1"/>
    <col min="6" max="6" width="61.140625" customWidth="1"/>
    <col min="7" max="7" width="41.28515625" customWidth="1"/>
    <col min="8" max="8" width="14.42578125" customWidth="1"/>
  </cols>
  <sheetData>
    <row r="1" spans="1:8" ht="14.45" customHeight="1">
      <c r="A1" s="138" t="s">
        <v>140</v>
      </c>
      <c r="B1" s="141" t="s">
        <v>37</v>
      </c>
      <c r="C1" s="144" t="s">
        <v>22</v>
      </c>
      <c r="D1" s="153" t="s">
        <v>38</v>
      </c>
      <c r="E1" s="37">
        <v>1</v>
      </c>
      <c r="F1" s="38" t="s">
        <v>23</v>
      </c>
      <c r="G1" s="136" t="s">
        <v>39</v>
      </c>
      <c r="H1" s="134" t="s">
        <v>24</v>
      </c>
    </row>
    <row r="2" spans="1:8">
      <c r="A2" s="139"/>
      <c r="B2" s="142"/>
      <c r="C2" s="145"/>
      <c r="D2" s="142"/>
      <c r="E2" s="37">
        <v>2</v>
      </c>
      <c r="F2" s="41" t="s">
        <v>40</v>
      </c>
      <c r="G2" s="137"/>
      <c r="H2" s="134"/>
    </row>
    <row r="3" spans="1:8">
      <c r="A3" s="139"/>
      <c r="B3" s="142"/>
      <c r="C3" s="145"/>
      <c r="D3" s="142"/>
      <c r="E3" s="37">
        <v>3</v>
      </c>
      <c r="F3" s="39" t="s">
        <v>27</v>
      </c>
      <c r="G3" s="137"/>
      <c r="H3" s="134"/>
    </row>
    <row r="4" spans="1:8" ht="30">
      <c r="A4" s="139"/>
      <c r="B4" s="142"/>
      <c r="C4" s="145"/>
      <c r="D4" s="142"/>
      <c r="E4" s="37">
        <v>4</v>
      </c>
      <c r="F4" s="40" t="s">
        <v>41</v>
      </c>
      <c r="G4" s="137"/>
      <c r="H4" s="134"/>
    </row>
    <row r="5" spans="1:8">
      <c r="A5" s="139"/>
      <c r="B5" s="142"/>
      <c r="C5" s="145"/>
      <c r="D5" s="142"/>
      <c r="E5" s="37">
        <v>5</v>
      </c>
      <c r="F5" s="40" t="s">
        <v>28</v>
      </c>
      <c r="G5" s="137"/>
      <c r="H5" s="134"/>
    </row>
    <row r="6" spans="1:8" ht="14.45" customHeight="1">
      <c r="A6" s="139"/>
      <c r="B6" s="142"/>
      <c r="C6" s="145"/>
      <c r="D6" s="142"/>
      <c r="E6" s="37">
        <v>6</v>
      </c>
      <c r="F6" s="41" t="s">
        <v>42</v>
      </c>
      <c r="G6" s="136" t="s">
        <v>43</v>
      </c>
      <c r="H6" s="134"/>
    </row>
    <row r="7" spans="1:8">
      <c r="A7" s="139"/>
      <c r="B7" s="142"/>
      <c r="C7" s="145"/>
      <c r="D7" s="142"/>
      <c r="E7" s="37">
        <v>7</v>
      </c>
      <c r="F7" s="39" t="s">
        <v>30</v>
      </c>
      <c r="G7" s="136"/>
      <c r="H7" s="134"/>
    </row>
    <row r="8" spans="1:8" ht="30">
      <c r="A8" s="139"/>
      <c r="B8" s="142"/>
      <c r="C8" s="145"/>
      <c r="D8" s="142"/>
      <c r="E8" s="37">
        <v>8</v>
      </c>
      <c r="F8" s="40" t="s">
        <v>44</v>
      </c>
      <c r="G8" s="136"/>
      <c r="H8" s="134"/>
    </row>
    <row r="9" spans="1:8">
      <c r="A9" s="140"/>
      <c r="B9" s="143"/>
      <c r="C9" s="146"/>
      <c r="D9" s="143"/>
      <c r="E9" s="37">
        <v>9</v>
      </c>
      <c r="F9" s="40" t="s">
        <v>31</v>
      </c>
      <c r="G9" s="136"/>
      <c r="H9" s="134"/>
    </row>
    <row r="10" spans="1:8" ht="14.45" customHeight="1">
      <c r="A10" s="147" t="s">
        <v>141</v>
      </c>
      <c r="B10" s="150" t="s">
        <v>45</v>
      </c>
      <c r="C10" s="154" t="s">
        <v>22</v>
      </c>
      <c r="D10" s="150" t="s">
        <v>46</v>
      </c>
      <c r="E10" s="37">
        <v>1</v>
      </c>
      <c r="F10" s="38" t="s">
        <v>23</v>
      </c>
      <c r="G10" s="136" t="s">
        <v>47</v>
      </c>
      <c r="H10" s="135" t="s">
        <v>29</v>
      </c>
    </row>
    <row r="11" spans="1:8">
      <c r="A11" s="148"/>
      <c r="B11" s="151"/>
      <c r="C11" s="155"/>
      <c r="D11" s="151"/>
      <c r="E11" s="37">
        <v>2</v>
      </c>
      <c r="F11" s="41" t="s">
        <v>40</v>
      </c>
      <c r="G11" s="137"/>
      <c r="H11" s="135"/>
    </row>
    <row r="12" spans="1:8">
      <c r="A12" s="148"/>
      <c r="B12" s="151"/>
      <c r="C12" s="155"/>
      <c r="D12" s="151"/>
      <c r="E12" s="37">
        <v>3</v>
      </c>
      <c r="F12" s="39" t="s">
        <v>27</v>
      </c>
      <c r="G12" s="137"/>
      <c r="H12" s="135"/>
    </row>
    <row r="13" spans="1:8" ht="30">
      <c r="A13" s="148"/>
      <c r="B13" s="151"/>
      <c r="C13" s="155"/>
      <c r="D13" s="151"/>
      <c r="E13" s="37">
        <v>4</v>
      </c>
      <c r="F13" s="40" t="s">
        <v>41</v>
      </c>
      <c r="G13" s="137"/>
      <c r="H13" s="135"/>
    </row>
    <row r="14" spans="1:8">
      <c r="A14" s="148"/>
      <c r="B14" s="151"/>
      <c r="C14" s="155"/>
      <c r="D14" s="151"/>
      <c r="E14" s="37">
        <v>5</v>
      </c>
      <c r="F14" s="40" t="s">
        <v>28</v>
      </c>
      <c r="G14" s="137"/>
      <c r="H14" s="135"/>
    </row>
    <row r="15" spans="1:8" ht="14.45" customHeight="1">
      <c r="A15" s="148"/>
      <c r="B15" s="151"/>
      <c r="C15" s="155"/>
      <c r="D15" s="151"/>
      <c r="E15" s="37">
        <v>6</v>
      </c>
      <c r="F15" s="41" t="s">
        <v>42</v>
      </c>
      <c r="G15" s="136" t="s">
        <v>48</v>
      </c>
      <c r="H15" s="135"/>
    </row>
    <row r="16" spans="1:8">
      <c r="A16" s="148"/>
      <c r="B16" s="151"/>
      <c r="C16" s="155"/>
      <c r="D16" s="151"/>
      <c r="E16" s="37">
        <v>7</v>
      </c>
      <c r="F16" s="39" t="s">
        <v>30</v>
      </c>
      <c r="G16" s="136"/>
      <c r="H16" s="135"/>
    </row>
    <row r="17" spans="1:8" ht="30">
      <c r="A17" s="148"/>
      <c r="B17" s="151"/>
      <c r="C17" s="155"/>
      <c r="D17" s="151"/>
      <c r="E17" s="37">
        <v>8</v>
      </c>
      <c r="F17" s="40" t="s">
        <v>44</v>
      </c>
      <c r="G17" s="136"/>
      <c r="H17" s="135"/>
    </row>
    <row r="18" spans="1:8">
      <c r="A18" s="149"/>
      <c r="B18" s="152"/>
      <c r="C18" s="156"/>
      <c r="D18" s="152"/>
      <c r="E18" s="37">
        <v>9</v>
      </c>
      <c r="F18" s="40" t="s">
        <v>31</v>
      </c>
      <c r="G18" s="136"/>
      <c r="H18" s="135"/>
    </row>
    <row r="19" spans="1:8" ht="14.45" customHeight="1">
      <c r="A19" s="138" t="s">
        <v>142</v>
      </c>
      <c r="B19" s="141" t="s">
        <v>49</v>
      </c>
      <c r="C19" s="144" t="s">
        <v>22</v>
      </c>
      <c r="D19" s="141" t="s">
        <v>50</v>
      </c>
      <c r="E19" s="37">
        <v>1</v>
      </c>
      <c r="F19" s="38" t="s">
        <v>23</v>
      </c>
      <c r="G19" s="136" t="s">
        <v>51</v>
      </c>
      <c r="H19" s="134" t="s">
        <v>24</v>
      </c>
    </row>
    <row r="20" spans="1:8">
      <c r="A20" s="139"/>
      <c r="B20" s="142"/>
      <c r="C20" s="145"/>
      <c r="D20" s="142"/>
      <c r="E20" s="37">
        <v>2</v>
      </c>
      <c r="F20" s="41" t="s">
        <v>40</v>
      </c>
      <c r="G20" s="137"/>
      <c r="H20" s="134"/>
    </row>
    <row r="21" spans="1:8">
      <c r="A21" s="139"/>
      <c r="B21" s="142"/>
      <c r="C21" s="145"/>
      <c r="D21" s="142"/>
      <c r="E21" s="37">
        <v>3</v>
      </c>
      <c r="F21" s="39" t="s">
        <v>27</v>
      </c>
      <c r="G21" s="137"/>
      <c r="H21" s="134"/>
    </row>
    <row r="22" spans="1:8" ht="30">
      <c r="A22" s="139"/>
      <c r="B22" s="142"/>
      <c r="C22" s="145"/>
      <c r="D22" s="142"/>
      <c r="E22" s="37">
        <v>4</v>
      </c>
      <c r="F22" s="40" t="s">
        <v>41</v>
      </c>
      <c r="G22" s="137"/>
      <c r="H22" s="134"/>
    </row>
    <row r="23" spans="1:8">
      <c r="A23" s="139"/>
      <c r="B23" s="142"/>
      <c r="C23" s="145"/>
      <c r="D23" s="142"/>
      <c r="E23" s="37">
        <v>5</v>
      </c>
      <c r="F23" s="40" t="s">
        <v>28</v>
      </c>
      <c r="G23" s="137"/>
      <c r="H23" s="134"/>
    </row>
    <row r="24" spans="1:8" ht="14.45" customHeight="1">
      <c r="A24" s="139"/>
      <c r="B24" s="142"/>
      <c r="C24" s="145"/>
      <c r="D24" s="142"/>
      <c r="E24" s="37">
        <v>6</v>
      </c>
      <c r="F24" s="41" t="s">
        <v>42</v>
      </c>
      <c r="G24" s="136" t="s">
        <v>52</v>
      </c>
      <c r="H24" s="134"/>
    </row>
    <row r="25" spans="1:8">
      <c r="A25" s="139"/>
      <c r="B25" s="142"/>
      <c r="C25" s="145"/>
      <c r="D25" s="142"/>
      <c r="E25" s="37">
        <v>7</v>
      </c>
      <c r="F25" s="39" t="s">
        <v>30</v>
      </c>
      <c r="G25" s="136"/>
      <c r="H25" s="134"/>
    </row>
    <row r="26" spans="1:8" ht="30">
      <c r="A26" s="139"/>
      <c r="B26" s="142"/>
      <c r="C26" s="145"/>
      <c r="D26" s="142"/>
      <c r="E26" s="37">
        <v>8</v>
      </c>
      <c r="F26" s="40" t="s">
        <v>44</v>
      </c>
      <c r="G26" s="136"/>
      <c r="H26" s="134"/>
    </row>
    <row r="27" spans="1:8">
      <c r="A27" s="139"/>
      <c r="B27" s="142"/>
      <c r="C27" s="145"/>
      <c r="D27" s="142"/>
      <c r="E27" s="37">
        <v>9</v>
      </c>
      <c r="F27" s="40" t="s">
        <v>31</v>
      </c>
      <c r="G27" s="136"/>
      <c r="H27" s="134"/>
    </row>
    <row r="28" spans="1:8">
      <c r="A28" s="139"/>
      <c r="B28" s="142"/>
      <c r="C28" s="145"/>
      <c r="D28" s="142"/>
      <c r="E28" s="37">
        <v>10</v>
      </c>
      <c r="F28" s="39" t="s">
        <v>53</v>
      </c>
      <c r="G28" s="136"/>
      <c r="H28" s="134"/>
    </row>
    <row r="29" spans="1:8">
      <c r="A29" s="139"/>
      <c r="B29" s="142"/>
      <c r="C29" s="145"/>
      <c r="D29" s="142"/>
      <c r="E29" s="37">
        <v>11</v>
      </c>
      <c r="F29" s="40" t="s">
        <v>35</v>
      </c>
      <c r="G29" s="136"/>
      <c r="H29" s="134"/>
    </row>
    <row r="30" spans="1:8">
      <c r="A30" s="139"/>
      <c r="B30" s="142"/>
      <c r="C30" s="145"/>
      <c r="D30" s="142"/>
      <c r="E30" s="37">
        <v>12</v>
      </c>
      <c r="F30" s="40" t="s">
        <v>28</v>
      </c>
      <c r="G30" s="136"/>
      <c r="H30" s="134"/>
    </row>
    <row r="31" spans="1:8" ht="14.45" customHeight="1">
      <c r="A31" s="139"/>
      <c r="B31" s="142"/>
      <c r="C31" s="145"/>
      <c r="D31" s="142"/>
      <c r="E31" s="37">
        <v>13</v>
      </c>
      <c r="F31" s="41" t="s">
        <v>40</v>
      </c>
      <c r="G31" s="136" t="s">
        <v>54</v>
      </c>
      <c r="H31" s="134"/>
    </row>
    <row r="32" spans="1:8">
      <c r="A32" s="139"/>
      <c r="B32" s="142"/>
      <c r="C32" s="145"/>
      <c r="D32" s="142"/>
      <c r="E32" s="37">
        <v>14</v>
      </c>
      <c r="F32" s="39" t="s">
        <v>30</v>
      </c>
      <c r="G32" s="136"/>
      <c r="H32" s="134"/>
    </row>
    <row r="33" spans="1:8">
      <c r="A33" s="139"/>
      <c r="B33" s="142"/>
      <c r="C33" s="145"/>
      <c r="D33" s="142"/>
      <c r="E33" s="37">
        <v>15</v>
      </c>
      <c r="F33" s="40" t="s">
        <v>55</v>
      </c>
      <c r="G33" s="136"/>
      <c r="H33" s="134"/>
    </row>
    <row r="34" spans="1:8">
      <c r="A34" s="139"/>
      <c r="B34" s="142"/>
      <c r="C34" s="145"/>
      <c r="D34" s="142"/>
      <c r="E34" s="37">
        <v>16</v>
      </c>
      <c r="F34" s="40" t="s">
        <v>31</v>
      </c>
      <c r="G34" s="136"/>
      <c r="H34" s="134"/>
    </row>
    <row r="35" spans="1:8">
      <c r="A35" s="139"/>
      <c r="B35" s="142"/>
      <c r="C35" s="145"/>
      <c r="D35" s="142"/>
      <c r="E35" s="37">
        <v>17</v>
      </c>
      <c r="F35" s="42" t="s">
        <v>56</v>
      </c>
      <c r="G35" s="136"/>
      <c r="H35" s="134"/>
    </row>
    <row r="36" spans="1:8">
      <c r="A36" s="140"/>
      <c r="B36" s="143"/>
      <c r="C36" s="146"/>
      <c r="D36" s="143"/>
      <c r="E36" s="37">
        <v>18</v>
      </c>
      <c r="F36" s="42" t="s">
        <v>36</v>
      </c>
      <c r="G36" s="136"/>
      <c r="H36" s="134"/>
    </row>
    <row r="37" spans="1:8" ht="14.45" customHeight="1">
      <c r="A37" s="147" t="s">
        <v>143</v>
      </c>
      <c r="B37" s="150" t="s">
        <v>57</v>
      </c>
      <c r="C37" s="144" t="s">
        <v>22</v>
      </c>
      <c r="D37" s="141" t="s">
        <v>58</v>
      </c>
      <c r="E37" s="37">
        <v>1</v>
      </c>
      <c r="F37" s="38" t="s">
        <v>23</v>
      </c>
      <c r="G37" s="136" t="s">
        <v>51</v>
      </c>
      <c r="H37" s="135" t="s">
        <v>29</v>
      </c>
    </row>
    <row r="38" spans="1:8">
      <c r="A38" s="148"/>
      <c r="B38" s="151"/>
      <c r="C38" s="145"/>
      <c r="D38" s="142"/>
      <c r="E38" s="37">
        <v>2</v>
      </c>
      <c r="F38" s="41" t="s">
        <v>40</v>
      </c>
      <c r="G38" s="137"/>
      <c r="H38" s="135"/>
    </row>
    <row r="39" spans="1:8">
      <c r="A39" s="148"/>
      <c r="B39" s="151"/>
      <c r="C39" s="145"/>
      <c r="D39" s="142"/>
      <c r="E39" s="37">
        <v>3</v>
      </c>
      <c r="F39" s="39" t="s">
        <v>27</v>
      </c>
      <c r="G39" s="137"/>
      <c r="H39" s="135"/>
    </row>
    <row r="40" spans="1:8" ht="30">
      <c r="A40" s="148"/>
      <c r="B40" s="151"/>
      <c r="C40" s="145"/>
      <c r="D40" s="142"/>
      <c r="E40" s="37">
        <v>4</v>
      </c>
      <c r="F40" s="40" t="s">
        <v>41</v>
      </c>
      <c r="G40" s="137"/>
      <c r="H40" s="135"/>
    </row>
    <row r="41" spans="1:8">
      <c r="A41" s="148"/>
      <c r="B41" s="151"/>
      <c r="C41" s="145"/>
      <c r="D41" s="142"/>
      <c r="E41" s="37">
        <v>5</v>
      </c>
      <c r="F41" s="40" t="s">
        <v>28</v>
      </c>
      <c r="G41" s="137"/>
      <c r="H41" s="135"/>
    </row>
    <row r="42" spans="1:8" ht="14.45" customHeight="1">
      <c r="A42" s="148"/>
      <c r="B42" s="151"/>
      <c r="C42" s="145"/>
      <c r="D42" s="142"/>
      <c r="E42" s="37">
        <v>6</v>
      </c>
      <c r="F42" s="43" t="s">
        <v>59</v>
      </c>
      <c r="G42" s="136" t="s">
        <v>60</v>
      </c>
      <c r="H42" s="135"/>
    </row>
    <row r="43" spans="1:8">
      <c r="A43" s="149"/>
      <c r="B43" s="152"/>
      <c r="C43" s="146"/>
      <c r="D43" s="143"/>
      <c r="E43" s="37">
        <v>7</v>
      </c>
      <c r="F43" s="40" t="s">
        <v>31</v>
      </c>
      <c r="G43" s="136"/>
      <c r="H43" s="135"/>
    </row>
    <row r="44" spans="1:8" ht="14.45" customHeight="1">
      <c r="A44" s="147" t="s">
        <v>144</v>
      </c>
      <c r="B44" s="150" t="s">
        <v>61</v>
      </c>
      <c r="C44" s="144" t="s">
        <v>22</v>
      </c>
      <c r="D44" s="141" t="s">
        <v>46</v>
      </c>
      <c r="E44" s="37">
        <v>1</v>
      </c>
      <c r="F44" s="38" t="s">
        <v>23</v>
      </c>
      <c r="G44" s="136" t="s">
        <v>47</v>
      </c>
      <c r="H44" s="135" t="s">
        <v>29</v>
      </c>
    </row>
    <row r="45" spans="1:8">
      <c r="A45" s="148"/>
      <c r="B45" s="151"/>
      <c r="C45" s="145"/>
      <c r="D45" s="142"/>
      <c r="E45" s="37">
        <v>2</v>
      </c>
      <c r="F45" s="41" t="s">
        <v>40</v>
      </c>
      <c r="G45" s="137"/>
      <c r="H45" s="135"/>
    </row>
    <row r="46" spans="1:8">
      <c r="A46" s="148"/>
      <c r="B46" s="151"/>
      <c r="C46" s="145"/>
      <c r="D46" s="142"/>
      <c r="E46" s="37">
        <v>3</v>
      </c>
      <c r="F46" s="39" t="s">
        <v>27</v>
      </c>
      <c r="G46" s="137"/>
      <c r="H46" s="135"/>
    </row>
    <row r="47" spans="1:8" ht="30">
      <c r="A47" s="148"/>
      <c r="B47" s="151"/>
      <c r="C47" s="145"/>
      <c r="D47" s="142"/>
      <c r="E47" s="37">
        <v>4</v>
      </c>
      <c r="F47" s="40" t="s">
        <v>41</v>
      </c>
      <c r="G47" s="137"/>
      <c r="H47" s="135"/>
    </row>
    <row r="48" spans="1:8">
      <c r="A48" s="148"/>
      <c r="B48" s="151"/>
      <c r="C48" s="145"/>
      <c r="D48" s="142"/>
      <c r="E48" s="37">
        <v>5</v>
      </c>
      <c r="F48" s="40" t="s">
        <v>28</v>
      </c>
      <c r="G48" s="137"/>
      <c r="H48" s="135"/>
    </row>
    <row r="49" spans="1:8" ht="14.45" customHeight="1">
      <c r="A49" s="148"/>
      <c r="B49" s="151"/>
      <c r="C49" s="145"/>
      <c r="D49" s="142"/>
      <c r="E49" s="37">
        <v>6</v>
      </c>
      <c r="F49" s="41" t="s">
        <v>42</v>
      </c>
      <c r="G49" s="136" t="s">
        <v>52</v>
      </c>
      <c r="H49" s="135"/>
    </row>
    <row r="50" spans="1:8">
      <c r="A50" s="148"/>
      <c r="B50" s="151"/>
      <c r="C50" s="145"/>
      <c r="D50" s="142"/>
      <c r="E50" s="37">
        <v>7</v>
      </c>
      <c r="F50" s="39" t="s">
        <v>30</v>
      </c>
      <c r="G50" s="136"/>
      <c r="H50" s="135"/>
    </row>
    <row r="51" spans="1:8" ht="30">
      <c r="A51" s="148"/>
      <c r="B51" s="151"/>
      <c r="C51" s="145"/>
      <c r="D51" s="142"/>
      <c r="E51" s="37">
        <v>8</v>
      </c>
      <c r="F51" s="40" t="s">
        <v>44</v>
      </c>
      <c r="G51" s="136"/>
      <c r="H51" s="135"/>
    </row>
    <row r="52" spans="1:8">
      <c r="A52" s="148"/>
      <c r="B52" s="151"/>
      <c r="C52" s="145"/>
      <c r="D52" s="142"/>
      <c r="E52" s="37">
        <v>9</v>
      </c>
      <c r="F52" s="40" t="s">
        <v>31</v>
      </c>
      <c r="G52" s="136"/>
      <c r="H52" s="135"/>
    </row>
    <row r="53" spans="1:8">
      <c r="A53" s="148"/>
      <c r="B53" s="151"/>
      <c r="C53" s="145"/>
      <c r="D53" s="142"/>
      <c r="E53" s="37">
        <v>10</v>
      </c>
      <c r="F53" s="39" t="s">
        <v>53</v>
      </c>
      <c r="G53" s="136"/>
      <c r="H53" s="135"/>
    </row>
    <row r="54" spans="1:8">
      <c r="A54" s="148"/>
      <c r="B54" s="151"/>
      <c r="C54" s="145"/>
      <c r="D54" s="142"/>
      <c r="E54" s="37">
        <v>11</v>
      </c>
      <c r="F54" s="40" t="s">
        <v>35</v>
      </c>
      <c r="G54" s="136"/>
      <c r="H54" s="135"/>
    </row>
    <row r="55" spans="1:8">
      <c r="A55" s="148"/>
      <c r="B55" s="151"/>
      <c r="C55" s="145"/>
      <c r="D55" s="142"/>
      <c r="E55" s="37">
        <v>12</v>
      </c>
      <c r="F55" s="40" t="s">
        <v>28</v>
      </c>
      <c r="G55" s="136"/>
      <c r="H55" s="135"/>
    </row>
    <row r="56" spans="1:8" ht="14.45" customHeight="1">
      <c r="A56" s="148"/>
      <c r="B56" s="151"/>
      <c r="C56" s="145"/>
      <c r="D56" s="142"/>
      <c r="E56" s="37">
        <v>13</v>
      </c>
      <c r="F56" s="41" t="s">
        <v>40</v>
      </c>
      <c r="G56" s="136" t="s">
        <v>62</v>
      </c>
      <c r="H56" s="135"/>
    </row>
    <row r="57" spans="1:8">
      <c r="A57" s="148"/>
      <c r="B57" s="151"/>
      <c r="C57" s="145"/>
      <c r="D57" s="142"/>
      <c r="E57" s="37">
        <v>14</v>
      </c>
      <c r="F57" s="39" t="s">
        <v>30</v>
      </c>
      <c r="G57" s="136"/>
      <c r="H57" s="135"/>
    </row>
    <row r="58" spans="1:8">
      <c r="A58" s="148"/>
      <c r="B58" s="151"/>
      <c r="C58" s="145"/>
      <c r="D58" s="142"/>
      <c r="E58" s="37">
        <v>15</v>
      </c>
      <c r="F58" s="40" t="s">
        <v>55</v>
      </c>
      <c r="G58" s="136"/>
      <c r="H58" s="135"/>
    </row>
    <row r="59" spans="1:8">
      <c r="A59" s="148"/>
      <c r="B59" s="151"/>
      <c r="C59" s="145"/>
      <c r="D59" s="142"/>
      <c r="E59" s="37">
        <v>16</v>
      </c>
      <c r="F59" s="40" t="s">
        <v>31</v>
      </c>
      <c r="G59" s="136"/>
      <c r="H59" s="135"/>
    </row>
    <row r="60" spans="1:8" ht="14.45" customHeight="1">
      <c r="A60" s="138" t="s">
        <v>145</v>
      </c>
      <c r="B60" s="141" t="s">
        <v>63</v>
      </c>
      <c r="C60" s="144" t="s">
        <v>22</v>
      </c>
      <c r="D60" s="141" t="s">
        <v>64</v>
      </c>
      <c r="E60" s="37">
        <v>1</v>
      </c>
      <c r="F60" s="38" t="s">
        <v>23</v>
      </c>
      <c r="G60" s="136" t="s">
        <v>65</v>
      </c>
      <c r="H60" s="134" t="s">
        <v>24</v>
      </c>
    </row>
    <row r="61" spans="1:8">
      <c r="A61" s="139"/>
      <c r="B61" s="142"/>
      <c r="C61" s="145"/>
      <c r="D61" s="142"/>
      <c r="E61" s="37">
        <v>2</v>
      </c>
      <c r="F61" s="41" t="s">
        <v>40</v>
      </c>
      <c r="G61" s="137"/>
      <c r="H61" s="134"/>
    </row>
    <row r="62" spans="1:8">
      <c r="A62" s="139"/>
      <c r="B62" s="142"/>
      <c r="C62" s="145"/>
      <c r="D62" s="142"/>
      <c r="E62" s="37">
        <v>3</v>
      </c>
      <c r="F62" s="39" t="s">
        <v>27</v>
      </c>
      <c r="G62" s="137"/>
      <c r="H62" s="134"/>
    </row>
    <row r="63" spans="1:8" ht="30">
      <c r="A63" s="139"/>
      <c r="B63" s="142"/>
      <c r="C63" s="145"/>
      <c r="D63" s="142"/>
      <c r="E63" s="37">
        <v>4</v>
      </c>
      <c r="F63" s="46" t="s">
        <v>41</v>
      </c>
      <c r="G63" s="137"/>
      <c r="H63" s="134"/>
    </row>
    <row r="64" spans="1:8">
      <c r="A64" s="139"/>
      <c r="B64" s="142"/>
      <c r="C64" s="145"/>
      <c r="D64" s="142"/>
      <c r="E64" s="37">
        <v>5</v>
      </c>
      <c r="F64" s="40" t="s">
        <v>28</v>
      </c>
      <c r="G64" s="137"/>
      <c r="H64" s="134"/>
    </row>
    <row r="65" spans="1:8" ht="14.45" customHeight="1">
      <c r="A65" s="139"/>
      <c r="B65" s="142"/>
      <c r="C65" s="145"/>
      <c r="D65" s="142"/>
      <c r="E65" s="37">
        <v>6</v>
      </c>
      <c r="F65" s="41" t="s">
        <v>42</v>
      </c>
      <c r="G65" s="136" t="s">
        <v>52</v>
      </c>
      <c r="H65" s="134"/>
    </row>
    <row r="66" spans="1:8">
      <c r="A66" s="139"/>
      <c r="B66" s="142"/>
      <c r="C66" s="145"/>
      <c r="D66" s="142"/>
      <c r="E66" s="37">
        <v>7</v>
      </c>
      <c r="F66" s="39" t="s">
        <v>30</v>
      </c>
      <c r="G66" s="136"/>
      <c r="H66" s="134"/>
    </row>
    <row r="67" spans="1:8" ht="30">
      <c r="A67" s="139"/>
      <c r="B67" s="142"/>
      <c r="C67" s="145"/>
      <c r="D67" s="142"/>
      <c r="E67" s="37">
        <v>8</v>
      </c>
      <c r="F67" s="40" t="s">
        <v>44</v>
      </c>
      <c r="G67" s="136"/>
      <c r="H67" s="134"/>
    </row>
    <row r="68" spans="1:8">
      <c r="A68" s="139"/>
      <c r="B68" s="142"/>
      <c r="C68" s="145"/>
      <c r="D68" s="142"/>
      <c r="E68" s="37">
        <v>9</v>
      </c>
      <c r="F68" s="40" t="s">
        <v>31</v>
      </c>
      <c r="G68" s="136"/>
      <c r="H68" s="134"/>
    </row>
    <row r="69" spans="1:8">
      <c r="A69" s="139"/>
      <c r="B69" s="142"/>
      <c r="C69" s="145"/>
      <c r="D69" s="142"/>
      <c r="E69" s="37">
        <v>10</v>
      </c>
      <c r="F69" s="39" t="s">
        <v>66</v>
      </c>
      <c r="G69" s="136"/>
      <c r="H69" s="134"/>
    </row>
    <row r="70" spans="1:8">
      <c r="A70" s="139"/>
      <c r="B70" s="142"/>
      <c r="C70" s="145"/>
      <c r="D70" s="142"/>
      <c r="E70" s="37">
        <v>11</v>
      </c>
      <c r="F70" s="40" t="s">
        <v>35</v>
      </c>
      <c r="G70" s="136"/>
      <c r="H70" s="134"/>
    </row>
    <row r="71" spans="1:8">
      <c r="A71" s="139"/>
      <c r="B71" s="142"/>
      <c r="C71" s="145"/>
      <c r="D71" s="142"/>
      <c r="E71" s="37">
        <v>12</v>
      </c>
      <c r="F71" s="40" t="s">
        <v>28</v>
      </c>
      <c r="G71" s="136"/>
      <c r="H71" s="134"/>
    </row>
    <row r="72" spans="1:8" ht="14.45" customHeight="1">
      <c r="A72" s="139"/>
      <c r="B72" s="142"/>
      <c r="C72" s="145"/>
      <c r="D72" s="142"/>
      <c r="E72" s="37">
        <v>13</v>
      </c>
      <c r="F72" s="41" t="s">
        <v>40</v>
      </c>
      <c r="G72" s="136" t="s">
        <v>67</v>
      </c>
      <c r="H72" s="134"/>
    </row>
    <row r="73" spans="1:8">
      <c r="A73" s="139"/>
      <c r="B73" s="142"/>
      <c r="C73" s="145"/>
      <c r="D73" s="142"/>
      <c r="E73" s="37">
        <v>14</v>
      </c>
      <c r="F73" s="39" t="s">
        <v>30</v>
      </c>
      <c r="G73" s="136"/>
      <c r="H73" s="134"/>
    </row>
    <row r="74" spans="1:8">
      <c r="A74" s="139"/>
      <c r="B74" s="142"/>
      <c r="C74" s="145"/>
      <c r="D74" s="142"/>
      <c r="E74" s="37">
        <v>15</v>
      </c>
      <c r="F74" s="40" t="s">
        <v>32</v>
      </c>
      <c r="G74" s="136"/>
      <c r="H74" s="134"/>
    </row>
    <row r="75" spans="1:8">
      <c r="A75" s="139"/>
      <c r="B75" s="142"/>
      <c r="C75" s="145"/>
      <c r="D75" s="142"/>
      <c r="E75" s="37">
        <v>16</v>
      </c>
      <c r="F75" s="40" t="s">
        <v>33</v>
      </c>
      <c r="G75" s="136"/>
      <c r="H75" s="134"/>
    </row>
    <row r="76" spans="1:8">
      <c r="A76" s="139"/>
      <c r="B76" s="142"/>
      <c r="C76" s="145"/>
      <c r="D76" s="142"/>
      <c r="E76" s="37">
        <v>17</v>
      </c>
      <c r="F76" s="42" t="s">
        <v>68</v>
      </c>
      <c r="G76" s="136"/>
      <c r="H76" s="134"/>
    </row>
    <row r="77" spans="1:8">
      <c r="A77" s="140"/>
      <c r="B77" s="143"/>
      <c r="C77" s="146"/>
      <c r="D77" s="143"/>
      <c r="E77" s="37">
        <v>18</v>
      </c>
      <c r="F77" s="42" t="s">
        <v>34</v>
      </c>
      <c r="G77" s="136"/>
      <c r="H77" s="134"/>
    </row>
    <row r="78" spans="1:8" ht="14.45" customHeight="1">
      <c r="A78" s="147" t="s">
        <v>146</v>
      </c>
      <c r="B78" s="150" t="s">
        <v>69</v>
      </c>
      <c r="C78" s="144" t="s">
        <v>22</v>
      </c>
      <c r="D78" s="141" t="s">
        <v>46</v>
      </c>
      <c r="E78" s="37">
        <v>1</v>
      </c>
      <c r="F78" s="38" t="s">
        <v>23</v>
      </c>
      <c r="G78" s="136" t="s">
        <v>47</v>
      </c>
      <c r="H78" s="135" t="s">
        <v>29</v>
      </c>
    </row>
    <row r="79" spans="1:8">
      <c r="A79" s="148"/>
      <c r="B79" s="151"/>
      <c r="C79" s="145"/>
      <c r="D79" s="142"/>
      <c r="E79" s="37">
        <v>2</v>
      </c>
      <c r="F79" s="41" t="s">
        <v>40</v>
      </c>
      <c r="G79" s="137"/>
      <c r="H79" s="135"/>
    </row>
    <row r="80" spans="1:8">
      <c r="A80" s="148"/>
      <c r="B80" s="151"/>
      <c r="C80" s="145"/>
      <c r="D80" s="142"/>
      <c r="E80" s="37">
        <v>3</v>
      </c>
      <c r="F80" s="39" t="s">
        <v>27</v>
      </c>
      <c r="G80" s="137"/>
      <c r="H80" s="135"/>
    </row>
    <row r="81" spans="1:8" ht="30">
      <c r="A81" s="148"/>
      <c r="B81" s="151"/>
      <c r="C81" s="145"/>
      <c r="D81" s="142"/>
      <c r="E81" s="37">
        <v>4</v>
      </c>
      <c r="F81" s="40" t="s">
        <v>41</v>
      </c>
      <c r="G81" s="137"/>
      <c r="H81" s="135"/>
    </row>
    <row r="82" spans="1:8">
      <c r="A82" s="148"/>
      <c r="B82" s="151"/>
      <c r="C82" s="145"/>
      <c r="D82" s="142"/>
      <c r="E82" s="37">
        <v>5</v>
      </c>
      <c r="F82" s="40" t="s">
        <v>28</v>
      </c>
      <c r="G82" s="137"/>
      <c r="H82" s="135"/>
    </row>
    <row r="83" spans="1:8" ht="14.45" customHeight="1">
      <c r="A83" s="148"/>
      <c r="B83" s="151"/>
      <c r="C83" s="145"/>
      <c r="D83" s="142"/>
      <c r="E83" s="37">
        <v>6</v>
      </c>
      <c r="F83" s="41" t="s">
        <v>42</v>
      </c>
      <c r="G83" s="136" t="s">
        <v>52</v>
      </c>
      <c r="H83" s="135"/>
    </row>
    <row r="84" spans="1:8">
      <c r="A84" s="148"/>
      <c r="B84" s="151"/>
      <c r="C84" s="145"/>
      <c r="D84" s="142"/>
      <c r="E84" s="37">
        <v>7</v>
      </c>
      <c r="F84" s="39" t="s">
        <v>30</v>
      </c>
      <c r="G84" s="136"/>
      <c r="H84" s="135"/>
    </row>
    <row r="85" spans="1:8" ht="30">
      <c r="A85" s="148"/>
      <c r="B85" s="151"/>
      <c r="C85" s="145"/>
      <c r="D85" s="142"/>
      <c r="E85" s="37">
        <v>8</v>
      </c>
      <c r="F85" s="40" t="s">
        <v>44</v>
      </c>
      <c r="G85" s="136"/>
      <c r="H85" s="135"/>
    </row>
    <row r="86" spans="1:8">
      <c r="A86" s="148"/>
      <c r="B86" s="151"/>
      <c r="C86" s="145"/>
      <c r="D86" s="142"/>
      <c r="E86" s="37">
        <v>9</v>
      </c>
      <c r="F86" s="40" t="s">
        <v>31</v>
      </c>
      <c r="G86" s="136"/>
      <c r="H86" s="135"/>
    </row>
    <row r="87" spans="1:8">
      <c r="A87" s="148"/>
      <c r="B87" s="151"/>
      <c r="C87" s="145"/>
      <c r="D87" s="142"/>
      <c r="E87" s="37">
        <v>10</v>
      </c>
      <c r="F87" s="39" t="s">
        <v>66</v>
      </c>
      <c r="G87" s="136"/>
      <c r="H87" s="135"/>
    </row>
    <row r="88" spans="1:8">
      <c r="A88" s="148"/>
      <c r="B88" s="151"/>
      <c r="C88" s="145"/>
      <c r="D88" s="142"/>
      <c r="E88" s="37">
        <v>11</v>
      </c>
      <c r="F88" s="40" t="s">
        <v>35</v>
      </c>
      <c r="G88" s="136"/>
      <c r="H88" s="135"/>
    </row>
    <row r="89" spans="1:8">
      <c r="A89" s="148"/>
      <c r="B89" s="151"/>
      <c r="C89" s="145"/>
      <c r="D89" s="142"/>
      <c r="E89" s="37">
        <v>12</v>
      </c>
      <c r="F89" s="40" t="s">
        <v>28</v>
      </c>
      <c r="G89" s="136"/>
      <c r="H89" s="135"/>
    </row>
    <row r="90" spans="1:8" ht="14.45" customHeight="1">
      <c r="A90" s="148"/>
      <c r="B90" s="151"/>
      <c r="C90" s="145"/>
      <c r="D90" s="142"/>
      <c r="E90" s="37">
        <v>13</v>
      </c>
      <c r="F90" s="41" t="s">
        <v>40</v>
      </c>
      <c r="G90" s="136" t="s">
        <v>71</v>
      </c>
      <c r="H90" s="135"/>
    </row>
    <row r="91" spans="1:8">
      <c r="A91" s="148"/>
      <c r="B91" s="151"/>
      <c r="C91" s="145"/>
      <c r="D91" s="142"/>
      <c r="E91" s="37">
        <v>14</v>
      </c>
      <c r="F91" s="39" t="s">
        <v>30</v>
      </c>
      <c r="G91" s="136"/>
      <c r="H91" s="135"/>
    </row>
    <row r="92" spans="1:8">
      <c r="A92" s="149"/>
      <c r="B92" s="152"/>
      <c r="C92" s="146"/>
      <c r="D92" s="143"/>
      <c r="E92" s="37">
        <v>15</v>
      </c>
      <c r="F92" s="40" t="s">
        <v>32</v>
      </c>
      <c r="G92" s="136"/>
      <c r="H92" s="135"/>
    </row>
    <row r="93" spans="1:8" ht="14.45" customHeight="1">
      <c r="A93" s="138" t="s">
        <v>147</v>
      </c>
      <c r="B93" s="141" t="s">
        <v>72</v>
      </c>
      <c r="C93" s="144" t="s">
        <v>22</v>
      </c>
      <c r="D93" s="141" t="s">
        <v>73</v>
      </c>
      <c r="E93" s="37">
        <v>1</v>
      </c>
      <c r="F93" s="38" t="s">
        <v>23</v>
      </c>
      <c r="G93" s="136" t="s">
        <v>74</v>
      </c>
      <c r="H93" s="134" t="s">
        <v>24</v>
      </c>
    </row>
    <row r="94" spans="1:8">
      <c r="A94" s="139"/>
      <c r="B94" s="142"/>
      <c r="C94" s="145"/>
      <c r="D94" s="142"/>
      <c r="E94" s="37">
        <v>2</v>
      </c>
      <c r="F94" s="41" t="s">
        <v>40</v>
      </c>
      <c r="G94" s="137"/>
      <c r="H94" s="134"/>
    </row>
    <row r="95" spans="1:8">
      <c r="A95" s="139"/>
      <c r="B95" s="142"/>
      <c r="C95" s="145"/>
      <c r="D95" s="142"/>
      <c r="E95" s="37">
        <v>3</v>
      </c>
      <c r="F95" s="39" t="s">
        <v>27</v>
      </c>
      <c r="G95" s="137"/>
      <c r="H95" s="134"/>
    </row>
    <row r="96" spans="1:8" ht="30">
      <c r="A96" s="139"/>
      <c r="B96" s="142"/>
      <c r="C96" s="145"/>
      <c r="D96" s="142"/>
      <c r="E96" s="37">
        <v>4</v>
      </c>
      <c r="F96" s="40" t="s">
        <v>41</v>
      </c>
      <c r="G96" s="137"/>
      <c r="H96" s="134"/>
    </row>
    <row r="97" spans="1:8">
      <c r="A97" s="139"/>
      <c r="B97" s="142"/>
      <c r="C97" s="145"/>
      <c r="D97" s="142"/>
      <c r="E97" s="37">
        <v>5</v>
      </c>
      <c r="F97" s="40" t="s">
        <v>28</v>
      </c>
      <c r="G97" s="137"/>
      <c r="H97" s="134"/>
    </row>
    <row r="98" spans="1:8" ht="14.45" customHeight="1">
      <c r="A98" s="139"/>
      <c r="B98" s="142"/>
      <c r="C98" s="145"/>
      <c r="D98" s="142"/>
      <c r="E98" s="37">
        <v>6</v>
      </c>
      <c r="F98" s="41" t="s">
        <v>42</v>
      </c>
      <c r="G98" s="136" t="s">
        <v>52</v>
      </c>
      <c r="H98" s="134"/>
    </row>
    <row r="99" spans="1:8">
      <c r="A99" s="139"/>
      <c r="B99" s="142"/>
      <c r="C99" s="145"/>
      <c r="D99" s="142"/>
      <c r="E99" s="37">
        <v>7</v>
      </c>
      <c r="F99" s="39" t="s">
        <v>30</v>
      </c>
      <c r="G99" s="136"/>
      <c r="H99" s="134"/>
    </row>
    <row r="100" spans="1:8" ht="30">
      <c r="A100" s="139"/>
      <c r="B100" s="142"/>
      <c r="C100" s="145"/>
      <c r="D100" s="142"/>
      <c r="E100" s="37">
        <v>8</v>
      </c>
      <c r="F100" s="40" t="s">
        <v>44</v>
      </c>
      <c r="G100" s="136"/>
      <c r="H100" s="134"/>
    </row>
    <row r="101" spans="1:8">
      <c r="A101" s="139"/>
      <c r="B101" s="142"/>
      <c r="C101" s="145"/>
      <c r="D101" s="142"/>
      <c r="E101" s="37">
        <v>9</v>
      </c>
      <c r="F101" s="40" t="s">
        <v>31</v>
      </c>
      <c r="G101" s="136"/>
      <c r="H101" s="134"/>
    </row>
    <row r="102" spans="1:8">
      <c r="A102" s="139"/>
      <c r="B102" s="142"/>
      <c r="C102" s="145"/>
      <c r="D102" s="142"/>
      <c r="E102" s="37">
        <v>10</v>
      </c>
      <c r="F102" s="39" t="s">
        <v>53</v>
      </c>
      <c r="G102" s="136"/>
      <c r="H102" s="134"/>
    </row>
    <row r="103" spans="1:8">
      <c r="A103" s="139"/>
      <c r="B103" s="142"/>
      <c r="C103" s="145"/>
      <c r="D103" s="142"/>
      <c r="E103" s="37">
        <v>11</v>
      </c>
      <c r="F103" s="40" t="s">
        <v>35</v>
      </c>
      <c r="G103" s="136"/>
      <c r="H103" s="134"/>
    </row>
    <row r="104" spans="1:8">
      <c r="A104" s="139"/>
      <c r="B104" s="142"/>
      <c r="C104" s="145"/>
      <c r="D104" s="142"/>
      <c r="E104" s="37">
        <v>12</v>
      </c>
      <c r="F104" s="40" t="s">
        <v>28</v>
      </c>
      <c r="G104" s="136"/>
      <c r="H104" s="134"/>
    </row>
    <row r="105" spans="1:8" ht="14.45" customHeight="1">
      <c r="A105" s="139"/>
      <c r="B105" s="142"/>
      <c r="C105" s="145"/>
      <c r="D105" s="142"/>
      <c r="E105" s="37">
        <v>13</v>
      </c>
      <c r="F105" s="41" t="s">
        <v>40</v>
      </c>
      <c r="G105" s="136" t="s">
        <v>75</v>
      </c>
      <c r="H105" s="134"/>
    </row>
    <row r="106" spans="1:8">
      <c r="A106" s="139"/>
      <c r="B106" s="142"/>
      <c r="C106" s="145"/>
      <c r="D106" s="142"/>
      <c r="E106" s="37">
        <v>14</v>
      </c>
      <c r="F106" s="39" t="s">
        <v>30</v>
      </c>
      <c r="G106" s="136"/>
      <c r="H106" s="134"/>
    </row>
    <row r="107" spans="1:8">
      <c r="A107" s="139"/>
      <c r="B107" s="142"/>
      <c r="C107" s="145"/>
      <c r="D107" s="142"/>
      <c r="E107" s="37">
        <v>15</v>
      </c>
      <c r="F107" s="40" t="s">
        <v>55</v>
      </c>
      <c r="G107" s="136"/>
      <c r="H107" s="134"/>
    </row>
    <row r="108" spans="1:8">
      <c r="A108" s="139"/>
      <c r="B108" s="142"/>
      <c r="C108" s="145"/>
      <c r="D108" s="142"/>
      <c r="E108" s="37">
        <v>16</v>
      </c>
      <c r="F108" s="40" t="s">
        <v>31</v>
      </c>
      <c r="G108" s="136"/>
      <c r="H108" s="134"/>
    </row>
    <row r="109" spans="1:8">
      <c r="A109" s="139"/>
      <c r="B109" s="142"/>
      <c r="C109" s="145"/>
      <c r="D109" s="142"/>
      <c r="E109" s="37">
        <v>17</v>
      </c>
      <c r="F109" s="42" t="s">
        <v>56</v>
      </c>
      <c r="G109" s="136"/>
      <c r="H109" s="134"/>
    </row>
    <row r="110" spans="1:8">
      <c r="A110" s="139"/>
      <c r="B110" s="142"/>
      <c r="C110" s="145"/>
      <c r="D110" s="142"/>
      <c r="E110" s="37">
        <v>18</v>
      </c>
      <c r="F110" s="42" t="s">
        <v>36</v>
      </c>
      <c r="G110" s="136"/>
      <c r="H110" s="134"/>
    </row>
    <row r="111" spans="1:8">
      <c r="A111" s="139"/>
      <c r="B111" s="142"/>
      <c r="C111" s="145"/>
      <c r="D111" s="142"/>
      <c r="E111" s="37">
        <v>19</v>
      </c>
      <c r="F111" s="42" t="s">
        <v>68</v>
      </c>
      <c r="G111" s="136"/>
      <c r="H111" s="134"/>
    </row>
    <row r="112" spans="1:8">
      <c r="A112" s="140"/>
      <c r="B112" s="143"/>
      <c r="C112" s="146"/>
      <c r="D112" s="143"/>
      <c r="E112" s="37">
        <v>20</v>
      </c>
      <c r="F112" s="42" t="s">
        <v>34</v>
      </c>
      <c r="G112" s="136"/>
      <c r="H112" s="134"/>
    </row>
    <row r="113" spans="1:8" ht="14.45" customHeight="1">
      <c r="A113" s="138" t="s">
        <v>148</v>
      </c>
      <c r="B113" s="141" t="s">
        <v>76</v>
      </c>
      <c r="C113" s="144" t="s">
        <v>22</v>
      </c>
      <c r="D113" s="141" t="s">
        <v>77</v>
      </c>
      <c r="E113" s="37">
        <v>1</v>
      </c>
      <c r="F113" s="38" t="s">
        <v>23</v>
      </c>
      <c r="G113" s="136" t="s">
        <v>78</v>
      </c>
      <c r="H113" s="134" t="s">
        <v>24</v>
      </c>
    </row>
    <row r="114" spans="1:8">
      <c r="A114" s="139"/>
      <c r="B114" s="142"/>
      <c r="C114" s="145"/>
      <c r="D114" s="142"/>
      <c r="E114" s="37">
        <v>2</v>
      </c>
      <c r="F114" s="41" t="s">
        <v>40</v>
      </c>
      <c r="G114" s="137"/>
      <c r="H114" s="134"/>
    </row>
    <row r="115" spans="1:8">
      <c r="A115" s="139"/>
      <c r="B115" s="142"/>
      <c r="C115" s="145"/>
      <c r="D115" s="142"/>
      <c r="E115" s="37">
        <v>3</v>
      </c>
      <c r="F115" s="39" t="s">
        <v>27</v>
      </c>
      <c r="G115" s="137"/>
      <c r="H115" s="134"/>
    </row>
    <row r="116" spans="1:8" ht="30">
      <c r="A116" s="139"/>
      <c r="B116" s="142"/>
      <c r="C116" s="145"/>
      <c r="D116" s="142"/>
      <c r="E116" s="37">
        <v>4</v>
      </c>
      <c r="F116" s="40" t="s">
        <v>41</v>
      </c>
      <c r="G116" s="137"/>
      <c r="H116" s="134"/>
    </row>
    <row r="117" spans="1:8">
      <c r="A117" s="139"/>
      <c r="B117" s="142"/>
      <c r="C117" s="145"/>
      <c r="D117" s="142"/>
      <c r="E117" s="37">
        <v>5</v>
      </c>
      <c r="F117" s="40" t="s">
        <v>28</v>
      </c>
      <c r="G117" s="137"/>
      <c r="H117" s="134"/>
    </row>
    <row r="118" spans="1:8" ht="14.45" customHeight="1">
      <c r="A118" s="139"/>
      <c r="B118" s="142"/>
      <c r="C118" s="145"/>
      <c r="D118" s="142"/>
      <c r="E118" s="37">
        <v>6</v>
      </c>
      <c r="F118" s="41" t="s">
        <v>42</v>
      </c>
      <c r="G118" s="136" t="s">
        <v>79</v>
      </c>
      <c r="H118" s="134"/>
    </row>
    <row r="119" spans="1:8">
      <c r="A119" s="139"/>
      <c r="B119" s="142"/>
      <c r="C119" s="145"/>
      <c r="D119" s="142"/>
      <c r="E119" s="37">
        <v>7</v>
      </c>
      <c r="F119" s="39" t="s">
        <v>30</v>
      </c>
      <c r="G119" s="136"/>
      <c r="H119" s="134"/>
    </row>
    <row r="120" spans="1:8" ht="30">
      <c r="A120" s="139"/>
      <c r="B120" s="142"/>
      <c r="C120" s="145"/>
      <c r="D120" s="142"/>
      <c r="E120" s="37">
        <v>8</v>
      </c>
      <c r="F120" s="40" t="s">
        <v>44</v>
      </c>
      <c r="G120" s="136"/>
      <c r="H120" s="134"/>
    </row>
    <row r="121" spans="1:8">
      <c r="A121" s="139"/>
      <c r="B121" s="142"/>
      <c r="C121" s="145"/>
      <c r="D121" s="142"/>
      <c r="E121" s="37">
        <v>9</v>
      </c>
      <c r="F121" s="40" t="s">
        <v>31</v>
      </c>
      <c r="G121" s="136"/>
      <c r="H121" s="134"/>
    </row>
    <row r="122" spans="1:8">
      <c r="A122" s="139"/>
      <c r="B122" s="142"/>
      <c r="C122" s="145"/>
      <c r="D122" s="142"/>
      <c r="E122" s="37">
        <v>10</v>
      </c>
      <c r="F122" s="39" t="s">
        <v>53</v>
      </c>
      <c r="G122" s="136"/>
      <c r="H122" s="134"/>
    </row>
    <row r="123" spans="1:8">
      <c r="A123" s="139"/>
      <c r="B123" s="142"/>
      <c r="C123" s="145"/>
      <c r="D123" s="142"/>
      <c r="E123" s="37">
        <v>11</v>
      </c>
      <c r="F123" s="40" t="s">
        <v>35</v>
      </c>
      <c r="G123" s="136"/>
      <c r="H123" s="134"/>
    </row>
    <row r="124" spans="1:8">
      <c r="A124" s="139"/>
      <c r="B124" s="142"/>
      <c r="C124" s="145"/>
      <c r="D124" s="142"/>
      <c r="E124" s="37">
        <v>12</v>
      </c>
      <c r="F124" s="40" t="s">
        <v>28</v>
      </c>
      <c r="G124" s="136"/>
      <c r="H124" s="134"/>
    </row>
    <row r="125" spans="1:8" ht="14.45" customHeight="1">
      <c r="A125" s="139"/>
      <c r="B125" s="142"/>
      <c r="C125" s="145"/>
      <c r="D125" s="142"/>
      <c r="E125" s="37">
        <v>13</v>
      </c>
      <c r="F125" s="41" t="s">
        <v>40</v>
      </c>
      <c r="G125" s="136" t="s">
        <v>80</v>
      </c>
      <c r="H125" s="134"/>
    </row>
    <row r="126" spans="1:8">
      <c r="A126" s="139"/>
      <c r="B126" s="142"/>
      <c r="C126" s="145"/>
      <c r="D126" s="142"/>
      <c r="E126" s="37">
        <v>14</v>
      </c>
      <c r="F126" s="39" t="s">
        <v>30</v>
      </c>
      <c r="G126" s="136"/>
      <c r="H126" s="134"/>
    </row>
    <row r="127" spans="1:8">
      <c r="A127" s="139"/>
      <c r="B127" s="142"/>
      <c r="C127" s="145"/>
      <c r="D127" s="142"/>
      <c r="E127" s="37">
        <v>15</v>
      </c>
      <c r="F127" s="40" t="s">
        <v>55</v>
      </c>
      <c r="G127" s="136"/>
      <c r="H127" s="134"/>
    </row>
    <row r="128" spans="1:8">
      <c r="A128" s="139"/>
      <c r="B128" s="142"/>
      <c r="C128" s="145"/>
      <c r="D128" s="142"/>
      <c r="E128" s="37">
        <v>16</v>
      </c>
      <c r="F128" s="40" t="s">
        <v>31</v>
      </c>
      <c r="G128" s="136"/>
      <c r="H128" s="134"/>
    </row>
    <row r="129" spans="1:8">
      <c r="A129" s="139"/>
      <c r="B129" s="142"/>
      <c r="C129" s="145"/>
      <c r="D129" s="142"/>
      <c r="E129" s="37">
        <v>17</v>
      </c>
      <c r="F129" s="42" t="s">
        <v>56</v>
      </c>
      <c r="G129" s="136"/>
      <c r="H129" s="134"/>
    </row>
    <row r="130" spans="1:8">
      <c r="A130" s="140"/>
      <c r="B130" s="143"/>
      <c r="C130" s="146"/>
      <c r="D130" s="143"/>
      <c r="E130" s="37">
        <v>18</v>
      </c>
      <c r="F130" s="42" t="s">
        <v>36</v>
      </c>
      <c r="G130" s="136"/>
      <c r="H130" s="134"/>
    </row>
    <row r="131" spans="1:8" ht="14.45" customHeight="1">
      <c r="A131" s="138" t="s">
        <v>149</v>
      </c>
      <c r="B131" s="141" t="s">
        <v>81</v>
      </c>
      <c r="C131" s="144" t="s">
        <v>22</v>
      </c>
      <c r="D131" s="141" t="s">
        <v>82</v>
      </c>
      <c r="E131" s="37">
        <v>1</v>
      </c>
      <c r="F131" s="38" t="s">
        <v>23</v>
      </c>
      <c r="G131" s="136" t="s">
        <v>83</v>
      </c>
      <c r="H131" s="134" t="s">
        <v>24</v>
      </c>
    </row>
    <row r="132" spans="1:8">
      <c r="A132" s="139"/>
      <c r="B132" s="142"/>
      <c r="C132" s="145"/>
      <c r="D132" s="142"/>
      <c r="E132" s="37">
        <v>2</v>
      </c>
      <c r="F132" s="41" t="s">
        <v>40</v>
      </c>
      <c r="G132" s="137"/>
      <c r="H132" s="134"/>
    </row>
    <row r="133" spans="1:8">
      <c r="A133" s="139"/>
      <c r="B133" s="142"/>
      <c r="C133" s="145"/>
      <c r="D133" s="142"/>
      <c r="E133" s="37">
        <v>3</v>
      </c>
      <c r="F133" s="39" t="s">
        <v>27</v>
      </c>
      <c r="G133" s="137"/>
      <c r="H133" s="134"/>
    </row>
    <row r="134" spans="1:8" ht="30">
      <c r="A134" s="139"/>
      <c r="B134" s="142"/>
      <c r="C134" s="145"/>
      <c r="D134" s="142"/>
      <c r="E134" s="37">
        <v>4</v>
      </c>
      <c r="F134" s="40" t="s">
        <v>41</v>
      </c>
      <c r="G134" s="137"/>
      <c r="H134" s="134"/>
    </row>
    <row r="135" spans="1:8">
      <c r="A135" s="139"/>
      <c r="B135" s="142"/>
      <c r="C135" s="145"/>
      <c r="D135" s="142"/>
      <c r="E135" s="37">
        <v>5</v>
      </c>
      <c r="F135" s="40" t="s">
        <v>28</v>
      </c>
      <c r="G135" s="137"/>
      <c r="H135" s="134"/>
    </row>
    <row r="136" spans="1:8" ht="14.45" customHeight="1">
      <c r="A136" s="139"/>
      <c r="B136" s="142"/>
      <c r="C136" s="145"/>
      <c r="D136" s="142"/>
      <c r="E136" s="37">
        <v>6</v>
      </c>
      <c r="F136" s="41" t="s">
        <v>42</v>
      </c>
      <c r="G136" s="136" t="s">
        <v>79</v>
      </c>
      <c r="H136" s="134"/>
    </row>
    <row r="137" spans="1:8">
      <c r="A137" s="139"/>
      <c r="B137" s="142"/>
      <c r="C137" s="145"/>
      <c r="D137" s="142"/>
      <c r="E137" s="37">
        <v>7</v>
      </c>
      <c r="F137" s="39" t="s">
        <v>30</v>
      </c>
      <c r="G137" s="136"/>
      <c r="H137" s="134"/>
    </row>
    <row r="138" spans="1:8" ht="30">
      <c r="A138" s="139"/>
      <c r="B138" s="142"/>
      <c r="C138" s="145"/>
      <c r="D138" s="142"/>
      <c r="E138" s="37">
        <v>8</v>
      </c>
      <c r="F138" s="40" t="s">
        <v>44</v>
      </c>
      <c r="G138" s="136"/>
      <c r="H138" s="134"/>
    </row>
    <row r="139" spans="1:8">
      <c r="A139" s="139"/>
      <c r="B139" s="142"/>
      <c r="C139" s="145"/>
      <c r="D139" s="142"/>
      <c r="E139" s="37">
        <v>9</v>
      </c>
      <c r="F139" s="40" t="s">
        <v>31</v>
      </c>
      <c r="G139" s="136"/>
      <c r="H139" s="134"/>
    </row>
    <row r="140" spans="1:8">
      <c r="A140" s="139"/>
      <c r="B140" s="142"/>
      <c r="C140" s="145"/>
      <c r="D140" s="142"/>
      <c r="E140" s="37">
        <v>10</v>
      </c>
      <c r="F140" s="39" t="s">
        <v>66</v>
      </c>
      <c r="G140" s="136"/>
      <c r="H140" s="134"/>
    </row>
    <row r="141" spans="1:8">
      <c r="A141" s="139"/>
      <c r="B141" s="142"/>
      <c r="C141" s="145"/>
      <c r="D141" s="142"/>
      <c r="E141" s="37">
        <v>11</v>
      </c>
      <c r="F141" s="40" t="s">
        <v>35</v>
      </c>
      <c r="G141" s="136"/>
      <c r="H141" s="134"/>
    </row>
    <row r="142" spans="1:8">
      <c r="A142" s="139"/>
      <c r="B142" s="142"/>
      <c r="C142" s="145"/>
      <c r="D142" s="142"/>
      <c r="E142" s="37">
        <v>12</v>
      </c>
      <c r="F142" s="40" t="s">
        <v>28</v>
      </c>
      <c r="G142" s="136"/>
      <c r="H142" s="134"/>
    </row>
    <row r="143" spans="1:8" ht="14.45" customHeight="1">
      <c r="A143" s="139"/>
      <c r="B143" s="142"/>
      <c r="C143" s="145"/>
      <c r="D143" s="142"/>
      <c r="E143" s="37">
        <v>13</v>
      </c>
      <c r="F143" s="41" t="s">
        <v>40</v>
      </c>
      <c r="G143" s="136" t="s">
        <v>84</v>
      </c>
      <c r="H143" s="134"/>
    </row>
    <row r="144" spans="1:8">
      <c r="A144" s="139"/>
      <c r="B144" s="142"/>
      <c r="C144" s="145"/>
      <c r="D144" s="142"/>
      <c r="E144" s="37">
        <v>14</v>
      </c>
      <c r="F144" s="39" t="s">
        <v>30</v>
      </c>
      <c r="G144" s="136"/>
      <c r="H144" s="134"/>
    </row>
    <row r="145" spans="1:8">
      <c r="A145" s="139"/>
      <c r="B145" s="142"/>
      <c r="C145" s="145"/>
      <c r="D145" s="142"/>
      <c r="E145" s="37">
        <v>15</v>
      </c>
      <c r="F145" s="40" t="s">
        <v>85</v>
      </c>
      <c r="G145" s="136"/>
      <c r="H145" s="134"/>
    </row>
    <row r="146" spans="1:8">
      <c r="A146" s="139"/>
      <c r="B146" s="142"/>
      <c r="C146" s="145"/>
      <c r="D146" s="142"/>
      <c r="E146" s="37">
        <v>16</v>
      </c>
      <c r="F146" s="40" t="s">
        <v>33</v>
      </c>
      <c r="G146" s="136"/>
      <c r="H146" s="134"/>
    </row>
    <row r="147" spans="1:8">
      <c r="A147" s="139"/>
      <c r="B147" s="142"/>
      <c r="C147" s="145"/>
      <c r="D147" s="142"/>
      <c r="E147" s="37">
        <v>17</v>
      </c>
      <c r="F147" s="42" t="s">
        <v>68</v>
      </c>
      <c r="G147" s="136"/>
      <c r="H147" s="134"/>
    </row>
    <row r="148" spans="1:8">
      <c r="A148" s="140"/>
      <c r="B148" s="143"/>
      <c r="C148" s="146"/>
      <c r="D148" s="143"/>
      <c r="E148" s="37">
        <v>18</v>
      </c>
      <c r="F148" s="42" t="s">
        <v>34</v>
      </c>
      <c r="G148" s="136"/>
      <c r="H148" s="134"/>
    </row>
    <row r="149" spans="1:8" ht="14.45" customHeight="1">
      <c r="A149" s="138" t="s">
        <v>150</v>
      </c>
      <c r="B149" s="141" t="s">
        <v>86</v>
      </c>
      <c r="C149" s="144" t="s">
        <v>22</v>
      </c>
      <c r="D149" s="141" t="s">
        <v>87</v>
      </c>
      <c r="E149" s="37">
        <v>1</v>
      </c>
      <c r="F149" s="38" t="s">
        <v>23</v>
      </c>
      <c r="G149" s="136" t="s">
        <v>88</v>
      </c>
      <c r="H149" s="134" t="s">
        <v>24</v>
      </c>
    </row>
    <row r="150" spans="1:8">
      <c r="A150" s="139"/>
      <c r="B150" s="142"/>
      <c r="C150" s="145"/>
      <c r="D150" s="142"/>
      <c r="E150" s="37">
        <v>2</v>
      </c>
      <c r="F150" s="41" t="s">
        <v>40</v>
      </c>
      <c r="G150" s="137"/>
      <c r="H150" s="134"/>
    </row>
    <row r="151" spans="1:8">
      <c r="A151" s="139"/>
      <c r="B151" s="142"/>
      <c r="C151" s="145"/>
      <c r="D151" s="142"/>
      <c r="E151" s="37">
        <v>3</v>
      </c>
      <c r="F151" s="39" t="s">
        <v>27</v>
      </c>
      <c r="G151" s="137"/>
      <c r="H151" s="134"/>
    </row>
    <row r="152" spans="1:8" ht="30">
      <c r="A152" s="139"/>
      <c r="B152" s="142"/>
      <c r="C152" s="145"/>
      <c r="D152" s="142"/>
      <c r="E152" s="37">
        <v>4</v>
      </c>
      <c r="F152" s="40" t="s">
        <v>41</v>
      </c>
      <c r="G152" s="137"/>
      <c r="H152" s="134"/>
    </row>
    <row r="153" spans="1:8">
      <c r="A153" s="139"/>
      <c r="B153" s="142"/>
      <c r="C153" s="145"/>
      <c r="D153" s="142"/>
      <c r="E153" s="37">
        <v>5</v>
      </c>
      <c r="F153" s="40" t="s">
        <v>28</v>
      </c>
      <c r="G153" s="137"/>
      <c r="H153" s="134"/>
    </row>
    <row r="154" spans="1:8" ht="14.45" customHeight="1">
      <c r="A154" s="139"/>
      <c r="B154" s="142"/>
      <c r="C154" s="145"/>
      <c r="D154" s="142"/>
      <c r="E154" s="37">
        <v>6</v>
      </c>
      <c r="F154" s="41" t="s">
        <v>42</v>
      </c>
      <c r="G154" s="136" t="s">
        <v>79</v>
      </c>
      <c r="H154" s="134"/>
    </row>
    <row r="155" spans="1:8">
      <c r="A155" s="139"/>
      <c r="B155" s="142"/>
      <c r="C155" s="145"/>
      <c r="D155" s="142"/>
      <c r="E155" s="37">
        <v>7</v>
      </c>
      <c r="F155" s="39" t="s">
        <v>30</v>
      </c>
      <c r="G155" s="136"/>
      <c r="H155" s="134"/>
    </row>
    <row r="156" spans="1:8" ht="30">
      <c r="A156" s="139"/>
      <c r="B156" s="142"/>
      <c r="C156" s="145"/>
      <c r="D156" s="142"/>
      <c r="E156" s="37">
        <v>8</v>
      </c>
      <c r="F156" s="40" t="s">
        <v>44</v>
      </c>
      <c r="G156" s="136"/>
      <c r="H156" s="134"/>
    </row>
    <row r="157" spans="1:8">
      <c r="A157" s="139"/>
      <c r="B157" s="142"/>
      <c r="C157" s="145"/>
      <c r="D157" s="142"/>
      <c r="E157" s="37">
        <v>9</v>
      </c>
      <c r="F157" s="40" t="s">
        <v>31</v>
      </c>
      <c r="G157" s="136"/>
      <c r="H157" s="134"/>
    </row>
    <row r="158" spans="1:8">
      <c r="A158" s="139"/>
      <c r="B158" s="142"/>
      <c r="C158" s="145"/>
      <c r="D158" s="142"/>
      <c r="E158" s="37">
        <v>10</v>
      </c>
      <c r="F158" s="39" t="s">
        <v>53</v>
      </c>
      <c r="G158" s="136"/>
      <c r="H158" s="134"/>
    </row>
    <row r="159" spans="1:8">
      <c r="A159" s="139"/>
      <c r="B159" s="142"/>
      <c r="C159" s="145"/>
      <c r="D159" s="142"/>
      <c r="E159" s="37">
        <v>11</v>
      </c>
      <c r="F159" s="40" t="s">
        <v>35</v>
      </c>
      <c r="G159" s="136"/>
      <c r="H159" s="134"/>
    </row>
    <row r="160" spans="1:8">
      <c r="A160" s="139"/>
      <c r="B160" s="142"/>
      <c r="C160" s="145"/>
      <c r="D160" s="142"/>
      <c r="E160" s="37">
        <v>12</v>
      </c>
      <c r="F160" s="40" t="s">
        <v>28</v>
      </c>
      <c r="G160" s="136"/>
      <c r="H160" s="134"/>
    </row>
    <row r="161" spans="1:8" ht="14.45" customHeight="1">
      <c r="A161" s="139"/>
      <c r="B161" s="142"/>
      <c r="C161" s="145"/>
      <c r="D161" s="142"/>
      <c r="E161" s="37">
        <v>13</v>
      </c>
      <c r="F161" s="41" t="s">
        <v>40</v>
      </c>
      <c r="G161" s="136" t="s">
        <v>75</v>
      </c>
      <c r="H161" s="134"/>
    </row>
    <row r="162" spans="1:8">
      <c r="A162" s="139"/>
      <c r="B162" s="142"/>
      <c r="C162" s="145"/>
      <c r="D162" s="142"/>
      <c r="E162" s="37">
        <v>14</v>
      </c>
      <c r="F162" s="39" t="s">
        <v>30</v>
      </c>
      <c r="G162" s="136"/>
      <c r="H162" s="134"/>
    </row>
    <row r="163" spans="1:8">
      <c r="A163" s="139"/>
      <c r="B163" s="142"/>
      <c r="C163" s="145"/>
      <c r="D163" s="142"/>
      <c r="E163" s="37">
        <v>15</v>
      </c>
      <c r="F163" s="40" t="s">
        <v>55</v>
      </c>
      <c r="G163" s="136"/>
      <c r="H163" s="134"/>
    </row>
    <row r="164" spans="1:8">
      <c r="A164" s="139"/>
      <c r="B164" s="142"/>
      <c r="C164" s="145"/>
      <c r="D164" s="142"/>
      <c r="E164" s="37">
        <v>16</v>
      </c>
      <c r="F164" s="40" t="s">
        <v>31</v>
      </c>
      <c r="G164" s="136"/>
      <c r="H164" s="134"/>
    </row>
    <row r="165" spans="1:8">
      <c r="A165" s="139"/>
      <c r="B165" s="142"/>
      <c r="C165" s="145"/>
      <c r="D165" s="142"/>
      <c r="E165" s="37">
        <v>17</v>
      </c>
      <c r="F165" s="42" t="s">
        <v>56</v>
      </c>
      <c r="G165" s="136"/>
      <c r="H165" s="134"/>
    </row>
    <row r="166" spans="1:8">
      <c r="A166" s="139"/>
      <c r="B166" s="142"/>
      <c r="C166" s="145"/>
      <c r="D166" s="142"/>
      <c r="E166" s="37">
        <v>18</v>
      </c>
      <c r="F166" s="42" t="s">
        <v>36</v>
      </c>
      <c r="G166" s="136"/>
      <c r="H166" s="134"/>
    </row>
    <row r="167" spans="1:8">
      <c r="A167" s="139"/>
      <c r="B167" s="142"/>
      <c r="C167" s="145"/>
      <c r="D167" s="142"/>
      <c r="E167" s="37">
        <v>19</v>
      </c>
      <c r="F167" s="42" t="s">
        <v>68</v>
      </c>
      <c r="G167" s="136"/>
      <c r="H167" s="134"/>
    </row>
    <row r="168" spans="1:8">
      <c r="A168" s="140"/>
      <c r="B168" s="143"/>
      <c r="C168" s="146"/>
      <c r="D168" s="143"/>
      <c r="E168" s="37">
        <v>20</v>
      </c>
      <c r="F168" s="42" t="s">
        <v>34</v>
      </c>
      <c r="G168" s="136"/>
      <c r="H168" s="134"/>
    </row>
  </sheetData>
  <mergeCells count="85">
    <mergeCell ref="A1:A9"/>
    <mergeCell ref="B1:B9"/>
    <mergeCell ref="C1:C9"/>
    <mergeCell ref="D1:D9"/>
    <mergeCell ref="A10:A18"/>
    <mergeCell ref="B10:B18"/>
    <mergeCell ref="C10:C18"/>
    <mergeCell ref="D10:D18"/>
    <mergeCell ref="A19:A36"/>
    <mergeCell ref="B19:B36"/>
    <mergeCell ref="C19:C36"/>
    <mergeCell ref="D19:D36"/>
    <mergeCell ref="A37:A43"/>
    <mergeCell ref="B37:B43"/>
    <mergeCell ref="C37:C43"/>
    <mergeCell ref="D37:D43"/>
    <mergeCell ref="G24:G30"/>
    <mergeCell ref="A113:A130"/>
    <mergeCell ref="B113:B130"/>
    <mergeCell ref="C113:C130"/>
    <mergeCell ref="D113:D130"/>
    <mergeCell ref="A78:A92"/>
    <mergeCell ref="B78:B92"/>
    <mergeCell ref="C78:C92"/>
    <mergeCell ref="D78:D92"/>
    <mergeCell ref="A93:A112"/>
    <mergeCell ref="B93:B112"/>
    <mergeCell ref="C93:C112"/>
    <mergeCell ref="D93:D112"/>
    <mergeCell ref="A44:A59"/>
    <mergeCell ref="B44:B59"/>
    <mergeCell ref="C44:C59"/>
    <mergeCell ref="G1:G5"/>
    <mergeCell ref="G6:G9"/>
    <mergeCell ref="G10:G14"/>
    <mergeCell ref="G15:G18"/>
    <mergeCell ref="G19:G23"/>
    <mergeCell ref="G56:G59"/>
    <mergeCell ref="A149:A168"/>
    <mergeCell ref="B149:B168"/>
    <mergeCell ref="C149:C168"/>
    <mergeCell ref="D149:D168"/>
    <mergeCell ref="A131:A148"/>
    <mergeCell ref="B131:B148"/>
    <mergeCell ref="C131:C148"/>
    <mergeCell ref="D131:D148"/>
    <mergeCell ref="D44:D59"/>
    <mergeCell ref="A60:A77"/>
    <mergeCell ref="B60:B77"/>
    <mergeCell ref="C60:C77"/>
    <mergeCell ref="D60:D77"/>
    <mergeCell ref="G154:G160"/>
    <mergeCell ref="G161:G168"/>
    <mergeCell ref="G31:G36"/>
    <mergeCell ref="G37:G41"/>
    <mergeCell ref="G42:G43"/>
    <mergeCell ref="G44:G48"/>
    <mergeCell ref="G49:G55"/>
    <mergeCell ref="G149:G153"/>
    <mergeCell ref="G60:G64"/>
    <mergeCell ref="G65:G71"/>
    <mergeCell ref="G72:G77"/>
    <mergeCell ref="G78:G82"/>
    <mergeCell ref="G83:G89"/>
    <mergeCell ref="G90:G92"/>
    <mergeCell ref="G125:G130"/>
    <mergeCell ref="G131:G135"/>
    <mergeCell ref="G136:G142"/>
    <mergeCell ref="G143:G148"/>
    <mergeCell ref="G93:G97"/>
    <mergeCell ref="G98:G104"/>
    <mergeCell ref="G105:G112"/>
    <mergeCell ref="G113:G117"/>
    <mergeCell ref="G118:G124"/>
    <mergeCell ref="H149:H168"/>
    <mergeCell ref="H1:H9"/>
    <mergeCell ref="H10:H18"/>
    <mergeCell ref="H19:H36"/>
    <mergeCell ref="H37:H43"/>
    <mergeCell ref="H44:H59"/>
    <mergeCell ref="H60:H77"/>
    <mergeCell ref="H78:H92"/>
    <mergeCell ref="H93:H112"/>
    <mergeCell ref="H113:H130"/>
    <mergeCell ref="H131:H148"/>
  </mergeCells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G84"/>
  <sheetViews>
    <sheetView zoomScaleNormal="100" workbookViewId="0">
      <pane ySplit="1" topLeftCell="A2" activePane="bottomLeft" state="frozen"/>
      <selection activeCell="F59" sqref="E59:F66"/>
      <selection pane="bottomLeft" activeCell="E83" sqref="E83"/>
    </sheetView>
  </sheetViews>
  <sheetFormatPr defaultRowHeight="15"/>
  <cols>
    <col min="1" max="1" width="14.140625" bestFit="1" customWidth="1"/>
    <col min="2" max="2" width="43.28515625" style="47" customWidth="1"/>
    <col min="3" max="7" width="26.28515625" customWidth="1"/>
  </cols>
  <sheetData>
    <row r="1" spans="1:7">
      <c r="A1" s="48" t="s">
        <v>151</v>
      </c>
      <c r="B1" s="49" t="s">
        <v>152</v>
      </c>
      <c r="C1" s="48" t="s">
        <v>153</v>
      </c>
      <c r="D1" s="48" t="s">
        <v>154</v>
      </c>
      <c r="E1" s="48" t="s">
        <v>155</v>
      </c>
      <c r="F1" s="48"/>
      <c r="G1" s="48"/>
    </row>
    <row r="2" spans="1:7" ht="30">
      <c r="A2" s="3" t="s">
        <v>140</v>
      </c>
      <c r="B2" s="2" t="s">
        <v>37</v>
      </c>
      <c r="C2" s="38" t="s">
        <v>23</v>
      </c>
      <c r="D2" s="41" t="s">
        <v>42</v>
      </c>
    </row>
    <row r="3" spans="1:7">
      <c r="A3" s="3"/>
      <c r="B3" s="2"/>
      <c r="C3" s="41" t="s">
        <v>40</v>
      </c>
      <c r="D3" s="39" t="s">
        <v>30</v>
      </c>
    </row>
    <row r="4" spans="1:7" ht="60">
      <c r="A4" s="3"/>
      <c r="B4" s="55" t="s">
        <v>164</v>
      </c>
      <c r="C4" s="39" t="s">
        <v>27</v>
      </c>
      <c r="D4" s="40" t="s">
        <v>44</v>
      </c>
    </row>
    <row r="5" spans="1:7" ht="45">
      <c r="A5" s="3"/>
      <c r="B5" s="2"/>
      <c r="C5" s="40" t="s">
        <v>41</v>
      </c>
      <c r="D5" s="40" t="s">
        <v>31</v>
      </c>
    </row>
    <row r="6" spans="1:7">
      <c r="A6" s="3"/>
      <c r="B6" s="2"/>
      <c r="C6" s="40" t="s">
        <v>28</v>
      </c>
    </row>
    <row r="7" spans="1:7" s="54" customFormat="1">
      <c r="A7" s="52"/>
      <c r="B7" s="53"/>
    </row>
    <row r="8" spans="1:7" ht="45">
      <c r="A8" s="56" t="s">
        <v>141</v>
      </c>
      <c r="B8" s="57" t="s">
        <v>45</v>
      </c>
      <c r="C8" s="38" t="s">
        <v>23</v>
      </c>
      <c r="D8" s="41" t="s">
        <v>42</v>
      </c>
    </row>
    <row r="9" spans="1:7">
      <c r="A9" s="3"/>
      <c r="B9" s="2"/>
      <c r="C9" s="41" t="s">
        <v>40</v>
      </c>
      <c r="D9" s="39" t="s">
        <v>30</v>
      </c>
    </row>
    <row r="10" spans="1:7" ht="60">
      <c r="A10" s="3"/>
      <c r="B10" s="2"/>
      <c r="C10" s="39" t="s">
        <v>27</v>
      </c>
      <c r="D10" s="40" t="s">
        <v>44</v>
      </c>
    </row>
    <row r="11" spans="1:7" ht="45">
      <c r="A11" s="3"/>
      <c r="B11" s="2"/>
      <c r="C11" s="40" t="s">
        <v>41</v>
      </c>
      <c r="D11" s="40" t="s">
        <v>31</v>
      </c>
    </row>
    <row r="12" spans="1:7">
      <c r="A12" s="3"/>
      <c r="B12" s="2"/>
      <c r="C12" s="40" t="s">
        <v>28</v>
      </c>
    </row>
    <row r="13" spans="1:7" s="54" customFormat="1">
      <c r="A13" s="52"/>
      <c r="B13" s="53"/>
    </row>
    <row r="14" spans="1:7" ht="30">
      <c r="A14" s="58" t="s">
        <v>142</v>
      </c>
      <c r="B14" s="2" t="s">
        <v>49</v>
      </c>
      <c r="C14" s="38" t="s">
        <v>23</v>
      </c>
      <c r="D14" s="41" t="s">
        <v>42</v>
      </c>
      <c r="E14" s="41" t="s">
        <v>40</v>
      </c>
    </row>
    <row r="15" spans="1:7">
      <c r="A15" s="3"/>
      <c r="B15" s="2"/>
      <c r="C15" s="41" t="s">
        <v>40</v>
      </c>
      <c r="D15" s="39" t="s">
        <v>30</v>
      </c>
      <c r="E15" s="39" t="s">
        <v>30</v>
      </c>
    </row>
    <row r="16" spans="1:7" ht="60">
      <c r="A16" s="3"/>
      <c r="B16" s="2"/>
      <c r="C16" s="39" t="s">
        <v>27</v>
      </c>
      <c r="D16" s="40" t="s">
        <v>44</v>
      </c>
      <c r="E16" s="40" t="s">
        <v>55</v>
      </c>
      <c r="F16" s="61" t="s">
        <v>195</v>
      </c>
      <c r="G16" s="61" t="s">
        <v>208</v>
      </c>
    </row>
    <row r="17" spans="1:7" ht="45">
      <c r="A17" s="3"/>
      <c r="B17" s="2"/>
      <c r="C17" s="40" t="s">
        <v>41</v>
      </c>
      <c r="D17" s="40" t="s">
        <v>31</v>
      </c>
      <c r="E17" s="40" t="s">
        <v>31</v>
      </c>
      <c r="F17" s="61" t="s">
        <v>206</v>
      </c>
      <c r="G17" s="61" t="s">
        <v>207</v>
      </c>
    </row>
    <row r="18" spans="1:7" ht="30">
      <c r="A18" s="3"/>
      <c r="B18" s="2"/>
      <c r="C18" s="40" t="s">
        <v>28</v>
      </c>
      <c r="D18" s="39" t="s">
        <v>53</v>
      </c>
      <c r="E18" s="42" t="s">
        <v>56</v>
      </c>
    </row>
    <row r="19" spans="1:7" ht="30">
      <c r="A19" s="3"/>
      <c r="B19" s="2"/>
      <c r="D19" s="40" t="s">
        <v>35</v>
      </c>
      <c r="E19" s="42" t="s">
        <v>36</v>
      </c>
    </row>
    <row r="20" spans="1:7">
      <c r="A20" s="3"/>
      <c r="B20" s="2"/>
      <c r="D20" s="40" t="s">
        <v>28</v>
      </c>
    </row>
    <row r="21" spans="1:7" s="54" customFormat="1">
      <c r="A21" s="52"/>
      <c r="B21" s="53"/>
    </row>
    <row r="22" spans="1:7" ht="45">
      <c r="A22" s="56" t="s">
        <v>143</v>
      </c>
      <c r="B22" s="57" t="s">
        <v>57</v>
      </c>
      <c r="C22" s="38" t="s">
        <v>23</v>
      </c>
      <c r="D22" s="43" t="s">
        <v>59</v>
      </c>
    </row>
    <row r="23" spans="1:7">
      <c r="A23" s="3"/>
      <c r="B23" s="2"/>
      <c r="C23" s="41" t="s">
        <v>40</v>
      </c>
      <c r="D23" s="40" t="s">
        <v>31</v>
      </c>
    </row>
    <row r="24" spans="1:7" ht="30">
      <c r="A24" s="3"/>
      <c r="B24" s="2"/>
      <c r="C24" s="39" t="s">
        <v>27</v>
      </c>
    </row>
    <row r="25" spans="1:7" ht="45">
      <c r="A25" s="3"/>
      <c r="B25" s="2"/>
      <c r="C25" s="40" t="s">
        <v>41</v>
      </c>
    </row>
    <row r="26" spans="1:7">
      <c r="A26" s="3"/>
      <c r="B26" s="2"/>
      <c r="C26" s="40" t="s">
        <v>28</v>
      </c>
    </row>
    <row r="27" spans="1:7" s="54" customFormat="1">
      <c r="A27" s="52"/>
      <c r="B27" s="53"/>
    </row>
    <row r="28" spans="1:7" ht="45">
      <c r="A28" s="56" t="s">
        <v>144</v>
      </c>
      <c r="B28" s="57" t="s">
        <v>61</v>
      </c>
      <c r="C28" s="38" t="s">
        <v>23</v>
      </c>
      <c r="D28" s="41" t="s">
        <v>42</v>
      </c>
      <c r="E28" s="41" t="s">
        <v>40</v>
      </c>
    </row>
    <row r="29" spans="1:7">
      <c r="A29" s="3"/>
      <c r="B29" s="2"/>
      <c r="C29" s="41" t="s">
        <v>40</v>
      </c>
      <c r="D29" s="39" t="s">
        <v>30</v>
      </c>
      <c r="E29" s="39" t="s">
        <v>30</v>
      </c>
    </row>
    <row r="30" spans="1:7" ht="60">
      <c r="A30" s="3"/>
      <c r="B30" s="2"/>
      <c r="C30" s="39" t="s">
        <v>27</v>
      </c>
      <c r="D30" s="40" t="s">
        <v>44</v>
      </c>
      <c r="E30" s="40" t="s">
        <v>55</v>
      </c>
    </row>
    <row r="31" spans="1:7" ht="45">
      <c r="A31" s="3"/>
      <c r="B31" s="2"/>
      <c r="C31" s="40" t="s">
        <v>41</v>
      </c>
      <c r="D31" s="40" t="s">
        <v>31</v>
      </c>
      <c r="E31" s="40" t="s">
        <v>31</v>
      </c>
    </row>
    <row r="32" spans="1:7" ht="30">
      <c r="A32" s="3"/>
      <c r="B32" s="2"/>
      <c r="C32" s="40" t="s">
        <v>28</v>
      </c>
      <c r="D32" s="39" t="s">
        <v>53</v>
      </c>
    </row>
    <row r="33" spans="1:5" ht="30">
      <c r="A33" s="3"/>
      <c r="B33" s="2"/>
      <c r="D33" s="40" t="s">
        <v>35</v>
      </c>
    </row>
    <row r="34" spans="1:5">
      <c r="A34" s="3"/>
      <c r="B34" s="2"/>
      <c r="D34" s="40" t="s">
        <v>28</v>
      </c>
    </row>
    <row r="35" spans="1:5" s="54" customFormat="1">
      <c r="A35" s="52"/>
      <c r="B35" s="53"/>
    </row>
    <row r="36" spans="1:5" ht="30">
      <c r="A36" s="3" t="s">
        <v>145</v>
      </c>
      <c r="B36" s="2" t="s">
        <v>63</v>
      </c>
      <c r="C36" s="38" t="s">
        <v>23</v>
      </c>
      <c r="D36" s="41" t="s">
        <v>42</v>
      </c>
      <c r="E36" s="41" t="s">
        <v>40</v>
      </c>
    </row>
    <row r="37" spans="1:5">
      <c r="A37" s="3"/>
      <c r="B37" s="2"/>
      <c r="C37" s="41" t="s">
        <v>40</v>
      </c>
      <c r="D37" s="39" t="s">
        <v>30</v>
      </c>
      <c r="E37" s="39" t="s">
        <v>30</v>
      </c>
    </row>
    <row r="38" spans="1:5" ht="60">
      <c r="A38" s="3"/>
      <c r="B38" s="2"/>
      <c r="C38" s="39" t="s">
        <v>27</v>
      </c>
      <c r="D38" s="40" t="s">
        <v>44</v>
      </c>
      <c r="E38" s="40" t="s">
        <v>32</v>
      </c>
    </row>
    <row r="39" spans="1:5" ht="45">
      <c r="A39" s="3"/>
      <c r="B39" s="2"/>
      <c r="C39" s="46" t="s">
        <v>41</v>
      </c>
      <c r="D39" s="40" t="s">
        <v>31</v>
      </c>
      <c r="E39" s="40" t="s">
        <v>33</v>
      </c>
    </row>
    <row r="40" spans="1:5" ht="30">
      <c r="A40" s="3"/>
      <c r="B40" s="2"/>
      <c r="C40" s="40" t="s">
        <v>28</v>
      </c>
      <c r="D40" s="39" t="s">
        <v>66</v>
      </c>
      <c r="E40" s="42" t="s">
        <v>68</v>
      </c>
    </row>
    <row r="41" spans="1:5" ht="30">
      <c r="A41" s="3"/>
      <c r="B41" s="2"/>
      <c r="D41" s="40" t="s">
        <v>35</v>
      </c>
      <c r="E41" s="42" t="s">
        <v>34</v>
      </c>
    </row>
    <row r="42" spans="1:5">
      <c r="A42" s="3"/>
      <c r="B42" s="2"/>
      <c r="D42" s="40" t="s">
        <v>28</v>
      </c>
    </row>
    <row r="43" spans="1:5" s="54" customFormat="1">
      <c r="A43" s="52"/>
      <c r="B43" s="53"/>
    </row>
    <row r="44" spans="1:5" ht="45">
      <c r="A44" s="56" t="s">
        <v>146</v>
      </c>
      <c r="B44" s="57" t="s">
        <v>69</v>
      </c>
      <c r="C44" s="38" t="s">
        <v>23</v>
      </c>
      <c r="D44" s="41" t="s">
        <v>42</v>
      </c>
      <c r="E44" s="41" t="s">
        <v>40</v>
      </c>
    </row>
    <row r="45" spans="1:5">
      <c r="A45" s="3"/>
      <c r="B45" s="2"/>
      <c r="C45" s="41" t="s">
        <v>40</v>
      </c>
      <c r="D45" s="39" t="s">
        <v>30</v>
      </c>
      <c r="E45" s="39" t="s">
        <v>30</v>
      </c>
    </row>
    <row r="46" spans="1:5" ht="60">
      <c r="A46" s="3"/>
      <c r="B46" s="2"/>
      <c r="C46" s="39" t="s">
        <v>27</v>
      </c>
      <c r="D46" s="40" t="s">
        <v>44</v>
      </c>
      <c r="E46" s="40" t="s">
        <v>32</v>
      </c>
    </row>
    <row r="47" spans="1:5" ht="45">
      <c r="A47" s="3"/>
      <c r="B47" s="2"/>
      <c r="C47" s="40" t="s">
        <v>41</v>
      </c>
      <c r="D47" s="40" t="s">
        <v>31</v>
      </c>
    </row>
    <row r="48" spans="1:5" ht="30">
      <c r="A48" s="3"/>
      <c r="B48" s="2"/>
      <c r="C48" s="40" t="s">
        <v>28</v>
      </c>
      <c r="D48" s="39" t="s">
        <v>66</v>
      </c>
    </row>
    <row r="49" spans="1:5" ht="30">
      <c r="A49" s="3"/>
      <c r="B49" s="2"/>
      <c r="D49" s="40" t="s">
        <v>35</v>
      </c>
    </row>
    <row r="50" spans="1:5">
      <c r="A50" s="3"/>
      <c r="B50" s="2"/>
      <c r="D50" s="40" t="s">
        <v>28</v>
      </c>
    </row>
    <row r="51" spans="1:5" s="54" customFormat="1">
      <c r="A51" s="52"/>
      <c r="B51" s="53"/>
    </row>
    <row r="52" spans="1:5" ht="45">
      <c r="A52" s="3" t="s">
        <v>147</v>
      </c>
      <c r="B52" s="2" t="s">
        <v>72</v>
      </c>
      <c r="C52" s="38" t="s">
        <v>23</v>
      </c>
      <c r="D52" s="41" t="s">
        <v>42</v>
      </c>
      <c r="E52" s="41" t="s">
        <v>40</v>
      </c>
    </row>
    <row r="53" spans="1:5">
      <c r="A53" s="3"/>
      <c r="B53" s="2"/>
      <c r="C53" s="41" t="s">
        <v>40</v>
      </c>
      <c r="D53" s="39" t="s">
        <v>30</v>
      </c>
      <c r="E53" s="39" t="s">
        <v>30</v>
      </c>
    </row>
    <row r="54" spans="1:5" ht="60">
      <c r="A54" s="3"/>
      <c r="B54" s="2"/>
      <c r="C54" s="39" t="s">
        <v>27</v>
      </c>
      <c r="D54" s="40" t="s">
        <v>44</v>
      </c>
      <c r="E54" s="40" t="s">
        <v>55</v>
      </c>
    </row>
    <row r="55" spans="1:5" ht="45">
      <c r="A55" s="3"/>
      <c r="B55" s="2"/>
      <c r="C55" s="40" t="s">
        <v>41</v>
      </c>
      <c r="D55" s="40" t="s">
        <v>31</v>
      </c>
      <c r="E55" s="40" t="s">
        <v>31</v>
      </c>
    </row>
    <row r="56" spans="1:5" ht="30">
      <c r="A56" s="3"/>
      <c r="B56" s="2"/>
      <c r="C56" s="40" t="s">
        <v>28</v>
      </c>
      <c r="D56" s="39" t="s">
        <v>53</v>
      </c>
      <c r="E56" s="42" t="s">
        <v>56</v>
      </c>
    </row>
    <row r="57" spans="1:5" ht="30">
      <c r="A57" s="3"/>
      <c r="B57" s="2"/>
      <c r="D57" s="40" t="s">
        <v>35</v>
      </c>
      <c r="E57" s="42" t="s">
        <v>36</v>
      </c>
    </row>
    <row r="58" spans="1:5">
      <c r="A58" s="3"/>
      <c r="B58" s="2"/>
      <c r="D58" s="40" t="s">
        <v>28</v>
      </c>
      <c r="E58" s="42" t="s">
        <v>68</v>
      </c>
    </row>
    <row r="59" spans="1:5">
      <c r="A59" s="3"/>
      <c r="B59" s="2"/>
      <c r="E59" s="42" t="s">
        <v>34</v>
      </c>
    </row>
    <row r="60" spans="1:5" s="54" customFormat="1">
      <c r="A60" s="52"/>
      <c r="B60" s="53"/>
    </row>
    <row r="61" spans="1:5" ht="60">
      <c r="A61" s="3" t="s">
        <v>148</v>
      </c>
      <c r="B61" s="2" t="s">
        <v>76</v>
      </c>
      <c r="C61" s="38" t="s">
        <v>23</v>
      </c>
      <c r="D61" s="41" t="s">
        <v>42</v>
      </c>
      <c r="E61" s="41" t="s">
        <v>40</v>
      </c>
    </row>
    <row r="62" spans="1:5">
      <c r="A62" s="3"/>
      <c r="B62" s="2"/>
      <c r="C62" s="41" t="s">
        <v>40</v>
      </c>
      <c r="D62" s="39" t="s">
        <v>30</v>
      </c>
      <c r="E62" s="39" t="s">
        <v>30</v>
      </c>
    </row>
    <row r="63" spans="1:5" ht="60">
      <c r="A63" s="3"/>
      <c r="B63" s="2"/>
      <c r="C63" s="39" t="s">
        <v>27</v>
      </c>
      <c r="D63" s="40" t="s">
        <v>44</v>
      </c>
      <c r="E63" s="40" t="s">
        <v>55</v>
      </c>
    </row>
    <row r="64" spans="1:5" ht="45">
      <c r="A64" s="3"/>
      <c r="B64" s="2"/>
      <c r="C64" s="40" t="s">
        <v>41</v>
      </c>
      <c r="D64" s="40" t="s">
        <v>31</v>
      </c>
      <c r="E64" s="40" t="s">
        <v>31</v>
      </c>
    </row>
    <row r="65" spans="1:5" ht="30">
      <c r="A65" s="3"/>
      <c r="B65" s="2"/>
      <c r="C65" s="40" t="s">
        <v>28</v>
      </c>
      <c r="D65" s="39" t="s">
        <v>53</v>
      </c>
      <c r="E65" s="42" t="s">
        <v>56</v>
      </c>
    </row>
    <row r="66" spans="1:5" ht="30">
      <c r="A66" s="3"/>
      <c r="B66" s="2"/>
      <c r="D66" s="40" t="s">
        <v>35</v>
      </c>
      <c r="E66" s="42" t="s">
        <v>36</v>
      </c>
    </row>
    <row r="67" spans="1:5">
      <c r="A67" s="3"/>
      <c r="B67" s="2"/>
      <c r="D67" s="40" t="s">
        <v>28</v>
      </c>
    </row>
    <row r="68" spans="1:5" s="54" customFormat="1">
      <c r="A68" s="52"/>
      <c r="B68" s="53"/>
    </row>
    <row r="69" spans="1:5" ht="60">
      <c r="A69" s="3" t="s">
        <v>149</v>
      </c>
      <c r="B69" s="2" t="s">
        <v>81</v>
      </c>
      <c r="C69" s="38" t="s">
        <v>23</v>
      </c>
      <c r="D69" s="41" t="s">
        <v>42</v>
      </c>
      <c r="E69" s="41" t="s">
        <v>40</v>
      </c>
    </row>
    <row r="70" spans="1:5">
      <c r="A70" s="3"/>
      <c r="B70" s="2"/>
      <c r="C70" s="41" t="s">
        <v>40</v>
      </c>
      <c r="D70" s="39" t="s">
        <v>30</v>
      </c>
      <c r="E70" s="39" t="s">
        <v>30</v>
      </c>
    </row>
    <row r="71" spans="1:5" ht="60">
      <c r="A71" s="3"/>
      <c r="B71" s="2"/>
      <c r="C71" s="39" t="s">
        <v>27</v>
      </c>
      <c r="D71" s="40" t="s">
        <v>44</v>
      </c>
      <c r="E71" s="40" t="s">
        <v>85</v>
      </c>
    </row>
    <row r="72" spans="1:5" ht="45">
      <c r="A72" s="3"/>
      <c r="B72" s="2"/>
      <c r="C72" s="40" t="s">
        <v>41</v>
      </c>
      <c r="D72" s="40" t="s">
        <v>31</v>
      </c>
      <c r="E72" s="40" t="s">
        <v>33</v>
      </c>
    </row>
    <row r="73" spans="1:5" ht="30">
      <c r="A73" s="3"/>
      <c r="B73" s="2"/>
      <c r="C73" s="40" t="s">
        <v>28</v>
      </c>
      <c r="D73" s="39" t="s">
        <v>66</v>
      </c>
      <c r="E73" s="42" t="s">
        <v>68</v>
      </c>
    </row>
    <row r="74" spans="1:5" ht="30">
      <c r="A74" s="3"/>
      <c r="B74" s="2"/>
      <c r="D74" s="40" t="s">
        <v>35</v>
      </c>
      <c r="E74" s="42" t="s">
        <v>34</v>
      </c>
    </row>
    <row r="75" spans="1:5">
      <c r="A75" s="3"/>
      <c r="B75" s="2"/>
      <c r="D75" s="40" t="s">
        <v>28</v>
      </c>
    </row>
    <row r="76" spans="1:5" s="54" customFormat="1">
      <c r="A76" s="52"/>
      <c r="B76" s="53"/>
    </row>
    <row r="77" spans="1:5" ht="60">
      <c r="A77" s="3" t="s">
        <v>150</v>
      </c>
      <c r="B77" s="2" t="s">
        <v>86</v>
      </c>
      <c r="C77" s="38" t="s">
        <v>23</v>
      </c>
      <c r="D77" s="41" t="s">
        <v>42</v>
      </c>
      <c r="E77" s="41" t="s">
        <v>40</v>
      </c>
    </row>
    <row r="78" spans="1:5">
      <c r="C78" s="41" t="s">
        <v>40</v>
      </c>
      <c r="D78" s="39" t="s">
        <v>30</v>
      </c>
      <c r="E78" s="39" t="s">
        <v>30</v>
      </c>
    </row>
    <row r="79" spans="1:5" ht="60">
      <c r="C79" s="39" t="s">
        <v>27</v>
      </c>
      <c r="D79" s="40" t="s">
        <v>44</v>
      </c>
      <c r="E79" s="40" t="s">
        <v>55</v>
      </c>
    </row>
    <row r="80" spans="1:5" ht="45">
      <c r="C80" s="40" t="s">
        <v>41</v>
      </c>
      <c r="D80" s="40" t="s">
        <v>31</v>
      </c>
      <c r="E80" s="40" t="s">
        <v>31</v>
      </c>
    </row>
    <row r="81" spans="3:5" ht="30">
      <c r="C81" s="40" t="s">
        <v>28</v>
      </c>
      <c r="D81" s="39" t="s">
        <v>53</v>
      </c>
      <c r="E81" s="42" t="s">
        <v>56</v>
      </c>
    </row>
    <row r="82" spans="3:5" ht="30">
      <c r="D82" s="40" t="s">
        <v>35</v>
      </c>
      <c r="E82" s="42" t="s">
        <v>36</v>
      </c>
    </row>
    <row r="83" spans="3:5">
      <c r="D83" s="40" t="s">
        <v>28</v>
      </c>
      <c r="E83" s="42" t="s">
        <v>68</v>
      </c>
    </row>
    <row r="84" spans="3:5">
      <c r="E84" s="42" t="s">
        <v>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AB18"/>
  <sheetViews>
    <sheetView topLeftCell="E1" zoomScaleNormal="100" workbookViewId="0">
      <pane ySplit="1" topLeftCell="A2" activePane="bottomLeft" state="frozen"/>
      <selection activeCell="K1" sqref="K1"/>
      <selection pane="bottomLeft" activeCell="U3" sqref="U3"/>
    </sheetView>
  </sheetViews>
  <sheetFormatPr defaultRowHeight="15"/>
  <cols>
    <col min="1" max="1" width="14.140625" bestFit="1" customWidth="1"/>
    <col min="2" max="2" width="35.28515625" customWidth="1"/>
    <col min="3" max="3" width="24.7109375" customWidth="1"/>
    <col min="4" max="4" width="11.7109375" customWidth="1"/>
    <col min="5" max="5" width="12.5703125" customWidth="1"/>
    <col min="7" max="7" width="13.85546875" customWidth="1"/>
    <col min="8" max="10" width="9" customWidth="1"/>
    <col min="12" max="12" width="11.7109375" bestFit="1" customWidth="1"/>
    <col min="13" max="13" width="11.85546875" customWidth="1"/>
    <col min="14" max="14" width="15.85546875" customWidth="1"/>
    <col min="15" max="15" width="12.28515625" customWidth="1"/>
    <col min="16" max="16" width="11" customWidth="1"/>
    <col min="17" max="17" width="15.85546875" customWidth="1"/>
    <col min="18" max="18" width="12.140625" customWidth="1"/>
    <col min="19" max="19" width="13.5703125" customWidth="1"/>
    <col min="20" max="20" width="11.7109375" customWidth="1"/>
    <col min="22" max="22" width="13" bestFit="1" customWidth="1"/>
    <col min="23" max="23" width="11.7109375" customWidth="1"/>
    <col min="24" max="24" width="12.5703125" customWidth="1"/>
    <col min="25" max="25" width="19.140625" customWidth="1"/>
    <col min="26" max="27" width="17.28515625" customWidth="1"/>
    <col min="28" max="28" width="10.42578125" customWidth="1"/>
  </cols>
  <sheetData>
    <row r="1" spans="1:28">
      <c r="A1" s="48" t="s">
        <v>151</v>
      </c>
      <c r="B1" s="49" t="s">
        <v>152</v>
      </c>
      <c r="C1" s="48" t="s">
        <v>12</v>
      </c>
      <c r="D1" s="48" t="s">
        <v>166</v>
      </c>
      <c r="E1" s="48" t="s">
        <v>168</v>
      </c>
      <c r="F1" s="48" t="s">
        <v>169</v>
      </c>
      <c r="G1" s="76" t="s">
        <v>218</v>
      </c>
      <c r="H1" s="48" t="s">
        <v>171</v>
      </c>
      <c r="I1" s="48" t="s">
        <v>172</v>
      </c>
      <c r="J1" s="48" t="s">
        <v>173</v>
      </c>
      <c r="K1" s="48" t="s">
        <v>179</v>
      </c>
      <c r="L1" s="49" t="s">
        <v>175</v>
      </c>
      <c r="M1" s="48" t="s">
        <v>178</v>
      </c>
      <c r="N1" s="84" t="s">
        <v>176</v>
      </c>
      <c r="O1" s="76" t="s">
        <v>177</v>
      </c>
      <c r="P1" s="48" t="s">
        <v>183</v>
      </c>
      <c r="Q1" s="49" t="s">
        <v>185</v>
      </c>
      <c r="R1" s="60" t="s">
        <v>203</v>
      </c>
      <c r="S1" s="49" t="s">
        <v>187</v>
      </c>
      <c r="T1" s="60" t="s">
        <v>188</v>
      </c>
      <c r="U1" s="60" t="s">
        <v>189</v>
      </c>
      <c r="V1" s="84" t="s">
        <v>220</v>
      </c>
      <c r="W1" s="60" t="s">
        <v>209</v>
      </c>
      <c r="X1" s="84" t="s">
        <v>196</v>
      </c>
      <c r="Y1" s="84" t="s">
        <v>197</v>
      </c>
      <c r="Z1" s="84" t="s">
        <v>198</v>
      </c>
      <c r="AA1" s="84" t="s">
        <v>199</v>
      </c>
      <c r="AB1" s="94" t="s">
        <v>222</v>
      </c>
    </row>
    <row r="2" spans="1:28" ht="45">
      <c r="A2" s="62" t="s">
        <v>140</v>
      </c>
      <c r="B2" s="59" t="s">
        <v>37</v>
      </c>
      <c r="C2" s="63" t="s">
        <v>190</v>
      </c>
      <c r="D2" s="64" t="s">
        <v>167</v>
      </c>
      <c r="E2" s="72" t="s">
        <v>24</v>
      </c>
      <c r="F2" s="65" t="s">
        <v>170</v>
      </c>
      <c r="G2" s="82" t="s">
        <v>244</v>
      </c>
      <c r="H2" s="65" t="s">
        <v>165</v>
      </c>
      <c r="I2" s="65" t="s">
        <v>174</v>
      </c>
      <c r="J2" s="70"/>
      <c r="K2" s="64" t="s">
        <v>180</v>
      </c>
      <c r="L2" s="69" t="s">
        <v>267</v>
      </c>
      <c r="M2" s="69" t="s">
        <v>133</v>
      </c>
      <c r="N2" s="69" t="s">
        <v>267</v>
      </c>
      <c r="O2" s="69" t="s">
        <v>268</v>
      </c>
      <c r="P2" s="64" t="s">
        <v>184</v>
      </c>
      <c r="Q2" s="65" t="s">
        <v>186</v>
      </c>
      <c r="R2" s="70"/>
      <c r="S2" s="70"/>
      <c r="T2" s="70"/>
      <c r="U2" s="70"/>
      <c r="V2" s="70"/>
      <c r="W2" s="70"/>
      <c r="X2" s="70"/>
      <c r="Y2" s="70"/>
      <c r="Z2" s="70"/>
      <c r="AA2" s="70"/>
      <c r="AB2" s="92" t="s">
        <v>219</v>
      </c>
    </row>
    <row r="3" spans="1:28" ht="60">
      <c r="A3" s="66" t="s">
        <v>142</v>
      </c>
      <c r="B3" s="59" t="s">
        <v>49</v>
      </c>
      <c r="C3" s="67" t="s">
        <v>191</v>
      </c>
      <c r="D3" s="63" t="s">
        <v>192</v>
      </c>
      <c r="E3" s="72" t="s">
        <v>24</v>
      </c>
      <c r="F3" s="65" t="s">
        <v>170</v>
      </c>
      <c r="G3" s="82" t="s">
        <v>244</v>
      </c>
      <c r="H3" s="65" t="s">
        <v>165</v>
      </c>
      <c r="I3" s="65" t="s">
        <v>174</v>
      </c>
      <c r="J3" s="82" t="s">
        <v>165</v>
      </c>
      <c r="K3" s="63" t="s">
        <v>180</v>
      </c>
      <c r="L3" s="69" t="s">
        <v>269</v>
      </c>
      <c r="M3" s="63" t="s">
        <v>134</v>
      </c>
      <c r="N3" s="69" t="s">
        <v>269</v>
      </c>
      <c r="O3" s="69" t="s">
        <v>275</v>
      </c>
      <c r="P3" s="63" t="s">
        <v>201</v>
      </c>
      <c r="Q3" s="68" t="s">
        <v>193</v>
      </c>
      <c r="R3" s="85"/>
      <c r="S3" s="67" t="s">
        <v>194</v>
      </c>
      <c r="T3" s="67" t="s">
        <v>281</v>
      </c>
      <c r="U3" s="67" t="s">
        <v>195</v>
      </c>
      <c r="V3" s="67" t="s">
        <v>202</v>
      </c>
      <c r="W3" s="67" t="s">
        <v>193</v>
      </c>
      <c r="X3" s="71"/>
      <c r="Y3" s="87"/>
      <c r="Z3" s="87"/>
      <c r="AA3" s="70"/>
      <c r="AB3" s="91" t="s">
        <v>219</v>
      </c>
    </row>
    <row r="4" spans="1:28" ht="60">
      <c r="A4" s="62" t="s">
        <v>145</v>
      </c>
      <c r="B4" s="59" t="s">
        <v>63</v>
      </c>
      <c r="C4" s="67" t="s">
        <v>200</v>
      </c>
      <c r="D4" s="63" t="s">
        <v>192</v>
      </c>
      <c r="E4" s="72" t="s">
        <v>24</v>
      </c>
      <c r="F4" s="65" t="s">
        <v>170</v>
      </c>
      <c r="G4" s="82" t="s">
        <v>244</v>
      </c>
      <c r="H4" s="65" t="s">
        <v>165</v>
      </c>
      <c r="I4" s="68" t="s">
        <v>174</v>
      </c>
      <c r="J4" s="68" t="s">
        <v>165</v>
      </c>
      <c r="K4" s="63" t="s">
        <v>180</v>
      </c>
      <c r="L4" s="69" t="s">
        <v>270</v>
      </c>
      <c r="M4" s="63" t="s">
        <v>135</v>
      </c>
      <c r="N4" s="69" t="s">
        <v>270</v>
      </c>
      <c r="O4" s="69" t="s">
        <v>276</v>
      </c>
      <c r="P4" s="63" t="s">
        <v>201</v>
      </c>
      <c r="Q4" s="68" t="s">
        <v>193</v>
      </c>
      <c r="R4" s="85"/>
      <c r="S4" s="67" t="s">
        <v>202</v>
      </c>
      <c r="T4" s="67" t="s">
        <v>282</v>
      </c>
      <c r="U4" s="67" t="s">
        <v>206</v>
      </c>
      <c r="V4" s="67" t="s">
        <v>202</v>
      </c>
      <c r="W4" s="67" t="s">
        <v>186</v>
      </c>
      <c r="X4" s="88" t="s">
        <v>228</v>
      </c>
      <c r="Y4" s="87"/>
      <c r="Z4" s="88">
        <v>123</v>
      </c>
      <c r="AA4" s="67" t="s">
        <v>287</v>
      </c>
      <c r="AB4" s="91" t="s">
        <v>219</v>
      </c>
    </row>
    <row r="5" spans="1:28" ht="60">
      <c r="A5" s="62" t="s">
        <v>147</v>
      </c>
      <c r="B5" s="59" t="s">
        <v>72</v>
      </c>
      <c r="C5" s="69" t="s">
        <v>213</v>
      </c>
      <c r="D5" s="63" t="s">
        <v>192</v>
      </c>
      <c r="E5" s="72" t="s">
        <v>24</v>
      </c>
      <c r="F5" s="65" t="s">
        <v>170</v>
      </c>
      <c r="G5" s="82" t="s">
        <v>244</v>
      </c>
      <c r="H5" s="65" t="s">
        <v>165</v>
      </c>
      <c r="I5" s="68" t="s">
        <v>174</v>
      </c>
      <c r="J5" s="68" t="s">
        <v>165</v>
      </c>
      <c r="K5" s="63" t="s">
        <v>180</v>
      </c>
      <c r="L5" s="69" t="s">
        <v>271</v>
      </c>
      <c r="M5" s="69" t="s">
        <v>136</v>
      </c>
      <c r="N5" s="69" t="s">
        <v>271</v>
      </c>
      <c r="O5" s="69" t="s">
        <v>277</v>
      </c>
      <c r="P5" s="63" t="s">
        <v>201</v>
      </c>
      <c r="Q5" s="67" t="s">
        <v>193</v>
      </c>
      <c r="R5" s="86"/>
      <c r="S5" s="67" t="s">
        <v>194</v>
      </c>
      <c r="T5" s="67" t="s">
        <v>283</v>
      </c>
      <c r="U5" s="67" t="s">
        <v>195</v>
      </c>
      <c r="V5" s="67" t="s">
        <v>202</v>
      </c>
      <c r="W5" s="67" t="s">
        <v>186</v>
      </c>
      <c r="X5" s="88">
        <v>5</v>
      </c>
      <c r="Y5" s="89">
        <v>14</v>
      </c>
      <c r="Z5" s="87"/>
      <c r="AA5" s="67" t="s">
        <v>288</v>
      </c>
      <c r="AB5" s="91" t="s">
        <v>219</v>
      </c>
    </row>
    <row r="6" spans="1:28" ht="75">
      <c r="A6" s="62" t="s">
        <v>148</v>
      </c>
      <c r="B6" s="59" t="s">
        <v>76</v>
      </c>
      <c r="C6" s="69" t="s">
        <v>212</v>
      </c>
      <c r="D6" s="63" t="s">
        <v>192</v>
      </c>
      <c r="E6" s="72" t="s">
        <v>24</v>
      </c>
      <c r="F6" s="65" t="s">
        <v>170</v>
      </c>
      <c r="G6" s="82" t="s">
        <v>244</v>
      </c>
      <c r="H6" s="65" t="s">
        <v>165</v>
      </c>
      <c r="I6" s="68" t="s">
        <v>174</v>
      </c>
      <c r="J6" s="68" t="s">
        <v>165</v>
      </c>
      <c r="K6" s="63" t="s">
        <v>180</v>
      </c>
      <c r="L6" s="69" t="s">
        <v>272</v>
      </c>
      <c r="M6" s="63" t="s">
        <v>137</v>
      </c>
      <c r="N6" s="69" t="s">
        <v>272</v>
      </c>
      <c r="O6" s="69" t="s">
        <v>278</v>
      </c>
      <c r="P6" s="63" t="s">
        <v>201</v>
      </c>
      <c r="Q6" s="67" t="s">
        <v>186</v>
      </c>
      <c r="R6" s="67" t="s">
        <v>204</v>
      </c>
      <c r="S6" s="67" t="s">
        <v>194</v>
      </c>
      <c r="T6" s="67" t="s">
        <v>284</v>
      </c>
      <c r="U6" s="67" t="s">
        <v>195</v>
      </c>
      <c r="V6" s="67" t="s">
        <v>202</v>
      </c>
      <c r="W6" s="67" t="s">
        <v>193</v>
      </c>
      <c r="X6" s="90"/>
      <c r="Y6" s="87"/>
      <c r="Z6" s="87"/>
      <c r="AA6" s="87"/>
      <c r="AB6" s="91" t="s">
        <v>219</v>
      </c>
    </row>
    <row r="7" spans="1:28" ht="60">
      <c r="A7" s="62" t="s">
        <v>149</v>
      </c>
      <c r="B7" s="59" t="s">
        <v>81</v>
      </c>
      <c r="C7" s="69" t="s">
        <v>211</v>
      </c>
      <c r="D7" s="63" t="s">
        <v>192</v>
      </c>
      <c r="E7" s="72" t="s">
        <v>24</v>
      </c>
      <c r="F7" s="65" t="s">
        <v>170</v>
      </c>
      <c r="G7" s="82" t="s">
        <v>244</v>
      </c>
      <c r="H7" s="65" t="s">
        <v>165</v>
      </c>
      <c r="I7" s="68" t="s">
        <v>174</v>
      </c>
      <c r="J7" s="68" t="s">
        <v>165</v>
      </c>
      <c r="K7" s="63" t="s">
        <v>180</v>
      </c>
      <c r="L7" s="69" t="s">
        <v>273</v>
      </c>
      <c r="M7" s="69" t="s">
        <v>138</v>
      </c>
      <c r="N7" s="69" t="s">
        <v>273</v>
      </c>
      <c r="O7" s="69" t="s">
        <v>279</v>
      </c>
      <c r="P7" s="63" t="s">
        <v>201</v>
      </c>
      <c r="Q7" s="69" t="s">
        <v>186</v>
      </c>
      <c r="R7" s="69" t="s">
        <v>205</v>
      </c>
      <c r="S7" s="67" t="s">
        <v>202</v>
      </c>
      <c r="T7" s="67" t="s">
        <v>285</v>
      </c>
      <c r="U7" s="67" t="s">
        <v>206</v>
      </c>
      <c r="V7" s="67" t="s">
        <v>202</v>
      </c>
      <c r="W7" s="67" t="s">
        <v>186</v>
      </c>
      <c r="X7" s="88">
        <v>5</v>
      </c>
      <c r="Y7" s="89">
        <v>34</v>
      </c>
      <c r="Z7" s="87"/>
      <c r="AA7" s="67" t="s">
        <v>289</v>
      </c>
      <c r="AB7" s="91" t="s">
        <v>219</v>
      </c>
    </row>
    <row r="8" spans="1:28" ht="75">
      <c r="A8" s="95" t="s">
        <v>150</v>
      </c>
      <c r="B8" s="96" t="s">
        <v>86</v>
      </c>
      <c r="C8" s="98" t="s">
        <v>210</v>
      </c>
      <c r="D8" s="99" t="s">
        <v>192</v>
      </c>
      <c r="E8" s="100" t="s">
        <v>24</v>
      </c>
      <c r="F8" s="101" t="s">
        <v>170</v>
      </c>
      <c r="G8" s="82" t="s">
        <v>244</v>
      </c>
      <c r="H8" s="101" t="s">
        <v>165</v>
      </c>
      <c r="I8" s="102" t="s">
        <v>174</v>
      </c>
      <c r="J8" s="103" t="s">
        <v>165</v>
      </c>
      <c r="K8" s="99" t="s">
        <v>180</v>
      </c>
      <c r="L8" s="69" t="s">
        <v>274</v>
      </c>
      <c r="M8" s="98" t="s">
        <v>139</v>
      </c>
      <c r="N8" s="69" t="s">
        <v>274</v>
      </c>
      <c r="O8" s="69" t="s">
        <v>280</v>
      </c>
      <c r="P8" s="99" t="s">
        <v>201</v>
      </c>
      <c r="Q8" s="98" t="s">
        <v>186</v>
      </c>
      <c r="R8" s="97" t="s">
        <v>204</v>
      </c>
      <c r="S8" s="97" t="s">
        <v>194</v>
      </c>
      <c r="T8" s="67" t="s">
        <v>286</v>
      </c>
      <c r="U8" s="97" t="s">
        <v>195</v>
      </c>
      <c r="V8" s="97" t="s">
        <v>202</v>
      </c>
      <c r="W8" s="97" t="s">
        <v>186</v>
      </c>
      <c r="X8" s="104" t="s">
        <v>223</v>
      </c>
      <c r="Y8" s="105"/>
      <c r="Z8" s="106">
        <v>24</v>
      </c>
      <c r="AA8" s="67" t="s">
        <v>290</v>
      </c>
      <c r="AB8" s="93" t="s">
        <v>219</v>
      </c>
    </row>
    <row r="9" spans="1:28">
      <c r="A9" s="107"/>
      <c r="B9" s="108"/>
      <c r="C9" s="109"/>
      <c r="D9" s="110"/>
      <c r="E9" s="113"/>
      <c r="F9" s="111"/>
      <c r="G9" s="111"/>
      <c r="H9" s="111"/>
      <c r="I9" s="111"/>
      <c r="J9" s="111"/>
      <c r="K9" s="110"/>
      <c r="L9" s="110"/>
      <c r="M9" s="110"/>
      <c r="N9" s="110"/>
      <c r="O9" s="110"/>
      <c r="P9" s="110"/>
      <c r="Q9" s="110"/>
      <c r="R9" s="110"/>
      <c r="S9" s="109"/>
      <c r="T9" s="109"/>
      <c r="U9" s="109"/>
      <c r="V9" s="109"/>
      <c r="W9" s="109"/>
      <c r="X9" s="109"/>
      <c r="Y9" s="112"/>
      <c r="Z9" s="112"/>
      <c r="AA9" s="112"/>
      <c r="AB9" s="112"/>
    </row>
    <row r="10" spans="1:28">
      <c r="C10" s="47"/>
      <c r="D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</row>
    <row r="11" spans="1:28">
      <c r="C11" s="47"/>
      <c r="D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</row>
    <row r="12" spans="1:28">
      <c r="C12" s="47"/>
      <c r="D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</row>
    <row r="13" spans="1:28">
      <c r="C13" s="47"/>
      <c r="D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spans="1:28">
      <c r="C14" s="47"/>
      <c r="D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</row>
    <row r="15" spans="1:28">
      <c r="C15" s="47"/>
      <c r="D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 spans="1:28">
      <c r="C16" s="47"/>
      <c r="D16" s="47"/>
      <c r="K16" s="47"/>
      <c r="L16" s="47"/>
      <c r="M16" s="47"/>
      <c r="N16" s="47"/>
      <c r="O16" s="47"/>
      <c r="P16" s="47"/>
      <c r="Q16" s="47"/>
      <c r="R16" s="47"/>
      <c r="S16" s="47"/>
      <c r="T16" s="47"/>
    </row>
    <row r="17" spans="3:20">
      <c r="C17" s="47"/>
      <c r="D17" s="47"/>
      <c r="K17" s="47"/>
      <c r="L17" s="47"/>
      <c r="M17" s="47"/>
      <c r="N17" s="47"/>
      <c r="O17" s="47"/>
      <c r="P17" s="47"/>
      <c r="Q17" s="47"/>
      <c r="R17" s="47"/>
      <c r="S17" s="47"/>
      <c r="T17" s="47"/>
    </row>
    <row r="18" spans="3:20">
      <c r="K18" s="47"/>
      <c r="L18" s="47"/>
      <c r="M18" s="47"/>
      <c r="N18" s="47"/>
      <c r="O18" s="47"/>
      <c r="P18" s="47"/>
      <c r="Q18" s="47"/>
      <c r="R18" s="47"/>
      <c r="S18" s="47"/>
      <c r="T18" s="47"/>
    </row>
  </sheetData>
  <phoneticPr fontId="30" type="noConversion"/>
  <pageMargins left="0.7" right="0.7" top="0.75" bottom="0.75" header="0.3" footer="0.3"/>
  <pageSetup paperSize="9" orientation="portrait" r:id="rId1"/>
  <ignoredErrors>
    <ignoredError sqref="X8 X4" numberStoredAsText="1"/>
  </ignoredErrors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W15"/>
  <sheetViews>
    <sheetView zoomScaleNormal="100" workbookViewId="0">
      <pane ySplit="1" topLeftCell="A2" activePane="bottomLeft" state="frozen"/>
      <selection activeCell="I1" sqref="I1"/>
      <selection pane="bottomLeft" activeCell="B4" sqref="B4"/>
    </sheetView>
  </sheetViews>
  <sheetFormatPr defaultRowHeight="15"/>
  <cols>
    <col min="1" max="1" width="14.140625" bestFit="1" customWidth="1"/>
    <col min="2" max="2" width="35.28515625" customWidth="1"/>
    <col min="3" max="3" width="24.7109375" customWidth="1"/>
    <col min="4" max="4" width="11.7109375" customWidth="1"/>
    <col min="5" max="5" width="12.5703125" customWidth="1"/>
    <col min="8" max="10" width="9" customWidth="1"/>
    <col min="12" max="12" width="10.28515625" bestFit="1" customWidth="1"/>
    <col min="13" max="13" width="11.85546875" customWidth="1"/>
    <col min="14" max="14" width="15.85546875" customWidth="1"/>
    <col min="15" max="16" width="12.28515625" customWidth="1"/>
    <col min="17" max="17" width="10.7109375" customWidth="1"/>
    <col min="18" max="18" width="15.85546875" customWidth="1"/>
    <col min="19" max="19" width="13.5703125" customWidth="1"/>
    <col min="20" max="20" width="11.7109375" customWidth="1"/>
    <col min="21" max="21" width="10.5703125" customWidth="1"/>
    <col min="22" max="22" width="11.7109375" customWidth="1"/>
    <col min="23" max="23" width="11.140625" bestFit="1" customWidth="1"/>
  </cols>
  <sheetData>
    <row r="1" spans="1:23">
      <c r="A1" s="48" t="s">
        <v>151</v>
      </c>
      <c r="B1" s="49" t="s">
        <v>152</v>
      </c>
      <c r="C1" s="48" t="s">
        <v>12</v>
      </c>
      <c r="D1" s="48" t="s">
        <v>166</v>
      </c>
      <c r="E1" s="48" t="s">
        <v>168</v>
      </c>
      <c r="F1" s="48" t="s">
        <v>169</v>
      </c>
      <c r="G1" s="76" t="s">
        <v>218</v>
      </c>
      <c r="H1" s="48" t="s">
        <v>171</v>
      </c>
      <c r="I1" s="48" t="s">
        <v>172</v>
      </c>
      <c r="J1" s="48" t="s">
        <v>173</v>
      </c>
      <c r="K1" s="48" t="s">
        <v>179</v>
      </c>
      <c r="L1" s="48" t="s">
        <v>175</v>
      </c>
      <c r="M1" s="48" t="s">
        <v>178</v>
      </c>
      <c r="N1" s="49" t="s">
        <v>176</v>
      </c>
      <c r="O1" s="48" t="s">
        <v>177</v>
      </c>
      <c r="P1" s="76" t="s">
        <v>217</v>
      </c>
      <c r="Q1" s="48" t="s">
        <v>183</v>
      </c>
      <c r="R1" s="49" t="s">
        <v>185</v>
      </c>
      <c r="S1" s="49" t="s">
        <v>187</v>
      </c>
      <c r="T1" s="60" t="s">
        <v>188</v>
      </c>
      <c r="U1" s="84" t="s">
        <v>189</v>
      </c>
      <c r="V1" s="84" t="s">
        <v>224</v>
      </c>
      <c r="W1" s="84" t="s">
        <v>221</v>
      </c>
    </row>
    <row r="2" spans="1:23" ht="60">
      <c r="A2" s="59" t="s">
        <v>141</v>
      </c>
      <c r="B2" s="59" t="s">
        <v>45</v>
      </c>
      <c r="C2" s="69" t="s">
        <v>214</v>
      </c>
      <c r="D2" s="64" t="s">
        <v>167</v>
      </c>
      <c r="E2" s="74" t="s">
        <v>29</v>
      </c>
      <c r="F2" s="64" t="s">
        <v>29</v>
      </c>
      <c r="G2" s="82" t="s">
        <v>244</v>
      </c>
      <c r="H2" s="64" t="s">
        <v>165</v>
      </c>
      <c r="I2" s="64" t="s">
        <v>174</v>
      </c>
      <c r="J2" s="77"/>
      <c r="K2" s="64" t="s">
        <v>180</v>
      </c>
      <c r="L2" s="69" t="s">
        <v>257</v>
      </c>
      <c r="M2" s="69" t="s">
        <v>132</v>
      </c>
      <c r="N2" s="64" t="s">
        <v>257</v>
      </c>
      <c r="O2" s="64" t="s">
        <v>258</v>
      </c>
      <c r="P2" s="78"/>
      <c r="Q2" s="69" t="s">
        <v>184</v>
      </c>
      <c r="R2" s="64" t="s">
        <v>186</v>
      </c>
      <c r="S2" s="77"/>
      <c r="T2" s="77"/>
      <c r="U2" s="77"/>
      <c r="V2" s="77"/>
      <c r="W2" s="77"/>
    </row>
    <row r="3" spans="1:23" ht="60">
      <c r="A3" s="75" t="s">
        <v>143</v>
      </c>
      <c r="B3" s="59" t="s">
        <v>57</v>
      </c>
      <c r="C3" s="73" t="s">
        <v>215</v>
      </c>
      <c r="D3" s="69" t="s">
        <v>229</v>
      </c>
      <c r="E3" s="74" t="s">
        <v>29</v>
      </c>
      <c r="F3" s="64" t="s">
        <v>29</v>
      </c>
      <c r="G3" s="82" t="s">
        <v>244</v>
      </c>
      <c r="H3" s="69" t="s">
        <v>165</v>
      </c>
      <c r="I3" s="80"/>
      <c r="J3" s="81"/>
      <c r="K3" s="64" t="s">
        <v>180</v>
      </c>
      <c r="L3" s="69" t="s">
        <v>259</v>
      </c>
      <c r="M3" s="63" t="s">
        <v>134</v>
      </c>
      <c r="N3" s="64" t="s">
        <v>259</v>
      </c>
      <c r="O3" s="64" t="s">
        <v>262</v>
      </c>
      <c r="P3" s="69" t="s">
        <v>186</v>
      </c>
      <c r="Q3" s="81"/>
      <c r="R3" s="81"/>
      <c r="S3" s="79"/>
      <c r="T3" s="79"/>
      <c r="U3" s="79"/>
      <c r="V3" s="79"/>
      <c r="W3" s="79"/>
    </row>
    <row r="4" spans="1:23" ht="60">
      <c r="A4" s="59" t="s">
        <v>144</v>
      </c>
      <c r="B4" s="59" t="s">
        <v>61</v>
      </c>
      <c r="C4" s="73" t="s">
        <v>215</v>
      </c>
      <c r="D4" s="63" t="s">
        <v>192</v>
      </c>
      <c r="E4" s="74" t="s">
        <v>29</v>
      </c>
      <c r="F4" s="64" t="s">
        <v>29</v>
      </c>
      <c r="G4" s="82" t="s">
        <v>244</v>
      </c>
      <c r="H4" s="69" t="s">
        <v>165</v>
      </c>
      <c r="I4" s="63" t="s">
        <v>174</v>
      </c>
      <c r="J4" s="69" t="s">
        <v>165</v>
      </c>
      <c r="K4" s="63" t="s">
        <v>180</v>
      </c>
      <c r="L4" s="69" t="s">
        <v>260</v>
      </c>
      <c r="M4" s="69" t="s">
        <v>132</v>
      </c>
      <c r="N4" s="69" t="s">
        <v>260</v>
      </c>
      <c r="O4" s="64" t="s">
        <v>263</v>
      </c>
      <c r="P4" s="114"/>
      <c r="Q4" s="63" t="s">
        <v>201</v>
      </c>
      <c r="R4" s="81"/>
      <c r="S4" s="67" t="s">
        <v>194</v>
      </c>
      <c r="T4" s="67" t="s">
        <v>265</v>
      </c>
      <c r="U4" s="67" t="s">
        <v>225</v>
      </c>
      <c r="V4" s="67" t="s">
        <v>226</v>
      </c>
      <c r="W4" s="115" t="s">
        <v>186</v>
      </c>
    </row>
    <row r="5" spans="1:23" ht="60">
      <c r="A5" s="59" t="s">
        <v>146</v>
      </c>
      <c r="B5" s="59" t="s">
        <v>69</v>
      </c>
      <c r="C5" s="69" t="s">
        <v>216</v>
      </c>
      <c r="D5" s="63" t="s">
        <v>192</v>
      </c>
      <c r="E5" s="74" t="s">
        <v>29</v>
      </c>
      <c r="F5" s="64" t="s">
        <v>29</v>
      </c>
      <c r="G5" s="82" t="s">
        <v>244</v>
      </c>
      <c r="H5" s="69" t="s">
        <v>165</v>
      </c>
      <c r="I5" s="63" t="s">
        <v>174</v>
      </c>
      <c r="J5" s="69" t="s">
        <v>165</v>
      </c>
      <c r="K5" s="63" t="s">
        <v>180</v>
      </c>
      <c r="L5" s="69" t="s">
        <v>261</v>
      </c>
      <c r="M5" s="69" t="s">
        <v>132</v>
      </c>
      <c r="N5" s="64" t="s">
        <v>261</v>
      </c>
      <c r="O5" s="64" t="s">
        <v>264</v>
      </c>
      <c r="P5" s="80"/>
      <c r="Q5" s="63" t="s">
        <v>201</v>
      </c>
      <c r="R5" s="81"/>
      <c r="S5" s="73" t="s">
        <v>202</v>
      </c>
      <c r="T5" s="67" t="s">
        <v>266</v>
      </c>
      <c r="U5" s="67" t="s">
        <v>225</v>
      </c>
      <c r="V5" s="73" t="s">
        <v>227</v>
      </c>
      <c r="W5" s="115" t="s">
        <v>186</v>
      </c>
    </row>
    <row r="6" spans="1:23">
      <c r="C6" s="47"/>
      <c r="D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</row>
    <row r="7" spans="1:23">
      <c r="C7" s="47"/>
      <c r="D7" s="47"/>
      <c r="K7" s="47"/>
      <c r="L7" s="47"/>
      <c r="M7" s="47"/>
      <c r="N7" s="47"/>
      <c r="O7" s="47"/>
      <c r="R7" s="47"/>
      <c r="S7" s="47"/>
      <c r="T7" s="47"/>
      <c r="U7" s="47"/>
      <c r="V7" s="47"/>
    </row>
    <row r="8" spans="1:23">
      <c r="C8" s="47"/>
      <c r="D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</row>
    <row r="9" spans="1:23">
      <c r="C9" s="47"/>
      <c r="D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</row>
    <row r="10" spans="1:23">
      <c r="C10" s="47"/>
      <c r="D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</row>
    <row r="11" spans="1:23">
      <c r="C11" s="47"/>
      <c r="D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</row>
    <row r="12" spans="1:23">
      <c r="C12" s="47"/>
      <c r="D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</row>
    <row r="13" spans="1:23">
      <c r="C13" s="47"/>
      <c r="D13" s="47"/>
      <c r="K13" s="47"/>
      <c r="L13" s="47"/>
      <c r="M13" s="47"/>
      <c r="N13" s="47"/>
      <c r="O13" s="47"/>
      <c r="P13" s="47"/>
      <c r="Q13" s="47"/>
      <c r="R13" s="47"/>
      <c r="S13" s="47"/>
      <c r="T13" s="47"/>
    </row>
    <row r="14" spans="1:23">
      <c r="C14" s="47"/>
      <c r="D14" s="47"/>
      <c r="K14" s="47"/>
      <c r="L14" s="47"/>
      <c r="M14" s="47"/>
      <c r="N14" s="47"/>
      <c r="O14" s="47"/>
      <c r="P14" s="47"/>
      <c r="Q14" s="47"/>
      <c r="R14" s="47"/>
      <c r="S14" s="47"/>
      <c r="T14" s="47"/>
    </row>
    <row r="15" spans="1:23">
      <c r="K15" s="47"/>
      <c r="L15" s="47"/>
      <c r="M15" s="47"/>
      <c r="N15" s="47"/>
      <c r="O15" s="47"/>
      <c r="P15" s="47"/>
      <c r="Q15" s="47"/>
      <c r="R15" s="47"/>
      <c r="S15" s="47"/>
      <c r="T15" s="47"/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2:M95"/>
  <sheetViews>
    <sheetView showGridLines="0" topLeftCell="A25" zoomScale="70" zoomScaleNormal="70" zoomScaleSheetLayoutView="85" workbookViewId="0">
      <selection activeCell="J64" sqref="J64:J66"/>
    </sheetView>
  </sheetViews>
  <sheetFormatPr defaultColWidth="9" defaultRowHeight="15"/>
  <cols>
    <col min="1" max="1" width="4.28515625" style="23" customWidth="1"/>
    <col min="2" max="2" width="14.42578125" style="23" customWidth="1"/>
    <col min="3" max="3" width="20.28515625" style="23" customWidth="1"/>
    <col min="4" max="4" width="23.7109375" style="23" bestFit="1" customWidth="1"/>
    <col min="5" max="5" width="39.7109375" style="23" customWidth="1"/>
    <col min="6" max="6" width="22.140625" style="2" customWidth="1"/>
    <col min="7" max="7" width="25.42578125" style="24" customWidth="1"/>
    <col min="8" max="8" width="9.85546875" style="23" customWidth="1"/>
    <col min="9" max="9" width="61.140625" style="20" customWidth="1"/>
    <col min="10" max="10" width="41.28515625" style="20" customWidth="1"/>
    <col min="11" max="11" width="14.42578125" style="20" customWidth="1"/>
    <col min="12" max="12" width="12.42578125" style="3" customWidth="1"/>
    <col min="13" max="16384" width="9" style="23"/>
  </cols>
  <sheetData>
    <row r="2" spans="1:13" ht="21">
      <c r="A2" s="11" t="s">
        <v>0</v>
      </c>
      <c r="B2" s="12"/>
      <c r="C2" s="13"/>
      <c r="D2" s="12"/>
      <c r="E2" s="12"/>
      <c r="F2" s="4"/>
      <c r="G2" s="14"/>
      <c r="H2" s="12"/>
      <c r="I2" s="15"/>
      <c r="J2" s="15"/>
      <c r="K2" s="15"/>
    </row>
    <row r="3" spans="1:13" ht="15.75">
      <c r="A3" s="12"/>
      <c r="B3" s="12"/>
      <c r="C3" s="12"/>
      <c r="D3" s="12"/>
      <c r="E3" s="12"/>
      <c r="F3" s="4"/>
      <c r="G3" s="14"/>
      <c r="H3" s="12"/>
      <c r="I3" s="15"/>
      <c r="J3" s="15"/>
      <c r="K3" s="15"/>
    </row>
    <row r="4" spans="1:13">
      <c r="A4" s="16" t="s">
        <v>1</v>
      </c>
      <c r="B4" s="17"/>
      <c r="C4" s="17" t="s">
        <v>2</v>
      </c>
      <c r="D4" s="17"/>
      <c r="E4" s="17"/>
      <c r="F4" s="5"/>
      <c r="G4" s="18" t="s">
        <v>3</v>
      </c>
      <c r="H4" s="17" t="s">
        <v>4</v>
      </c>
      <c r="I4" s="30"/>
      <c r="L4" s="6"/>
    </row>
    <row r="5" spans="1:13">
      <c r="A5" s="16" t="s">
        <v>5</v>
      </c>
      <c r="B5" s="17"/>
      <c r="C5" s="17" t="s">
        <v>2</v>
      </c>
      <c r="D5" s="31"/>
      <c r="E5" s="17"/>
      <c r="F5" s="5"/>
      <c r="G5" s="18" t="s">
        <v>6</v>
      </c>
      <c r="H5" s="17" t="s">
        <v>7</v>
      </c>
      <c r="I5" s="30"/>
      <c r="L5" s="6"/>
    </row>
    <row r="6" spans="1:13">
      <c r="A6" s="16" t="s">
        <v>8</v>
      </c>
      <c r="B6" s="17"/>
      <c r="C6" s="17" t="s">
        <v>118</v>
      </c>
      <c r="D6" s="17"/>
      <c r="E6" s="17"/>
      <c r="F6" s="5"/>
      <c r="G6" s="18" t="s">
        <v>9</v>
      </c>
      <c r="H6" s="17" t="s">
        <v>2</v>
      </c>
      <c r="I6" s="30"/>
    </row>
    <row r="7" spans="1:13">
      <c r="D7" s="21"/>
      <c r="E7" s="19"/>
      <c r="F7" s="6"/>
      <c r="G7" s="22"/>
      <c r="H7" s="19"/>
    </row>
    <row r="9" spans="1:13" s="1" customFormat="1" ht="25.5">
      <c r="A9" s="26" t="s">
        <v>10</v>
      </c>
      <c r="B9" s="26" t="s">
        <v>11</v>
      </c>
      <c r="C9" s="26" t="s">
        <v>12</v>
      </c>
      <c r="D9" s="26" t="s">
        <v>13</v>
      </c>
      <c r="E9" s="26" t="s">
        <v>14</v>
      </c>
      <c r="F9" s="26" t="s">
        <v>15</v>
      </c>
      <c r="G9" s="27" t="s">
        <v>16</v>
      </c>
      <c r="H9" s="26" t="s">
        <v>17</v>
      </c>
      <c r="I9" s="26" t="s">
        <v>18</v>
      </c>
      <c r="J9" s="26" t="s">
        <v>19</v>
      </c>
      <c r="K9" s="28" t="s">
        <v>20</v>
      </c>
      <c r="L9" s="29" t="s">
        <v>21</v>
      </c>
      <c r="M9" s="1">
        <f>COUNT(A10:A4812)</f>
        <v>11</v>
      </c>
    </row>
    <row r="10" spans="1:13">
      <c r="A10" s="160">
        <f>MAX($A$6:A9)+1</f>
        <v>1</v>
      </c>
      <c r="B10" s="160" t="s">
        <v>119</v>
      </c>
      <c r="C10" s="157" t="s">
        <v>120</v>
      </c>
      <c r="D10" s="164">
        <f>A10</f>
        <v>1</v>
      </c>
      <c r="E10" s="165" t="s">
        <v>91</v>
      </c>
      <c r="F10" s="166" t="s">
        <v>22</v>
      </c>
      <c r="G10" s="157" t="s">
        <v>92</v>
      </c>
      <c r="H10" s="7">
        <v>1</v>
      </c>
      <c r="I10" s="25" t="s">
        <v>23</v>
      </c>
      <c r="J10" s="157" t="s">
        <v>83</v>
      </c>
      <c r="K10" s="159" t="s">
        <v>24</v>
      </c>
      <c r="L10" s="160" t="s">
        <v>70</v>
      </c>
    </row>
    <row r="11" spans="1:13">
      <c r="A11" s="160"/>
      <c r="B11" s="160"/>
      <c r="C11" s="158"/>
      <c r="D11" s="164"/>
      <c r="E11" s="162"/>
      <c r="F11" s="166"/>
      <c r="G11" s="158"/>
      <c r="H11" s="7">
        <v>2</v>
      </c>
      <c r="I11" s="32" t="s">
        <v>40</v>
      </c>
      <c r="J11" s="158"/>
      <c r="K11" s="159"/>
      <c r="L11" s="160"/>
    </row>
    <row r="12" spans="1:13">
      <c r="A12" s="160"/>
      <c r="B12" s="160"/>
      <c r="C12" s="158"/>
      <c r="D12" s="164"/>
      <c r="E12" s="162"/>
      <c r="F12" s="166"/>
      <c r="G12" s="158"/>
      <c r="H12" s="7">
        <v>3</v>
      </c>
      <c r="I12" s="8" t="s">
        <v>89</v>
      </c>
      <c r="J12" s="158"/>
      <c r="K12" s="159"/>
      <c r="L12" s="160"/>
    </row>
    <row r="13" spans="1:13">
      <c r="A13" s="160"/>
      <c r="B13" s="160"/>
      <c r="C13" s="158"/>
      <c r="D13" s="164"/>
      <c r="E13" s="162"/>
      <c r="F13" s="166"/>
      <c r="G13" s="158"/>
      <c r="H13" s="7">
        <v>4</v>
      </c>
      <c r="I13" s="36" t="s">
        <v>90</v>
      </c>
      <c r="J13" s="161" t="s">
        <v>52</v>
      </c>
      <c r="K13" s="159"/>
      <c r="L13" s="160"/>
    </row>
    <row r="14" spans="1:13">
      <c r="A14" s="160"/>
      <c r="B14" s="160"/>
      <c r="C14" s="158"/>
      <c r="D14" s="164"/>
      <c r="E14" s="162"/>
      <c r="F14" s="166"/>
      <c r="G14" s="158"/>
      <c r="H14" s="7">
        <v>5</v>
      </c>
      <c r="I14" s="10" t="s">
        <v>93</v>
      </c>
      <c r="J14" s="162"/>
      <c r="K14" s="159"/>
      <c r="L14" s="160"/>
    </row>
    <row r="15" spans="1:13" ht="14.45" customHeight="1">
      <c r="A15" s="160"/>
      <c r="B15" s="160"/>
      <c r="C15" s="158"/>
      <c r="D15" s="164"/>
      <c r="E15" s="162"/>
      <c r="F15" s="166"/>
      <c r="G15" s="158"/>
      <c r="H15" s="7">
        <v>6</v>
      </c>
      <c r="I15" s="32" t="s">
        <v>40</v>
      </c>
      <c r="J15" s="161" t="s">
        <v>75</v>
      </c>
      <c r="K15" s="159"/>
      <c r="L15" s="160"/>
    </row>
    <row r="16" spans="1:13">
      <c r="A16" s="160"/>
      <c r="B16" s="160"/>
      <c r="C16" s="158"/>
      <c r="D16" s="164"/>
      <c r="E16" s="162"/>
      <c r="F16" s="166"/>
      <c r="G16" s="158"/>
      <c r="H16" s="7">
        <v>7</v>
      </c>
      <c r="I16" s="10" t="s">
        <v>94</v>
      </c>
      <c r="J16" s="163"/>
      <c r="K16" s="159"/>
      <c r="L16" s="160"/>
    </row>
    <row r="17" spans="1:12">
      <c r="A17" s="160"/>
      <c r="B17" s="160"/>
      <c r="C17" s="158"/>
      <c r="D17" s="164"/>
      <c r="E17" s="162"/>
      <c r="F17" s="166"/>
      <c r="G17" s="158"/>
      <c r="H17" s="7">
        <v>8</v>
      </c>
      <c r="I17" s="36" t="s">
        <v>90</v>
      </c>
      <c r="J17" s="161" t="s">
        <v>95</v>
      </c>
      <c r="K17" s="159"/>
      <c r="L17" s="160"/>
    </row>
    <row r="18" spans="1:12">
      <c r="A18" s="160"/>
      <c r="B18" s="160"/>
      <c r="C18" s="158"/>
      <c r="D18" s="164"/>
      <c r="E18" s="162"/>
      <c r="F18" s="166"/>
      <c r="G18" s="158"/>
      <c r="H18" s="7">
        <v>9</v>
      </c>
      <c r="I18" s="33" t="s">
        <v>121</v>
      </c>
      <c r="J18" s="162"/>
      <c r="K18" s="159"/>
      <c r="L18" s="160"/>
    </row>
    <row r="19" spans="1:12">
      <c r="A19" s="160"/>
      <c r="B19" s="160"/>
      <c r="C19" s="158"/>
      <c r="D19" s="164"/>
      <c r="E19" s="162"/>
      <c r="F19" s="166"/>
      <c r="G19" s="158"/>
      <c r="H19" s="7">
        <v>10</v>
      </c>
      <c r="I19" s="34" t="s">
        <v>96</v>
      </c>
      <c r="J19" s="162"/>
      <c r="K19" s="159"/>
      <c r="L19" s="160"/>
    </row>
    <row r="20" spans="1:12">
      <c r="A20" s="160"/>
      <c r="B20" s="160"/>
      <c r="C20" s="158"/>
      <c r="D20" s="164"/>
      <c r="E20" s="162"/>
      <c r="F20" s="166"/>
      <c r="G20" s="158"/>
      <c r="H20" s="7">
        <v>11</v>
      </c>
      <c r="I20" s="34" t="s">
        <v>97</v>
      </c>
      <c r="J20" s="163"/>
      <c r="K20" s="159"/>
      <c r="L20" s="160"/>
    </row>
    <row r="21" spans="1:12">
      <c r="A21" s="160">
        <f>MAX($A$6:A20)+1</f>
        <v>2</v>
      </c>
      <c r="B21" s="160" t="s">
        <v>119</v>
      </c>
      <c r="C21" s="157" t="s">
        <v>120</v>
      </c>
      <c r="D21" s="164">
        <f>A21</f>
        <v>2</v>
      </c>
      <c r="E21" s="167" t="s">
        <v>98</v>
      </c>
      <c r="F21" s="166" t="s">
        <v>22</v>
      </c>
      <c r="G21" s="157" t="s">
        <v>99</v>
      </c>
      <c r="H21" s="7">
        <v>1</v>
      </c>
      <c r="I21" s="25" t="s">
        <v>23</v>
      </c>
      <c r="J21" s="157" t="s">
        <v>88</v>
      </c>
      <c r="K21" s="159" t="s">
        <v>24</v>
      </c>
      <c r="L21" s="160" t="s">
        <v>70</v>
      </c>
    </row>
    <row r="22" spans="1:12">
      <c r="A22" s="160"/>
      <c r="B22" s="160"/>
      <c r="C22" s="158"/>
      <c r="D22" s="164"/>
      <c r="E22" s="157"/>
      <c r="F22" s="166"/>
      <c r="G22" s="158"/>
      <c r="H22" s="7">
        <v>2</v>
      </c>
      <c r="I22" s="32" t="s">
        <v>40</v>
      </c>
      <c r="J22" s="158"/>
      <c r="K22" s="159"/>
      <c r="L22" s="160"/>
    </row>
    <row r="23" spans="1:12">
      <c r="A23" s="160"/>
      <c r="B23" s="160"/>
      <c r="C23" s="158"/>
      <c r="D23" s="164"/>
      <c r="E23" s="157"/>
      <c r="F23" s="166"/>
      <c r="G23" s="158"/>
      <c r="H23" s="7">
        <v>3</v>
      </c>
      <c r="I23" s="8" t="s">
        <v>89</v>
      </c>
      <c r="J23" s="158"/>
      <c r="K23" s="159"/>
      <c r="L23" s="160"/>
    </row>
    <row r="24" spans="1:12" ht="14.45" customHeight="1">
      <c r="A24" s="160"/>
      <c r="B24" s="160"/>
      <c r="C24" s="158"/>
      <c r="D24" s="164"/>
      <c r="E24" s="157"/>
      <c r="F24" s="166"/>
      <c r="G24" s="158"/>
      <c r="H24" s="7">
        <v>4</v>
      </c>
      <c r="I24" s="36" t="s">
        <v>90</v>
      </c>
      <c r="J24" s="161" t="s">
        <v>52</v>
      </c>
      <c r="K24" s="159"/>
      <c r="L24" s="160"/>
    </row>
    <row r="25" spans="1:12">
      <c r="A25" s="160"/>
      <c r="B25" s="160"/>
      <c r="C25" s="158"/>
      <c r="D25" s="164"/>
      <c r="E25" s="157"/>
      <c r="F25" s="166"/>
      <c r="G25" s="158"/>
      <c r="H25" s="7">
        <v>5</v>
      </c>
      <c r="I25" s="10" t="s">
        <v>100</v>
      </c>
      <c r="J25" s="162"/>
      <c r="K25" s="159"/>
      <c r="L25" s="160"/>
    </row>
    <row r="26" spans="1:12" ht="14.45" customHeight="1">
      <c r="A26" s="160"/>
      <c r="B26" s="160"/>
      <c r="C26" s="158"/>
      <c r="D26" s="164"/>
      <c r="E26" s="157"/>
      <c r="F26" s="166"/>
      <c r="G26" s="158"/>
      <c r="H26" s="7">
        <v>6</v>
      </c>
      <c r="I26" s="32" t="s">
        <v>40</v>
      </c>
      <c r="J26" s="161" t="s">
        <v>75</v>
      </c>
      <c r="K26" s="159"/>
      <c r="L26" s="160"/>
    </row>
    <row r="27" spans="1:12">
      <c r="A27" s="160"/>
      <c r="B27" s="160"/>
      <c r="C27" s="158"/>
      <c r="D27" s="164"/>
      <c r="E27" s="157"/>
      <c r="F27" s="166"/>
      <c r="G27" s="158"/>
      <c r="H27" s="7">
        <v>7</v>
      </c>
      <c r="I27" s="10" t="s">
        <v>101</v>
      </c>
      <c r="J27" s="163"/>
      <c r="K27" s="159"/>
      <c r="L27" s="160"/>
    </row>
    <row r="28" spans="1:12">
      <c r="A28" s="160"/>
      <c r="B28" s="160"/>
      <c r="C28" s="158"/>
      <c r="D28" s="164"/>
      <c r="E28" s="157"/>
      <c r="F28" s="166"/>
      <c r="G28" s="158"/>
      <c r="H28" s="7">
        <v>8</v>
      </c>
      <c r="I28" s="36" t="s">
        <v>90</v>
      </c>
      <c r="J28" s="161" t="s">
        <v>95</v>
      </c>
      <c r="K28" s="159"/>
      <c r="L28" s="160"/>
    </row>
    <row r="29" spans="1:12">
      <c r="A29" s="160"/>
      <c r="B29" s="160"/>
      <c r="C29" s="158"/>
      <c r="D29" s="164"/>
      <c r="E29" s="157"/>
      <c r="F29" s="166"/>
      <c r="G29" s="158"/>
      <c r="H29" s="7">
        <v>9</v>
      </c>
      <c r="I29" s="33" t="s">
        <v>121</v>
      </c>
      <c r="J29" s="162"/>
      <c r="K29" s="159"/>
      <c r="L29" s="160"/>
    </row>
    <row r="30" spans="1:12">
      <c r="A30" s="160"/>
      <c r="B30" s="160"/>
      <c r="C30" s="158"/>
      <c r="D30" s="164"/>
      <c r="E30" s="157"/>
      <c r="F30" s="166"/>
      <c r="G30" s="158"/>
      <c r="H30" s="7">
        <v>10</v>
      </c>
      <c r="I30" s="34" t="s">
        <v>96</v>
      </c>
      <c r="J30" s="162"/>
      <c r="K30" s="159"/>
      <c r="L30" s="160"/>
    </row>
    <row r="31" spans="1:12">
      <c r="A31" s="160"/>
      <c r="B31" s="160"/>
      <c r="C31" s="158"/>
      <c r="D31" s="164"/>
      <c r="E31" s="157"/>
      <c r="F31" s="166"/>
      <c r="G31" s="158"/>
      <c r="H31" s="7">
        <v>11</v>
      </c>
      <c r="I31" s="34" t="s">
        <v>97</v>
      </c>
      <c r="J31" s="163"/>
      <c r="K31" s="159"/>
      <c r="L31" s="160"/>
    </row>
    <row r="32" spans="1:12">
      <c r="A32" s="160">
        <f>MAX($A$6:A31)+1</f>
        <v>3</v>
      </c>
      <c r="B32" s="160" t="s">
        <v>119</v>
      </c>
      <c r="C32" s="157" t="s">
        <v>120</v>
      </c>
      <c r="D32" s="164">
        <f>A32</f>
        <v>3</v>
      </c>
      <c r="E32" s="165" t="s">
        <v>122</v>
      </c>
      <c r="F32" s="166" t="s">
        <v>22</v>
      </c>
      <c r="G32" s="157" t="s">
        <v>92</v>
      </c>
      <c r="H32" s="7">
        <v>1</v>
      </c>
      <c r="I32" s="25" t="s">
        <v>23</v>
      </c>
      <c r="J32" s="157" t="s">
        <v>83</v>
      </c>
      <c r="K32" s="159" t="s">
        <v>24</v>
      </c>
      <c r="L32" s="160" t="s">
        <v>70</v>
      </c>
    </row>
    <row r="33" spans="1:12">
      <c r="A33" s="160"/>
      <c r="B33" s="160"/>
      <c r="C33" s="158"/>
      <c r="D33" s="164"/>
      <c r="E33" s="162"/>
      <c r="F33" s="166"/>
      <c r="G33" s="158"/>
      <c r="H33" s="7">
        <v>2</v>
      </c>
      <c r="I33" s="32" t="s">
        <v>40</v>
      </c>
      <c r="J33" s="158"/>
      <c r="K33" s="159"/>
      <c r="L33" s="160"/>
    </row>
    <row r="34" spans="1:12">
      <c r="A34" s="160"/>
      <c r="B34" s="160"/>
      <c r="C34" s="158"/>
      <c r="D34" s="164"/>
      <c r="E34" s="162"/>
      <c r="F34" s="166"/>
      <c r="G34" s="158"/>
      <c r="H34" s="7">
        <v>3</v>
      </c>
      <c r="I34" s="8" t="s">
        <v>89</v>
      </c>
      <c r="J34" s="158"/>
      <c r="K34" s="159"/>
      <c r="L34" s="160"/>
    </row>
    <row r="35" spans="1:12">
      <c r="A35" s="160"/>
      <c r="B35" s="160"/>
      <c r="C35" s="158"/>
      <c r="D35" s="164"/>
      <c r="E35" s="162"/>
      <c r="F35" s="166"/>
      <c r="G35" s="158"/>
      <c r="H35" s="7">
        <v>4</v>
      </c>
      <c r="I35" s="36" t="s">
        <v>90</v>
      </c>
      <c r="J35" s="161" t="s">
        <v>52</v>
      </c>
      <c r="K35" s="159"/>
      <c r="L35" s="160"/>
    </row>
    <row r="36" spans="1:12">
      <c r="A36" s="160"/>
      <c r="B36" s="160"/>
      <c r="C36" s="158"/>
      <c r="D36" s="164"/>
      <c r="E36" s="162"/>
      <c r="F36" s="166"/>
      <c r="G36" s="158"/>
      <c r="H36" s="7">
        <v>5</v>
      </c>
      <c r="I36" s="10" t="s">
        <v>93</v>
      </c>
      <c r="J36" s="162"/>
      <c r="K36" s="159"/>
      <c r="L36" s="160"/>
    </row>
    <row r="37" spans="1:12">
      <c r="A37" s="160"/>
      <c r="B37" s="160"/>
      <c r="C37" s="158"/>
      <c r="D37" s="164"/>
      <c r="E37" s="162"/>
      <c r="F37" s="166"/>
      <c r="G37" s="158"/>
      <c r="H37" s="7">
        <v>6</v>
      </c>
      <c r="I37" s="35" t="s">
        <v>121</v>
      </c>
      <c r="J37" s="161" t="s">
        <v>102</v>
      </c>
      <c r="K37" s="159"/>
      <c r="L37" s="160"/>
    </row>
    <row r="38" spans="1:12">
      <c r="A38" s="160"/>
      <c r="B38" s="160"/>
      <c r="C38" s="158"/>
      <c r="D38" s="164"/>
      <c r="E38" s="162"/>
      <c r="F38" s="166"/>
      <c r="G38" s="158"/>
      <c r="H38" s="7">
        <v>7</v>
      </c>
      <c r="I38" s="34" t="s">
        <v>96</v>
      </c>
      <c r="J38" s="162"/>
      <c r="K38" s="159"/>
      <c r="L38" s="160"/>
    </row>
    <row r="39" spans="1:12">
      <c r="A39" s="160"/>
      <c r="B39" s="160"/>
      <c r="C39" s="158"/>
      <c r="D39" s="164"/>
      <c r="E39" s="162"/>
      <c r="F39" s="166"/>
      <c r="G39" s="158"/>
      <c r="H39" s="7">
        <v>8</v>
      </c>
      <c r="I39" s="34" t="s">
        <v>97</v>
      </c>
      <c r="J39" s="162"/>
      <c r="K39" s="159"/>
      <c r="L39" s="160"/>
    </row>
    <row r="40" spans="1:12">
      <c r="A40" s="160">
        <f>MAX($A$6:A39)+1</f>
        <v>4</v>
      </c>
      <c r="B40" s="160" t="s">
        <v>119</v>
      </c>
      <c r="C40" s="157" t="s">
        <v>120</v>
      </c>
      <c r="D40" s="164">
        <f>A40</f>
        <v>4</v>
      </c>
      <c r="E40" s="161" t="s">
        <v>103</v>
      </c>
      <c r="F40" s="166" t="s">
        <v>22</v>
      </c>
      <c r="G40" s="157" t="s">
        <v>104</v>
      </c>
      <c r="H40" s="7">
        <v>1</v>
      </c>
      <c r="I40" s="25" t="s">
        <v>23</v>
      </c>
      <c r="J40" s="157" t="s">
        <v>39</v>
      </c>
      <c r="K40" s="168" t="s">
        <v>29</v>
      </c>
      <c r="L40" s="160" t="s">
        <v>70</v>
      </c>
    </row>
    <row r="41" spans="1:12">
      <c r="A41" s="160"/>
      <c r="B41" s="160"/>
      <c r="C41" s="158"/>
      <c r="D41" s="164"/>
      <c r="E41" s="162"/>
      <c r="F41" s="166"/>
      <c r="G41" s="158"/>
      <c r="H41" s="7">
        <v>2</v>
      </c>
      <c r="I41" s="32" t="s">
        <v>40</v>
      </c>
      <c r="J41" s="158"/>
      <c r="K41" s="168"/>
      <c r="L41" s="160"/>
    </row>
    <row r="42" spans="1:12">
      <c r="A42" s="160"/>
      <c r="B42" s="160"/>
      <c r="C42" s="158"/>
      <c r="D42" s="164"/>
      <c r="E42" s="162"/>
      <c r="F42" s="166"/>
      <c r="G42" s="158"/>
      <c r="H42" s="7">
        <v>3</v>
      </c>
      <c r="I42" s="8" t="s">
        <v>89</v>
      </c>
      <c r="J42" s="158"/>
      <c r="K42" s="168"/>
      <c r="L42" s="160"/>
    </row>
    <row r="43" spans="1:12" ht="14.45" customHeight="1">
      <c r="A43" s="160"/>
      <c r="B43" s="160"/>
      <c r="C43" s="158"/>
      <c r="D43" s="164"/>
      <c r="E43" s="162"/>
      <c r="F43" s="166"/>
      <c r="G43" s="158"/>
      <c r="H43" s="7">
        <v>4</v>
      </c>
      <c r="I43" s="36" t="s">
        <v>90</v>
      </c>
      <c r="J43" s="157" t="s">
        <v>52</v>
      </c>
      <c r="K43" s="168"/>
      <c r="L43" s="160"/>
    </row>
    <row r="44" spans="1:12">
      <c r="A44" s="160"/>
      <c r="B44" s="160"/>
      <c r="C44" s="158"/>
      <c r="D44" s="164"/>
      <c r="E44" s="162"/>
      <c r="F44" s="166"/>
      <c r="G44" s="158"/>
      <c r="H44" s="7">
        <v>5</v>
      </c>
      <c r="I44" s="10" t="s">
        <v>93</v>
      </c>
      <c r="J44" s="157"/>
      <c r="K44" s="168"/>
      <c r="L44" s="160"/>
    </row>
    <row r="45" spans="1:12">
      <c r="A45" s="160"/>
      <c r="B45" s="160"/>
      <c r="C45" s="158"/>
      <c r="D45" s="164"/>
      <c r="E45" s="162"/>
      <c r="F45" s="166"/>
      <c r="G45" s="158"/>
      <c r="H45" s="7">
        <v>6</v>
      </c>
      <c r="I45" s="35" t="s">
        <v>121</v>
      </c>
      <c r="J45" s="161" t="s">
        <v>102</v>
      </c>
      <c r="K45" s="168"/>
      <c r="L45" s="160"/>
    </row>
    <row r="46" spans="1:12">
      <c r="A46" s="160"/>
      <c r="B46" s="160"/>
      <c r="C46" s="158"/>
      <c r="D46" s="164"/>
      <c r="E46" s="162"/>
      <c r="F46" s="166"/>
      <c r="G46" s="158"/>
      <c r="H46" s="7">
        <v>7</v>
      </c>
      <c r="I46" s="34" t="s">
        <v>96</v>
      </c>
      <c r="J46" s="162"/>
      <c r="K46" s="168"/>
      <c r="L46" s="160"/>
    </row>
    <row r="47" spans="1:12">
      <c r="A47" s="160"/>
      <c r="B47" s="160"/>
      <c r="C47" s="158"/>
      <c r="D47" s="164"/>
      <c r="E47" s="162"/>
      <c r="F47" s="166"/>
      <c r="G47" s="158"/>
      <c r="H47" s="7">
        <v>8</v>
      </c>
      <c r="I47" s="34" t="s">
        <v>97</v>
      </c>
      <c r="J47" s="162"/>
      <c r="K47" s="168"/>
      <c r="L47" s="160"/>
    </row>
    <row r="48" spans="1:12">
      <c r="A48" s="160">
        <f>MAX($A$6:A47)+1</f>
        <v>5</v>
      </c>
      <c r="B48" s="160" t="s">
        <v>119</v>
      </c>
      <c r="C48" s="157" t="s">
        <v>120</v>
      </c>
      <c r="D48" s="164">
        <f>A48</f>
        <v>5</v>
      </c>
      <c r="E48" s="161" t="s">
        <v>105</v>
      </c>
      <c r="F48" s="166" t="s">
        <v>22</v>
      </c>
      <c r="G48" s="157" t="s">
        <v>106</v>
      </c>
      <c r="H48" s="7">
        <v>1</v>
      </c>
      <c r="I48" s="25" t="s">
        <v>23</v>
      </c>
      <c r="J48" s="157" t="s">
        <v>65</v>
      </c>
      <c r="K48" s="168" t="s">
        <v>29</v>
      </c>
      <c r="L48" s="160" t="s">
        <v>70</v>
      </c>
    </row>
    <row r="49" spans="1:12">
      <c r="A49" s="160"/>
      <c r="B49" s="160"/>
      <c r="C49" s="158"/>
      <c r="D49" s="164"/>
      <c r="E49" s="162"/>
      <c r="F49" s="166"/>
      <c r="G49" s="158"/>
      <c r="H49" s="7">
        <v>2</v>
      </c>
      <c r="I49" s="32" t="s">
        <v>40</v>
      </c>
      <c r="J49" s="158"/>
      <c r="K49" s="168"/>
      <c r="L49" s="160"/>
    </row>
    <row r="50" spans="1:12">
      <c r="A50" s="160"/>
      <c r="B50" s="160"/>
      <c r="C50" s="158"/>
      <c r="D50" s="164"/>
      <c r="E50" s="162"/>
      <c r="F50" s="166"/>
      <c r="G50" s="158"/>
      <c r="H50" s="7">
        <v>3</v>
      </c>
      <c r="I50" s="8" t="s">
        <v>89</v>
      </c>
      <c r="J50" s="158"/>
      <c r="K50" s="168"/>
      <c r="L50" s="160"/>
    </row>
    <row r="51" spans="1:12">
      <c r="A51" s="160"/>
      <c r="B51" s="160"/>
      <c r="C51" s="158"/>
      <c r="D51" s="164"/>
      <c r="E51" s="162"/>
      <c r="F51" s="166"/>
      <c r="G51" s="158"/>
      <c r="H51" s="7">
        <v>4</v>
      </c>
      <c r="I51" s="36" t="s">
        <v>90</v>
      </c>
      <c r="J51" s="157" t="s">
        <v>52</v>
      </c>
      <c r="K51" s="168"/>
      <c r="L51" s="160"/>
    </row>
    <row r="52" spans="1:12">
      <c r="A52" s="160"/>
      <c r="B52" s="160"/>
      <c r="C52" s="158"/>
      <c r="D52" s="164"/>
      <c r="E52" s="162"/>
      <c r="F52" s="166"/>
      <c r="G52" s="158"/>
      <c r="H52" s="7">
        <v>5</v>
      </c>
      <c r="I52" s="10" t="s">
        <v>93</v>
      </c>
      <c r="J52" s="157"/>
      <c r="K52" s="168"/>
      <c r="L52" s="160"/>
    </row>
    <row r="53" spans="1:12">
      <c r="A53" s="160"/>
      <c r="B53" s="160"/>
      <c r="C53" s="158"/>
      <c r="D53" s="164"/>
      <c r="E53" s="162"/>
      <c r="F53" s="166"/>
      <c r="G53" s="158"/>
      <c r="H53" s="7">
        <v>6</v>
      </c>
      <c r="I53" s="32" t="s">
        <v>40</v>
      </c>
      <c r="J53" s="161" t="s">
        <v>107</v>
      </c>
      <c r="K53" s="168"/>
      <c r="L53" s="160"/>
    </row>
    <row r="54" spans="1:12">
      <c r="A54" s="160"/>
      <c r="B54" s="160"/>
      <c r="C54" s="158"/>
      <c r="D54" s="164"/>
      <c r="E54" s="162"/>
      <c r="F54" s="166"/>
      <c r="G54" s="158"/>
      <c r="H54" s="7">
        <v>7</v>
      </c>
      <c r="I54" s="10" t="s">
        <v>108</v>
      </c>
      <c r="J54" s="163"/>
      <c r="K54" s="168"/>
      <c r="L54" s="160"/>
    </row>
    <row r="55" spans="1:12">
      <c r="A55" s="160"/>
      <c r="B55" s="160"/>
      <c r="C55" s="158"/>
      <c r="D55" s="164"/>
      <c r="E55" s="162"/>
      <c r="F55" s="166"/>
      <c r="G55" s="158"/>
      <c r="H55" s="7">
        <v>8</v>
      </c>
      <c r="I55" s="36" t="s">
        <v>90</v>
      </c>
      <c r="J55" s="161" t="s">
        <v>123</v>
      </c>
      <c r="K55" s="168"/>
      <c r="L55" s="160"/>
    </row>
    <row r="56" spans="1:12" ht="14.45" customHeight="1">
      <c r="A56" s="160"/>
      <c r="B56" s="160"/>
      <c r="C56" s="158"/>
      <c r="D56" s="164"/>
      <c r="E56" s="162"/>
      <c r="F56" s="166"/>
      <c r="G56" s="158"/>
      <c r="H56" s="7">
        <v>9</v>
      </c>
      <c r="I56" s="33" t="s">
        <v>121</v>
      </c>
      <c r="J56" s="162"/>
      <c r="K56" s="168"/>
      <c r="L56" s="160"/>
    </row>
    <row r="57" spans="1:12">
      <c r="A57" s="160"/>
      <c r="B57" s="160"/>
      <c r="C57" s="158"/>
      <c r="D57" s="164"/>
      <c r="E57" s="162"/>
      <c r="F57" s="166"/>
      <c r="G57" s="158"/>
      <c r="H57" s="7">
        <v>10</v>
      </c>
      <c r="I57" s="34" t="s">
        <v>96</v>
      </c>
      <c r="J57" s="162"/>
      <c r="K57" s="168"/>
      <c r="L57" s="160"/>
    </row>
    <row r="58" spans="1:12">
      <c r="A58" s="160"/>
      <c r="B58" s="160"/>
      <c r="C58" s="158"/>
      <c r="D58" s="164"/>
      <c r="E58" s="162"/>
      <c r="F58" s="166"/>
      <c r="G58" s="158"/>
      <c r="H58" s="44">
        <v>11</v>
      </c>
      <c r="I58" s="45" t="s">
        <v>97</v>
      </c>
      <c r="J58" s="162"/>
      <c r="K58" s="168"/>
      <c r="L58" s="160"/>
    </row>
    <row r="59" spans="1:12">
      <c r="A59" s="160">
        <f>MAX($A$6:A58)+1</f>
        <v>6</v>
      </c>
      <c r="B59" s="160" t="s">
        <v>119</v>
      </c>
      <c r="C59" s="157" t="s">
        <v>120</v>
      </c>
      <c r="D59" s="164">
        <f>A59</f>
        <v>6</v>
      </c>
      <c r="E59" s="157" t="s">
        <v>109</v>
      </c>
      <c r="F59" s="166" t="s">
        <v>22</v>
      </c>
      <c r="G59" s="157" t="s">
        <v>106</v>
      </c>
      <c r="H59" s="7">
        <v>1</v>
      </c>
      <c r="I59" s="25" t="s">
        <v>23</v>
      </c>
      <c r="J59" s="157" t="s">
        <v>65</v>
      </c>
      <c r="K59" s="168" t="s">
        <v>29</v>
      </c>
      <c r="L59" s="160" t="s">
        <v>70</v>
      </c>
    </row>
    <row r="60" spans="1:12">
      <c r="A60" s="160"/>
      <c r="B60" s="160"/>
      <c r="C60" s="158"/>
      <c r="D60" s="164"/>
      <c r="E60" s="157"/>
      <c r="F60" s="166"/>
      <c r="G60" s="158"/>
      <c r="H60" s="7">
        <v>2</v>
      </c>
      <c r="I60" s="32" t="s">
        <v>40</v>
      </c>
      <c r="J60" s="158"/>
      <c r="K60" s="168"/>
      <c r="L60" s="160"/>
    </row>
    <row r="61" spans="1:12">
      <c r="A61" s="160"/>
      <c r="B61" s="160"/>
      <c r="C61" s="158"/>
      <c r="D61" s="164"/>
      <c r="E61" s="157"/>
      <c r="F61" s="166"/>
      <c r="G61" s="158"/>
      <c r="H61" s="7">
        <v>3</v>
      </c>
      <c r="I61" s="8" t="s">
        <v>89</v>
      </c>
      <c r="J61" s="158"/>
      <c r="K61" s="168"/>
      <c r="L61" s="160"/>
    </row>
    <row r="62" spans="1:12">
      <c r="A62" s="160"/>
      <c r="B62" s="160"/>
      <c r="C62" s="158"/>
      <c r="D62" s="164"/>
      <c r="E62" s="157"/>
      <c r="F62" s="166"/>
      <c r="G62" s="158"/>
      <c r="H62" s="7">
        <v>4</v>
      </c>
      <c r="I62" s="36" t="s">
        <v>90</v>
      </c>
      <c r="J62" s="157" t="s">
        <v>52</v>
      </c>
      <c r="K62" s="168"/>
      <c r="L62" s="160"/>
    </row>
    <row r="63" spans="1:12">
      <c r="A63" s="160"/>
      <c r="B63" s="160"/>
      <c r="C63" s="158"/>
      <c r="D63" s="164"/>
      <c r="E63" s="157"/>
      <c r="F63" s="166"/>
      <c r="G63" s="158"/>
      <c r="H63" s="7">
        <v>5</v>
      </c>
      <c r="I63" s="10" t="s">
        <v>93</v>
      </c>
      <c r="J63" s="157"/>
      <c r="K63" s="168"/>
      <c r="L63" s="160"/>
    </row>
    <row r="64" spans="1:12">
      <c r="A64" s="160"/>
      <c r="B64" s="160"/>
      <c r="C64" s="158"/>
      <c r="D64" s="164"/>
      <c r="E64" s="157"/>
      <c r="F64" s="166"/>
      <c r="G64" s="158"/>
      <c r="H64" s="7">
        <v>6</v>
      </c>
      <c r="I64" s="35" t="s">
        <v>121</v>
      </c>
      <c r="J64" s="157" t="s">
        <v>123</v>
      </c>
      <c r="K64" s="168"/>
      <c r="L64" s="160"/>
    </row>
    <row r="65" spans="1:12">
      <c r="A65" s="160"/>
      <c r="B65" s="160"/>
      <c r="C65" s="158"/>
      <c r="D65" s="164"/>
      <c r="E65" s="157"/>
      <c r="F65" s="166"/>
      <c r="G65" s="158"/>
      <c r="H65" s="7">
        <v>7</v>
      </c>
      <c r="I65" s="34" t="s">
        <v>96</v>
      </c>
      <c r="J65" s="157"/>
      <c r="K65" s="168"/>
      <c r="L65" s="160"/>
    </row>
    <row r="66" spans="1:12">
      <c r="A66" s="160"/>
      <c r="B66" s="160"/>
      <c r="C66" s="158"/>
      <c r="D66" s="164"/>
      <c r="E66" s="157"/>
      <c r="F66" s="166"/>
      <c r="G66" s="158"/>
      <c r="H66" s="44">
        <v>8</v>
      </c>
      <c r="I66" s="45" t="s">
        <v>97</v>
      </c>
      <c r="J66" s="157"/>
      <c r="K66" s="168"/>
      <c r="L66" s="160"/>
    </row>
    <row r="67" spans="1:12" ht="14.45" customHeight="1">
      <c r="A67" s="160">
        <f>MAX($A$6:A66)+1</f>
        <v>7</v>
      </c>
      <c r="B67" s="160" t="s">
        <v>119</v>
      </c>
      <c r="C67" s="157" t="s">
        <v>120</v>
      </c>
      <c r="D67" s="164">
        <f>A67</f>
        <v>7</v>
      </c>
      <c r="E67" s="157" t="s">
        <v>124</v>
      </c>
      <c r="F67" s="166" t="s">
        <v>22</v>
      </c>
      <c r="G67" s="157" t="s">
        <v>110</v>
      </c>
      <c r="H67" s="7">
        <v>1</v>
      </c>
      <c r="I67" s="25" t="s">
        <v>23</v>
      </c>
      <c r="J67" s="161" t="s">
        <v>125</v>
      </c>
      <c r="K67" s="159" t="s">
        <v>24</v>
      </c>
      <c r="L67" s="160" t="s">
        <v>70</v>
      </c>
    </row>
    <row r="68" spans="1:12">
      <c r="A68" s="160"/>
      <c r="B68" s="160"/>
      <c r="C68" s="158"/>
      <c r="D68" s="164"/>
      <c r="E68" s="157"/>
      <c r="F68" s="166"/>
      <c r="G68" s="158"/>
      <c r="H68" s="7">
        <v>2</v>
      </c>
      <c r="I68" s="9" t="s">
        <v>25</v>
      </c>
      <c r="J68" s="162"/>
      <c r="K68" s="159"/>
      <c r="L68" s="160"/>
    </row>
    <row r="69" spans="1:12">
      <c r="A69" s="160"/>
      <c r="B69" s="160"/>
      <c r="C69" s="158"/>
      <c r="D69" s="164"/>
      <c r="E69" s="157"/>
      <c r="F69" s="166"/>
      <c r="G69" s="158"/>
      <c r="H69" s="7">
        <v>3</v>
      </c>
      <c r="I69" s="8" t="s">
        <v>26</v>
      </c>
      <c r="J69" s="162"/>
      <c r="K69" s="159"/>
      <c r="L69" s="160"/>
    </row>
    <row r="70" spans="1:12">
      <c r="A70" s="160"/>
      <c r="B70" s="160"/>
      <c r="C70" s="158"/>
      <c r="D70" s="164"/>
      <c r="E70" s="157"/>
      <c r="F70" s="166"/>
      <c r="G70" s="158"/>
      <c r="H70" s="7">
        <v>4</v>
      </c>
      <c r="I70" s="33" t="s">
        <v>121</v>
      </c>
      <c r="J70" s="162"/>
      <c r="K70" s="159"/>
      <c r="L70" s="160"/>
    </row>
    <row r="71" spans="1:12">
      <c r="A71" s="160"/>
      <c r="B71" s="160"/>
      <c r="C71" s="158"/>
      <c r="D71" s="164"/>
      <c r="E71" s="157"/>
      <c r="F71" s="166"/>
      <c r="G71" s="158"/>
      <c r="H71" s="7">
        <v>5</v>
      </c>
      <c r="I71" s="10" t="s">
        <v>111</v>
      </c>
      <c r="J71" s="162"/>
      <c r="K71" s="159"/>
      <c r="L71" s="160"/>
    </row>
    <row r="72" spans="1:12">
      <c r="A72" s="160">
        <f>MAX($A$6:A71)+1</f>
        <v>8</v>
      </c>
      <c r="B72" s="160" t="s">
        <v>119</v>
      </c>
      <c r="C72" s="157" t="s">
        <v>120</v>
      </c>
      <c r="D72" s="164">
        <f>A72</f>
        <v>8</v>
      </c>
      <c r="E72" s="157" t="s">
        <v>126</v>
      </c>
      <c r="F72" s="166" t="s">
        <v>22</v>
      </c>
      <c r="G72" s="157" t="s">
        <v>110</v>
      </c>
      <c r="H72" s="7">
        <v>1</v>
      </c>
      <c r="I72" s="25" t="s">
        <v>23</v>
      </c>
      <c r="J72" s="161" t="s">
        <v>127</v>
      </c>
      <c r="K72" s="159" t="s">
        <v>24</v>
      </c>
      <c r="L72" s="160" t="s">
        <v>70</v>
      </c>
    </row>
    <row r="73" spans="1:12">
      <c r="A73" s="160"/>
      <c r="B73" s="160"/>
      <c r="C73" s="158"/>
      <c r="D73" s="164"/>
      <c r="E73" s="157"/>
      <c r="F73" s="166"/>
      <c r="G73" s="158"/>
      <c r="H73" s="7">
        <v>2</v>
      </c>
      <c r="I73" s="9" t="s">
        <v>25</v>
      </c>
      <c r="J73" s="162"/>
      <c r="K73" s="159"/>
      <c r="L73" s="160"/>
    </row>
    <row r="74" spans="1:12">
      <c r="A74" s="160"/>
      <c r="B74" s="160"/>
      <c r="C74" s="158"/>
      <c r="D74" s="164"/>
      <c r="E74" s="157"/>
      <c r="F74" s="166"/>
      <c r="G74" s="158"/>
      <c r="H74" s="7">
        <v>3</v>
      </c>
      <c r="I74" s="8" t="s">
        <v>26</v>
      </c>
      <c r="J74" s="162"/>
      <c r="K74" s="159"/>
      <c r="L74" s="160"/>
    </row>
    <row r="75" spans="1:12">
      <c r="A75" s="160"/>
      <c r="B75" s="160"/>
      <c r="C75" s="158"/>
      <c r="D75" s="164"/>
      <c r="E75" s="157"/>
      <c r="F75" s="166"/>
      <c r="G75" s="158"/>
      <c r="H75" s="7">
        <v>4</v>
      </c>
      <c r="I75" s="33" t="s">
        <v>121</v>
      </c>
      <c r="J75" s="162"/>
      <c r="K75" s="159"/>
      <c r="L75" s="160"/>
    </row>
    <row r="76" spans="1:12">
      <c r="A76" s="160"/>
      <c r="B76" s="160"/>
      <c r="C76" s="158"/>
      <c r="D76" s="164"/>
      <c r="E76" s="157"/>
      <c r="F76" s="166"/>
      <c r="G76" s="158"/>
      <c r="H76" s="7">
        <v>5</v>
      </c>
      <c r="I76" s="10" t="s">
        <v>112</v>
      </c>
      <c r="J76" s="162"/>
      <c r="K76" s="159"/>
      <c r="L76" s="160"/>
    </row>
    <row r="77" spans="1:12">
      <c r="A77" s="160"/>
      <c r="B77" s="160"/>
      <c r="C77" s="158"/>
      <c r="D77" s="164"/>
      <c r="E77" s="157"/>
      <c r="F77" s="166"/>
      <c r="G77" s="158"/>
      <c r="H77" s="7">
        <v>6</v>
      </c>
      <c r="I77" s="33" t="s">
        <v>97</v>
      </c>
      <c r="J77" s="163"/>
      <c r="K77" s="159"/>
      <c r="L77" s="160"/>
    </row>
    <row r="78" spans="1:12">
      <c r="A78" s="160">
        <f>MAX($A$6:A77)+1</f>
        <v>9</v>
      </c>
      <c r="B78" s="160" t="s">
        <v>119</v>
      </c>
      <c r="C78" s="157" t="s">
        <v>120</v>
      </c>
      <c r="D78" s="164">
        <f>A78</f>
        <v>9</v>
      </c>
      <c r="E78" s="157" t="s">
        <v>128</v>
      </c>
      <c r="F78" s="166" t="s">
        <v>22</v>
      </c>
      <c r="G78" s="157" t="s">
        <v>110</v>
      </c>
      <c r="H78" s="7">
        <v>1</v>
      </c>
      <c r="I78" s="25" t="s">
        <v>23</v>
      </c>
      <c r="J78" s="161" t="s">
        <v>129</v>
      </c>
      <c r="K78" s="159" t="s">
        <v>24</v>
      </c>
      <c r="L78" s="160" t="s">
        <v>70</v>
      </c>
    </row>
    <row r="79" spans="1:12">
      <c r="A79" s="160"/>
      <c r="B79" s="160"/>
      <c r="C79" s="158"/>
      <c r="D79" s="164"/>
      <c r="E79" s="157"/>
      <c r="F79" s="166"/>
      <c r="G79" s="158"/>
      <c r="H79" s="7">
        <v>2</v>
      </c>
      <c r="I79" s="9" t="s">
        <v>25</v>
      </c>
      <c r="J79" s="162"/>
      <c r="K79" s="159"/>
      <c r="L79" s="160"/>
    </row>
    <row r="80" spans="1:12">
      <c r="A80" s="160"/>
      <c r="B80" s="160"/>
      <c r="C80" s="158"/>
      <c r="D80" s="164"/>
      <c r="E80" s="157"/>
      <c r="F80" s="166"/>
      <c r="G80" s="158"/>
      <c r="H80" s="7">
        <v>3</v>
      </c>
      <c r="I80" s="8" t="s">
        <v>26</v>
      </c>
      <c r="J80" s="162"/>
      <c r="K80" s="159"/>
      <c r="L80" s="160"/>
    </row>
    <row r="81" spans="1:12">
      <c r="A81" s="160"/>
      <c r="B81" s="160"/>
      <c r="C81" s="158"/>
      <c r="D81" s="164"/>
      <c r="E81" s="157"/>
      <c r="F81" s="166"/>
      <c r="G81" s="158"/>
      <c r="H81" s="7">
        <v>4</v>
      </c>
      <c r="I81" s="33" t="s">
        <v>121</v>
      </c>
      <c r="J81" s="162"/>
      <c r="K81" s="159"/>
      <c r="L81" s="160"/>
    </row>
    <row r="82" spans="1:12">
      <c r="A82" s="160"/>
      <c r="B82" s="160"/>
      <c r="C82" s="158"/>
      <c r="D82" s="164"/>
      <c r="E82" s="157"/>
      <c r="F82" s="166"/>
      <c r="G82" s="158"/>
      <c r="H82" s="7">
        <v>5</v>
      </c>
      <c r="I82" s="10" t="s">
        <v>113</v>
      </c>
      <c r="J82" s="162"/>
      <c r="K82" s="159"/>
      <c r="L82" s="160"/>
    </row>
    <row r="83" spans="1:12">
      <c r="A83" s="160"/>
      <c r="B83" s="160"/>
      <c r="C83" s="158"/>
      <c r="D83" s="164"/>
      <c r="E83" s="157"/>
      <c r="F83" s="166"/>
      <c r="G83" s="158"/>
      <c r="H83" s="7">
        <v>6</v>
      </c>
      <c r="I83" s="33" t="s">
        <v>97</v>
      </c>
      <c r="J83" s="163"/>
      <c r="K83" s="159"/>
      <c r="L83" s="160"/>
    </row>
    <row r="84" spans="1:12">
      <c r="A84" s="160">
        <f>MAX($A$6:A83)+1</f>
        <v>10</v>
      </c>
      <c r="B84" s="160" t="s">
        <v>119</v>
      </c>
      <c r="C84" s="157" t="s">
        <v>120</v>
      </c>
      <c r="D84" s="164">
        <f>A84</f>
        <v>10</v>
      </c>
      <c r="E84" s="157" t="s">
        <v>130</v>
      </c>
      <c r="F84" s="166" t="s">
        <v>22</v>
      </c>
      <c r="G84" s="157" t="s">
        <v>110</v>
      </c>
      <c r="H84" s="7">
        <v>1</v>
      </c>
      <c r="I84" s="25" t="s">
        <v>23</v>
      </c>
      <c r="J84" s="161" t="s">
        <v>131</v>
      </c>
      <c r="K84" s="159" t="s">
        <v>24</v>
      </c>
      <c r="L84" s="160" t="s">
        <v>70</v>
      </c>
    </row>
    <row r="85" spans="1:12">
      <c r="A85" s="160"/>
      <c r="B85" s="160"/>
      <c r="C85" s="158"/>
      <c r="D85" s="164"/>
      <c r="E85" s="157"/>
      <c r="F85" s="166"/>
      <c r="G85" s="158"/>
      <c r="H85" s="7">
        <v>2</v>
      </c>
      <c r="I85" s="9" t="s">
        <v>25</v>
      </c>
      <c r="J85" s="162"/>
      <c r="K85" s="159"/>
      <c r="L85" s="160"/>
    </row>
    <row r="86" spans="1:12">
      <c r="A86" s="160"/>
      <c r="B86" s="160"/>
      <c r="C86" s="158"/>
      <c r="D86" s="164"/>
      <c r="E86" s="157"/>
      <c r="F86" s="166"/>
      <c r="G86" s="158"/>
      <c r="H86" s="7">
        <v>3</v>
      </c>
      <c r="I86" s="8" t="s">
        <v>26</v>
      </c>
      <c r="J86" s="162"/>
      <c r="K86" s="159"/>
      <c r="L86" s="160"/>
    </row>
    <row r="87" spans="1:12">
      <c r="A87" s="160"/>
      <c r="B87" s="160"/>
      <c r="C87" s="158"/>
      <c r="D87" s="164"/>
      <c r="E87" s="157"/>
      <c r="F87" s="166"/>
      <c r="G87" s="158"/>
      <c r="H87" s="7">
        <v>4</v>
      </c>
      <c r="I87" s="33" t="s">
        <v>121</v>
      </c>
      <c r="J87" s="162"/>
      <c r="K87" s="159"/>
      <c r="L87" s="160"/>
    </row>
    <row r="88" spans="1:12">
      <c r="A88" s="160"/>
      <c r="B88" s="160"/>
      <c r="C88" s="158"/>
      <c r="D88" s="164"/>
      <c r="E88" s="157"/>
      <c r="F88" s="166"/>
      <c r="G88" s="158"/>
      <c r="H88" s="7">
        <v>5</v>
      </c>
      <c r="I88" s="10" t="s">
        <v>114</v>
      </c>
      <c r="J88" s="162"/>
      <c r="K88" s="159"/>
      <c r="L88" s="160"/>
    </row>
    <row r="89" spans="1:12">
      <c r="A89" s="160"/>
      <c r="B89" s="160"/>
      <c r="C89" s="158"/>
      <c r="D89" s="164"/>
      <c r="E89" s="157"/>
      <c r="F89" s="166"/>
      <c r="G89" s="158"/>
      <c r="H89" s="7">
        <v>6</v>
      </c>
      <c r="I89" s="33" t="s">
        <v>97</v>
      </c>
      <c r="J89" s="163"/>
      <c r="K89" s="159"/>
      <c r="L89" s="160"/>
    </row>
    <row r="90" spans="1:12">
      <c r="A90" s="160">
        <f>MAX($A$6:A89)+1</f>
        <v>11</v>
      </c>
      <c r="B90" s="160" t="s">
        <v>119</v>
      </c>
      <c r="C90" s="157" t="s">
        <v>120</v>
      </c>
      <c r="D90" s="164">
        <f>A90</f>
        <v>11</v>
      </c>
      <c r="E90" s="157" t="s">
        <v>115</v>
      </c>
      <c r="F90" s="166" t="s">
        <v>22</v>
      </c>
      <c r="G90" s="157" t="s">
        <v>110</v>
      </c>
      <c r="H90" s="7">
        <v>1</v>
      </c>
      <c r="I90" s="25" t="s">
        <v>23</v>
      </c>
      <c r="J90" s="161" t="s">
        <v>116</v>
      </c>
      <c r="K90" s="168" t="s">
        <v>29</v>
      </c>
      <c r="L90" s="160" t="s">
        <v>70</v>
      </c>
    </row>
    <row r="91" spans="1:12">
      <c r="A91" s="160"/>
      <c r="B91" s="160"/>
      <c r="C91" s="158"/>
      <c r="D91" s="164"/>
      <c r="E91" s="157"/>
      <c r="F91" s="166"/>
      <c r="G91" s="158"/>
      <c r="H91" s="7">
        <v>2</v>
      </c>
      <c r="I91" s="9" t="s">
        <v>25</v>
      </c>
      <c r="J91" s="162"/>
      <c r="K91" s="168"/>
      <c r="L91" s="160"/>
    </row>
    <row r="92" spans="1:12">
      <c r="A92" s="160"/>
      <c r="B92" s="160"/>
      <c r="C92" s="158"/>
      <c r="D92" s="164"/>
      <c r="E92" s="157"/>
      <c r="F92" s="166"/>
      <c r="G92" s="158"/>
      <c r="H92" s="7">
        <v>3</v>
      </c>
      <c r="I92" s="8" t="s">
        <v>26</v>
      </c>
      <c r="J92" s="162"/>
      <c r="K92" s="168"/>
      <c r="L92" s="160"/>
    </row>
    <row r="93" spans="1:12">
      <c r="A93" s="160"/>
      <c r="B93" s="160"/>
      <c r="C93" s="158"/>
      <c r="D93" s="164"/>
      <c r="E93" s="157"/>
      <c r="F93" s="166"/>
      <c r="G93" s="158"/>
      <c r="H93" s="7">
        <v>4</v>
      </c>
      <c r="I93" s="33" t="s">
        <v>121</v>
      </c>
      <c r="J93" s="162"/>
      <c r="K93" s="168"/>
      <c r="L93" s="160"/>
    </row>
    <row r="94" spans="1:12">
      <c r="A94" s="160"/>
      <c r="B94" s="160"/>
      <c r="C94" s="158"/>
      <c r="D94" s="164"/>
      <c r="E94" s="157"/>
      <c r="F94" s="166"/>
      <c r="G94" s="158"/>
      <c r="H94" s="7">
        <v>5</v>
      </c>
      <c r="I94" s="10" t="s">
        <v>117</v>
      </c>
      <c r="J94" s="162"/>
      <c r="K94" s="168"/>
      <c r="L94" s="160"/>
    </row>
    <row r="95" spans="1:12">
      <c r="A95" s="160"/>
      <c r="B95" s="160"/>
      <c r="C95" s="158"/>
      <c r="D95" s="164"/>
      <c r="E95" s="157"/>
      <c r="F95" s="166"/>
      <c r="G95" s="158"/>
      <c r="H95" s="7">
        <v>6</v>
      </c>
      <c r="I95" s="33" t="s">
        <v>97</v>
      </c>
      <c r="J95" s="163"/>
      <c r="K95" s="168"/>
      <c r="L95" s="160"/>
    </row>
  </sheetData>
  <autoFilter ref="A9:L9"/>
  <mergeCells count="125">
    <mergeCell ref="L78:L83"/>
    <mergeCell ref="A84:A89"/>
    <mergeCell ref="B84:B89"/>
    <mergeCell ref="C84:C89"/>
    <mergeCell ref="D84:D89"/>
    <mergeCell ref="E84:E89"/>
    <mergeCell ref="F84:F89"/>
    <mergeCell ref="G90:G95"/>
    <mergeCell ref="J90:J95"/>
    <mergeCell ref="K90:K95"/>
    <mergeCell ref="L90:L95"/>
    <mergeCell ref="G84:G89"/>
    <mergeCell ref="J84:J89"/>
    <mergeCell ref="K84:K89"/>
    <mergeCell ref="L84:L89"/>
    <mergeCell ref="A90:A95"/>
    <mergeCell ref="B90:B95"/>
    <mergeCell ref="C90:C95"/>
    <mergeCell ref="D90:D95"/>
    <mergeCell ref="E90:E95"/>
    <mergeCell ref="F90:F95"/>
    <mergeCell ref="A78:A83"/>
    <mergeCell ref="B78:B83"/>
    <mergeCell ref="C78:C83"/>
    <mergeCell ref="D78:D83"/>
    <mergeCell ref="E78:E83"/>
    <mergeCell ref="F78:F83"/>
    <mergeCell ref="G78:G83"/>
    <mergeCell ref="J78:J83"/>
    <mergeCell ref="K78:K83"/>
    <mergeCell ref="G67:G71"/>
    <mergeCell ref="J67:J71"/>
    <mergeCell ref="K67:K71"/>
    <mergeCell ref="L67:L71"/>
    <mergeCell ref="A72:A77"/>
    <mergeCell ref="B72:B77"/>
    <mergeCell ref="C72:C77"/>
    <mergeCell ref="D72:D77"/>
    <mergeCell ref="E72:E77"/>
    <mergeCell ref="F72:F77"/>
    <mergeCell ref="A67:A71"/>
    <mergeCell ref="B67:B71"/>
    <mergeCell ref="C67:C71"/>
    <mergeCell ref="D67:D71"/>
    <mergeCell ref="E67:E71"/>
    <mergeCell ref="F67:F71"/>
    <mergeCell ref="G72:G77"/>
    <mergeCell ref="J72:J77"/>
    <mergeCell ref="K72:K77"/>
    <mergeCell ref="L72:L77"/>
    <mergeCell ref="G59:G66"/>
    <mergeCell ref="J59:J61"/>
    <mergeCell ref="K59:K66"/>
    <mergeCell ref="L59:L66"/>
    <mergeCell ref="J62:J63"/>
    <mergeCell ref="J64:J66"/>
    <mergeCell ref="A59:A66"/>
    <mergeCell ref="B59:B66"/>
    <mergeCell ref="C59:C66"/>
    <mergeCell ref="D59:D66"/>
    <mergeCell ref="E59:E66"/>
    <mergeCell ref="F59:F66"/>
    <mergeCell ref="G48:G58"/>
    <mergeCell ref="J48:J50"/>
    <mergeCell ref="K48:K58"/>
    <mergeCell ref="L48:L58"/>
    <mergeCell ref="J51:J52"/>
    <mergeCell ref="J53:J54"/>
    <mergeCell ref="J55:J58"/>
    <mergeCell ref="A48:A58"/>
    <mergeCell ref="B48:B58"/>
    <mergeCell ref="C48:C58"/>
    <mergeCell ref="D48:D58"/>
    <mergeCell ref="E48:E58"/>
    <mergeCell ref="F48:F58"/>
    <mergeCell ref="G40:G47"/>
    <mergeCell ref="J40:J42"/>
    <mergeCell ref="K40:K47"/>
    <mergeCell ref="L40:L47"/>
    <mergeCell ref="J43:J44"/>
    <mergeCell ref="J45:J47"/>
    <mergeCell ref="A40:A47"/>
    <mergeCell ref="B40:B47"/>
    <mergeCell ref="C40:C47"/>
    <mergeCell ref="D40:D47"/>
    <mergeCell ref="E40:E47"/>
    <mergeCell ref="F40:F47"/>
    <mergeCell ref="G32:G39"/>
    <mergeCell ref="J32:J34"/>
    <mergeCell ref="K32:K39"/>
    <mergeCell ref="L32:L39"/>
    <mergeCell ref="J35:J36"/>
    <mergeCell ref="J37:J39"/>
    <mergeCell ref="A32:A39"/>
    <mergeCell ref="B32:B39"/>
    <mergeCell ref="C32:C39"/>
    <mergeCell ref="D32:D39"/>
    <mergeCell ref="E32:E39"/>
    <mergeCell ref="F32:F39"/>
    <mergeCell ref="G21:G31"/>
    <mergeCell ref="J21:J23"/>
    <mergeCell ref="K21:K31"/>
    <mergeCell ref="L21:L31"/>
    <mergeCell ref="J24:J25"/>
    <mergeCell ref="J26:J27"/>
    <mergeCell ref="J28:J31"/>
    <mergeCell ref="A21:A31"/>
    <mergeCell ref="B21:B31"/>
    <mergeCell ref="C21:C31"/>
    <mergeCell ref="D21:D31"/>
    <mergeCell ref="E21:E31"/>
    <mergeCell ref="F21:F31"/>
    <mergeCell ref="G10:G20"/>
    <mergeCell ref="J10:J12"/>
    <mergeCell ref="K10:K20"/>
    <mergeCell ref="L10:L20"/>
    <mergeCell ref="J13:J14"/>
    <mergeCell ref="J15:J16"/>
    <mergeCell ref="J17:J20"/>
    <mergeCell ref="A10:A20"/>
    <mergeCell ref="B10:B20"/>
    <mergeCell ref="C10:C20"/>
    <mergeCell ref="D10:D20"/>
    <mergeCell ref="E10:E20"/>
    <mergeCell ref="F10:F20"/>
  </mergeCells>
  <pageMargins left="0.75" right="0.75" top="1" bottom="1" header="0.5" footer="0.5"/>
  <pageSetup paperSize="9" scale="47" fitToHeight="0" orientation="landscape" r:id="rId1"/>
  <headerFooter alignWithMargins="0"/>
  <colBreaks count="1" manualBreakCount="1">
    <brk id="12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E4"/>
  <sheetViews>
    <sheetView tabSelected="1" topLeftCell="P1" workbookViewId="0">
      <selection activeCell="Z3" sqref="Z3"/>
    </sheetView>
  </sheetViews>
  <sheetFormatPr defaultRowHeight="15"/>
  <cols>
    <col min="1" max="1" width="14.140625" bestFit="1" customWidth="1"/>
    <col min="2" max="2" width="35.28515625" customWidth="1"/>
    <col min="3" max="3" width="24.7109375" customWidth="1"/>
    <col min="4" max="4" width="12.5703125" bestFit="1" customWidth="1"/>
    <col min="5" max="5" width="13.42578125" customWidth="1"/>
    <col min="7" max="7" width="15.5703125" customWidth="1"/>
    <col min="8" max="11" width="9.5703125" customWidth="1"/>
    <col min="13" max="13" width="11.7109375" bestFit="1" customWidth="1"/>
    <col min="14" max="14" width="11.85546875" customWidth="1"/>
    <col min="15" max="15" width="16.85546875" customWidth="1"/>
    <col min="16" max="16" width="13.140625" customWidth="1"/>
    <col min="17" max="17" width="11" customWidth="1"/>
    <col min="18" max="18" width="16.7109375" customWidth="1"/>
    <col min="19" max="19" width="13" customWidth="1"/>
    <col min="20" max="20" width="14.42578125" customWidth="1"/>
    <col min="21" max="21" width="12.5703125" customWidth="1"/>
    <col min="23" max="23" width="13" bestFit="1" customWidth="1"/>
    <col min="24" max="24" width="12.28515625" customWidth="1"/>
    <col min="25" max="25" width="13.28515625" customWidth="1"/>
    <col min="26" max="26" width="20" customWidth="1"/>
    <col min="27" max="28" width="18.140625" customWidth="1"/>
    <col min="29" max="29" width="8.42578125" customWidth="1"/>
    <col min="30" max="30" width="13" bestFit="1" customWidth="1"/>
    <col min="31" max="31" width="12.85546875" bestFit="1" customWidth="1"/>
  </cols>
  <sheetData>
    <row r="1" spans="1:31">
      <c r="A1" s="117" t="s">
        <v>151</v>
      </c>
      <c r="B1" s="118" t="s">
        <v>152</v>
      </c>
      <c r="C1" s="119" t="s">
        <v>12</v>
      </c>
      <c r="D1" s="119" t="s">
        <v>166</v>
      </c>
      <c r="E1" s="119" t="s">
        <v>168</v>
      </c>
      <c r="F1" s="119" t="s">
        <v>169</v>
      </c>
      <c r="G1" s="119" t="s">
        <v>218</v>
      </c>
      <c r="H1" s="119" t="s">
        <v>171</v>
      </c>
      <c r="I1" s="119" t="s">
        <v>172</v>
      </c>
      <c r="J1" s="119" t="s">
        <v>173</v>
      </c>
      <c r="K1" s="119" t="s">
        <v>230</v>
      </c>
      <c r="L1" s="119" t="s">
        <v>179</v>
      </c>
      <c r="M1" s="118" t="s">
        <v>175</v>
      </c>
      <c r="N1" s="119" t="s">
        <v>178</v>
      </c>
      <c r="O1" s="118" t="s">
        <v>176</v>
      </c>
      <c r="P1" s="119" t="s">
        <v>177</v>
      </c>
      <c r="Q1" s="119" t="s">
        <v>183</v>
      </c>
      <c r="R1" s="118" t="s">
        <v>185</v>
      </c>
      <c r="S1" s="118" t="s">
        <v>203</v>
      </c>
      <c r="T1" s="118" t="s">
        <v>187</v>
      </c>
      <c r="U1" s="118" t="s">
        <v>188</v>
      </c>
      <c r="V1" s="118" t="s">
        <v>189</v>
      </c>
      <c r="W1" s="118" t="s">
        <v>220</v>
      </c>
      <c r="X1" s="118" t="s">
        <v>209</v>
      </c>
      <c r="Y1" s="118" t="s">
        <v>196</v>
      </c>
      <c r="Z1" s="118" t="s">
        <v>197</v>
      </c>
      <c r="AA1" s="118" t="s">
        <v>198</v>
      </c>
      <c r="AB1" s="118" t="s">
        <v>199</v>
      </c>
      <c r="AC1" s="128" t="s">
        <v>240</v>
      </c>
      <c r="AD1" s="130" t="s">
        <v>242</v>
      </c>
      <c r="AE1" s="132" t="s">
        <v>243</v>
      </c>
    </row>
    <row r="2" spans="1:31" ht="60">
      <c r="A2" s="116" t="s">
        <v>231</v>
      </c>
      <c r="B2" s="126" t="s">
        <v>249</v>
      </c>
      <c r="C2" s="69" t="s">
        <v>237</v>
      </c>
      <c r="D2" s="69" t="s">
        <v>235</v>
      </c>
      <c r="E2" s="72" t="s">
        <v>24</v>
      </c>
      <c r="F2" s="65" t="s">
        <v>170</v>
      </c>
      <c r="G2" s="82" t="s">
        <v>219</v>
      </c>
      <c r="H2" s="65" t="s">
        <v>165</v>
      </c>
      <c r="I2" s="68" t="s">
        <v>174</v>
      </c>
      <c r="J2" s="68" t="s">
        <v>165</v>
      </c>
      <c r="K2" s="82" t="s">
        <v>236</v>
      </c>
      <c r="L2" s="122" t="s">
        <v>180</v>
      </c>
      <c r="M2" s="122" t="s">
        <v>250</v>
      </c>
      <c r="N2" s="122" t="s">
        <v>138</v>
      </c>
      <c r="O2" s="122" t="s">
        <v>250</v>
      </c>
      <c r="P2" s="122" t="s">
        <v>251</v>
      </c>
      <c r="Q2" s="122" t="s">
        <v>201</v>
      </c>
      <c r="R2" s="123" t="s">
        <v>186</v>
      </c>
      <c r="S2" s="69" t="s">
        <v>205</v>
      </c>
      <c r="T2" s="67" t="s">
        <v>202</v>
      </c>
      <c r="U2" s="67" t="s">
        <v>252</v>
      </c>
      <c r="V2" s="67" t="s">
        <v>206</v>
      </c>
      <c r="W2" s="67" t="s">
        <v>202</v>
      </c>
      <c r="X2" s="67" t="s">
        <v>186</v>
      </c>
      <c r="Y2" s="120" t="s">
        <v>234</v>
      </c>
      <c r="Z2" s="125"/>
      <c r="AA2" s="89">
        <v>34</v>
      </c>
      <c r="AB2" s="67" t="s">
        <v>253</v>
      </c>
      <c r="AC2" s="129" t="s">
        <v>241</v>
      </c>
      <c r="AD2" s="76" t="s">
        <v>186</v>
      </c>
      <c r="AE2" s="76" t="s">
        <v>186</v>
      </c>
    </row>
    <row r="3" spans="1:31" ht="60">
      <c r="A3" s="116" t="s">
        <v>233</v>
      </c>
      <c r="B3" s="127" t="s">
        <v>248</v>
      </c>
      <c r="C3" s="98" t="s">
        <v>238</v>
      </c>
      <c r="D3" s="69" t="s">
        <v>235</v>
      </c>
      <c r="E3" s="100" t="s">
        <v>24</v>
      </c>
      <c r="F3" s="101" t="s">
        <v>170</v>
      </c>
      <c r="G3" s="82" t="s">
        <v>244</v>
      </c>
      <c r="H3" s="101" t="s">
        <v>165</v>
      </c>
      <c r="I3" s="102" t="s">
        <v>174</v>
      </c>
      <c r="J3" s="103" t="s">
        <v>165</v>
      </c>
      <c r="K3" s="82" t="s">
        <v>236</v>
      </c>
      <c r="L3" s="69" t="s">
        <v>180</v>
      </c>
      <c r="M3" s="122" t="s">
        <v>292</v>
      </c>
      <c r="N3" s="69" t="s">
        <v>139</v>
      </c>
      <c r="O3" s="122" t="s">
        <v>292</v>
      </c>
      <c r="P3" s="122" t="s">
        <v>293</v>
      </c>
      <c r="Q3" s="69" t="s">
        <v>201</v>
      </c>
      <c r="R3" s="123" t="s">
        <v>186</v>
      </c>
      <c r="S3" s="97" t="s">
        <v>204</v>
      </c>
      <c r="T3" s="97" t="s">
        <v>194</v>
      </c>
      <c r="U3" s="67" t="s">
        <v>294</v>
      </c>
      <c r="V3" s="97" t="s">
        <v>195</v>
      </c>
      <c r="W3" s="97" t="s">
        <v>202</v>
      </c>
      <c r="X3" s="97" t="s">
        <v>186</v>
      </c>
      <c r="Y3" s="121" t="s">
        <v>245</v>
      </c>
      <c r="Z3" s="133" t="s">
        <v>291</v>
      </c>
      <c r="AA3" s="131"/>
      <c r="AB3" s="67" t="s">
        <v>295</v>
      </c>
      <c r="AC3" s="129" t="s">
        <v>241</v>
      </c>
      <c r="AD3" s="76" t="s">
        <v>186</v>
      </c>
      <c r="AE3" s="76" t="s">
        <v>186</v>
      </c>
    </row>
    <row r="4" spans="1:31" ht="60">
      <c r="A4" s="116" t="s">
        <v>232</v>
      </c>
      <c r="B4" s="126" t="s">
        <v>247</v>
      </c>
      <c r="C4" s="69" t="s">
        <v>239</v>
      </c>
      <c r="D4" s="69" t="s">
        <v>246</v>
      </c>
      <c r="E4" s="72" t="s">
        <v>24</v>
      </c>
      <c r="F4" s="65" t="s">
        <v>170</v>
      </c>
      <c r="G4" s="82" t="s">
        <v>219</v>
      </c>
      <c r="H4" s="82" t="s">
        <v>165</v>
      </c>
      <c r="I4" s="82" t="s">
        <v>174</v>
      </c>
      <c r="J4" s="82" t="s">
        <v>236</v>
      </c>
      <c r="K4" s="54"/>
      <c r="L4" s="122" t="s">
        <v>180</v>
      </c>
      <c r="M4" s="122" t="s">
        <v>256</v>
      </c>
      <c r="N4" s="122" t="s">
        <v>138</v>
      </c>
      <c r="O4" s="122" t="s">
        <v>256</v>
      </c>
      <c r="P4" s="122" t="s">
        <v>255</v>
      </c>
      <c r="Q4" s="122" t="s">
        <v>201</v>
      </c>
      <c r="R4" s="123" t="s">
        <v>186</v>
      </c>
      <c r="S4" s="69" t="s">
        <v>205</v>
      </c>
      <c r="T4" s="67" t="s">
        <v>202</v>
      </c>
      <c r="U4" s="67" t="s">
        <v>254</v>
      </c>
      <c r="V4" s="129" t="s">
        <v>241</v>
      </c>
      <c r="W4" s="79"/>
      <c r="X4" s="78"/>
      <c r="Y4" s="124"/>
      <c r="Z4" s="125"/>
      <c r="AA4" s="125"/>
      <c r="AB4" s="79"/>
      <c r="AC4" s="77"/>
      <c r="AD4" s="76" t="s">
        <v>193</v>
      </c>
      <c r="AE4" s="76" t="s">
        <v>186</v>
      </c>
    </row>
  </sheetData>
  <pageMargins left="0.7" right="0.7" top="0.75" bottom="0.75" header="0.3" footer="0.3"/>
  <pageSetup orientation="portrait" r:id="rId1"/>
  <ignoredErrors>
    <ignoredError sqref="Y2:Y3" numberStoredAsText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69147D517A3544AF36A663942F0EB0" ma:contentTypeVersion="10" ma:contentTypeDescription="Create a new document." ma:contentTypeScope="" ma:versionID="c0943aa7f5ee1475ce6c6fd4ce00e010">
  <xsd:schema xmlns:xsd="http://www.w3.org/2001/XMLSchema" xmlns:xs="http://www.w3.org/2001/XMLSchema" xmlns:p="http://schemas.microsoft.com/office/2006/metadata/properties" xmlns:ns2="8b13d9d6-11a1-4ddf-936c-af4360998c46" xmlns:ns3="b2b64515-e3ce-41a9-941b-ad436353626c" targetNamespace="http://schemas.microsoft.com/office/2006/metadata/properties" ma:root="true" ma:fieldsID="9cf8274c5149003800bf6e2a80bc55f1" ns2:_="" ns3:_="">
    <xsd:import namespace="8b13d9d6-11a1-4ddf-936c-af4360998c46"/>
    <xsd:import namespace="b2b64515-e3ce-41a9-941b-ad43635362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3d9d6-11a1-4ddf-936c-af4360998c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b64515-e3ce-41a9-941b-ad436353626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149D2F-BBCC-4E6F-8581-DDDBF0C2FE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B0A4EE-E311-4E12-A3D6-781FB5FC89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13d9d6-11a1-4ddf-936c-af4360998c46"/>
    <ds:schemaRef ds:uri="b2b64515-e3ce-41a9-941b-ad43635362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59E8EC-35AB-4841-AE87-489CEF6D7BA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Env QA</vt:lpstr>
      <vt:lpstr>HelpTopic</vt:lpstr>
      <vt:lpstr>Test Step</vt:lpstr>
      <vt:lpstr>HelpTopic_Inputter</vt:lpstr>
      <vt:lpstr>HelpTopic_Negative</vt:lpstr>
      <vt:lpstr>Report Survey MIS</vt:lpstr>
      <vt:lpstr>ReportSurvey_Inputter</vt:lpstr>
      <vt:lpstr>'Report Survey MIS'!Print_Area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maveric</dc:creator>
  <cp:keywords/>
  <dc:description/>
  <cp:lastModifiedBy>Robotic Process Automation</cp:lastModifiedBy>
  <cp:revision/>
  <dcterms:created xsi:type="dcterms:W3CDTF">2013-06-12T08:47:00Z</dcterms:created>
  <dcterms:modified xsi:type="dcterms:W3CDTF">2022-03-22T04:54:50Z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0x0101005469147D517A3544AF36A663942F0EB0</vt:lpwstr>
  </property>
  <property fmtid="{D5CDD505-2E9C-101B-9397-08002B2CF9AE}" pid="3" name="KSOProductBuildVer">
    <vt:lpwstr>1033-11.2.0.10176</vt:lpwstr>
  </property>
  <property fmtid="{D5CDD505-2E9C-101B-9397-08002B2CF9AE}" pid="4" name="KSOReadingLayout">
    <vt:bool>false</vt:bool>
  </property>
</Properties>
</file>