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202300"/>
  <mc:AlternateContent xmlns:mc="http://schemas.openxmlformats.org/markup-compatibility/2006">
    <mc:Choice Requires="x15">
      <x15ac:absPath xmlns:x15ac="http://schemas.microsoft.com/office/spreadsheetml/2010/11/ac" url="D:\Alwin\DA\Projects\Excel\Project 1\"/>
    </mc:Choice>
  </mc:AlternateContent>
  <xr:revisionPtr revIDLastSave="0" documentId="8_{B4035B69-04A7-4B06-9552-2939D6F742A4}" xr6:coauthVersionLast="47" xr6:coauthVersionMax="47" xr10:uidLastSave="{00000000-0000-0000-0000-000000000000}"/>
  <bookViews>
    <workbookView xWindow="-108" yWindow="-108" windowWidth="23256" windowHeight="12456" xr2:uid="{6F716FE0-A4DF-418B-900B-3408E44BFC15}"/>
  </bookViews>
  <sheets>
    <sheet name="Skill_Job_Analysis" sheetId="16" r:id="rId1"/>
    <sheet name="Skill vs Salary " sheetId="17" r:id="rId2"/>
    <sheet name="Salary Analysis" sheetId="18" r:id="rId3"/>
    <sheet name="Skill Salary Analysis" sheetId="19" r:id="rId4"/>
  </sheets>
  <definedNames>
    <definedName name="Slicer_job_country">#N/A</definedName>
    <definedName name="Slicer_job_title_short">#N/A</definedName>
  </definedNames>
  <calcPr calcId="191029"/>
  <pivotCaches>
    <pivotCache cacheId="343" r:id="rId5"/>
    <pivotCache cacheId="385" r:id="rId6"/>
    <pivotCache cacheId="388" r:id="rId7"/>
    <pivotCache cacheId="391" r:id="rId8"/>
  </pivotCaches>
  <extLst>
    <ext xmlns:x14="http://schemas.microsoft.com/office/spreadsheetml/2009/9/main" uri="{876F7934-8845-4945-9796-88D515C7AA90}">
      <x14:pivotCaches>
        <pivotCache cacheId="336"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 i="17" l="1" a="1"/>
  <c r="G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<sst xmlns="http://schemas.openxmlformats.org/spreadsheetml/2006/main" count="47" uniqueCount="28">
  <si>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</si>
  <si>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</si>
  <si>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</si>
  <si>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</si>
  <si>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</si>
  <si>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</si>
  <si>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</si>
  <si>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</si>
  <si>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</si>
  <si>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</si>
  <si>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</si>
  <si>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</si>
  <si>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</si>
  <si>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</si>
  <si>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</si>
  <si>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</si>
  <si>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</si>
  <si>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</si>
  <si>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 Per Job</t>
  </si>
  <si>
    <t>Median Salary</t>
  </si>
  <si>
    <t>Median Salary US</t>
  </si>
  <si>
    <t>Median Salary Non-US</t>
  </si>
  <si>
    <t>Oracle</t>
  </si>
  <si>
    <t>Powerpoint</t>
  </si>
  <si>
    <t>Word</t>
  </si>
  <si>
    <t>Power BI</t>
  </si>
  <si>
    <t>Median Salary - Skill</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</si>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</sst>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7" formatCode="0.0"/>
    <numFmt numFmtId="168" formatCode="&quot;₹&quot;\ #,##0;#,##0\ \-&quot;₹&quot;;&quot;₹&quot;\ #,##0"/>
    <numFmt numFmtId="169"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169" fontId="0" fillId="0" borderId="0" xfId="0" applyNumberFormat="1"/>
    <xf numFmtId="9" fontId="0" fillId="0" borderId="0" xfId="0" applyNumberFormat="1"/>
  </cellXfs>
  <cellStyles count="1">
    <cellStyle name="Normal" xfId="0" builtinId="0"/>
  </cellStyles>
  <dxfs count="39">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_(* #,##0_);_(* \(#,##0\);_(* &quot;-&quot;??_);_(@_)"/>
    </dxf>
    <dxf>
      <numFmt numFmtId="13" formatCode="0%"/>
    </dxf>
    <dxf>
      <numFmt numFmtId="164" formatCode="_(* #,##0_);_(* \(#,##0\);_(* &quot;-&quot;??_);_(@_)"/>
    </dxf>
    <dxf>
      <numFmt numFmtId="13" formatCode="0%"/>
    </dxf>
    <dxf>
      <numFmt numFmtId="13" formatCode="0%"/>
    </dxf>
    <dxf>
      <numFmt numFmtId="13" formatCode="0%"/>
    </dxf>
    <dxf>
      <numFmt numFmtId="164" formatCode="_(* #,##0_);_(* \(#,##0\);_(* &quot;-&quot;??_);_(@_)"/>
    </dxf>
    <dxf>
      <numFmt numFmtId="164" formatCode="_(* #,##0_);_(* \(#,##0\);_(* &quot;-&quot;??_);_(@_)"/>
    </dxf>
    <dxf>
      <numFmt numFmtId="164" formatCode="_(* #,##0_);_(* \(#,##0\);_(* &quot;-&quot;??_);_(@_)"/>
    </dxf>
    <dxf>
      <numFmt numFmtId="13" formatCode="0%"/>
    </dxf>
    <dxf>
      <numFmt numFmtId="164" formatCode="_(* #,##0_);_(* \(#,##0\);_(* &quot;-&quot;??_);_(@_)"/>
    </dxf>
    <dxf>
      <numFmt numFmtId="13" formatCode="0%"/>
    </dxf>
    <dxf>
      <numFmt numFmtId="13" formatCode="0%"/>
    </dxf>
    <dxf>
      <numFmt numFmtId="164" formatCode="_(* #,##0_);_(* \(#,##0\);_(* &quot;-&quot;??_);_(@_)"/>
    </dxf>
    <dxf>
      <numFmt numFmtId="164" formatCode="_(* #,##0_);_(* \(#,##0\);_(* &quot;-&quot;??_);_(@_)"/>
    </dxf>
    <dxf>
      <numFmt numFmtId="13" formatCode="0%"/>
    </dxf>
    <dxf>
      <numFmt numFmtId="14" formatCode="0.00%"/>
    </dxf>
    <dxf>
      <numFmt numFmtId="13" formatCode="0%"/>
    </dxf>
    <dxf>
      <numFmt numFmtId="170" formatCode="0.0%"/>
    </dxf>
    <dxf>
      <numFmt numFmtId="14" formatCode="0.00%"/>
    </dxf>
    <dxf>
      <numFmt numFmtId="170" formatCode="0.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 Data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Skill_Job_Analysis!$B$2:$B$12</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Do more</a:t>
            </a:r>
            <a:r>
              <a:rPr lang="en-IN" baseline="0"/>
              <a:t> skills equal more money for Data Nerds?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2.4654832347140942E-3"/>
                  <c:y val="-8.5172280294231587E-2"/>
                </c:manualLayout>
              </c:layout>
              <c:tx>
                <c:rich>
                  <a:bodyPr/>
                  <a:lstStyle/>
                  <a:p>
                    <a:fld id="{5495B337-7CF4-47E3-9F0C-68187AC1E03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19F-4649-BF90-34005090BCB3}"/>
                </c:ext>
              </c:extLst>
            </c:dLbl>
            <c:dLbl>
              <c:idx val="1"/>
              <c:layout>
                <c:manualLayout>
                  <c:x val="0"/>
                  <c:y val="7.7429345722028683E-2"/>
                </c:manualLayout>
              </c:layout>
              <c:tx>
                <c:rich>
                  <a:bodyPr/>
                  <a:lstStyle/>
                  <a:p>
                    <a:fld id="{83864FC6-2F94-4F76-8C15-49E7352A854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19F-4649-BF90-34005090BCB3}"/>
                </c:ext>
              </c:extLst>
            </c:dLbl>
            <c:dLbl>
              <c:idx val="2"/>
              <c:layout>
                <c:manualLayout>
                  <c:x val="2.2189349112426034E-2"/>
                  <c:y val="2.7100271002709956E-2"/>
                </c:manualLayout>
              </c:layout>
              <c:tx>
                <c:rich>
                  <a:bodyPr/>
                  <a:lstStyle/>
                  <a:p>
                    <a:fld id="{58C7109F-CA64-4480-A01F-A94267896ED1}"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19F-4649-BF90-34005090BCB3}"/>
                </c:ext>
              </c:extLst>
            </c:dLbl>
            <c:dLbl>
              <c:idx val="3"/>
              <c:layout>
                <c:manualLayout>
                  <c:x val="3.2051282051282048E-2"/>
                  <c:y val="2.3228803716608525E-2"/>
                </c:manualLayout>
              </c:layout>
              <c:tx>
                <c:rich>
                  <a:bodyPr/>
                  <a:lstStyle/>
                  <a:p>
                    <a:fld id="{E8D02CF9-1093-482D-B2F5-89A7BCD3AF57}"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19F-4649-BF90-34005090BCB3}"/>
                </c:ext>
              </c:extLst>
            </c:dLbl>
            <c:dLbl>
              <c:idx val="4"/>
              <c:layout>
                <c:manualLayout>
                  <c:x val="2.2189349112426034E-2"/>
                  <c:y val="8.1300813008130079E-2"/>
                </c:manualLayout>
              </c:layout>
              <c:tx>
                <c:rich>
                  <a:bodyPr/>
                  <a:lstStyle/>
                  <a:p>
                    <a:fld id="{FA94C29C-2072-41D6-8661-5AF3FEE5405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19F-4649-BF90-34005090BCB3}"/>
                </c:ext>
              </c:extLst>
            </c:dLbl>
            <c:dLbl>
              <c:idx val="5"/>
              <c:layout>
                <c:manualLayout>
                  <c:x val="-2.7731884148395919E-2"/>
                  <c:y val="-6.4856918460639984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A8212BA-B75E-462C-8151-6587BE1E6D05}" type="CELLRANGE">
                      <a:rPr lang="en-US"/>
                      <a:pPr>
                        <a:defRPr/>
                      </a:pPr>
                      <a:t>[CELLRANGE]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layout>
                    <c:manualLayout>
                      <c:w val="0.20041013098402319"/>
                      <c:h val="0.10945821669989461"/>
                    </c:manualLayout>
                  </c15:layout>
                  <c15:dlblFieldTable/>
                  <c15:showDataLabelsRange val="1"/>
                </c:ext>
                <c:ext xmlns:c16="http://schemas.microsoft.com/office/drawing/2014/chart" uri="{C3380CC4-5D6E-409C-BE32-E72D297353CC}">
                  <c16:uniqueId val="{00000007-519F-4649-BF90-34005090BCB3}"/>
                </c:ext>
              </c:extLst>
            </c:dLbl>
            <c:dLbl>
              <c:idx val="6"/>
              <c:layout>
                <c:manualLayout>
                  <c:x val="-0.10195997687293842"/>
                  <c:y val="-0.13511018923146115"/>
                </c:manualLayout>
              </c:layout>
              <c:tx>
                <c:rich>
                  <a:bodyPr/>
                  <a:lstStyle/>
                  <a:p>
                    <a:fld id="{18921A33-E3F9-4FF0-8E68-77179326146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19F-4649-BF90-34005090BCB3}"/>
                </c:ext>
              </c:extLst>
            </c:dLbl>
            <c:dLbl>
              <c:idx val="7"/>
              <c:layout>
                <c:manualLayout>
                  <c:x val="6.1637080867850101E-2"/>
                  <c:y val="7.7429345722028649E-3"/>
                </c:manualLayout>
              </c:layout>
              <c:tx>
                <c:rich>
                  <a:bodyPr/>
                  <a:lstStyle/>
                  <a:p>
                    <a:fld id="{4BCB0078-99F8-4FB5-95F2-CC23E2BE84B0}"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19F-4649-BF90-34005090BCB3}"/>
                </c:ext>
              </c:extLst>
            </c:dLbl>
            <c:dLbl>
              <c:idx val="8"/>
              <c:layout>
                <c:manualLayout>
                  <c:x val="-0.10355029585798817"/>
                  <c:y val="-9.6786682152535886E-2"/>
                </c:manualLayout>
              </c:layout>
              <c:tx>
                <c:rich>
                  <a:bodyPr/>
                  <a:lstStyle/>
                  <a:p>
                    <a:fld id="{2F96FC8D-E3EC-4386-84B9-E1C74E8665D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19F-4649-BF90-34005090BCB3}"/>
                </c:ext>
              </c:extLst>
            </c:dLbl>
            <c:dLbl>
              <c:idx val="9"/>
              <c:layout>
                <c:manualLayout>
                  <c:x val="-4.4378698224852069E-2"/>
                  <c:y val="-9.6786682152535955E-2"/>
                </c:manualLayout>
              </c:layout>
              <c:tx>
                <c:rich>
                  <a:bodyPr/>
                  <a:lstStyle/>
                  <a:p>
                    <a:fld id="{8F9948F4-C0D1-4B5B-95F1-1B03CC7FD952}"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19F-4649-BF90-34005090BC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'Skill vs Salary '!$H$2:$H$11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'Skill vs Salary '!$I$2:$I$11</c:f>
              <c:numCache>
                <c:formatCode>General</c:formatCode>
                <c:ptCount val="10"/>
                <c:pt idx="0">
                  <c:v>3.600978555069748</c:v>
                </c:pt>
                <c:pt idx="1">
                  <c:v>3.600978555069748</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'Skill vs Salary '!$G$2:$G$11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519F-4649-BF90-34005090BCB3}"/>
            </c:ext>
          </c:extLst>
        </c:ser>
        <c:dLbls>
          <c:showLegendKey val="0"/>
          <c:showVal val="0"/>
          <c:showCatName val="0"/>
          <c:showSerName val="0"/>
          <c:showPercent val="0"/>
          <c:showBubbleSize val="0"/>
        </c:dLbls>
        <c:axId val="559637664"/>
        <c:axId val="559646304"/>
      </c:scatterChart>
      <c:valAx>
        <c:axId val="559637664"/>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 ($USD)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646304"/>
        <c:crosses val="autoZero"/>
        <c:crossBetween val="midCat"/>
      </c:valAx>
      <c:valAx>
        <c:axId val="559646304"/>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6376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 Data Analysis.xlsx]Skill Salary 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 the Pay of</a:t>
            </a:r>
            <a:r>
              <a:rPr lang="en-IN" baseline="0"/>
              <a:t> the </a:t>
            </a:r>
            <a:r>
              <a:rPr lang="en-IN"/>
              <a:t>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 Skill</c:v>
                </c:pt>
              </c:strCache>
            </c:strRef>
          </c:tx>
          <c:spPr>
            <a:solidFill>
              <a:schemeClr val="accent1">
                <a:shade val="76000"/>
              </a:schemeClr>
            </a:solidFill>
            <a:ln>
              <a:noFill/>
            </a:ln>
            <a:effectLst/>
          </c:spPr>
          <c:invertIfNegative val="0"/>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BC6-4D9D-A276-8D009412E98E}"/>
            </c:ext>
          </c:extLst>
        </c:ser>
        <c:dLbls>
          <c:showLegendKey val="0"/>
          <c:showVal val="0"/>
          <c:showCatName val="0"/>
          <c:showSerName val="0"/>
          <c:showPercent val="0"/>
          <c:showBubbleSize val="0"/>
        </c:dLbls>
        <c:gapWidth val="219"/>
        <c:axId val="559076224"/>
        <c:axId val="559079104"/>
      </c:barChart>
      <c:lineChart>
        <c:grouping val="standard"/>
        <c:varyColors val="0"/>
        <c:ser>
          <c:idx val="1"/>
          <c:order val="1"/>
          <c:tx>
            <c:strRef>
              <c:f>'Skill Salary 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 Salary 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 Salary 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BC6-4D9D-A276-8D009412E98E}"/>
            </c:ext>
          </c:extLst>
        </c:ser>
        <c:dLbls>
          <c:showLegendKey val="0"/>
          <c:showVal val="0"/>
          <c:showCatName val="0"/>
          <c:showSerName val="0"/>
          <c:showPercent val="0"/>
          <c:showBubbleSize val="0"/>
        </c:dLbls>
        <c:marker val="1"/>
        <c:smooth val="0"/>
        <c:axId val="2065772512"/>
        <c:axId val="2065770112"/>
      </c:lineChart>
      <c:catAx>
        <c:axId val="55907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79104"/>
        <c:crosses val="autoZero"/>
        <c:auto val="1"/>
        <c:lblAlgn val="ctr"/>
        <c:lblOffset val="100"/>
        <c:noMultiLvlLbl val="0"/>
      </c:catAx>
      <c:valAx>
        <c:axId val="559079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Meddian Salary</a:t>
                </a:r>
                <a:r>
                  <a:rPr lang="en-IN" baseline="0"/>
                  <a:t>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76224"/>
        <c:crosses val="autoZero"/>
        <c:crossBetween val="between"/>
      </c:valAx>
      <c:valAx>
        <c:axId val="20657701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772512"/>
        <c:crosses val="max"/>
        <c:crossBetween val="between"/>
      </c:valAx>
      <c:catAx>
        <c:axId val="2065772512"/>
        <c:scaling>
          <c:orientation val="minMax"/>
        </c:scaling>
        <c:delete val="1"/>
        <c:axPos val="b"/>
        <c:numFmt formatCode="General" sourceLinked="1"/>
        <c:majorTickMark val="out"/>
        <c:minorTickMark val="none"/>
        <c:tickLblPos val="nextTo"/>
        <c:crossAx val="2065770112"/>
        <c:auto val="1"/>
        <c:lblAlgn val="ctr"/>
        <c:lblOffset val="100"/>
        <c:noMultiLvlLbl val="0"/>
      </c:catAx>
      <c:spPr>
        <a:noFill/>
        <a:ln>
          <a:noFill/>
        </a:ln>
        <a:effectLst/>
      </c:spPr>
    </c:plotArea>
    <c:legend>
      <c:legendPos val="r"/>
      <c:layout>
        <c:manualLayout>
          <c:xMode val="edge"/>
          <c:yMode val="edge"/>
          <c:x val="0.73795834206170241"/>
          <c:y val="1.9304750554304903E-2"/>
          <c:w val="0.25892491138138252"/>
          <c:h val="0.1217535388930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2</xdr:col>
      <xdr:colOff>162348</xdr:colOff>
      <xdr:row>0</xdr:row>
      <xdr:rowOff>2117</xdr:rowOff>
    </xdr:from>
    <xdr:to>
      <xdr:col>10</xdr:col>
      <xdr:colOff>0</xdr:colOff>
      <xdr:row>16</xdr:row>
      <xdr:rowOff>38100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205740</xdr:colOff>
      <xdr:row>0</xdr:row>
      <xdr:rowOff>0</xdr:rowOff>
    </xdr:from>
    <xdr:to>
      <xdr:col>12</xdr:col>
      <xdr:colOff>548640</xdr:colOff>
      <xdr:row>16</xdr:row>
      <xdr:rowOff>38100</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245169" y="0"/>
              <a:ext cx="1564519" cy="2940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0</xdr:row>
      <xdr:rowOff>0</xdr:rowOff>
    </xdr:from>
    <xdr:to>
      <xdr:col>15</xdr:col>
      <xdr:colOff>373380</xdr:colOff>
      <xdr:row>16</xdr:row>
      <xdr:rowOff>30480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855408" y="0"/>
              <a:ext cx="1611448" cy="2933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251460</xdr:colOff>
      <xdr:row>0</xdr:row>
      <xdr:rowOff>0</xdr:rowOff>
    </xdr:from>
    <xdr:to>
      <xdr:col>9</xdr:col>
      <xdr:colOff>266700</xdr:colOff>
      <xdr:row>16</xdr:row>
      <xdr:rowOff>53340</xdr:rowOff>
    </xdr:to>
    <xdr:graphicFrame macro="">
      <xdr:nvGraphicFramePr>
        <xdr:cNvPr id="2" name="Chart 1">
          <a:extLst>
            <a:ext uri="{FF2B5EF4-FFF2-40B4-BE49-F238E27FC236}">
              <a16:creationId xmlns:a16="http://schemas.microsoft.com/office/drawing/2014/main" id="{B27A0288-761D-2A76-B1AC-7D0736BE8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457200</xdr:colOff>
      <xdr:row>0</xdr:row>
      <xdr:rowOff>0</xdr:rowOff>
    </xdr:from>
    <xdr:to>
      <xdr:col>12</xdr:col>
      <xdr:colOff>350520</xdr:colOff>
      <xdr:row>15</xdr:row>
      <xdr:rowOff>167640</xdr:rowOff>
    </xdr:to>
    <mc:AlternateContent xmlns:mc="http://schemas.openxmlformats.org/markup-compatibility/2006">
      <mc:Choice xmlns:a14="http://schemas.microsoft.com/office/drawing/2010/main" Requires="a14">
        <xdr:graphicFrame macro="">
          <xdr:nvGraphicFramePr>
            <xdr:cNvPr id="3" name="job_title_short 2">
              <a:extLst>
                <a:ext uri="{FF2B5EF4-FFF2-40B4-BE49-F238E27FC236}">
                  <a16:creationId xmlns:a16="http://schemas.microsoft.com/office/drawing/2014/main" id="{0BF62290-707D-41B1-AE1F-9E559EC33C9E}"/>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8122920" y="0"/>
              <a:ext cx="1722120" cy="2910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57428</xdr:colOff>
      <xdr:row>0</xdr:row>
      <xdr:rowOff>4646</xdr:rowOff>
    </xdr:from>
    <xdr:to>
      <xdr:col>6</xdr:col>
      <xdr:colOff>260195</xdr:colOff>
      <xdr:row>12</xdr:row>
      <xdr:rowOff>106865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F76E325E-C516-A964-4A41-165E1E678323}"/>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4889623" y="4646"/>
              <a:ext cx="1420109" cy="22767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480060</xdr:colOff>
      <xdr:row>0</xdr:row>
      <xdr:rowOff>53340</xdr:rowOff>
    </xdr:from>
    <xdr:to>
      <xdr:col>14</xdr:col>
      <xdr:colOff>30480</xdr:colOff>
      <xdr:row>14</xdr:row>
      <xdr:rowOff>73025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3D18CDE7-F65F-4D1A-902A-C42E2D7DA01D}"/>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8740140" y="53340"/>
              <a:ext cx="137922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175260</xdr:colOff>
      <xdr:row>0</xdr:row>
      <xdr:rowOff>76200</xdr:rowOff>
    </xdr:from>
    <xdr:to>
      <xdr:col>16</xdr:col>
      <xdr:colOff>335280</xdr:colOff>
      <xdr:row>14</xdr:row>
      <xdr:rowOff>95885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FA833F9-E988-4BEF-A59F-A526F47270D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264140" y="76200"/>
              <a:ext cx="137922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342900</xdr:colOff>
      <xdr:row>0</xdr:row>
      <xdr:rowOff>0</xdr:rowOff>
    </xdr:from>
    <xdr:to>
      <xdr:col>10</xdr:col>
      <xdr:colOff>601980</xdr:colOff>
      <xdr:row>16</xdr:row>
      <xdr:rowOff>19050</xdr:rowOff>
    </xdr:to>
    <xdr:graphicFrame macro="">
      <xdr:nvGraphicFramePr>
        <xdr:cNvPr id="4" name="Chart 3">
          <a:extLst>
            <a:ext uri="{FF2B5EF4-FFF2-40B4-BE49-F238E27FC236}">
              <a16:creationId xmlns:a16="http://schemas.microsoft.com/office/drawing/2014/main" id="{38E30764-0A90-3BFF-1539-960C098FEC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ley Joshi" refreshedDate="45614.76259791667" backgroundQuery="1" createdVersion="8" refreshedVersion="8" minRefreshableVersion="3" recordCount="0" supportSubquery="1" supportAdvancedDrill="1" xr:uid="{0D30F536-9AE7-4177-845A-D74CBF964AB0}">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Job Skills]" caption="Job Skills"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ley Joshi" refreshedDate="45614.76542476852"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Excel"/>
        <s v="Oracle"/>
        <s v="Power BI"/>
        <s v="Powerpoint"/>
        <s v="Python"/>
        <s v="R"/>
        <s v="SAS"/>
        <s v="SQL"/>
        <s v="Tableau"/>
        <s v="Word"/>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Job Skills]" caption="Job Skills"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ley Joshi" refreshedDate="45614.765425347221" backgroundQuery="1" createdVersion="8" refreshedVersion="8" minRefreshableVersion="3" recordCount="0" supportSubquery="1" supportAdvancedDrill="1" xr:uid="{45D9974A-5EEC-4423-8980-C6DD473CB072}">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Median Salary - Skill]" caption="Median Salary - Skill"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Job Skills]" caption="Job Skills"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ley Joshi" refreshedDate="45614.765425810183" backgroundQuery="1" createdVersion="8" refreshedVersion="8" minRefreshableVersion="3" recordCount="0" supportSubquery="1" supportAdvancedDrill="1" xr:uid="{206DC804-DD3B-4737-8CCF-8968A06105E5}">
  <cacheSource type="external" connectionId="3"/>
  <cacheFields count="3">
    <cacheField name="[data_jobs_salary].[job_title_short].[job_title_short]" caption="job_title_short" numFmtId="0" hierarchy="1" level="1">
      <sharedItems count="1">
        <s v="Data Analyst"/>
      </sharedItems>
    </cacheField>
    <cacheField name="[Measures].[Skill Per Job]" caption="Skill Per Job" numFmtId="0" hierarchy="25" level="32767"/>
    <cacheField name="[Measures].[Median Salary]" caption="Median Salary" numFmtId="0" hierarchy="26"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Job Skills]" caption="Job Skills"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hley Joshi" refreshedDate="45614.762593634259" backgroundQuery="1" createdVersion="3" refreshedVersion="8" minRefreshableVersion="3" recordCount="0" supportSubquery="1" supportAdvancedDrill="1" xr:uid="{6C3D7FF0-4795-43EF-BEC4-B9E176329EC6}">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Job Skills]" caption="Job Skills"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 caption="Median Salary - Skill"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875322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8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numFmtId="9"/>
  </dataFields>
  <formats count="2">
    <format dxfId="11">
      <pivotArea collapsedLevelsAreSubtotals="1" fieldPosition="0">
        <references count="1">
          <reference field="0" count="0"/>
        </references>
      </pivotArea>
    </format>
    <format dxfId="8">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DD4FAE-B667-4FDE-9378-41D89A207361}" name="PivotTable1" cacheId="391" applyNumberFormats="0" applyBorderFormats="0" applyFontFormats="0" applyPatternFormats="0" applyAlignmentFormats="0" applyWidthHeightFormats="1" dataCaption="Values" tag="0e05b03b-6f25-43f4-b14a-563a157dc9c4" updatedVersion="8" minRefreshableVersion="3" useAutoFormatting="1" itemPrintTitles="1" createdVersion="8" indent="0" outline="1" outlineData="1" multipleFieldFilters="0">
  <location ref="A1:C3" firstHeaderRow="0"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C0D1EC-635E-4761-B3D6-6550B003A233}" name="PivotTable4" cacheId="343" applyNumberFormats="0" applyBorderFormats="0" applyFontFormats="0" applyPatternFormats="0" applyAlignmentFormats="0" applyWidthHeightFormats="1" dataCaption="Values" tag="71484cb3-9ef1-4b79-b428-2b10b1f1610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89A588-553D-424B-BFBE-84D34C2C2742}" name="PivotTable5" cacheId="388" applyNumberFormats="0" applyBorderFormats="0" applyFontFormats="0" applyPatternFormats="0" applyAlignmentFormats="0" applyWidthHeightFormats="1" dataCaption="Values" tag="eb795cc8-a177-44fd-9afe-f520169f00e7" updatedVersion="8" minRefreshableVersion="3" useAutoFormatting="1" subtotalHiddenItems="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9">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5"/>
    <pivotTable tabId="17" name="PivotTable1"/>
  </pivotTables>
  <data>
    <olap pivotCacheId="196875322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8" name="PivotTable4"/>
    <pivotTable tabId="19" name="PivotTable5"/>
    <pivotTable tabId="17" name="PivotTable1"/>
  </pivotTables>
  <data>
    <olap pivotCacheId="196875322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2" xr10:uid="{E53EE406-8B32-4D3F-80E1-EDAE1A016402}" cache="Slicer_job_title_short" caption="Job Title"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DD39A2A-F9CC-4DD1-B0D6-1307A5B6D49D}" cache="Slicer_job_country" caption="Country" startItem="41"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5FBE3BF9-55F2-4B23-9C53-67B7A48B868E}" cache="Slicer_job_title_short" caption="Job Title" level="1" rowHeight="234950"/>
  <slicer name="job_country 2" xr10:uid="{73093E9E-8569-46D5-BEE1-5BBBB8ACD8A1}" cache="Slicer_job_country" caption="Count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tabSelected="1" zoomScale="126" workbookViewId="0">
      <selection activeCell="Q12" sqref="Q12"/>
    </sheetView>
  </sheetViews>
  <sheetFormatPr defaultRowHeight="14.4" x14ac:dyDescent="0.3"/>
  <cols>
    <col min="1" max="1" width="12.44140625" bestFit="1" customWidth="1"/>
    <col min="2" max="3" width="13.88671875" bestFit="1" customWidth="1"/>
  </cols>
  <sheetData>
    <row r="1" spans="1:2" x14ac:dyDescent="0.3">
      <c r="A1" s="1" t="s">
        <v>10</v>
      </c>
      <c r="B1" t="s">
        <v>27</v>
      </c>
    </row>
    <row r="2" spans="1:2" x14ac:dyDescent="0.3">
      <c r="A2" s="2" t="s">
        <v>22</v>
      </c>
      <c r="B2" s="6">
        <v>6.5479908390589217E-2</v>
      </c>
    </row>
    <row r="3" spans="1:2" x14ac:dyDescent="0.3">
      <c r="A3" s="2" t="s">
        <v>23</v>
      </c>
      <c r="B3" s="6">
        <v>9.0672496356443893E-2</v>
      </c>
    </row>
    <row r="4" spans="1:2" x14ac:dyDescent="0.3">
      <c r="A4" s="2" t="s">
        <v>24</v>
      </c>
      <c r="B4" s="6">
        <v>9.775140537164273E-2</v>
      </c>
    </row>
    <row r="5" spans="1:2" x14ac:dyDescent="0.3">
      <c r="A5" s="2" t="s">
        <v>15</v>
      </c>
      <c r="B5" s="6">
        <v>0.16062877368311471</v>
      </c>
    </row>
    <row r="6" spans="1:2" x14ac:dyDescent="0.3">
      <c r="A6" s="2" t="s">
        <v>25</v>
      </c>
      <c r="B6" s="6">
        <v>0.16958151155527795</v>
      </c>
    </row>
    <row r="7" spans="1:2" x14ac:dyDescent="0.3">
      <c r="A7" s="2" t="s">
        <v>17</v>
      </c>
      <c r="B7" s="6">
        <v>0.17489069331667709</v>
      </c>
    </row>
    <row r="8" spans="1:2" x14ac:dyDescent="0.3">
      <c r="A8" s="2" t="s">
        <v>14</v>
      </c>
      <c r="B8" s="6">
        <v>0.28367686862377678</v>
      </c>
    </row>
    <row r="9" spans="1:2" x14ac:dyDescent="0.3">
      <c r="A9" s="2" t="s">
        <v>13</v>
      </c>
      <c r="B9" s="6">
        <v>0.28784093275036438</v>
      </c>
    </row>
    <row r="10" spans="1:2" x14ac:dyDescent="0.3">
      <c r="A10" s="2" t="s">
        <v>16</v>
      </c>
      <c r="B10" s="6">
        <v>0.39964605454924007</v>
      </c>
    </row>
    <row r="11" spans="1:2" x14ac:dyDescent="0.3">
      <c r="A11" s="2" t="s">
        <v>12</v>
      </c>
      <c r="B11" s="6">
        <v>0.52394336872787839</v>
      </c>
    </row>
    <row r="12" spans="1:2" x14ac:dyDescent="0.3">
      <c r="A12" s="2" t="s">
        <v>11</v>
      </c>
      <c r="B12"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65916-D455-4FA8-9761-CDB3437A7400}">
  <dimension ref="A1:I11"/>
  <sheetViews>
    <sheetView workbookViewId="0"/>
  </sheetViews>
  <sheetFormatPr defaultRowHeight="14.4" x14ac:dyDescent="0.3"/>
  <cols>
    <col min="1" max="1" width="12.44140625" bestFit="1" customWidth="1"/>
    <col min="2" max="2" width="12.6640625" bestFit="1" customWidth="1"/>
    <col min="3" max="4" width="11" bestFit="1" customWidth="1"/>
    <col min="7" max="7" width="22.77734375" bestFit="1" customWidth="1"/>
    <col min="8" max="8" width="12.109375" bestFit="1" customWidth="1"/>
    <col min="9" max="9" width="12" bestFit="1" customWidth="1"/>
  </cols>
  <sheetData>
    <row r="1" spans="1:9" x14ac:dyDescent="0.3">
      <c r="A1" s="1" t="s">
        <v>10</v>
      </c>
      <c r="B1" t="s">
        <v>19</v>
      </c>
      <c r="C1" t="s">
        <v>18</v>
      </c>
      <c r="G1" t="str" cm="1">
        <f t="array" ref="G1:I11">A1:C11</f>
        <v>Row Labels</v>
      </c>
      <c r="H1" t="str">
        <v>Median Salary</v>
      </c>
      <c r="I1" t="str">
        <v>Skill Per Job</v>
      </c>
    </row>
    <row r="2" spans="1:9" x14ac:dyDescent="0.3">
      <c r="A2" s="2" t="s">
        <v>6</v>
      </c>
      <c r="B2" s="4">
        <v>90000</v>
      </c>
      <c r="C2" s="3">
        <v>3.600978555069748</v>
      </c>
      <c r="G2" t="str">
        <v>Data Analyst</v>
      </c>
      <c r="H2">
        <v>90000</v>
      </c>
      <c r="I2">
        <v>3.600978555069748</v>
      </c>
    </row>
    <row r="3" spans="1:9" x14ac:dyDescent="0.3">
      <c r="A3" s="2" t="s">
        <v>11</v>
      </c>
      <c r="B3" s="4">
        <v>90000</v>
      </c>
      <c r="C3" s="3">
        <v>3.600978555069748</v>
      </c>
      <c r="G3" t="str">
        <v>Grand Total</v>
      </c>
      <c r="H3">
        <v>90000</v>
      </c>
      <c r="I3">
        <v>3.600978555069748</v>
      </c>
    </row>
    <row r="4" spans="1:9" x14ac:dyDescent="0.3">
      <c r="G4">
        <v>0</v>
      </c>
      <c r="H4">
        <v>0</v>
      </c>
      <c r="I4">
        <v>0</v>
      </c>
    </row>
    <row r="5" spans="1:9" x14ac:dyDescent="0.3">
      <c r="G5">
        <v>0</v>
      </c>
      <c r="H5">
        <v>0</v>
      </c>
      <c r="I5">
        <v>0</v>
      </c>
    </row>
    <row r="6" spans="1:9" x14ac:dyDescent="0.3">
      <c r="G6">
        <v>0</v>
      </c>
      <c r="H6">
        <v>0</v>
      </c>
      <c r="I6">
        <v>0</v>
      </c>
    </row>
    <row r="7" spans="1:9" x14ac:dyDescent="0.3">
      <c r="G7">
        <v>0</v>
      </c>
      <c r="H7">
        <v>0</v>
      </c>
      <c r="I7">
        <v>0</v>
      </c>
    </row>
    <row r="8" spans="1:9" x14ac:dyDescent="0.3">
      <c r="G8">
        <v>0</v>
      </c>
      <c r="H8">
        <v>0</v>
      </c>
      <c r="I8">
        <v>0</v>
      </c>
    </row>
    <row r="9" spans="1:9" x14ac:dyDescent="0.3">
      <c r="G9">
        <v>0</v>
      </c>
      <c r="H9">
        <v>0</v>
      </c>
      <c r="I9">
        <v>0</v>
      </c>
    </row>
    <row r="10" spans="1:9" x14ac:dyDescent="0.3">
      <c r="G10">
        <v>0</v>
      </c>
      <c r="H10">
        <v>0</v>
      </c>
      <c r="I10">
        <v>0</v>
      </c>
    </row>
    <row r="11" spans="1:9" x14ac:dyDescent="0.3">
      <c r="G11">
        <v>0</v>
      </c>
      <c r="H11">
        <v>0</v>
      </c>
      <c r="I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B8EEF-06BC-49E3-A889-125595FCC0F1}">
  <dimension ref="A1:D12"/>
  <sheetViews>
    <sheetView zoomScale="164" workbookViewId="0">
      <selection activeCell="C4" sqref="C4"/>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s>
  <sheetData>
    <row r="1" spans="1:4" x14ac:dyDescent="0.3">
      <c r="A1" s="1" t="s">
        <v>10</v>
      </c>
      <c r="B1" t="s">
        <v>19</v>
      </c>
      <c r="C1" t="s">
        <v>20</v>
      </c>
      <c r="D1" t="s">
        <v>21</v>
      </c>
    </row>
    <row r="2" spans="1:4" x14ac:dyDescent="0.3">
      <c r="A2" s="2" t="s">
        <v>8</v>
      </c>
      <c r="B2" s="4">
        <v>85000</v>
      </c>
      <c r="C2" s="5">
        <v>90000</v>
      </c>
      <c r="D2" s="5">
        <v>75000</v>
      </c>
    </row>
    <row r="3" spans="1:4" x14ac:dyDescent="0.3">
      <c r="A3" s="2" t="s">
        <v>9</v>
      </c>
      <c r="B3" s="4">
        <v>90000</v>
      </c>
      <c r="C3" s="5">
        <v>115000</v>
      </c>
      <c r="D3" s="5">
        <v>89100</v>
      </c>
    </row>
    <row r="4" spans="1:4" x14ac:dyDescent="0.3">
      <c r="A4" s="2" t="s">
        <v>6</v>
      </c>
      <c r="B4" s="4">
        <v>90000</v>
      </c>
      <c r="C4" s="5">
        <v>90000</v>
      </c>
      <c r="D4" s="5">
        <v>90000</v>
      </c>
    </row>
    <row r="5" spans="1:4" x14ac:dyDescent="0.3">
      <c r="A5" s="2" t="s">
        <v>1</v>
      </c>
      <c r="B5" s="4">
        <v>125000</v>
      </c>
      <c r="C5" s="5">
        <v>125000</v>
      </c>
      <c r="D5" s="5">
        <v>123500</v>
      </c>
    </row>
    <row r="6" spans="1:4" x14ac:dyDescent="0.3">
      <c r="A6" s="2" t="s">
        <v>4</v>
      </c>
      <c r="B6" s="4">
        <v>127500</v>
      </c>
      <c r="C6" s="5">
        <v>130000</v>
      </c>
      <c r="D6" s="5">
        <v>119550</v>
      </c>
    </row>
    <row r="7" spans="1:4" x14ac:dyDescent="0.3">
      <c r="A7" s="2" t="s">
        <v>3</v>
      </c>
      <c r="B7" s="4">
        <v>107550</v>
      </c>
      <c r="C7" s="5">
        <v>150000</v>
      </c>
      <c r="D7" s="5">
        <v>101029</v>
      </c>
    </row>
    <row r="8" spans="1:4" x14ac:dyDescent="0.3">
      <c r="A8" s="2" t="s">
        <v>2</v>
      </c>
      <c r="B8" s="4">
        <v>111175</v>
      </c>
      <c r="C8" s="5">
        <v>110000</v>
      </c>
      <c r="D8" s="5">
        <v>111175</v>
      </c>
    </row>
    <row r="9" spans="1:4" x14ac:dyDescent="0.3">
      <c r="A9" s="2" t="s">
        <v>5</v>
      </c>
      <c r="B9" s="4">
        <v>147500</v>
      </c>
      <c r="C9" s="5">
        <v>150000</v>
      </c>
      <c r="D9" s="5">
        <v>147500</v>
      </c>
    </row>
    <row r="10" spans="1:4" x14ac:dyDescent="0.3">
      <c r="A10" s="2" t="s">
        <v>0</v>
      </c>
      <c r="B10" s="4">
        <v>155000</v>
      </c>
      <c r="C10" s="5">
        <v>155000</v>
      </c>
      <c r="D10" s="5">
        <v>155000</v>
      </c>
    </row>
    <row r="11" spans="1:4" x14ac:dyDescent="0.3">
      <c r="A11" s="2" t="s">
        <v>7</v>
      </c>
      <c r="B11" s="4">
        <v>99150</v>
      </c>
      <c r="C11" s="5">
        <v>125000</v>
      </c>
      <c r="D11" s="5">
        <v>89100</v>
      </c>
    </row>
    <row r="12" spans="1:4" x14ac:dyDescent="0.3">
      <c r="A12" s="2" t="s">
        <v>11</v>
      </c>
      <c r="B12" s="4">
        <v>115000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A466D-6A65-4F26-8CCC-91C4CC587EA2}">
  <dimension ref="A1:C12"/>
  <sheetViews>
    <sheetView workbookViewId="0"/>
  </sheetViews>
  <sheetFormatPr defaultRowHeight="14.4" x14ac:dyDescent="0.3"/>
  <cols>
    <col min="1" max="1" width="12.44140625" bestFit="1" customWidth="1"/>
    <col min="2" max="2" width="18" bestFit="1" customWidth="1"/>
    <col min="3" max="4" width="13.88671875" bestFit="1" customWidth="1"/>
  </cols>
  <sheetData>
    <row r="1" spans="1:3" x14ac:dyDescent="0.3">
      <c r="A1" s="1" t="s">
        <v>10</v>
      </c>
      <c r="B1" t="s">
        <v>26</v>
      </c>
      <c r="C1" t="s">
        <v>27</v>
      </c>
    </row>
    <row r="2" spans="1:3" x14ac:dyDescent="0.3">
      <c r="A2" s="2" t="s">
        <v>13</v>
      </c>
      <c r="B2" s="5">
        <v>98500</v>
      </c>
      <c r="C2" s="6">
        <v>0.28784093275036438</v>
      </c>
    </row>
    <row r="3" spans="1:3" x14ac:dyDescent="0.3">
      <c r="A3" s="2" t="s">
        <v>22</v>
      </c>
      <c r="B3" s="5">
        <v>95000</v>
      </c>
      <c r="C3" s="6">
        <v>6.5479908390589217E-2</v>
      </c>
    </row>
    <row r="4" spans="1:3" x14ac:dyDescent="0.3">
      <c r="A4" s="2" t="s">
        <v>14</v>
      </c>
      <c r="B4" s="5">
        <v>95000</v>
      </c>
      <c r="C4" s="6">
        <v>0.28367686862377678</v>
      </c>
    </row>
    <row r="5" spans="1:3" x14ac:dyDescent="0.3">
      <c r="A5" s="2" t="s">
        <v>15</v>
      </c>
      <c r="B5" s="5">
        <v>92513.75</v>
      </c>
      <c r="C5" s="6">
        <v>0.16062877368311471</v>
      </c>
    </row>
    <row r="6" spans="1:3" x14ac:dyDescent="0.3">
      <c r="A6" s="2" t="s">
        <v>12</v>
      </c>
      <c r="B6" s="5">
        <v>92500</v>
      </c>
      <c r="C6" s="6">
        <v>0.52394336872787839</v>
      </c>
    </row>
    <row r="7" spans="1:3" x14ac:dyDescent="0.3">
      <c r="A7" s="2" t="s">
        <v>25</v>
      </c>
      <c r="B7" s="5">
        <v>90000</v>
      </c>
      <c r="C7" s="6">
        <v>0.16958151155527795</v>
      </c>
    </row>
    <row r="8" spans="1:3" x14ac:dyDescent="0.3">
      <c r="A8" s="2" t="s">
        <v>17</v>
      </c>
      <c r="B8" s="5">
        <v>90000</v>
      </c>
      <c r="C8" s="6">
        <v>0.17489069331667709</v>
      </c>
    </row>
    <row r="9" spans="1:3" x14ac:dyDescent="0.3">
      <c r="A9" s="2" t="s">
        <v>23</v>
      </c>
      <c r="B9" s="5">
        <v>85000</v>
      </c>
      <c r="C9" s="6">
        <v>9.0672496356443893E-2</v>
      </c>
    </row>
    <row r="10" spans="1:3" x14ac:dyDescent="0.3">
      <c r="A10" s="2" t="s">
        <v>16</v>
      </c>
      <c r="B10" s="5">
        <v>84500</v>
      </c>
      <c r="C10" s="6">
        <v>0.39964605454924007</v>
      </c>
    </row>
    <row r="11" spans="1:3" x14ac:dyDescent="0.3">
      <c r="A11" s="2" t="s">
        <v>24</v>
      </c>
      <c r="B11" s="5">
        <v>80850</v>
      </c>
      <c r="C11" s="6">
        <v>9.775140537164273E-2</v>
      </c>
    </row>
    <row r="12" spans="1:3" x14ac:dyDescent="0.3">
      <c r="A12" s="2" t="s">
        <v>11</v>
      </c>
      <c r="B12" s="5">
        <v>90000</v>
      </c>
      <c r="C12"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51882AE-68BB-44B4-8C75-BF5C13B276E7}">
  <ds:schemaRefs/>
</ds:datastoreItem>
</file>

<file path=customXml/itemProps2.xml><?xml version="1.0" encoding="utf-8"?>
<ds:datastoreItem xmlns:ds="http://schemas.openxmlformats.org/officeDocument/2006/customXml" ds:itemID="{7642B243-8DDC-4581-9FEA-8E0432D9F660}">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6A81B8BA-9DC9-4D0E-9A6B-6EA731E8025C}">
  <ds:schemaRefs/>
</ds:datastoreItem>
</file>

<file path=customXml/itemProps6.xml><?xml version="1.0" encoding="utf-8"?>
<ds:datastoreItem xmlns:ds="http://schemas.openxmlformats.org/officeDocument/2006/customXml" ds:itemID="{07DC4AF4-4D02-466A-B181-EE1007F8597F}">
  <ds:schemaRefs/>
</ds:datastoreItem>
</file>

<file path=customXml/itemProps7.xml><?xml version="1.0" encoding="utf-8"?>
<ds:datastoreItem xmlns:ds="http://schemas.openxmlformats.org/officeDocument/2006/customXml" ds:itemID="{B59DA792-0D60-4311-9BFB-9BE005B2BE54}">
  <ds:schemaRefs/>
</ds:datastoreItem>
</file>

<file path=customXml/itemProps8.xml><?xml version="1.0" encoding="utf-8"?>
<ds:datastoreItem xmlns:ds="http://schemas.openxmlformats.org/officeDocument/2006/customXml" ds:itemID="{F405983F-5E1D-4642-81F6-B7E4F873D87E}">
  <ds:schemaRefs/>
</ds:datastoreItem>
</file>

<file path=customXml/itemProps9.xml><?xml version="1.0" encoding="utf-8"?>
<ds:datastoreItem xmlns:ds="http://schemas.openxmlformats.org/officeDocument/2006/customXml" ds:itemID="{0FD3075D-5498-45E1-B271-06736B23E682}">
  <ds:schemaRefs/>
</ds:datastoreItem>
</file>

<file path=customXml/itemProps10.xml><?xml version="1.0" encoding="utf-8"?>
<ds:datastoreItem xmlns:ds="http://schemas.openxmlformats.org/officeDocument/2006/customXml" ds:itemID="{AD038328-33AE-44FB-BDEB-9CB5188B52B8}">
  <ds:schemaRefs/>
</ds:datastoreItem>
</file>

<file path=customXml/itemProps11.xml><?xml version="1.0" encoding="utf-8"?>
<ds:datastoreItem xmlns:ds="http://schemas.openxmlformats.org/officeDocument/2006/customXml" ds:itemID="{D24F1E95-E2EC-4E53-9E37-D7FF866A5525}">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C2798E58-4C7D-41AD-83FC-69385FE9B7FD}">
  <ds:schemaRefs/>
</ds:datastoreItem>
</file>

<file path=customXml/itemProps14.xml><?xml version="1.0" encoding="utf-8"?>
<ds:datastoreItem xmlns:ds="http://schemas.openxmlformats.org/officeDocument/2006/customXml" ds:itemID="{3C328CA2-81E4-448E-B50E-8FC3161CE84A}">
  <ds:schemaRefs>
    <ds:schemaRef ds:uri="http://schemas.microsoft.com/DataMashup"/>
  </ds:schemaRefs>
</ds:datastoreItem>
</file>

<file path=customXml/itemProps15.xml><?xml version="1.0" encoding="utf-8"?>
<ds:datastoreItem xmlns:ds="http://schemas.openxmlformats.org/officeDocument/2006/customXml" ds:itemID="{A6C267CB-E382-426F-8C3A-F9B696EFB788}">
  <ds:schemaRefs/>
</ds:datastoreItem>
</file>

<file path=customXml/itemProps16.xml><?xml version="1.0" encoding="utf-8"?>
<ds:datastoreItem xmlns:ds="http://schemas.openxmlformats.org/officeDocument/2006/customXml" ds:itemID="{424A3E06-13BA-4FE1-9EE8-6A2783CDD567}">
  <ds:schemaRefs/>
</ds:datastoreItem>
</file>

<file path=customXml/itemProps17.xml><?xml version="1.0" encoding="utf-8"?>
<ds:datastoreItem xmlns:ds="http://schemas.openxmlformats.org/officeDocument/2006/customXml" ds:itemID="{75A407E3-FFF7-45E5-9FB7-9B869205EE9A}">
  <ds:schemaRefs/>
</ds:datastoreItem>
</file>

<file path=customXml/itemProps18.xml><?xml version="1.0" encoding="utf-8"?>
<ds:datastoreItem xmlns:ds="http://schemas.openxmlformats.org/officeDocument/2006/customXml" ds:itemID="{AB07AAED-238E-4CA1-9273-2432502C00A2}">
  <ds:schemaRefs/>
</ds:datastoreItem>
</file>

<file path=customXml/itemProps19.xml><?xml version="1.0" encoding="utf-8"?>
<ds:datastoreItem xmlns:ds="http://schemas.openxmlformats.org/officeDocument/2006/customXml" ds:itemID="{B58235D6-E2BB-43C1-9CEB-779B1C74005A}">
  <ds:schemaRefs/>
</ds:datastoreItem>
</file>

<file path=customXml/itemProps20.xml><?xml version="1.0" encoding="utf-8"?>
<ds:datastoreItem xmlns:ds="http://schemas.openxmlformats.org/officeDocument/2006/customXml" ds:itemID="{DD17B942-6DDA-400C-A5B7-16C352B5E448}">
  <ds:schemaRefs/>
</ds:datastoreItem>
</file>

<file path=customXml/itemProps21.xml><?xml version="1.0" encoding="utf-8"?>
<ds:datastoreItem xmlns:ds="http://schemas.openxmlformats.org/officeDocument/2006/customXml" ds:itemID="{7E5F8F89-450D-4BAB-9144-AFBC254E4C07}">
  <ds:schemaRefs/>
</ds:datastoreItem>
</file>

<file path=customXml/itemProps22.xml><?xml version="1.0" encoding="utf-8"?>
<ds:datastoreItem xmlns:ds="http://schemas.openxmlformats.org/officeDocument/2006/customXml" ds:itemID="{2A4BE925-5B3C-4F40-A036-6A96E22B1740}">
  <ds:schemaRefs/>
</ds:datastoreItem>
</file>

<file path=customXml/itemProps23.xml><?xml version="1.0" encoding="utf-8"?>
<ds:datastoreItem xmlns:ds="http://schemas.openxmlformats.org/officeDocument/2006/customXml" ds:itemID="{3A589D96-BDA3-44C9-AB1B-06EC0936BF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Skill vs Salary </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Ashley Joshi</cp:lastModifiedBy>
  <dcterms:created xsi:type="dcterms:W3CDTF">2024-08-10T22:21:34Z</dcterms:created>
  <dcterms:modified xsi:type="dcterms:W3CDTF">2024-11-18T17:08:57Z</dcterms:modified>
</cp:coreProperties>
</file>