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cc3e38bf86aaa/Documents/STIMA/scripts/STIMA/Location Analysis/GPS_estimation/gps_data/"/>
    </mc:Choice>
  </mc:AlternateContent>
  <xr:revisionPtr revIDLastSave="0" documentId="8_{FF14DB4A-BF2E-4870-AD29-ABA83525DFEB}" xr6:coauthVersionLast="47" xr6:coauthVersionMax="47" xr10:uidLastSave="{00000000-0000-0000-0000-000000000000}"/>
  <bookViews>
    <workbookView xWindow="9090" yWindow="3285" windowWidth="16200" windowHeight="11775"/>
  </bookViews>
  <sheets>
    <sheet name="orientation_gps_data" sheetId="1" r:id="rId1"/>
  </sheets>
  <calcPr calcId="0"/>
</workbook>
</file>

<file path=xl/calcChain.xml><?xml version="1.0" encoding="utf-8"?>
<calcChain xmlns="http://schemas.openxmlformats.org/spreadsheetml/2006/main">
  <c r="L9" i="1" l="1"/>
  <c r="K9" i="1"/>
  <c r="J9" i="1"/>
  <c r="B35" i="1"/>
  <c r="C29" i="1"/>
  <c r="B36" i="1"/>
  <c r="B34" i="1"/>
  <c r="B33" i="1"/>
  <c r="B32" i="1"/>
  <c r="B31" i="1"/>
  <c r="B30" i="1"/>
  <c r="B29" i="1"/>
  <c r="C33" i="1"/>
  <c r="D33" i="1"/>
  <c r="C36" i="1"/>
  <c r="D36" i="1"/>
  <c r="D30" i="1"/>
  <c r="C30" i="1"/>
  <c r="C31" i="1"/>
  <c r="D31" i="1"/>
  <c r="C32" i="1"/>
  <c r="D32" i="1"/>
  <c r="C34" i="1"/>
  <c r="D34" i="1"/>
  <c r="C35" i="1"/>
  <c r="D35" i="1"/>
  <c r="D29" i="1"/>
</calcChain>
</file>

<file path=xl/sharedStrings.xml><?xml version="1.0" encoding="utf-8"?>
<sst xmlns="http://schemas.openxmlformats.org/spreadsheetml/2006/main" count="71" uniqueCount="49">
  <si>
    <t>Name</t>
  </si>
  <si>
    <t>Yaw_(X)</t>
  </si>
  <si>
    <t>Pitch_(Y)</t>
  </si>
  <si>
    <t>Roll_(Z)</t>
  </si>
  <si>
    <t>Lat</t>
  </si>
  <si>
    <t>Long</t>
  </si>
  <si>
    <t>Height</t>
  </si>
  <si>
    <t>Bearing</t>
  </si>
  <si>
    <t>straight0_0</t>
  </si>
  <si>
    <t>342 N</t>
  </si>
  <si>
    <t>straight0_1</t>
  </si>
  <si>
    <t>straight0_2</t>
  </si>
  <si>
    <t>straight1_0</t>
  </si>
  <si>
    <t>346 N</t>
  </si>
  <si>
    <t>straight1_1</t>
  </si>
  <si>
    <t>straight1_2</t>
  </si>
  <si>
    <t>straight2_0</t>
  </si>
  <si>
    <t>349 N</t>
  </si>
  <si>
    <t>straight2_1</t>
  </si>
  <si>
    <t>straight2_2</t>
  </si>
  <si>
    <t>corner0_0</t>
  </si>
  <si>
    <t>340 N</t>
  </si>
  <si>
    <t>corner0_1</t>
  </si>
  <si>
    <t>corner0_2</t>
  </si>
  <si>
    <t>corner1_0</t>
  </si>
  <si>
    <t>5 N</t>
  </si>
  <si>
    <t>corner1_1</t>
  </si>
  <si>
    <t>corner1_2</t>
  </si>
  <si>
    <t>corner2_0</t>
  </si>
  <si>
    <t>30 NE</t>
  </si>
  <si>
    <t>corner2_1</t>
  </si>
  <si>
    <t>corner2_2</t>
  </si>
  <si>
    <t>corner3_0</t>
  </si>
  <si>
    <t>53 NE</t>
  </si>
  <si>
    <t>corner3_1</t>
  </si>
  <si>
    <t>corner3_2</t>
  </si>
  <si>
    <t>corner4_0</t>
  </si>
  <si>
    <t>74 E</t>
  </si>
  <si>
    <t>(this seems really wrong)</t>
  </si>
  <si>
    <t>corner4_1</t>
  </si>
  <si>
    <t>corner4_2</t>
  </si>
  <si>
    <t>straight0</t>
  </si>
  <si>
    <t>straight1</t>
  </si>
  <si>
    <t>straight2</t>
  </si>
  <si>
    <t>corner0</t>
  </si>
  <si>
    <t>corner1</t>
  </si>
  <si>
    <t>corner2</t>
  </si>
  <si>
    <t>corner3</t>
  </si>
  <si>
    <t>corner4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</si>
</sst>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H23" sqref="H23"/>
    </sheetView>
  </sheetViews>
  <sheetFormatPr defaultRowHeight="15" x14ac:dyDescent="0.25"/>
  <cols>
    <col min="1" max="1" width="10.7109375" bestFit="1" customWidth="1"/>
    <col min="5" max="5" width="9" bestFit="1" customWidth="1"/>
    <col min="6" max="6" width="10.7109375" bestFit="1" customWidth="1"/>
    <col min="10" max="10" width="12" bestFit="1" customWidth="1"/>
    <col min="11" max="11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>
        <v>259.91199999999998</v>
      </c>
      <c r="C2">
        <v>-178.17599999999999</v>
      </c>
      <c r="D2">
        <v>79.132000000000005</v>
      </c>
      <c r="E2">
        <v>32.875039999999998</v>
      </c>
      <c r="F2">
        <v>-117.21858</v>
      </c>
      <c r="G2">
        <v>75.599999999999994</v>
      </c>
      <c r="H2" t="s">
        <v>9</v>
      </c>
    </row>
    <row r="3" spans="1:12" x14ac:dyDescent="0.25">
      <c r="A3" t="s">
        <v>10</v>
      </c>
      <c r="B3">
        <v>268.10599999999999</v>
      </c>
      <c r="C3">
        <v>-175.70400000000001</v>
      </c>
      <c r="D3">
        <v>80.358999999999995</v>
      </c>
      <c r="H3" t="s">
        <v>9</v>
      </c>
    </row>
    <row r="4" spans="1:12" x14ac:dyDescent="0.25">
      <c r="A4" t="s">
        <v>11</v>
      </c>
      <c r="B4">
        <v>265.36200000000002</v>
      </c>
      <c r="C4">
        <v>-176.12100000000001</v>
      </c>
      <c r="D4">
        <v>79.986000000000004</v>
      </c>
      <c r="H4" t="s">
        <v>9</v>
      </c>
    </row>
    <row r="5" spans="1:12" x14ac:dyDescent="0.25">
      <c r="A5" t="s">
        <v>12</v>
      </c>
      <c r="B5">
        <v>267.77600000000001</v>
      </c>
      <c r="C5">
        <v>-176.655</v>
      </c>
      <c r="D5">
        <v>82.117999999999995</v>
      </c>
      <c r="E5">
        <v>32.875050000000002</v>
      </c>
      <c r="F5">
        <v>-117.21848</v>
      </c>
      <c r="G5">
        <v>78.3</v>
      </c>
      <c r="H5" t="s">
        <v>13</v>
      </c>
    </row>
    <row r="6" spans="1:12" x14ac:dyDescent="0.25">
      <c r="A6" t="s">
        <v>14</v>
      </c>
      <c r="B6">
        <v>266.45699999999999</v>
      </c>
      <c r="C6">
        <v>-177.92099999999999</v>
      </c>
      <c r="D6">
        <v>82.04</v>
      </c>
      <c r="E6">
        <v>32.875039999999998</v>
      </c>
      <c r="F6">
        <v>-117.21849</v>
      </c>
      <c r="G6">
        <v>80.599999999999994</v>
      </c>
      <c r="H6" t="s">
        <v>13</v>
      </c>
    </row>
    <row r="7" spans="1:12" x14ac:dyDescent="0.25">
      <c r="A7" t="s">
        <v>15</v>
      </c>
      <c r="B7">
        <v>267.44900000000001</v>
      </c>
      <c r="C7">
        <v>-177.22399999999999</v>
      </c>
      <c r="D7">
        <v>81.869</v>
      </c>
      <c r="E7">
        <v>32.875039999999998</v>
      </c>
      <c r="F7">
        <v>-117.21849</v>
      </c>
      <c r="G7">
        <v>80.599999999999994</v>
      </c>
      <c r="H7" t="s">
        <v>13</v>
      </c>
    </row>
    <row r="8" spans="1:12" x14ac:dyDescent="0.25">
      <c r="A8" t="s">
        <v>16</v>
      </c>
      <c r="B8">
        <v>265.54599999999999</v>
      </c>
      <c r="C8">
        <v>-179.24600000000001</v>
      </c>
      <c r="D8">
        <v>79.575999999999993</v>
      </c>
      <c r="E8">
        <v>32.875039999999998</v>
      </c>
      <c r="F8">
        <v>-117.21845</v>
      </c>
      <c r="G8">
        <v>79.900000000000006</v>
      </c>
      <c r="H8" t="s">
        <v>17</v>
      </c>
    </row>
    <row r="9" spans="1:12" x14ac:dyDescent="0.25">
      <c r="A9" t="s">
        <v>18</v>
      </c>
      <c r="B9">
        <v>266.30099999999999</v>
      </c>
      <c r="C9">
        <v>-178.91499999999999</v>
      </c>
      <c r="D9">
        <v>79.736000000000004</v>
      </c>
      <c r="E9">
        <v>32.875039999999998</v>
      </c>
      <c r="F9">
        <v>-117.2184</v>
      </c>
      <c r="G9">
        <v>79.8</v>
      </c>
      <c r="H9" t="s">
        <v>17</v>
      </c>
      <c r="J9">
        <f>AVERAGE(E11:E25)</f>
        <v>32.875036666666666</v>
      </c>
      <c r="K9">
        <f>AVERAGE(F11:F25)</f>
        <v>-117.21848866666666</v>
      </c>
      <c r="L9">
        <f>AVERAGE(G11:G25)</f>
        <v>79.686666666666653</v>
      </c>
    </row>
    <row r="10" spans="1:12" x14ac:dyDescent="0.25">
      <c r="A10" t="s">
        <v>19</v>
      </c>
      <c r="B10">
        <v>266.79000000000002</v>
      </c>
      <c r="C10">
        <v>-177.465</v>
      </c>
      <c r="D10">
        <v>80.097999999999999</v>
      </c>
      <c r="E10">
        <v>32.875039999999998</v>
      </c>
      <c r="F10">
        <v>-117.21844</v>
      </c>
      <c r="G10">
        <v>79.7</v>
      </c>
      <c r="H10" t="s">
        <v>17</v>
      </c>
    </row>
    <row r="11" spans="1:12" x14ac:dyDescent="0.25">
      <c r="A11" t="s">
        <v>20</v>
      </c>
      <c r="B11">
        <v>261.07799999999997</v>
      </c>
      <c r="C11">
        <v>-177.70099999999999</v>
      </c>
      <c r="D11">
        <v>82.471000000000004</v>
      </c>
      <c r="E11">
        <v>32.875010000000003</v>
      </c>
      <c r="F11">
        <v>-117.21850999999999</v>
      </c>
      <c r="G11">
        <v>85</v>
      </c>
      <c r="H11" t="s">
        <v>21</v>
      </c>
    </row>
    <row r="12" spans="1:12" x14ac:dyDescent="0.25">
      <c r="A12" t="s">
        <v>22</v>
      </c>
      <c r="B12">
        <v>260.96899999999999</v>
      </c>
      <c r="C12">
        <v>-179.077</v>
      </c>
      <c r="D12">
        <v>81.998999999999995</v>
      </c>
      <c r="E12">
        <v>32.875019999999999</v>
      </c>
      <c r="F12">
        <v>-117.21850999999999</v>
      </c>
      <c r="G12">
        <v>83.5</v>
      </c>
      <c r="H12" t="s">
        <v>21</v>
      </c>
    </row>
    <row r="13" spans="1:12" x14ac:dyDescent="0.25">
      <c r="A13" t="s">
        <v>23</v>
      </c>
      <c r="B13">
        <v>261.59399999999999</v>
      </c>
      <c r="C13">
        <v>-179.006</v>
      </c>
      <c r="D13">
        <v>82.075000000000003</v>
      </c>
      <c r="E13">
        <v>32.875019999999999</v>
      </c>
      <c r="F13">
        <v>-117.21850999999999</v>
      </c>
      <c r="G13">
        <v>83.5</v>
      </c>
      <c r="H13" t="s">
        <v>21</v>
      </c>
    </row>
    <row r="14" spans="1:12" x14ac:dyDescent="0.25">
      <c r="A14" t="s">
        <v>24</v>
      </c>
      <c r="B14">
        <v>282.39600000000002</v>
      </c>
      <c r="C14">
        <v>-178.31</v>
      </c>
      <c r="D14">
        <v>82.466999999999999</v>
      </c>
      <c r="E14">
        <v>32.875019999999999</v>
      </c>
      <c r="F14">
        <v>-117.21850999999999</v>
      </c>
      <c r="G14">
        <v>85.1</v>
      </c>
      <c r="H14" t="s">
        <v>25</v>
      </c>
    </row>
    <row r="15" spans="1:12" x14ac:dyDescent="0.25">
      <c r="A15" t="s">
        <v>26</v>
      </c>
      <c r="B15">
        <v>281.66699999999997</v>
      </c>
      <c r="C15">
        <v>-178.67599999999999</v>
      </c>
      <c r="D15">
        <v>81.870999999999995</v>
      </c>
      <c r="E15">
        <v>32.875019999999999</v>
      </c>
      <c r="F15">
        <v>-117.21850000000001</v>
      </c>
      <c r="G15">
        <v>84</v>
      </c>
      <c r="H15" t="s">
        <v>25</v>
      </c>
    </row>
    <row r="16" spans="1:12" x14ac:dyDescent="0.25">
      <c r="A16" t="s">
        <v>27</v>
      </c>
      <c r="B16">
        <v>282.63299999999998</v>
      </c>
      <c r="C16">
        <v>-178.869</v>
      </c>
      <c r="D16">
        <v>82.007999999999996</v>
      </c>
      <c r="E16">
        <v>32.875030000000002</v>
      </c>
      <c r="F16">
        <v>-117.21849</v>
      </c>
      <c r="G16">
        <v>84.2</v>
      </c>
      <c r="H16" t="s">
        <v>25</v>
      </c>
    </row>
    <row r="17" spans="1:9" x14ac:dyDescent="0.25">
      <c r="A17" t="s">
        <v>28</v>
      </c>
      <c r="B17">
        <v>298.37599999999998</v>
      </c>
      <c r="C17">
        <v>-179.44200000000001</v>
      </c>
      <c r="D17">
        <v>82.116</v>
      </c>
      <c r="E17">
        <v>32.875050000000002</v>
      </c>
      <c r="F17">
        <v>-117.21847</v>
      </c>
      <c r="G17">
        <v>78.2</v>
      </c>
      <c r="H17" t="s">
        <v>29</v>
      </c>
    </row>
    <row r="18" spans="1:9" x14ac:dyDescent="0.25">
      <c r="A18" t="s">
        <v>30</v>
      </c>
      <c r="B18">
        <v>301.63799999999998</v>
      </c>
      <c r="C18">
        <v>-179.328</v>
      </c>
      <c r="D18">
        <v>82.444999999999993</v>
      </c>
      <c r="E18">
        <v>32.875039999999998</v>
      </c>
      <c r="F18">
        <v>-117.21849</v>
      </c>
      <c r="G18">
        <v>76.8</v>
      </c>
      <c r="H18" t="s">
        <v>29</v>
      </c>
    </row>
    <row r="19" spans="1:9" x14ac:dyDescent="0.25">
      <c r="A19" t="s">
        <v>31</v>
      </c>
      <c r="B19">
        <v>301.55599999999998</v>
      </c>
      <c r="C19">
        <v>-179.637</v>
      </c>
      <c r="D19">
        <v>82.236000000000004</v>
      </c>
      <c r="E19">
        <v>32.875039999999998</v>
      </c>
      <c r="F19">
        <v>-117.21849</v>
      </c>
      <c r="G19">
        <v>76.8</v>
      </c>
      <c r="H19" t="s">
        <v>29</v>
      </c>
    </row>
    <row r="20" spans="1:9" x14ac:dyDescent="0.25">
      <c r="A20" t="s">
        <v>32</v>
      </c>
      <c r="B20">
        <v>324.279</v>
      </c>
      <c r="C20">
        <v>-179.49700000000001</v>
      </c>
      <c r="D20">
        <v>81.984999999999999</v>
      </c>
      <c r="E20">
        <v>32.875050000000002</v>
      </c>
      <c r="F20">
        <v>-117.21849</v>
      </c>
      <c r="G20">
        <v>74.8</v>
      </c>
      <c r="H20" t="s">
        <v>33</v>
      </c>
    </row>
    <row r="21" spans="1:9" x14ac:dyDescent="0.25">
      <c r="A21" t="s">
        <v>34</v>
      </c>
      <c r="B21">
        <v>319.85399999999998</v>
      </c>
      <c r="C21">
        <v>-179.38900000000001</v>
      </c>
      <c r="D21">
        <v>81.921000000000006</v>
      </c>
      <c r="E21">
        <v>32.875050000000002</v>
      </c>
      <c r="F21">
        <v>-117.21849</v>
      </c>
      <c r="G21">
        <v>74.400000000000006</v>
      </c>
      <c r="H21" t="s">
        <v>33</v>
      </c>
    </row>
    <row r="22" spans="1:9" x14ac:dyDescent="0.25">
      <c r="A22" t="s">
        <v>35</v>
      </c>
      <c r="B22">
        <v>323.089</v>
      </c>
      <c r="C22">
        <v>-179.61699999999999</v>
      </c>
      <c r="D22">
        <v>81.872</v>
      </c>
      <c r="E22">
        <v>32.875050000000002</v>
      </c>
      <c r="F22">
        <v>-117.21849</v>
      </c>
      <c r="G22">
        <v>74.400000000000006</v>
      </c>
      <c r="H22" t="s">
        <v>33</v>
      </c>
    </row>
    <row r="23" spans="1:9" x14ac:dyDescent="0.25">
      <c r="A23" t="s">
        <v>36</v>
      </c>
      <c r="B23">
        <v>336.66899999999998</v>
      </c>
      <c r="C23">
        <v>-179.89400000000001</v>
      </c>
      <c r="D23">
        <v>81.322000000000003</v>
      </c>
      <c r="E23">
        <v>32.875050000000002</v>
      </c>
      <c r="F23">
        <v>-117.21849</v>
      </c>
      <c r="G23">
        <v>78</v>
      </c>
      <c r="H23" t="s">
        <v>37</v>
      </c>
      <c r="I23" t="s">
        <v>38</v>
      </c>
    </row>
    <row r="24" spans="1:9" x14ac:dyDescent="0.25">
      <c r="A24" t="s">
        <v>39</v>
      </c>
      <c r="B24">
        <v>345.392</v>
      </c>
      <c r="C24">
        <v>179.74299999999999</v>
      </c>
      <c r="D24">
        <v>81.322000000000003</v>
      </c>
      <c r="E24">
        <v>32.875050000000002</v>
      </c>
      <c r="F24">
        <v>-117.2184</v>
      </c>
      <c r="G24">
        <v>78</v>
      </c>
      <c r="H24" t="s">
        <v>37</v>
      </c>
      <c r="I24" t="s">
        <v>38</v>
      </c>
    </row>
    <row r="25" spans="1:9" x14ac:dyDescent="0.25">
      <c r="A25" t="s">
        <v>40</v>
      </c>
      <c r="B25">
        <v>343.08</v>
      </c>
      <c r="C25">
        <v>179.87899999999999</v>
      </c>
      <c r="D25">
        <v>81.302000000000007</v>
      </c>
      <c r="E25">
        <v>32.875050000000002</v>
      </c>
      <c r="F25">
        <v>-117.21849</v>
      </c>
      <c r="G25">
        <v>78.599999999999994</v>
      </c>
      <c r="H25" t="s">
        <v>37</v>
      </c>
      <c r="I25" t="s">
        <v>38</v>
      </c>
    </row>
    <row r="28" spans="1:9" x14ac:dyDescent="0.25">
      <c r="A28" t="s">
        <v>0</v>
      </c>
      <c r="B28" t="s">
        <v>1</v>
      </c>
      <c r="C28" t="s">
        <v>2</v>
      </c>
      <c r="D28" t="s">
        <v>3</v>
      </c>
    </row>
    <row r="29" spans="1:9" x14ac:dyDescent="0.25">
      <c r="A29" t="s">
        <v>41</v>
      </c>
      <c r="B29">
        <f>AVERAGE(B2:B4)</f>
        <v>264.46000000000004</v>
      </c>
      <c r="C29">
        <f>AVERAGE(C2:C4)</f>
        <v>-176.667</v>
      </c>
      <c r="D29">
        <f t="shared" ref="C29:D29" si="0">AVERAGE(D2:D4)</f>
        <v>79.825666666666663</v>
      </c>
    </row>
    <row r="30" spans="1:9" x14ac:dyDescent="0.25">
      <c r="A30" t="s">
        <v>42</v>
      </c>
      <c r="B30">
        <f>AVERAGE(B5:B7)</f>
        <v>267.22733333333332</v>
      </c>
      <c r="C30">
        <f>AVERAGE(C5:C7)</f>
        <v>-177.26666666666665</v>
      </c>
      <c r="D30">
        <f>AVERAGE(D5:D7)</f>
        <v>82.009</v>
      </c>
    </row>
    <row r="31" spans="1:9" x14ac:dyDescent="0.25">
      <c r="A31" t="s">
        <v>43</v>
      </c>
      <c r="B31">
        <f>AVERAGE(B8:B10)</f>
        <v>266.21233333333333</v>
      </c>
      <c r="C31">
        <f t="shared" ref="C31:D31" si="1">AVERAGE(C8:C10)</f>
        <v>-178.542</v>
      </c>
      <c r="D31">
        <f t="shared" si="1"/>
        <v>79.803333333333342</v>
      </c>
    </row>
    <row r="32" spans="1:9" x14ac:dyDescent="0.25">
      <c r="A32" t="s">
        <v>44</v>
      </c>
      <c r="B32">
        <f>AVERAGE(B11:B13)</f>
        <v>261.21366666666671</v>
      </c>
      <c r="C32">
        <f t="shared" ref="C32:D32" si="2">AVERAGE(C11:C13)</f>
        <v>-178.59466666666665</v>
      </c>
      <c r="D32">
        <f t="shared" si="2"/>
        <v>82.181666666666672</v>
      </c>
    </row>
    <row r="33" spans="1:4" x14ac:dyDescent="0.25">
      <c r="A33" t="s">
        <v>45</v>
      </c>
      <c r="B33">
        <f>AVERAGE(B14:B16)</f>
        <v>282.23199999999997</v>
      </c>
      <c r="C33">
        <f t="shared" ref="C33:D33" si="3">AVERAGE(C14:C16)</f>
        <v>-178.61833333333334</v>
      </c>
      <c r="D33">
        <f t="shared" si="3"/>
        <v>82.115333333333339</v>
      </c>
    </row>
    <row r="34" spans="1:4" x14ac:dyDescent="0.25">
      <c r="A34" t="s">
        <v>46</v>
      </c>
      <c r="B34">
        <f>AVERAGE(B17:B19)</f>
        <v>300.52333333333331</v>
      </c>
      <c r="C34">
        <f t="shared" ref="C34:D34" si="4">AVERAGE(C17:C19)</f>
        <v>-179.46899999999997</v>
      </c>
      <c r="D34">
        <f t="shared" si="4"/>
        <v>82.265666666666661</v>
      </c>
    </row>
    <row r="35" spans="1:4" x14ac:dyDescent="0.25">
      <c r="A35" t="s">
        <v>47</v>
      </c>
      <c r="B35">
        <f>AVERAGE(B20:B22)</f>
        <v>322.40733333333333</v>
      </c>
      <c r="C35">
        <f t="shared" ref="C35:D35" si="5">AVERAGE(C20:C22)</f>
        <v>-179.501</v>
      </c>
      <c r="D35">
        <f t="shared" si="5"/>
        <v>81.926000000000002</v>
      </c>
    </row>
    <row r="36" spans="1:4" x14ac:dyDescent="0.25">
      <c r="A36" t="s">
        <v>48</v>
      </c>
      <c r="B36">
        <f>B23</f>
        <v>336.66899999999998</v>
      </c>
      <c r="C36">
        <f>C23</f>
        <v>-179.89400000000001</v>
      </c>
      <c r="D36">
        <f>D23</f>
        <v>81.322000000000003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orientation_gps_data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Yen</cp:lastModifiedBy>
  <dcterms:created xsi:type="dcterms:W3CDTF">2021-07-20T22:52:09Z</dcterms:created>
  <dcterms:modified xsi:type="dcterms:W3CDTF">2021-07-20T22:52:09Z</dcterms:modified>
</cp:coreProperties>
</file>