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Julia\"/>
    </mc:Choice>
  </mc:AlternateContent>
  <xr:revisionPtr revIDLastSave="0" documentId="8_{C6785AB9-9FC1-41BD-98CE-623C2D8E2C0B}" xr6:coauthVersionLast="47" xr6:coauthVersionMax="47" xr10:uidLastSave="{00000000-0000-0000-0000-000000000000}"/>
  <bookViews>
    <workbookView xWindow="21615" yWindow="360" windowWidth="26610" windowHeight="15450" xr2:uid="{8004F4BF-AFF4-4A47-A851-77CDAE1A0B73}"/>
  </bookViews>
  <sheets>
    <sheet name="SuperTable" sheetId="1" r:id="rId1"/>
    <sheet name="Лист2" sheetId="2" r:id="rId2"/>
  </sheets>
  <definedNames>
    <definedName name="ExternalData_3" localSheetId="0" hidden="1">SuperTable!$A$1:$AA$2173</definedName>
    <definedName name="ttl">Лист2!$E$14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F11" i="2" s="1"/>
  <c r="F6" i="2" l="1"/>
  <c r="G6" i="2" s="1"/>
  <c r="F7" i="2"/>
  <c r="G7" i="2" s="1"/>
  <c r="F8" i="2"/>
  <c r="F10" i="2"/>
  <c r="F9" i="2"/>
  <c r="F12" i="2"/>
  <c r="F13" i="2"/>
  <c r="G8" i="2" l="1"/>
  <c r="G9" i="2" s="1"/>
  <c r="G10" i="2" s="1"/>
  <c r="G11" i="2" s="1"/>
  <c r="G12" i="2" s="1"/>
  <c r="G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A2F88-D981-423E-8439-B3F3EA4DA5A4}" keepAlive="1" name="Запрос — Categories_Tab" description="Соединение с запросом &quot;Categories_Tab&quot; в книге." type="5" refreshedVersion="0" background="1">
    <dbPr connection="Provider=Microsoft.Mashup.OleDb.1;Data Source=$Workbook$;Location=Categories_Tab;Extended Properties=&quot;&quot;" command="SELECT * FROM [Categories_Tab]"/>
  </connection>
  <connection id="2" xr16:uid="{040E77C7-9FA7-4354-8BD6-D606C152B31C}" keepAlive="1" name="Запрос — Empl_Manager_Tab" description="Соединение с запросом &quot;Empl_Manager_Tab&quot; в книге." type="5" refreshedVersion="0" background="1">
    <dbPr connection="Provider=Microsoft.Mashup.OleDb.1;Data Source=$Workbook$;Location=Empl_Manager_Tab;Extended Properties=&quot;&quot;" command="SELECT * FROM [Empl_Manager_Tab]"/>
  </connection>
  <connection id="3" xr16:uid="{567AC086-E3EB-41B0-9E77-83B5F4FB0641}" keepAlive="1" name="Запрос — Employees_Tab" description="Соединение с запросом &quot;Employees_Tab&quot; в книге." type="5" refreshedVersion="0" background="1">
    <dbPr connection="Provider=Microsoft.Mashup.OleDb.1;Data Source=$Workbook$;Location=Employees_Tab;Extended Properties=&quot;&quot;" command="SELECT * FROM [Employees_Tab]"/>
  </connection>
  <connection id="4" xr16:uid="{E1793044-6A6F-49DD-ABB1-50495CC75D04}" keepAlive="1" name="Запрос — Managers_tab" description="Соединение с запросом &quot;Managers_tab&quot; в книге." type="5" refreshedVersion="0" background="1">
    <dbPr connection="Provider=Microsoft.Mashup.OleDb.1;Data Source=$Workbook$;Location=Managers_tab;Extended Properties=&quot;&quot;" command="SELECT * FROM [Managers_tab]"/>
  </connection>
  <connection id="5" xr16:uid="{D09D1B23-9013-4A01-854C-7939966E09A7}" keepAlive="1" name="Запрос — Orders" description="Соединение с запросом &quot;Orders&quot; в книге." type="5" refreshedVersion="0" background="1">
    <dbPr connection="Provider=Microsoft.Mashup.OleDb.1;Data Source=$Workbook$;Location=Orders;Extended Properties=&quot;&quot;" command="SELECT * FROM [Orders]"/>
  </connection>
  <connection id="6" xr16:uid="{7F1B0593-1C28-4DD9-BE5B-1614E4E417DF}" keepAlive="1" name="Запрос — Prod_Categ_Tab" description="Соединение с запросом &quot;Prod_Categ_Tab&quot; в книге." type="5" refreshedVersion="0" background="1">
    <dbPr connection="Provider=Microsoft.Mashup.OleDb.1;Data Source=$Workbook$;Location=Prod_Categ_Tab;Extended Properties=&quot;&quot;" command="SELECT * FROM [Prod_Categ_Tab]"/>
  </connection>
  <connection id="7" xr16:uid="{F35E26E0-6CA0-4175-82FA-7E115857991B}" keepAlive="1" name="Запрос — ProductDenorm" description="Соединение с запросом &quot;ProductDenorm&quot; в книге." type="5" refreshedVersion="0" background="1">
    <dbPr connection="Provider=Microsoft.Mashup.OleDb.1;Data Source=$Workbook$;Location=ProductDenorm;Extended Properties=&quot;&quot;" command="SELECT * FROM [ProductDenorm]"/>
  </connection>
  <connection id="8" xr16:uid="{B6CF52A8-22E5-4192-8D11-5647DB834F9A}" keepAlive="1" name="Запрос — Products_Tab" description="Соединение с запросом &quot;Products_Tab&quot; в книге." type="5" refreshedVersion="0" background="1">
    <dbPr connection="Provider=Microsoft.Mashup.OleDb.1;Data Source=$Workbook$;Location=Products_Tab;Extended Properties=&quot;&quot;" command="SELECT * FROM [Products_Tab]"/>
  </connection>
  <connection id="9" xr16:uid="{B46138CA-080F-43AC-A5CD-B9F061FE80C5}" keepAlive="1" name="Запрос — SuperTable" description="Соединение с запросом &quot;SuperTable&quot; в книге." type="5" refreshedVersion="7" background="1" saveData="1">
    <dbPr connection="Provider=Microsoft.Mashup.OleDb.1;Data Source=$Workbook$;Location=SuperTable;Extended Properties=&quot;&quot;" command="SELECT * FROM [SuperTable]"/>
  </connection>
  <connection id="10" xr16:uid="{0B74E015-FB20-4C36-B1A1-B6EAC9BC73E1}" keepAlive="1" name="Запрос — Suppliers_Tab" description="Соединение с запросом &quot;Suppliers_Tab&quot; в книге." type="5" refreshedVersion="0" background="1">
    <dbPr connection="Provider=Microsoft.Mashup.OleDb.1;Data Source=$Workbook$;Location=Suppliers_Tab;Extended Properties=&quot;&quot;" command="SELECT * FROM [Suppliers_Tab]"/>
  </connection>
  <connection id="11" xr16:uid="{871F1E22-4C6F-48CC-8B3D-5C979A2952B2}" keepAlive="1" name="Запрос — Слияние1" description="Соединение с запросом &quot;Слияние1&quot; в книге." type="5" refreshedVersion="0" background="1">
    <dbPr connection="Provider=Microsoft.Mashup.OleDb.1;Data Source=$Workbook$;Location=Слияние1;Extended Properties=&quot;&quot;" command="SELECT * FROM [Слияние1]"/>
  </connection>
</connections>
</file>

<file path=xl/sharedStrings.xml><?xml version="1.0" encoding="utf-8"?>
<sst xmlns="http://schemas.openxmlformats.org/spreadsheetml/2006/main" count="19599" uniqueCount="217">
  <si>
    <t>OrderID</t>
  </si>
  <si>
    <t>OrderDate</t>
  </si>
  <si>
    <t>Month</t>
  </si>
  <si>
    <t>Year</t>
  </si>
  <si>
    <t>CustomerID</t>
  </si>
  <si>
    <t>EmployeeID</t>
  </si>
  <si>
    <t>ShipperID</t>
  </si>
  <si>
    <t>ProductID</t>
  </si>
  <si>
    <t>Sales</t>
  </si>
  <si>
    <t>Costs</t>
  </si>
  <si>
    <t>Profit</t>
  </si>
  <si>
    <t>Quantity</t>
  </si>
  <si>
    <t>Discount</t>
  </si>
  <si>
    <t>Freight</t>
  </si>
  <si>
    <t>EmployeeName</t>
  </si>
  <si>
    <t>Empl_Hire Date</t>
  </si>
  <si>
    <t>Empl_Office</t>
  </si>
  <si>
    <t>Empl_ManagerName</t>
  </si>
  <si>
    <t>Empl_Title</t>
  </si>
  <si>
    <t>Empl_Year Salary</t>
  </si>
  <si>
    <t>ProductCategoryID</t>
  </si>
  <si>
    <t>Product</t>
  </si>
  <si>
    <t>Category</t>
  </si>
  <si>
    <t>Categories_Description</t>
  </si>
  <si>
    <t>Supplier</t>
  </si>
  <si>
    <t>SupplierContact</t>
  </si>
  <si>
    <t>SupplierCountry</t>
  </si>
  <si>
    <t>Elvis Presley</t>
  </si>
  <si>
    <t>__</t>
  </si>
  <si>
    <t>President</t>
  </si>
  <si>
    <t>Desperado Jeans</t>
  </si>
  <si>
    <t>Men´s Clothes</t>
  </si>
  <si>
    <t>Fashion for Men</t>
  </si>
  <si>
    <t>Los Hombres Machos</t>
  </si>
  <si>
    <t>Antonio Banderas</t>
  </si>
  <si>
    <t>Spain</t>
  </si>
  <si>
    <t>Balett Shoes</t>
  </si>
  <si>
    <t>Ladies´Footwear</t>
  </si>
  <si>
    <t>Ladies Shoes</t>
  </si>
  <si>
    <t>Asin Fashion Ltd Co</t>
  </si>
  <si>
    <t>Li Chi Mihn</t>
  </si>
  <si>
    <t>Singapore</t>
  </si>
  <si>
    <t>Tom Lindwall</t>
  </si>
  <si>
    <t>Joan Callins</t>
  </si>
  <si>
    <t>Sales Representative</t>
  </si>
  <si>
    <t>Mr X Trousers</t>
  </si>
  <si>
    <t>Sunny Clothes</t>
  </si>
  <si>
    <t>Peter Shilton</t>
  </si>
  <si>
    <t>UK</t>
  </si>
  <si>
    <t>Lennart Skoglund</t>
  </si>
  <si>
    <t>Rossi Shorts</t>
  </si>
  <si>
    <t>Bath Clothes</t>
  </si>
  <si>
    <t>Beachwear</t>
  </si>
  <si>
    <t>Ravenna Fashion</t>
  </si>
  <si>
    <t>Pablo Rossi</t>
  </si>
  <si>
    <t>Italy</t>
  </si>
  <si>
    <t>Rob Carsson</t>
  </si>
  <si>
    <t>Ingrid Hendrix</t>
  </si>
  <si>
    <t>Duck Shirt</t>
  </si>
  <si>
    <t>Babywear</t>
  </si>
  <si>
    <t>0-3 Years</t>
  </si>
  <si>
    <t>Mayflower</t>
  </si>
  <si>
    <t>Ray Bourke</t>
  </si>
  <si>
    <t>USA</t>
  </si>
  <si>
    <t>Leif Shine</t>
  </si>
  <si>
    <t>Sales Coordinator</t>
  </si>
  <si>
    <t>O-Man Underwear</t>
  </si>
  <si>
    <t>Big L</t>
  </si>
  <si>
    <t>James Brown</t>
  </si>
  <si>
    <t>Snake Boots</t>
  </si>
  <si>
    <t>Men´s Footwear</t>
  </si>
  <si>
    <t>Men Shoes</t>
  </si>
  <si>
    <t>Cangaroo Shoes</t>
  </si>
  <si>
    <t>Crocodile Dundee</t>
  </si>
  <si>
    <t>Australia</t>
  </si>
  <si>
    <t>Stretch oui-pants</t>
  </si>
  <si>
    <t>Womens wear</t>
  </si>
  <si>
    <t>Fashion for Women</t>
  </si>
  <si>
    <t>Samba Socker  Socks</t>
  </si>
  <si>
    <t>Samba</t>
  </si>
  <si>
    <t>Ronaldinho</t>
  </si>
  <si>
    <t>Brazil</t>
  </si>
  <si>
    <t>Helen Brolin</t>
  </si>
  <si>
    <t>Feiss Fleece Trousers</t>
  </si>
  <si>
    <t>Sportwear</t>
  </si>
  <si>
    <t>Sports…</t>
  </si>
  <si>
    <t>Mountain International</t>
  </si>
  <si>
    <t>Celine Dion</t>
  </si>
  <si>
    <t>Canada</t>
  </si>
  <si>
    <t>Conserve Shoes</t>
  </si>
  <si>
    <t>Children´s wear</t>
  </si>
  <si>
    <t>3-15 Years</t>
  </si>
  <si>
    <t>Dressed for Succes</t>
  </si>
  <si>
    <t>Glenn Miller</t>
  </si>
  <si>
    <t>Nikee Running Shoes</t>
  </si>
  <si>
    <t>Nitsuchiba</t>
  </si>
  <si>
    <t>James Sushi</t>
  </si>
  <si>
    <t>Japan</t>
  </si>
  <si>
    <t>Basket Shoes</t>
  </si>
  <si>
    <t>Hot Pants</t>
  </si>
  <si>
    <t>David Leg</t>
  </si>
  <si>
    <t>Sapporoo Gloves</t>
  </si>
  <si>
    <t>Rock Roll</t>
  </si>
  <si>
    <t>LA. Shorts</t>
  </si>
  <si>
    <t>Smooth Clothes</t>
  </si>
  <si>
    <t>Pamela Andersson</t>
  </si>
  <si>
    <t>Tiny Winy Hot Bikini</t>
  </si>
  <si>
    <t>Aino Shoes</t>
  </si>
  <si>
    <t>SatSUMAs</t>
  </si>
  <si>
    <t>Hirosho Tayoto</t>
  </si>
  <si>
    <t>High Heels Shoes</t>
  </si>
  <si>
    <t>Pirilli Company</t>
  </si>
  <si>
    <t>Alberto Tomba</t>
  </si>
  <si>
    <t>Kool Sunglasses</t>
  </si>
  <si>
    <t>Rossi Bermuda Shorts</t>
  </si>
  <si>
    <t>Terence Top</t>
  </si>
  <si>
    <t>Like Paradis</t>
  </si>
  <si>
    <t>Vanessa Paradis</t>
  </si>
  <si>
    <t>France</t>
  </si>
  <si>
    <t>Wimbledon T-Shirt</t>
  </si>
  <si>
    <t>New Balls</t>
  </si>
  <si>
    <t>Pat Cash</t>
  </si>
  <si>
    <t>Finnish Sport Blades</t>
  </si>
  <si>
    <t>Nordik Koskenkorva</t>
  </si>
  <si>
    <t>Juha Mieto</t>
  </si>
  <si>
    <t>Finland</t>
  </si>
  <si>
    <t>TieBreak Tennis shoes</t>
  </si>
  <si>
    <t>Jumpin Jack Flash Dress</t>
  </si>
  <si>
    <t>Skirt</t>
  </si>
  <si>
    <t>Austerlich</t>
  </si>
  <si>
    <t>Karl Heinz Berger</t>
  </si>
  <si>
    <t>Germany</t>
  </si>
  <si>
    <t>Tennis Suit</t>
  </si>
  <si>
    <t>Mehmet-Skor</t>
  </si>
  <si>
    <t>ABC</t>
  </si>
  <si>
    <t>Anna Book</t>
  </si>
  <si>
    <t>Sweden</t>
  </si>
  <si>
    <t>Ravellis Träskor</t>
  </si>
  <si>
    <t>Goa Kläder</t>
  </si>
  <si>
    <t>Tomas Ravelli</t>
  </si>
  <si>
    <t>Car Boots</t>
  </si>
  <si>
    <t>Bar Åkeri</t>
  </si>
  <si>
    <t>Atle Skårdal</t>
  </si>
  <si>
    <t>Norway</t>
  </si>
  <si>
    <t>Game Over T-Shirt</t>
  </si>
  <si>
    <t>FrisersAfrong</t>
  </si>
  <si>
    <t>Yannik Noah</t>
  </si>
  <si>
    <t>Tracksuit</t>
  </si>
  <si>
    <t>Der Bahnhof</t>
  </si>
  <si>
    <t>Karl Straubaum</t>
  </si>
  <si>
    <t>Burned Rubber Shoes</t>
  </si>
  <si>
    <t>RDL Suit</t>
  </si>
  <si>
    <t>Davenport</t>
  </si>
  <si>
    <t>Baby Dark Lounge Suit</t>
  </si>
  <si>
    <t>Executive Clothing GMBH</t>
  </si>
  <si>
    <t>Markus Danzig</t>
  </si>
  <si>
    <t>Rossi Bikkini</t>
  </si>
  <si>
    <t>Mehmet-Tröja</t>
  </si>
  <si>
    <t>Duck Trousers</t>
  </si>
  <si>
    <t>Rasta WCT</t>
  </si>
  <si>
    <t>Summer Shorts</t>
  </si>
  <si>
    <t>Sheat Shoes</t>
  </si>
  <si>
    <t>Fast Runners</t>
  </si>
  <si>
    <t>Ben Johnsson</t>
  </si>
  <si>
    <t>US-Master Jeans</t>
  </si>
  <si>
    <t>Minnki Pälsii</t>
  </si>
  <si>
    <t>Atles Lussekofta</t>
  </si>
  <si>
    <t>Okkaba Skin Jackets</t>
  </si>
  <si>
    <t>Serve-Shirt</t>
  </si>
  <si>
    <t>Mehmet-Napp</t>
  </si>
  <si>
    <t>Bow tie</t>
  </si>
  <si>
    <t>Sales Manager</t>
  </si>
  <si>
    <t>Squash Shorts</t>
  </si>
  <si>
    <t>Sumi Underwear</t>
  </si>
  <si>
    <t>X-Dress</t>
  </si>
  <si>
    <t>Lenin Jeansshorts</t>
  </si>
  <si>
    <t>Baywatch Bikkini</t>
  </si>
  <si>
    <t>Rodbye Troje</t>
  </si>
  <si>
    <t>Prael Ltd</t>
  </si>
  <si>
    <t>Preben Elkjer</t>
  </si>
  <si>
    <t>Denmark</t>
  </si>
  <si>
    <t>Patamonia Fleece Jacket</t>
  </si>
  <si>
    <t>Cap</t>
  </si>
  <si>
    <t>Chantell Shirt</t>
  </si>
  <si>
    <t>WFS shoes</t>
  </si>
  <si>
    <t>Deuce shirt</t>
  </si>
  <si>
    <t>Racing Truck  Socks</t>
  </si>
  <si>
    <t>Langoste Shirt</t>
  </si>
  <si>
    <t>Oyaki Kimono</t>
  </si>
  <si>
    <t>Shagall Socks</t>
  </si>
  <si>
    <t>Ga-Ga Dress</t>
  </si>
  <si>
    <t>Gal Export</t>
  </si>
  <si>
    <t>Marie Desailly</t>
  </si>
  <si>
    <t>Small Crocodile Boots</t>
  </si>
  <si>
    <t>Basket Vest</t>
  </si>
  <si>
    <t>Le Baby Dress</t>
  </si>
  <si>
    <t>Bike Helmet</t>
  </si>
  <si>
    <t>Lundenhagen Boots</t>
  </si>
  <si>
    <t>Niemegen Boots</t>
  </si>
  <si>
    <t>George van Zaant</t>
  </si>
  <si>
    <t>Netherlands</t>
  </si>
  <si>
    <t>DSW</t>
  </si>
  <si>
    <t>Tuxedo</t>
  </si>
  <si>
    <t>Finnish Swimsuit</t>
  </si>
  <si>
    <t>Danske Treshoe</t>
  </si>
  <si>
    <t>Root Boot</t>
  </si>
  <si>
    <t>Adihash Running Shoe</t>
  </si>
  <si>
    <t>Fuji Boots</t>
  </si>
  <si>
    <t>Cost</t>
  </si>
  <si>
    <t>Baby Wear</t>
  </si>
  <si>
    <t>Bath Closes</t>
  </si>
  <si>
    <t>Children's wear</t>
  </si>
  <si>
    <t>Percent</t>
  </si>
  <si>
    <t>Cumulative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</si>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</sst>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1" xfId="0" applyFont="1" applyBorder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10" fontId="0" fillId="4" borderId="0" xfId="0" applyNumberFormat="1" applyFill="1"/>
  </cellXfs>
  <cellStyles count="1">
    <cellStyle name="Обычный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</dxfs>
  <tableStyles count="1" defaultTableStyle="TableStyleMedium2" defaultPivotStyle="PivotStyleLight16">
    <tableStyle name="Invisible" pivot="0" table="0" count="0" xr9:uid="{4E5594DC-FCD1-4E58-BC94-3657F88920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1157869B-DE24-467C-83D0-6A475C930452}" autoFormatId="16" applyNumberFormats="0" applyBorderFormats="0" applyFontFormats="0" applyPatternFormats="0" applyAlignmentFormats="0" applyWidthHeightFormats="0">
  <queryTableRefresh nextId="28">
    <queryTableFields count="27">
      <queryTableField id="1" name="OrderID" tableColumnId="1"/>
      <queryTableField id="2" name="OrderDate" tableColumnId="2"/>
      <queryTableField id="3" name="Month" tableColumnId="3"/>
      <queryTableField id="4" name="Year" tableColumnId="4"/>
      <queryTableField id="5" name="CustomerID" tableColumnId="5"/>
      <queryTableField id="6" name="EmployeeID" tableColumnId="6"/>
      <queryTableField id="7" name="ShipperID" tableColumnId="7"/>
      <queryTableField id="8" name="ProductID" tableColumnId="8"/>
      <queryTableField id="9" name="Sales" tableColumnId="9"/>
      <queryTableField id="10" name="Costs" tableColumnId="10"/>
      <queryTableField id="11" name="Profit" tableColumnId="11"/>
      <queryTableField id="12" name="Quantity" tableColumnId="12"/>
      <queryTableField id="13" name="Discount" tableColumnId="13"/>
      <queryTableField id="14" name="Freight" tableColumnId="14"/>
      <queryTableField id="15" name="EmployeeName" tableColumnId="15"/>
      <queryTableField id="16" name="Empl_Hire Date" tableColumnId="16"/>
      <queryTableField id="17" name="Empl_Office" tableColumnId="17"/>
      <queryTableField id="18" name="Empl_ManagerName" tableColumnId="18"/>
      <queryTableField id="19" name="Empl_Title" tableColumnId="19"/>
      <queryTableField id="20" name="Empl_Year Salary" tableColumnId="20"/>
      <queryTableField id="21" name="ProductCategoryID" tableColumnId="21"/>
      <queryTableField id="22" name="Product" tableColumnId="22"/>
      <queryTableField id="23" name="Category" tableColumnId="23"/>
      <queryTableField id="24" name="Categories_Description" tableColumnId="24"/>
      <queryTableField id="25" name="Supplier" tableColumnId="25"/>
      <queryTableField id="26" name="SupplierContact" tableColumnId="26"/>
      <queryTableField id="27" name="SupplierCountry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DF015-6E5A-4D68-8EDA-3D90FDDBAD24}" name="SuperTable" displayName="SuperTable" ref="A1:AA2173" tableType="queryTable" totalsRowShown="0">
  <autoFilter ref="A1:AA2173" xr:uid="{19FF740B-1806-46BC-B385-8CB3CE460EA2}"/>
  <tableColumns count="27">
    <tableColumn id="1" xr3:uid="{B03DDFB9-2673-422D-AC79-CE79253F733F}" uniqueName="1" name="OrderID" queryTableFieldId="1"/>
    <tableColumn id="2" xr3:uid="{F5CCC937-123E-4D63-9F48-8D24232B8AD3}" uniqueName="2" name="OrderDate" queryTableFieldId="2" dataDxfId="23" totalsRowDxfId="10"/>
    <tableColumn id="3" xr3:uid="{9EC036C5-F611-4FAC-898A-53425EA4B719}" uniqueName="3" name="Month" queryTableFieldId="3"/>
    <tableColumn id="4" xr3:uid="{F567D8B8-C136-46BB-AE3D-3201CF9720FC}" uniqueName="4" name="Year" queryTableFieldId="4"/>
    <tableColumn id="5" xr3:uid="{62996530-1504-4833-91FD-DABDF57E8B84}" uniqueName="5" name="CustomerID" queryTableFieldId="5"/>
    <tableColumn id="6" xr3:uid="{7ADB5E37-56A0-4E5C-B8BB-538BD7CF93A8}" uniqueName="6" name="EmployeeID" queryTableFieldId="6"/>
    <tableColumn id="7" xr3:uid="{807ECFEE-3E30-4F3E-8293-ECE8B8946D98}" uniqueName="7" name="ShipperID" queryTableFieldId="7"/>
    <tableColumn id="8" xr3:uid="{6437BC87-7FDD-4327-BD90-C02F0906F54E}" uniqueName="8" name="ProductID" queryTableFieldId="8"/>
    <tableColumn id="9" xr3:uid="{EC0D25AC-9181-4015-9646-A376B5D27BBB}" uniqueName="9" name="Sales" queryTableFieldId="9"/>
    <tableColumn id="10" xr3:uid="{505A9E65-6A01-4433-9D31-BE4ABEADAA3E}" uniqueName="10" name="Costs" queryTableFieldId="10"/>
    <tableColumn id="11" xr3:uid="{3E764E55-2E10-4B47-9582-02F2331A91E9}" uniqueName="11" name="Profit" queryTableFieldId="11"/>
    <tableColumn id="12" xr3:uid="{1F76941E-72A0-479F-8A42-5F776D1BFC24}" uniqueName="12" name="Quantity" queryTableFieldId="12"/>
    <tableColumn id="13" xr3:uid="{D30F9B92-58FC-4050-82CE-BAF1EEC62287}" uniqueName="13" name="Discount" queryTableFieldId="13"/>
    <tableColumn id="14" xr3:uid="{7616250D-31BB-424F-8B37-232BEFA88A74}" uniqueName="14" name="Freight" queryTableFieldId="14"/>
    <tableColumn id="15" xr3:uid="{AA3BFAB7-34D5-41CE-A9B5-F930DB85064B}" uniqueName="15" name="EmployeeName" queryTableFieldId="15" dataDxfId="22" totalsRowDxfId="9"/>
    <tableColumn id="16" xr3:uid="{48FEAC80-DEAA-433B-BFA7-A3D93907AE25}" uniqueName="16" name="Empl_Hire Date" queryTableFieldId="16" dataDxfId="21" totalsRowDxfId="8"/>
    <tableColumn id="17" xr3:uid="{1C93EE99-0056-42DA-B7BA-E6AAEDBEB8CE}" uniqueName="17" name="Empl_Office" queryTableFieldId="17"/>
    <tableColumn id="18" xr3:uid="{03FD8D77-1546-44B8-8080-6A4144D9884D}" uniqueName="18" name="Empl_ManagerName" queryTableFieldId="18" dataDxfId="20" totalsRowDxfId="7"/>
    <tableColumn id="19" xr3:uid="{5EB2909E-19DD-4D50-8CC1-4FCCD4A0E0CE}" uniqueName="19" name="Empl_Title" queryTableFieldId="19" dataDxfId="19" totalsRowDxfId="6"/>
    <tableColumn id="20" xr3:uid="{13C93D92-4F92-4406-A895-ECA9B2023A4D}" uniqueName="20" name="Empl_Year Salary" queryTableFieldId="20"/>
    <tableColumn id="21" xr3:uid="{737BAE36-2068-471E-A239-3906F0B01C6E}" uniqueName="21" name="ProductCategoryID" queryTableFieldId="21"/>
    <tableColumn id="22" xr3:uid="{E0B2D98D-5C20-46B3-82A9-1E18AF4C44DA}" uniqueName="22" name="Product" queryTableFieldId="22" dataDxfId="18" totalsRowDxfId="5"/>
    <tableColumn id="23" xr3:uid="{233731D7-B591-4213-B940-5320613E4AD6}" uniqueName="23" name="Category" queryTableFieldId="23" dataDxfId="17" totalsRowDxfId="4"/>
    <tableColumn id="24" xr3:uid="{4E0F3FC8-D50C-4403-B63D-897668D68589}" uniqueName="24" name="Categories_Description" queryTableFieldId="24" dataDxfId="16" totalsRowDxfId="3"/>
    <tableColumn id="25" xr3:uid="{DD1BB447-B400-44FD-900F-525DD7D0BD9A}" uniqueName="25" name="Supplier" queryTableFieldId="25" dataDxfId="15" totalsRowDxfId="2"/>
    <tableColumn id="26" xr3:uid="{BDEC457C-9B4E-4B96-BFFB-BCB4050F3409}" uniqueName="26" name="SupplierContact" queryTableFieldId="26" dataDxfId="14" totalsRowDxfId="1"/>
    <tableColumn id="27" xr3:uid="{24294C2F-8B15-4772-B75B-1BEC052CAA34}" uniqueName="27" name="SupplierCountry" queryTableFieldId="27" dataDxfId="13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E2BED-C16D-4405-B507-E86AF6C7B2AD}" name="Таблица2" displayName="Таблица2" ref="D5:H13" totalsRowShown="0">
  <autoFilter ref="D5:H13" xr:uid="{642E2BED-C16D-4405-B507-E86AF6C7B2AD}"/>
  <tableColumns count="5">
    <tableColumn id="1" xr3:uid="{B9D776B8-CCC4-4F99-8E04-4EF4AA3A17D5}" name="Category"/>
    <tableColumn id="2" xr3:uid="{F35B4AE9-F8A4-4F84-8603-38C5FEF9E5BE}" name="Profit"/>
    <tableColumn id="3" xr3:uid="{931CBFE5-A32B-4B32-8A6E-ABAF02EDF55D}" name="Percent" dataDxfId="12">
      <calculatedColumnFormula>E6/ttl</calculatedColumnFormula>
    </tableColumn>
    <tableColumn id="4" xr3:uid="{D8EDAA2A-162E-4E82-A77F-5B26415ED9FC}" name="Cumulative" dataDxfId="11">
      <calculatedColumnFormula>F6+G5</calculatedColumnFormula>
    </tableColumn>
    <tableColumn id="5" xr3:uid="{46042967-1A9B-4FE7-8153-374DBCF7D51E}" name="AB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A814-8D40-4B1A-8931-27C2705163C6}">
  <dimension ref="A1:AA2173"/>
  <sheetViews>
    <sheetView tabSelected="1" workbookViewId="0">
      <pane ySplit="1" topLeftCell="A2145" activePane="bottomLeft" state="frozen"/>
      <selection pane="bottomLeft" activeCell="J2174" sqref="J2174"/>
    </sheetView>
  </sheetViews>
  <sheetFormatPr defaultRowHeight="15" x14ac:dyDescent="0.25"/>
  <cols>
    <col min="1" max="1" width="10.28515625" bestFit="1" customWidth="1"/>
    <col min="2" max="2" width="14.28515625" bestFit="1" customWidth="1"/>
    <col min="3" max="3" width="9.28515625" bestFit="1" customWidth="1"/>
    <col min="4" max="4" width="8.7109375" customWidth="1"/>
    <col min="5" max="5" width="13.140625" customWidth="1"/>
    <col min="6" max="6" width="14" bestFit="1" customWidth="1"/>
    <col min="7" max="8" width="12" bestFit="1" customWidth="1"/>
    <col min="9" max="10" width="9" bestFit="1" customWidth="1"/>
    <col min="11" max="11" width="11.28515625" customWidth="1"/>
    <col min="12" max="13" width="11" bestFit="1" customWidth="1"/>
    <col min="14" max="14" width="9.5703125" hidden="1" customWidth="1"/>
    <col min="15" max="15" width="17.5703125" hidden="1" customWidth="1"/>
    <col min="16" max="16" width="17.140625" hidden="1" customWidth="1"/>
    <col min="17" max="17" width="14.140625" hidden="1" customWidth="1"/>
    <col min="18" max="18" width="22.140625" hidden="1" customWidth="1"/>
    <col min="19" max="19" width="19.85546875" hidden="1" customWidth="1"/>
    <col min="20" max="20" width="18.5703125" hidden="1" customWidth="1"/>
    <col min="21" max="21" width="20.140625" hidden="1" customWidth="1"/>
    <col min="22" max="22" width="23" hidden="1" customWidth="1"/>
    <col min="23" max="23" width="15.7109375" bestFit="1" customWidth="1"/>
    <col min="24" max="24" width="24.28515625" bestFit="1" customWidth="1"/>
    <col min="25" max="25" width="23.7109375" bestFit="1" customWidth="1"/>
    <col min="26" max="26" width="17.7109375" bestFit="1" customWidth="1"/>
    <col min="27" max="27" width="17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10248</v>
      </c>
      <c r="B2" s="1">
        <v>41183</v>
      </c>
      <c r="C2">
        <v>10</v>
      </c>
      <c r="D2">
        <v>2012</v>
      </c>
      <c r="E2">
        <v>4</v>
      </c>
      <c r="F2">
        <v>2</v>
      </c>
      <c r="G2">
        <v>2</v>
      </c>
      <c r="H2">
        <v>11</v>
      </c>
      <c r="I2">
        <v>343.44</v>
      </c>
      <c r="J2">
        <v>284.37</v>
      </c>
      <c r="K2">
        <v>59.07</v>
      </c>
      <c r="L2">
        <v>12</v>
      </c>
      <c r="M2">
        <v>0</v>
      </c>
      <c r="N2">
        <v>43.48</v>
      </c>
      <c r="O2" t="s">
        <v>27</v>
      </c>
      <c r="P2" s="1">
        <v>34226</v>
      </c>
      <c r="Q2">
        <v>1</v>
      </c>
      <c r="R2" t="s">
        <v>28</v>
      </c>
      <c r="S2" t="s">
        <v>29</v>
      </c>
      <c r="T2">
        <v>80000</v>
      </c>
      <c r="U2">
        <v>1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</row>
    <row r="3" spans="1:27" x14ac:dyDescent="0.25">
      <c r="A3">
        <v>10248</v>
      </c>
      <c r="B3" s="1">
        <v>41183</v>
      </c>
      <c r="C3">
        <v>10</v>
      </c>
      <c r="D3">
        <v>2012</v>
      </c>
      <c r="E3">
        <v>4</v>
      </c>
      <c r="F3">
        <v>2</v>
      </c>
      <c r="G3">
        <v>2</v>
      </c>
      <c r="H3">
        <v>42</v>
      </c>
      <c r="I3">
        <v>140.4</v>
      </c>
      <c r="J3">
        <v>116.25</v>
      </c>
      <c r="K3">
        <v>24.150000000000002</v>
      </c>
      <c r="L3">
        <v>10</v>
      </c>
      <c r="M3">
        <v>0</v>
      </c>
      <c r="N3">
        <v>43.48</v>
      </c>
      <c r="O3" t="s">
        <v>27</v>
      </c>
      <c r="P3" s="1">
        <v>34226</v>
      </c>
      <c r="Q3">
        <v>1</v>
      </c>
      <c r="R3" t="s">
        <v>28</v>
      </c>
      <c r="S3" t="s">
        <v>29</v>
      </c>
      <c r="T3">
        <v>80000</v>
      </c>
      <c r="U3">
        <v>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</row>
    <row r="4" spans="1:27" x14ac:dyDescent="0.25">
      <c r="A4">
        <v>10258</v>
      </c>
      <c r="B4" s="1">
        <v>41196</v>
      </c>
      <c r="C4">
        <v>10</v>
      </c>
      <c r="D4">
        <v>2012</v>
      </c>
      <c r="E4">
        <v>17</v>
      </c>
      <c r="F4">
        <v>7</v>
      </c>
      <c r="G4">
        <v>2</v>
      </c>
      <c r="H4">
        <v>2</v>
      </c>
      <c r="I4">
        <v>1201.2</v>
      </c>
      <c r="J4">
        <v>828.82999999999993</v>
      </c>
      <c r="K4">
        <v>372.37</v>
      </c>
      <c r="L4">
        <v>50</v>
      </c>
      <c r="M4">
        <v>200.2</v>
      </c>
      <c r="N4">
        <v>68.14</v>
      </c>
      <c r="O4" t="s">
        <v>42</v>
      </c>
      <c r="P4" s="1">
        <v>35025</v>
      </c>
      <c r="Q4">
        <v>2</v>
      </c>
      <c r="R4" t="s">
        <v>43</v>
      </c>
      <c r="S4" t="s">
        <v>44</v>
      </c>
      <c r="T4">
        <v>61000</v>
      </c>
      <c r="U4">
        <v>1</v>
      </c>
      <c r="V4" t="s">
        <v>45</v>
      </c>
      <c r="W4" t="s">
        <v>31</v>
      </c>
      <c r="X4" t="s">
        <v>32</v>
      </c>
      <c r="Y4" t="s">
        <v>46</v>
      </c>
      <c r="Z4" t="s">
        <v>47</v>
      </c>
      <c r="AA4" t="s">
        <v>48</v>
      </c>
    </row>
    <row r="5" spans="1:27" x14ac:dyDescent="0.25">
      <c r="A5">
        <v>10264</v>
      </c>
      <c r="B5" s="1">
        <v>40836</v>
      </c>
      <c r="C5">
        <v>10</v>
      </c>
      <c r="D5">
        <v>2011</v>
      </c>
      <c r="E5">
        <v>17</v>
      </c>
      <c r="F5">
        <v>7</v>
      </c>
      <c r="G5">
        <v>2</v>
      </c>
      <c r="H5">
        <v>2</v>
      </c>
      <c r="I5">
        <v>719.25</v>
      </c>
      <c r="J5">
        <v>621.42999999999984</v>
      </c>
      <c r="K5">
        <v>97.82</v>
      </c>
      <c r="L5">
        <v>35</v>
      </c>
      <c r="M5">
        <v>0</v>
      </c>
      <c r="N5">
        <v>54.09</v>
      </c>
      <c r="O5" t="s">
        <v>42</v>
      </c>
      <c r="P5" s="1">
        <v>35025</v>
      </c>
      <c r="Q5">
        <v>2</v>
      </c>
      <c r="R5" t="s">
        <v>43</v>
      </c>
      <c r="S5" t="s">
        <v>44</v>
      </c>
      <c r="T5">
        <v>61000</v>
      </c>
      <c r="U5">
        <v>1</v>
      </c>
      <c r="V5" t="s">
        <v>45</v>
      </c>
      <c r="W5" t="s">
        <v>31</v>
      </c>
      <c r="X5" t="s">
        <v>32</v>
      </c>
      <c r="Y5" t="s">
        <v>46</v>
      </c>
      <c r="Z5" t="s">
        <v>47</v>
      </c>
      <c r="AA5" t="s">
        <v>48</v>
      </c>
    </row>
    <row r="6" spans="1:27" x14ac:dyDescent="0.25">
      <c r="A6">
        <v>10255</v>
      </c>
      <c r="B6" s="1">
        <v>41161</v>
      </c>
      <c r="C6">
        <v>9</v>
      </c>
      <c r="D6">
        <v>2012</v>
      </c>
      <c r="E6">
        <v>68</v>
      </c>
      <c r="F6">
        <v>6</v>
      </c>
      <c r="G6">
        <v>1</v>
      </c>
      <c r="H6">
        <v>2</v>
      </c>
      <c r="I6">
        <v>342.4</v>
      </c>
      <c r="J6">
        <v>283.51</v>
      </c>
      <c r="K6">
        <v>58.89</v>
      </c>
      <c r="L6">
        <v>20</v>
      </c>
      <c r="M6">
        <v>0</v>
      </c>
      <c r="N6">
        <v>43.89</v>
      </c>
      <c r="O6" t="s">
        <v>49</v>
      </c>
      <c r="P6" s="1">
        <v>34351</v>
      </c>
      <c r="Q6">
        <v>4</v>
      </c>
      <c r="R6" t="s">
        <v>43</v>
      </c>
      <c r="S6" t="s">
        <v>44</v>
      </c>
      <c r="T6">
        <v>61200</v>
      </c>
      <c r="U6">
        <v>1</v>
      </c>
      <c r="V6" t="s">
        <v>45</v>
      </c>
      <c r="W6" t="s">
        <v>31</v>
      </c>
      <c r="X6" t="s">
        <v>32</v>
      </c>
      <c r="Y6" t="s">
        <v>46</v>
      </c>
      <c r="Z6" t="s">
        <v>47</v>
      </c>
      <c r="AA6" t="s">
        <v>48</v>
      </c>
    </row>
    <row r="7" spans="1:27" x14ac:dyDescent="0.25">
      <c r="A7">
        <v>10248</v>
      </c>
      <c r="B7" s="1">
        <v>41183</v>
      </c>
      <c r="C7">
        <v>10</v>
      </c>
      <c r="D7">
        <v>2012</v>
      </c>
      <c r="E7">
        <v>4</v>
      </c>
      <c r="F7">
        <v>2</v>
      </c>
      <c r="G7">
        <v>2</v>
      </c>
      <c r="H7">
        <v>72</v>
      </c>
      <c r="I7">
        <v>63.55</v>
      </c>
      <c r="J7">
        <v>52.620000000000005</v>
      </c>
      <c r="K7">
        <v>10.93</v>
      </c>
      <c r="L7">
        <v>5</v>
      </c>
      <c r="M7">
        <v>0</v>
      </c>
      <c r="N7">
        <v>43.48</v>
      </c>
      <c r="O7" t="s">
        <v>27</v>
      </c>
      <c r="P7" s="1">
        <v>34226</v>
      </c>
      <c r="Q7">
        <v>1</v>
      </c>
      <c r="R7" t="s">
        <v>28</v>
      </c>
      <c r="S7" t="s">
        <v>29</v>
      </c>
      <c r="T7">
        <v>80000</v>
      </c>
      <c r="U7">
        <v>4</v>
      </c>
      <c r="V7" t="s">
        <v>50</v>
      </c>
      <c r="W7" t="s">
        <v>51</v>
      </c>
      <c r="X7" t="s">
        <v>52</v>
      </c>
      <c r="Y7" t="s">
        <v>53</v>
      </c>
      <c r="Z7" t="s">
        <v>54</v>
      </c>
      <c r="AA7" t="s">
        <v>55</v>
      </c>
    </row>
    <row r="8" spans="1:27" x14ac:dyDescent="0.25">
      <c r="A8">
        <v>10268</v>
      </c>
      <c r="B8" s="1">
        <v>40113</v>
      </c>
      <c r="C8">
        <v>10</v>
      </c>
      <c r="D8">
        <v>2009</v>
      </c>
      <c r="E8">
        <v>33</v>
      </c>
      <c r="F8">
        <v>3</v>
      </c>
      <c r="G8">
        <v>2</v>
      </c>
      <c r="H8">
        <v>72</v>
      </c>
      <c r="I8">
        <v>50.56</v>
      </c>
      <c r="J8">
        <v>43.68</v>
      </c>
      <c r="K8">
        <v>6.88</v>
      </c>
      <c r="L8">
        <v>4</v>
      </c>
      <c r="M8">
        <v>0</v>
      </c>
      <c r="N8">
        <v>69.28</v>
      </c>
      <c r="O8" t="s">
        <v>56</v>
      </c>
      <c r="P8" s="1">
        <v>34608</v>
      </c>
      <c r="Q8">
        <v>1</v>
      </c>
      <c r="R8" t="s">
        <v>43</v>
      </c>
      <c r="S8" t="s">
        <v>44</v>
      </c>
      <c r="T8">
        <v>63000</v>
      </c>
      <c r="U8">
        <v>4</v>
      </c>
      <c r="V8" t="s">
        <v>50</v>
      </c>
      <c r="W8" t="s">
        <v>51</v>
      </c>
      <c r="X8" t="s">
        <v>52</v>
      </c>
      <c r="Y8" t="s">
        <v>53</v>
      </c>
      <c r="Z8" t="s">
        <v>54</v>
      </c>
      <c r="AA8" t="s">
        <v>55</v>
      </c>
    </row>
    <row r="9" spans="1:27" x14ac:dyDescent="0.25">
      <c r="A9">
        <v>10269</v>
      </c>
      <c r="B9" s="1">
        <v>40387</v>
      </c>
      <c r="C9">
        <v>7</v>
      </c>
      <c r="D9">
        <v>2010</v>
      </c>
      <c r="E9">
        <v>89</v>
      </c>
      <c r="F9">
        <v>3</v>
      </c>
      <c r="G9">
        <v>2</v>
      </c>
      <c r="H9">
        <v>72</v>
      </c>
      <c r="I9">
        <v>255.57</v>
      </c>
      <c r="J9">
        <v>210.3</v>
      </c>
      <c r="K9">
        <v>45.27</v>
      </c>
      <c r="L9">
        <v>20</v>
      </c>
      <c r="M9">
        <v>12.17</v>
      </c>
      <c r="N9">
        <v>54.260000000000005</v>
      </c>
      <c r="O9" t="s">
        <v>56</v>
      </c>
      <c r="P9" s="1">
        <v>34608</v>
      </c>
      <c r="Q9">
        <v>1</v>
      </c>
      <c r="R9" t="s">
        <v>43</v>
      </c>
      <c r="S9" t="s">
        <v>44</v>
      </c>
      <c r="T9">
        <v>63000</v>
      </c>
      <c r="U9">
        <v>4</v>
      </c>
      <c r="V9" t="s">
        <v>50</v>
      </c>
      <c r="W9" t="s">
        <v>51</v>
      </c>
      <c r="X9" t="s">
        <v>52</v>
      </c>
      <c r="Y9" t="s">
        <v>53</v>
      </c>
      <c r="Z9" t="s">
        <v>54</v>
      </c>
      <c r="AA9" t="s">
        <v>55</v>
      </c>
    </row>
    <row r="10" spans="1:27" x14ac:dyDescent="0.25">
      <c r="A10">
        <v>10272</v>
      </c>
      <c r="B10" s="1">
        <v>40420</v>
      </c>
      <c r="C10">
        <v>8</v>
      </c>
      <c r="D10">
        <v>2010</v>
      </c>
      <c r="E10">
        <v>65</v>
      </c>
      <c r="F10">
        <v>3</v>
      </c>
      <c r="G10">
        <v>2</v>
      </c>
      <c r="H10">
        <v>72</v>
      </c>
      <c r="I10">
        <v>282.24</v>
      </c>
      <c r="J10">
        <v>263.42999999999995</v>
      </c>
      <c r="K10">
        <v>18.809999999999999</v>
      </c>
      <c r="L10">
        <v>24</v>
      </c>
      <c r="M10">
        <v>0</v>
      </c>
      <c r="N10">
        <v>40.25</v>
      </c>
      <c r="O10" t="s">
        <v>56</v>
      </c>
      <c r="P10" s="1">
        <v>34608</v>
      </c>
      <c r="Q10">
        <v>1</v>
      </c>
      <c r="R10" t="s">
        <v>43</v>
      </c>
      <c r="S10" t="s">
        <v>44</v>
      </c>
      <c r="T10">
        <v>63000</v>
      </c>
      <c r="U10">
        <v>4</v>
      </c>
      <c r="V10" t="s">
        <v>50</v>
      </c>
      <c r="W10" t="s">
        <v>51</v>
      </c>
      <c r="X10" t="s">
        <v>52</v>
      </c>
      <c r="Y10" t="s">
        <v>53</v>
      </c>
      <c r="Z10" t="s">
        <v>54</v>
      </c>
      <c r="AA10" t="s">
        <v>55</v>
      </c>
    </row>
    <row r="11" spans="1:27" x14ac:dyDescent="0.25">
      <c r="A11">
        <v>10274</v>
      </c>
      <c r="B11" s="1">
        <v>41216</v>
      </c>
      <c r="C11">
        <v>11</v>
      </c>
      <c r="D11">
        <v>2012</v>
      </c>
      <c r="E11">
        <v>85</v>
      </c>
      <c r="F11">
        <v>5</v>
      </c>
      <c r="G11">
        <v>1</v>
      </c>
      <c r="H11">
        <v>72</v>
      </c>
      <c r="I11">
        <v>83.93</v>
      </c>
      <c r="J11">
        <v>72.52</v>
      </c>
      <c r="K11">
        <v>11.41</v>
      </c>
      <c r="L11">
        <v>7</v>
      </c>
      <c r="M11">
        <v>0</v>
      </c>
      <c r="N11">
        <v>35.090000000000003</v>
      </c>
      <c r="O11" t="s">
        <v>57</v>
      </c>
      <c r="P11" s="1">
        <v>34989</v>
      </c>
      <c r="Q11">
        <v>3</v>
      </c>
      <c r="R11" t="s">
        <v>43</v>
      </c>
      <c r="S11" t="s">
        <v>44</v>
      </c>
      <c r="T11">
        <v>61300</v>
      </c>
      <c r="U11">
        <v>4</v>
      </c>
      <c r="V11" t="s">
        <v>50</v>
      </c>
      <c r="W11" t="s">
        <v>51</v>
      </c>
      <c r="X11" t="s">
        <v>52</v>
      </c>
      <c r="Y11" t="s">
        <v>53</v>
      </c>
      <c r="Z11" t="s">
        <v>54</v>
      </c>
      <c r="AA11" t="s">
        <v>55</v>
      </c>
    </row>
    <row r="12" spans="1:27" x14ac:dyDescent="0.25">
      <c r="A12">
        <v>10250</v>
      </c>
      <c r="B12" s="1">
        <v>41187</v>
      </c>
      <c r="C12">
        <v>10</v>
      </c>
      <c r="D12">
        <v>2012</v>
      </c>
      <c r="E12">
        <v>34</v>
      </c>
      <c r="F12">
        <v>2</v>
      </c>
      <c r="G12">
        <v>2</v>
      </c>
      <c r="H12">
        <v>41</v>
      </c>
      <c r="I12">
        <v>95.9</v>
      </c>
      <c r="J12">
        <v>79.410000000000011</v>
      </c>
      <c r="K12">
        <v>16.489999999999991</v>
      </c>
      <c r="L12">
        <v>10</v>
      </c>
      <c r="M12">
        <v>0</v>
      </c>
      <c r="N12">
        <v>79.169999999999987</v>
      </c>
      <c r="O12" t="s">
        <v>27</v>
      </c>
      <c r="P12" s="1">
        <v>34226</v>
      </c>
      <c r="Q12">
        <v>1</v>
      </c>
      <c r="R12" t="s">
        <v>28</v>
      </c>
      <c r="S12" t="s">
        <v>29</v>
      </c>
      <c r="T12">
        <v>80000</v>
      </c>
      <c r="U12">
        <v>8</v>
      </c>
      <c r="V12" t="s">
        <v>58</v>
      </c>
      <c r="W12" t="s">
        <v>59</v>
      </c>
      <c r="X12" t="s">
        <v>60</v>
      </c>
      <c r="Y12" t="s">
        <v>61</v>
      </c>
      <c r="Z12" t="s">
        <v>62</v>
      </c>
      <c r="AA12" t="s">
        <v>63</v>
      </c>
    </row>
    <row r="13" spans="1:27" x14ac:dyDescent="0.25">
      <c r="A13">
        <v>10260</v>
      </c>
      <c r="B13" s="1">
        <v>40983</v>
      </c>
      <c r="C13">
        <v>3</v>
      </c>
      <c r="D13">
        <v>2012</v>
      </c>
      <c r="E13">
        <v>56</v>
      </c>
      <c r="F13">
        <v>8</v>
      </c>
      <c r="G13">
        <v>2</v>
      </c>
      <c r="H13">
        <v>41</v>
      </c>
      <c r="I13">
        <v>200.4</v>
      </c>
      <c r="J13">
        <v>138.52000000000001</v>
      </c>
      <c r="K13">
        <v>61.879999999999995</v>
      </c>
      <c r="L13">
        <v>16</v>
      </c>
      <c r="M13">
        <v>40.08</v>
      </c>
      <c r="N13">
        <v>56.99</v>
      </c>
      <c r="O13" t="s">
        <v>64</v>
      </c>
      <c r="P13" s="1">
        <v>34398</v>
      </c>
      <c r="Q13">
        <v>2</v>
      </c>
      <c r="R13" t="s">
        <v>27</v>
      </c>
      <c r="S13" t="s">
        <v>65</v>
      </c>
      <c r="T13">
        <v>65000</v>
      </c>
      <c r="U13">
        <v>8</v>
      </c>
      <c r="V13" t="s">
        <v>58</v>
      </c>
      <c r="W13" t="s">
        <v>59</v>
      </c>
      <c r="X13" t="s">
        <v>60</v>
      </c>
      <c r="Y13" t="s">
        <v>61</v>
      </c>
      <c r="Z13" t="s">
        <v>62</v>
      </c>
      <c r="AA13" t="s">
        <v>63</v>
      </c>
    </row>
    <row r="14" spans="1:27" x14ac:dyDescent="0.25">
      <c r="A14">
        <v>10264</v>
      </c>
      <c r="B14" s="1">
        <v>40836</v>
      </c>
      <c r="C14">
        <v>10</v>
      </c>
      <c r="D14">
        <v>2011</v>
      </c>
      <c r="E14">
        <v>17</v>
      </c>
      <c r="F14">
        <v>7</v>
      </c>
      <c r="G14">
        <v>2</v>
      </c>
      <c r="H14">
        <v>41</v>
      </c>
      <c r="I14">
        <v>274.56</v>
      </c>
      <c r="J14">
        <v>211.52</v>
      </c>
      <c r="K14">
        <v>63.04</v>
      </c>
      <c r="L14">
        <v>25</v>
      </c>
      <c r="M14">
        <v>35.809999999999995</v>
      </c>
      <c r="N14">
        <v>54.09</v>
      </c>
      <c r="O14" t="s">
        <v>42</v>
      </c>
      <c r="P14" s="1">
        <v>35025</v>
      </c>
      <c r="Q14">
        <v>2</v>
      </c>
      <c r="R14" t="s">
        <v>43</v>
      </c>
      <c r="S14" t="s">
        <v>44</v>
      </c>
      <c r="T14">
        <v>61000</v>
      </c>
      <c r="U14">
        <v>8</v>
      </c>
      <c r="V14" t="s">
        <v>58</v>
      </c>
      <c r="W14" t="s">
        <v>59</v>
      </c>
      <c r="X14" t="s">
        <v>60</v>
      </c>
      <c r="Y14" t="s">
        <v>61</v>
      </c>
      <c r="Z14" t="s">
        <v>62</v>
      </c>
      <c r="AA14" t="s">
        <v>63</v>
      </c>
    </row>
    <row r="15" spans="1:27" x14ac:dyDescent="0.25">
      <c r="A15">
        <v>10262</v>
      </c>
      <c r="B15" s="1">
        <v>40044</v>
      </c>
      <c r="C15">
        <v>8</v>
      </c>
      <c r="D15">
        <v>2009</v>
      </c>
      <c r="E15">
        <v>65</v>
      </c>
      <c r="F15">
        <v>2</v>
      </c>
      <c r="G15">
        <v>2</v>
      </c>
      <c r="H15">
        <v>5</v>
      </c>
      <c r="I15">
        <v>80.349999999999994</v>
      </c>
      <c r="J15">
        <v>57.849999999999994</v>
      </c>
      <c r="K15">
        <v>22.5</v>
      </c>
      <c r="L15">
        <v>12</v>
      </c>
      <c r="M15">
        <v>13.39</v>
      </c>
      <c r="N15">
        <v>33.190000000000005</v>
      </c>
      <c r="O15" t="s">
        <v>27</v>
      </c>
      <c r="P15" s="1">
        <v>34226</v>
      </c>
      <c r="Q15">
        <v>1</v>
      </c>
      <c r="R15" t="s">
        <v>28</v>
      </c>
      <c r="S15" t="s">
        <v>29</v>
      </c>
      <c r="T15">
        <v>80000</v>
      </c>
      <c r="U15">
        <v>1</v>
      </c>
      <c r="V15" t="s">
        <v>66</v>
      </c>
      <c r="W15" t="s">
        <v>31</v>
      </c>
      <c r="X15" t="s">
        <v>32</v>
      </c>
      <c r="Y15" t="s">
        <v>67</v>
      </c>
      <c r="Z15" t="s">
        <v>68</v>
      </c>
      <c r="AA15" t="s">
        <v>63</v>
      </c>
    </row>
    <row r="16" spans="1:27" x14ac:dyDescent="0.25">
      <c r="A16">
        <v>10258</v>
      </c>
      <c r="B16" s="1">
        <v>41196</v>
      </c>
      <c r="C16">
        <v>10</v>
      </c>
      <c r="D16">
        <v>2012</v>
      </c>
      <c r="E16">
        <v>17</v>
      </c>
      <c r="F16">
        <v>7</v>
      </c>
      <c r="G16">
        <v>2</v>
      </c>
      <c r="H16">
        <v>5</v>
      </c>
      <c r="I16">
        <v>478.14000000000004</v>
      </c>
      <c r="J16">
        <v>344.26</v>
      </c>
      <c r="K16">
        <v>133.88000000000002</v>
      </c>
      <c r="L16">
        <v>65</v>
      </c>
      <c r="M16">
        <v>79.69</v>
      </c>
      <c r="N16">
        <v>68.14</v>
      </c>
      <c r="O16" t="s">
        <v>42</v>
      </c>
      <c r="P16" s="1">
        <v>35025</v>
      </c>
      <c r="Q16">
        <v>2</v>
      </c>
      <c r="R16" t="s">
        <v>43</v>
      </c>
      <c r="S16" t="s">
        <v>44</v>
      </c>
      <c r="T16">
        <v>61000</v>
      </c>
      <c r="U16">
        <v>1</v>
      </c>
      <c r="V16" t="s">
        <v>66</v>
      </c>
      <c r="W16" t="s">
        <v>31</v>
      </c>
      <c r="X16" t="s">
        <v>32</v>
      </c>
      <c r="Y16" t="s">
        <v>67</v>
      </c>
      <c r="Z16" t="s">
        <v>68</v>
      </c>
      <c r="AA16" t="s">
        <v>63</v>
      </c>
    </row>
    <row r="17" spans="1:27" x14ac:dyDescent="0.25">
      <c r="A17">
        <v>10250</v>
      </c>
      <c r="B17" s="1">
        <v>41187</v>
      </c>
      <c r="C17">
        <v>10</v>
      </c>
      <c r="D17">
        <v>2012</v>
      </c>
      <c r="E17">
        <v>34</v>
      </c>
      <c r="F17">
        <v>2</v>
      </c>
      <c r="G17">
        <v>2</v>
      </c>
      <c r="H17">
        <v>51</v>
      </c>
      <c r="I17">
        <v>3931.22</v>
      </c>
      <c r="J17">
        <v>2830.48</v>
      </c>
      <c r="K17">
        <v>1100.74</v>
      </c>
      <c r="L17">
        <v>35</v>
      </c>
      <c r="M17">
        <v>512.7700000000001</v>
      </c>
      <c r="N17">
        <v>79.169999999999987</v>
      </c>
      <c r="O17" t="s">
        <v>27</v>
      </c>
      <c r="P17" s="1">
        <v>34226</v>
      </c>
      <c r="Q17">
        <v>1</v>
      </c>
      <c r="R17" t="s">
        <v>28</v>
      </c>
      <c r="S17" t="s">
        <v>29</v>
      </c>
      <c r="T17">
        <v>80000</v>
      </c>
      <c r="U17">
        <v>6</v>
      </c>
      <c r="V17" t="s">
        <v>69</v>
      </c>
      <c r="W17" t="s">
        <v>70</v>
      </c>
      <c r="X17" t="s">
        <v>71</v>
      </c>
      <c r="Y17" t="s">
        <v>72</v>
      </c>
      <c r="Z17" t="s">
        <v>73</v>
      </c>
      <c r="AA17" t="s">
        <v>74</v>
      </c>
    </row>
    <row r="18" spans="1:27" x14ac:dyDescent="0.25">
      <c r="A18">
        <v>10249</v>
      </c>
      <c r="B18" s="1">
        <v>40817</v>
      </c>
      <c r="C18">
        <v>10</v>
      </c>
      <c r="D18">
        <v>2011</v>
      </c>
      <c r="E18">
        <v>79</v>
      </c>
      <c r="F18">
        <v>7</v>
      </c>
      <c r="G18">
        <v>2</v>
      </c>
      <c r="H18">
        <v>51</v>
      </c>
      <c r="I18">
        <v>4048</v>
      </c>
      <c r="J18">
        <v>3642.67</v>
      </c>
      <c r="K18">
        <v>405.33</v>
      </c>
      <c r="L18">
        <v>40</v>
      </c>
      <c r="M18">
        <v>0</v>
      </c>
      <c r="N18">
        <v>29.2</v>
      </c>
      <c r="O18" t="s">
        <v>42</v>
      </c>
      <c r="P18" s="1">
        <v>35025</v>
      </c>
      <c r="Q18">
        <v>2</v>
      </c>
      <c r="R18" t="s">
        <v>43</v>
      </c>
      <c r="S18" t="s">
        <v>44</v>
      </c>
      <c r="T18">
        <v>61000</v>
      </c>
      <c r="U18">
        <v>6</v>
      </c>
      <c r="V18" t="s">
        <v>69</v>
      </c>
      <c r="W18" t="s">
        <v>70</v>
      </c>
      <c r="X18" t="s">
        <v>71</v>
      </c>
      <c r="Y18" t="s">
        <v>72</v>
      </c>
      <c r="Z18" t="s">
        <v>73</v>
      </c>
      <c r="AA18" t="s">
        <v>74</v>
      </c>
    </row>
    <row r="19" spans="1:27" x14ac:dyDescent="0.25">
      <c r="A19">
        <v>10250</v>
      </c>
      <c r="B19" s="1">
        <v>41187</v>
      </c>
      <c r="C19">
        <v>10</v>
      </c>
      <c r="D19">
        <v>2012</v>
      </c>
      <c r="E19">
        <v>34</v>
      </c>
      <c r="F19">
        <v>2</v>
      </c>
      <c r="G19">
        <v>2</v>
      </c>
      <c r="H19">
        <v>65</v>
      </c>
      <c r="I19">
        <v>163.36000000000001</v>
      </c>
      <c r="J19">
        <v>117.61999999999999</v>
      </c>
      <c r="K19">
        <v>45.74</v>
      </c>
      <c r="L19">
        <v>15</v>
      </c>
      <c r="M19">
        <v>21.310000000000002</v>
      </c>
      <c r="N19">
        <v>79.169999999999987</v>
      </c>
      <c r="O19" t="s">
        <v>27</v>
      </c>
      <c r="P19" s="1">
        <v>34226</v>
      </c>
      <c r="Q19">
        <v>1</v>
      </c>
      <c r="R19" t="s">
        <v>28</v>
      </c>
      <c r="S19" t="s">
        <v>29</v>
      </c>
      <c r="T19">
        <v>80000</v>
      </c>
      <c r="U19">
        <v>2</v>
      </c>
      <c r="V19" t="s">
        <v>75</v>
      </c>
      <c r="W19" t="s">
        <v>76</v>
      </c>
      <c r="X19" t="s">
        <v>77</v>
      </c>
      <c r="Y19" t="s">
        <v>67</v>
      </c>
      <c r="Z19" t="s">
        <v>68</v>
      </c>
      <c r="AA19" t="s">
        <v>63</v>
      </c>
    </row>
    <row r="20" spans="1:27" x14ac:dyDescent="0.25">
      <c r="A20">
        <v>10251</v>
      </c>
      <c r="B20" s="1">
        <v>40972</v>
      </c>
      <c r="C20">
        <v>3</v>
      </c>
      <c r="D20">
        <v>2012</v>
      </c>
      <c r="E20">
        <v>1</v>
      </c>
      <c r="F20">
        <v>7</v>
      </c>
      <c r="G20">
        <v>2</v>
      </c>
      <c r="H20">
        <v>65</v>
      </c>
      <c r="I20">
        <v>185.2</v>
      </c>
      <c r="J20">
        <v>156.44</v>
      </c>
      <c r="K20">
        <v>28.759999999999998</v>
      </c>
      <c r="L20">
        <v>20</v>
      </c>
      <c r="M20">
        <v>0</v>
      </c>
      <c r="N20">
        <v>43.41</v>
      </c>
      <c r="O20" t="s">
        <v>42</v>
      </c>
      <c r="P20" s="1">
        <v>35025</v>
      </c>
      <c r="Q20">
        <v>2</v>
      </c>
      <c r="R20" t="s">
        <v>43</v>
      </c>
      <c r="S20" t="s">
        <v>44</v>
      </c>
      <c r="T20">
        <v>61000</v>
      </c>
      <c r="U20">
        <v>2</v>
      </c>
      <c r="V20" t="s">
        <v>75</v>
      </c>
      <c r="W20" t="s">
        <v>76</v>
      </c>
      <c r="X20" t="s">
        <v>77</v>
      </c>
      <c r="Y20" t="s">
        <v>67</v>
      </c>
      <c r="Z20" t="s">
        <v>68</v>
      </c>
      <c r="AA20" t="s">
        <v>63</v>
      </c>
    </row>
    <row r="21" spans="1:27" x14ac:dyDescent="0.25">
      <c r="A21">
        <v>10254</v>
      </c>
      <c r="B21" s="1">
        <v>40641</v>
      </c>
      <c r="C21">
        <v>4</v>
      </c>
      <c r="D21">
        <v>2011</v>
      </c>
      <c r="E21">
        <v>19</v>
      </c>
      <c r="F21">
        <v>2</v>
      </c>
      <c r="G21">
        <v>2</v>
      </c>
      <c r="H21">
        <v>24</v>
      </c>
      <c r="I21">
        <v>77.97</v>
      </c>
      <c r="J21">
        <v>56.14</v>
      </c>
      <c r="K21">
        <v>21.830000000000002</v>
      </c>
      <c r="L21">
        <v>15</v>
      </c>
      <c r="M21">
        <v>10.17</v>
      </c>
      <c r="N21">
        <v>49.18</v>
      </c>
      <c r="O21" t="s">
        <v>27</v>
      </c>
      <c r="P21" s="1">
        <v>34226</v>
      </c>
      <c r="Q21">
        <v>1</v>
      </c>
      <c r="R21" t="s">
        <v>28</v>
      </c>
      <c r="S21" t="s">
        <v>29</v>
      </c>
      <c r="T21">
        <v>80000</v>
      </c>
      <c r="U21">
        <v>1</v>
      </c>
      <c r="V21" t="s">
        <v>78</v>
      </c>
      <c r="W21" t="s">
        <v>31</v>
      </c>
      <c r="X21" t="s">
        <v>32</v>
      </c>
      <c r="Y21" t="s">
        <v>79</v>
      </c>
      <c r="Z21" t="s">
        <v>80</v>
      </c>
      <c r="AA21" t="s">
        <v>81</v>
      </c>
    </row>
    <row r="22" spans="1:27" x14ac:dyDescent="0.25">
      <c r="A22">
        <v>10263</v>
      </c>
      <c r="B22" s="1">
        <v>41202</v>
      </c>
      <c r="C22">
        <v>10</v>
      </c>
      <c r="D22">
        <v>2012</v>
      </c>
      <c r="E22">
        <v>63</v>
      </c>
      <c r="F22">
        <v>7</v>
      </c>
      <c r="G22">
        <v>2</v>
      </c>
      <c r="H22">
        <v>24</v>
      </c>
      <c r="I22">
        <v>114.52</v>
      </c>
      <c r="J22">
        <v>100.78</v>
      </c>
      <c r="K22">
        <v>13.739999999999998</v>
      </c>
      <c r="L22">
        <v>28</v>
      </c>
      <c r="M22">
        <v>0</v>
      </c>
      <c r="N22">
        <v>30.64</v>
      </c>
      <c r="O22" t="s">
        <v>42</v>
      </c>
      <c r="P22" s="1">
        <v>35025</v>
      </c>
      <c r="Q22">
        <v>2</v>
      </c>
      <c r="R22" t="s">
        <v>43</v>
      </c>
      <c r="S22" t="s">
        <v>44</v>
      </c>
      <c r="T22">
        <v>61000</v>
      </c>
      <c r="U22">
        <v>1</v>
      </c>
      <c r="V22" t="s">
        <v>78</v>
      </c>
      <c r="W22" t="s">
        <v>31</v>
      </c>
      <c r="X22" t="s">
        <v>32</v>
      </c>
      <c r="Y22" t="s">
        <v>79</v>
      </c>
      <c r="Z22" t="s">
        <v>80</v>
      </c>
      <c r="AA22" t="s">
        <v>81</v>
      </c>
    </row>
    <row r="23" spans="1:27" x14ac:dyDescent="0.25">
      <c r="A23">
        <v>10275</v>
      </c>
      <c r="B23" s="1">
        <v>40850</v>
      </c>
      <c r="C23">
        <v>11</v>
      </c>
      <c r="D23">
        <v>2011</v>
      </c>
      <c r="E23">
        <v>73</v>
      </c>
      <c r="F23">
        <v>9</v>
      </c>
      <c r="G23">
        <v>2</v>
      </c>
      <c r="H23">
        <v>24</v>
      </c>
      <c r="I23">
        <v>51.91</v>
      </c>
      <c r="J23">
        <v>46.05</v>
      </c>
      <c r="K23">
        <v>5.8599999999999994</v>
      </c>
      <c r="L23">
        <v>12</v>
      </c>
      <c r="M23">
        <v>2.4699999999999998</v>
      </c>
      <c r="N23">
        <v>29.810000000000002</v>
      </c>
      <c r="O23" t="s">
        <v>82</v>
      </c>
      <c r="P23" s="1">
        <v>34745</v>
      </c>
      <c r="Q23">
        <v>1</v>
      </c>
      <c r="R23" t="s">
        <v>43</v>
      </c>
      <c r="S23" t="s">
        <v>44</v>
      </c>
      <c r="T23">
        <v>60000</v>
      </c>
      <c r="U23">
        <v>1</v>
      </c>
      <c r="V23" t="s">
        <v>78</v>
      </c>
      <c r="W23" t="s">
        <v>31</v>
      </c>
      <c r="X23" t="s">
        <v>32</v>
      </c>
      <c r="Y23" t="s">
        <v>79</v>
      </c>
      <c r="Z23" t="s">
        <v>80</v>
      </c>
      <c r="AA23" t="s">
        <v>81</v>
      </c>
    </row>
    <row r="24" spans="1:27" x14ac:dyDescent="0.25">
      <c r="A24">
        <v>10254</v>
      </c>
      <c r="B24" s="1">
        <v>40641</v>
      </c>
      <c r="C24">
        <v>4</v>
      </c>
      <c r="D24">
        <v>2011</v>
      </c>
      <c r="E24">
        <v>19</v>
      </c>
      <c r="F24">
        <v>2</v>
      </c>
      <c r="G24">
        <v>2</v>
      </c>
      <c r="H24">
        <v>55</v>
      </c>
      <c r="I24">
        <v>984.34999999999991</v>
      </c>
      <c r="J24">
        <v>708.73</v>
      </c>
      <c r="K24">
        <v>275.62</v>
      </c>
      <c r="L24">
        <v>21</v>
      </c>
      <c r="M24">
        <v>128.39000000000001</v>
      </c>
      <c r="N24">
        <v>49.18</v>
      </c>
      <c r="O24" t="s">
        <v>27</v>
      </c>
      <c r="P24" s="1">
        <v>34226</v>
      </c>
      <c r="Q24">
        <v>1</v>
      </c>
      <c r="R24" t="s">
        <v>28</v>
      </c>
      <c r="S24" t="s">
        <v>29</v>
      </c>
      <c r="T24">
        <v>80000</v>
      </c>
      <c r="U24">
        <v>3</v>
      </c>
      <c r="V24" t="s">
        <v>83</v>
      </c>
      <c r="W24" t="s">
        <v>84</v>
      </c>
      <c r="X24" t="s">
        <v>85</v>
      </c>
      <c r="Y24" t="s">
        <v>86</v>
      </c>
      <c r="Z24" t="s">
        <v>87</v>
      </c>
      <c r="AA24" t="s">
        <v>88</v>
      </c>
    </row>
    <row r="25" spans="1:27" x14ac:dyDescent="0.25">
      <c r="A25">
        <v>10262</v>
      </c>
      <c r="B25" s="1">
        <v>40044</v>
      </c>
      <c r="C25">
        <v>8</v>
      </c>
      <c r="D25">
        <v>2009</v>
      </c>
      <c r="E25">
        <v>65</v>
      </c>
      <c r="F25">
        <v>2</v>
      </c>
      <c r="G25">
        <v>2</v>
      </c>
      <c r="H25">
        <v>7</v>
      </c>
      <c r="I25">
        <v>574.5</v>
      </c>
      <c r="J25">
        <v>496.37</v>
      </c>
      <c r="K25">
        <v>78.13</v>
      </c>
      <c r="L25">
        <v>15</v>
      </c>
      <c r="M25">
        <v>0</v>
      </c>
      <c r="N25">
        <v>33.190000000000005</v>
      </c>
      <c r="O25" t="s">
        <v>27</v>
      </c>
      <c r="P25" s="1">
        <v>34226</v>
      </c>
      <c r="Q25">
        <v>1</v>
      </c>
      <c r="R25" t="s">
        <v>28</v>
      </c>
      <c r="S25" t="s">
        <v>29</v>
      </c>
      <c r="T25">
        <v>80000</v>
      </c>
      <c r="U25">
        <v>7</v>
      </c>
      <c r="V25" t="s">
        <v>89</v>
      </c>
      <c r="W25" t="s">
        <v>90</v>
      </c>
      <c r="X25" t="s">
        <v>91</v>
      </c>
      <c r="Y25" t="s">
        <v>92</v>
      </c>
      <c r="Z25" t="s">
        <v>93</v>
      </c>
      <c r="AA25" t="s">
        <v>63</v>
      </c>
    </row>
    <row r="26" spans="1:27" x14ac:dyDescent="0.25">
      <c r="A26">
        <v>10254</v>
      </c>
      <c r="B26" s="1">
        <v>40641</v>
      </c>
      <c r="C26">
        <v>4</v>
      </c>
      <c r="D26">
        <v>2011</v>
      </c>
      <c r="E26">
        <v>19</v>
      </c>
      <c r="F26">
        <v>2</v>
      </c>
      <c r="G26">
        <v>2</v>
      </c>
      <c r="H26">
        <v>74</v>
      </c>
      <c r="I26">
        <v>617.4</v>
      </c>
      <c r="J26">
        <v>511.21</v>
      </c>
      <c r="K26">
        <v>106.19</v>
      </c>
      <c r="L26">
        <v>21</v>
      </c>
      <c r="M26">
        <v>0</v>
      </c>
      <c r="N26">
        <v>49.18</v>
      </c>
      <c r="O26" t="s">
        <v>27</v>
      </c>
      <c r="P26" s="1">
        <v>34226</v>
      </c>
      <c r="Q26">
        <v>1</v>
      </c>
      <c r="R26" t="s">
        <v>28</v>
      </c>
      <c r="S26" t="s">
        <v>29</v>
      </c>
      <c r="T26">
        <v>80000</v>
      </c>
      <c r="U26">
        <v>7</v>
      </c>
      <c r="V26" t="s">
        <v>94</v>
      </c>
      <c r="W26" t="s">
        <v>90</v>
      </c>
      <c r="X26" t="s">
        <v>91</v>
      </c>
      <c r="Y26" t="s">
        <v>95</v>
      </c>
      <c r="Z26" t="s">
        <v>96</v>
      </c>
      <c r="AA26" t="s">
        <v>97</v>
      </c>
    </row>
    <row r="27" spans="1:27" x14ac:dyDescent="0.25">
      <c r="A27">
        <v>10263</v>
      </c>
      <c r="B27" s="1">
        <v>41202</v>
      </c>
      <c r="C27">
        <v>10</v>
      </c>
      <c r="D27">
        <v>2012</v>
      </c>
      <c r="E27">
        <v>63</v>
      </c>
      <c r="F27">
        <v>7</v>
      </c>
      <c r="G27">
        <v>2</v>
      </c>
      <c r="H27">
        <v>74</v>
      </c>
      <c r="I27">
        <v>1254.1499999999999</v>
      </c>
      <c r="J27">
        <v>866.87</v>
      </c>
      <c r="K27">
        <v>387.28</v>
      </c>
      <c r="L27">
        <v>36</v>
      </c>
      <c r="M27">
        <v>250.83</v>
      </c>
      <c r="N27">
        <v>30.64</v>
      </c>
      <c r="O27" t="s">
        <v>42</v>
      </c>
      <c r="P27" s="1">
        <v>35025</v>
      </c>
      <c r="Q27">
        <v>2</v>
      </c>
      <c r="R27" t="s">
        <v>43</v>
      </c>
      <c r="S27" t="s">
        <v>44</v>
      </c>
      <c r="T27">
        <v>61000</v>
      </c>
      <c r="U27">
        <v>7</v>
      </c>
      <c r="V27" t="s">
        <v>94</v>
      </c>
      <c r="W27" t="s">
        <v>90</v>
      </c>
      <c r="X27" t="s">
        <v>91</v>
      </c>
      <c r="Y27" t="s">
        <v>95</v>
      </c>
      <c r="Z27" t="s">
        <v>96</v>
      </c>
      <c r="AA27" t="s">
        <v>97</v>
      </c>
    </row>
    <row r="28" spans="1:27" x14ac:dyDescent="0.25">
      <c r="A28">
        <v>10261</v>
      </c>
      <c r="B28" s="1">
        <v>41198</v>
      </c>
      <c r="C28">
        <v>10</v>
      </c>
      <c r="D28">
        <v>2012</v>
      </c>
      <c r="E28">
        <v>61</v>
      </c>
      <c r="F28">
        <v>2</v>
      </c>
      <c r="G28">
        <v>2</v>
      </c>
      <c r="H28">
        <v>21</v>
      </c>
      <c r="I28">
        <v>200.2</v>
      </c>
      <c r="J28">
        <v>172.97</v>
      </c>
      <c r="K28">
        <v>27.23</v>
      </c>
      <c r="L28">
        <v>20</v>
      </c>
      <c r="M28">
        <v>0</v>
      </c>
      <c r="N28">
        <v>63.78</v>
      </c>
      <c r="O28" t="s">
        <v>27</v>
      </c>
      <c r="P28" s="1">
        <v>34226</v>
      </c>
      <c r="Q28">
        <v>1</v>
      </c>
      <c r="R28" t="s">
        <v>28</v>
      </c>
      <c r="S28" t="s">
        <v>29</v>
      </c>
      <c r="T28">
        <v>80000</v>
      </c>
      <c r="U28">
        <v>3</v>
      </c>
      <c r="V28" t="s">
        <v>98</v>
      </c>
      <c r="W28" t="s">
        <v>84</v>
      </c>
      <c r="X28" t="s">
        <v>85</v>
      </c>
      <c r="Y28" t="s">
        <v>99</v>
      </c>
      <c r="Z28" t="s">
        <v>100</v>
      </c>
      <c r="AA28" t="s">
        <v>48</v>
      </c>
    </row>
    <row r="29" spans="1:27" x14ac:dyDescent="0.25">
      <c r="A29">
        <v>10259</v>
      </c>
      <c r="B29" s="1">
        <v>40466</v>
      </c>
      <c r="C29">
        <v>10</v>
      </c>
      <c r="D29">
        <v>2010</v>
      </c>
      <c r="E29">
        <v>13</v>
      </c>
      <c r="F29">
        <v>3</v>
      </c>
      <c r="G29">
        <v>2</v>
      </c>
      <c r="H29">
        <v>21</v>
      </c>
      <c r="I29">
        <v>101.4</v>
      </c>
      <c r="J29">
        <v>87.61</v>
      </c>
      <c r="K29">
        <v>13.79</v>
      </c>
      <c r="L29">
        <v>10</v>
      </c>
      <c r="M29">
        <v>0</v>
      </c>
      <c r="N29">
        <v>30.110000000000003</v>
      </c>
      <c r="O29" t="s">
        <v>56</v>
      </c>
      <c r="P29" s="1">
        <v>34608</v>
      </c>
      <c r="Q29">
        <v>1</v>
      </c>
      <c r="R29" t="s">
        <v>43</v>
      </c>
      <c r="S29" t="s">
        <v>44</v>
      </c>
      <c r="T29">
        <v>63000</v>
      </c>
      <c r="U29">
        <v>3</v>
      </c>
      <c r="V29" t="s">
        <v>98</v>
      </c>
      <c r="W29" t="s">
        <v>84</v>
      </c>
      <c r="X29" t="s">
        <v>85</v>
      </c>
      <c r="Y29" t="s">
        <v>99</v>
      </c>
      <c r="Z29" t="s">
        <v>100</v>
      </c>
      <c r="AA29" t="s">
        <v>48</v>
      </c>
    </row>
    <row r="30" spans="1:27" x14ac:dyDescent="0.25">
      <c r="A30">
        <v>10273</v>
      </c>
      <c r="B30" s="1">
        <v>40909</v>
      </c>
      <c r="C30">
        <v>1</v>
      </c>
      <c r="D30">
        <v>2012</v>
      </c>
      <c r="E30">
        <v>63</v>
      </c>
      <c r="F30">
        <v>7</v>
      </c>
      <c r="G30">
        <v>2</v>
      </c>
      <c r="H30">
        <v>10</v>
      </c>
      <c r="I30">
        <v>173.38000000000002</v>
      </c>
      <c r="J30">
        <v>142.66</v>
      </c>
      <c r="K30">
        <v>30.71</v>
      </c>
      <c r="L30">
        <v>24</v>
      </c>
      <c r="M30">
        <v>8.26</v>
      </c>
      <c r="N30">
        <v>78</v>
      </c>
      <c r="O30" t="s">
        <v>42</v>
      </c>
      <c r="P30" s="1">
        <v>35025</v>
      </c>
      <c r="Q30">
        <v>2</v>
      </c>
      <c r="R30" t="s">
        <v>43</v>
      </c>
      <c r="S30" t="s">
        <v>44</v>
      </c>
      <c r="T30">
        <v>61000</v>
      </c>
      <c r="U30">
        <v>8</v>
      </c>
      <c r="V30" t="s">
        <v>101</v>
      </c>
      <c r="W30" t="s">
        <v>59</v>
      </c>
      <c r="X30" t="s">
        <v>60</v>
      </c>
      <c r="Y30" t="s">
        <v>95</v>
      </c>
      <c r="Z30" t="s">
        <v>96</v>
      </c>
      <c r="AA30" t="s">
        <v>97</v>
      </c>
    </row>
    <row r="31" spans="1:27" x14ac:dyDescent="0.25">
      <c r="A31">
        <v>10276</v>
      </c>
      <c r="B31" s="1">
        <v>40183</v>
      </c>
      <c r="C31">
        <v>1</v>
      </c>
      <c r="D31">
        <v>2010</v>
      </c>
      <c r="E31">
        <v>80</v>
      </c>
      <c r="F31">
        <v>1</v>
      </c>
      <c r="G31">
        <v>3</v>
      </c>
      <c r="H31">
        <v>10</v>
      </c>
      <c r="I31">
        <v>103.8</v>
      </c>
      <c r="J31">
        <v>89.679999999999993</v>
      </c>
      <c r="K31">
        <v>14.12</v>
      </c>
      <c r="L31">
        <v>15</v>
      </c>
      <c r="M31">
        <v>0</v>
      </c>
      <c r="N31">
        <v>22.95</v>
      </c>
      <c r="O31" t="s">
        <v>102</v>
      </c>
      <c r="P31" s="1">
        <v>34608</v>
      </c>
      <c r="Q31">
        <v>5</v>
      </c>
      <c r="R31" t="s">
        <v>43</v>
      </c>
      <c r="S31" t="s">
        <v>44</v>
      </c>
      <c r="T31">
        <v>61000</v>
      </c>
      <c r="U31">
        <v>8</v>
      </c>
      <c r="V31" t="s">
        <v>101</v>
      </c>
      <c r="W31" t="s">
        <v>59</v>
      </c>
      <c r="X31" t="s">
        <v>60</v>
      </c>
      <c r="Y31" t="s">
        <v>95</v>
      </c>
      <c r="Z31" t="s">
        <v>96</v>
      </c>
      <c r="AA31" t="s">
        <v>97</v>
      </c>
    </row>
    <row r="32" spans="1:27" x14ac:dyDescent="0.25">
      <c r="A32">
        <v>10261</v>
      </c>
      <c r="B32" s="1">
        <v>41198</v>
      </c>
      <c r="C32">
        <v>10</v>
      </c>
      <c r="D32">
        <v>2012</v>
      </c>
      <c r="E32">
        <v>61</v>
      </c>
      <c r="F32">
        <v>2</v>
      </c>
      <c r="G32">
        <v>2</v>
      </c>
      <c r="H32">
        <v>35</v>
      </c>
      <c r="I32">
        <v>131.19999999999999</v>
      </c>
      <c r="J32">
        <v>115.92</v>
      </c>
      <c r="K32">
        <v>15.28</v>
      </c>
      <c r="L32">
        <v>20</v>
      </c>
      <c r="M32">
        <v>0</v>
      </c>
      <c r="N32">
        <v>63.78</v>
      </c>
      <c r="O32" t="s">
        <v>27</v>
      </c>
      <c r="P32" s="1">
        <v>34226</v>
      </c>
      <c r="Q32">
        <v>1</v>
      </c>
      <c r="R32" t="s">
        <v>28</v>
      </c>
      <c r="S32" t="s">
        <v>29</v>
      </c>
      <c r="T32">
        <v>80000</v>
      </c>
      <c r="U32">
        <v>4</v>
      </c>
      <c r="V32" t="s">
        <v>103</v>
      </c>
      <c r="W32" t="s">
        <v>51</v>
      </c>
      <c r="X32" t="s">
        <v>52</v>
      </c>
      <c r="Y32" t="s">
        <v>104</v>
      </c>
      <c r="Z32" t="s">
        <v>105</v>
      </c>
      <c r="AA32" t="s">
        <v>63</v>
      </c>
    </row>
    <row r="33" spans="1:27" x14ac:dyDescent="0.25">
      <c r="A33">
        <v>10266</v>
      </c>
      <c r="B33" s="1">
        <v>41205</v>
      </c>
      <c r="C33">
        <v>10</v>
      </c>
      <c r="D33">
        <v>2012</v>
      </c>
      <c r="E33">
        <v>87</v>
      </c>
      <c r="F33">
        <v>8</v>
      </c>
      <c r="G33">
        <v>2</v>
      </c>
      <c r="H33">
        <v>12</v>
      </c>
      <c r="I33">
        <v>128.02000000000001</v>
      </c>
      <c r="J33">
        <v>105.34</v>
      </c>
      <c r="K33">
        <v>22.68</v>
      </c>
      <c r="L33">
        <v>12</v>
      </c>
      <c r="M33">
        <v>6.1</v>
      </c>
      <c r="N33">
        <v>32.720000000000006</v>
      </c>
      <c r="O33" t="s">
        <v>64</v>
      </c>
      <c r="P33" s="1">
        <v>34398</v>
      </c>
      <c r="Q33">
        <v>2</v>
      </c>
      <c r="R33" t="s">
        <v>27</v>
      </c>
      <c r="S33" t="s">
        <v>65</v>
      </c>
      <c r="T33">
        <v>65000</v>
      </c>
      <c r="U33">
        <v>4</v>
      </c>
      <c r="V33" t="s">
        <v>106</v>
      </c>
      <c r="W33" t="s">
        <v>51</v>
      </c>
      <c r="X33" t="s">
        <v>52</v>
      </c>
      <c r="Y33" t="s">
        <v>33</v>
      </c>
      <c r="Z33" t="s">
        <v>34</v>
      </c>
      <c r="AA33" t="s">
        <v>35</v>
      </c>
    </row>
    <row r="34" spans="1:27" x14ac:dyDescent="0.25">
      <c r="A34">
        <v>10276</v>
      </c>
      <c r="B34" s="1">
        <v>40183</v>
      </c>
      <c r="C34">
        <v>1</v>
      </c>
      <c r="D34">
        <v>2010</v>
      </c>
      <c r="E34">
        <v>80</v>
      </c>
      <c r="F34">
        <v>1</v>
      </c>
      <c r="G34">
        <v>3</v>
      </c>
      <c r="H34">
        <v>13</v>
      </c>
      <c r="I34">
        <v>274.5</v>
      </c>
      <c r="J34">
        <v>237.17</v>
      </c>
      <c r="K34">
        <v>37.33</v>
      </c>
      <c r="L34">
        <v>10</v>
      </c>
      <c r="M34">
        <v>0</v>
      </c>
      <c r="N34">
        <v>22.95</v>
      </c>
      <c r="O34" t="s">
        <v>102</v>
      </c>
      <c r="P34" s="1">
        <v>34608</v>
      </c>
      <c r="Q34">
        <v>5</v>
      </c>
      <c r="R34" t="s">
        <v>43</v>
      </c>
      <c r="S34" t="s">
        <v>44</v>
      </c>
      <c r="T34">
        <v>61000</v>
      </c>
      <c r="U34">
        <v>8</v>
      </c>
      <c r="V34" t="s">
        <v>107</v>
      </c>
      <c r="W34" t="s">
        <v>59</v>
      </c>
      <c r="X34" t="s">
        <v>60</v>
      </c>
      <c r="Y34" t="s">
        <v>108</v>
      </c>
      <c r="Z34" t="s">
        <v>109</v>
      </c>
      <c r="AA34" t="s">
        <v>97</v>
      </c>
    </row>
    <row r="35" spans="1:27" x14ac:dyDescent="0.25">
      <c r="A35">
        <v>10262</v>
      </c>
      <c r="B35" s="1">
        <v>40044</v>
      </c>
      <c r="C35">
        <v>8</v>
      </c>
      <c r="D35">
        <v>2009</v>
      </c>
      <c r="E35">
        <v>65</v>
      </c>
      <c r="F35">
        <v>2</v>
      </c>
      <c r="G35">
        <v>2</v>
      </c>
      <c r="H35">
        <v>56</v>
      </c>
      <c r="I35">
        <v>69.099999999999994</v>
      </c>
      <c r="J35">
        <v>59.7</v>
      </c>
      <c r="K35">
        <v>9.4</v>
      </c>
      <c r="L35">
        <v>2</v>
      </c>
      <c r="M35">
        <v>0</v>
      </c>
      <c r="N35">
        <v>33.190000000000005</v>
      </c>
      <c r="O35" t="s">
        <v>27</v>
      </c>
      <c r="P35" s="1">
        <v>34226</v>
      </c>
      <c r="Q35">
        <v>1</v>
      </c>
      <c r="R35" t="s">
        <v>28</v>
      </c>
      <c r="S35" t="s">
        <v>29</v>
      </c>
      <c r="T35">
        <v>80000</v>
      </c>
      <c r="U35">
        <v>5</v>
      </c>
      <c r="V35" t="s">
        <v>110</v>
      </c>
      <c r="W35" t="s">
        <v>37</v>
      </c>
      <c r="X35" t="s">
        <v>38</v>
      </c>
      <c r="Y35" t="s">
        <v>111</v>
      </c>
      <c r="Z35" t="s">
        <v>112</v>
      </c>
      <c r="AA35" t="s">
        <v>55</v>
      </c>
    </row>
    <row r="36" spans="1:27" x14ac:dyDescent="0.25">
      <c r="A36">
        <v>10249</v>
      </c>
      <c r="B36" s="1">
        <v>40817</v>
      </c>
      <c r="C36">
        <v>10</v>
      </c>
      <c r="D36">
        <v>2011</v>
      </c>
      <c r="E36">
        <v>79</v>
      </c>
      <c r="F36">
        <v>7</v>
      </c>
      <c r="G36">
        <v>2</v>
      </c>
      <c r="H36">
        <v>14</v>
      </c>
      <c r="I36">
        <v>205.2</v>
      </c>
      <c r="J36">
        <v>169.91</v>
      </c>
      <c r="K36">
        <v>35.290000000000006</v>
      </c>
      <c r="L36">
        <v>9</v>
      </c>
      <c r="M36">
        <v>0</v>
      </c>
      <c r="N36">
        <v>29.2</v>
      </c>
      <c r="O36" t="s">
        <v>42</v>
      </c>
      <c r="P36" s="1">
        <v>35025</v>
      </c>
      <c r="Q36">
        <v>2</v>
      </c>
      <c r="R36" t="s">
        <v>43</v>
      </c>
      <c r="S36" t="s">
        <v>44</v>
      </c>
      <c r="T36">
        <v>61000</v>
      </c>
      <c r="U36">
        <v>7</v>
      </c>
      <c r="V36" t="s">
        <v>113</v>
      </c>
      <c r="W36" t="s">
        <v>90</v>
      </c>
      <c r="X36" t="s">
        <v>91</v>
      </c>
      <c r="Y36" t="s">
        <v>108</v>
      </c>
      <c r="Z36" t="s">
        <v>109</v>
      </c>
      <c r="AA36" t="s">
        <v>97</v>
      </c>
    </row>
    <row r="37" spans="1:27" x14ac:dyDescent="0.25">
      <c r="A37">
        <v>10253</v>
      </c>
      <c r="B37" s="1">
        <v>41189</v>
      </c>
      <c r="C37">
        <v>10</v>
      </c>
      <c r="D37">
        <v>2012</v>
      </c>
      <c r="E37">
        <v>34</v>
      </c>
      <c r="F37">
        <v>3</v>
      </c>
      <c r="G37">
        <v>2</v>
      </c>
      <c r="H37">
        <v>31</v>
      </c>
      <c r="I37">
        <v>165.6</v>
      </c>
      <c r="J37">
        <v>140.57</v>
      </c>
      <c r="K37">
        <v>25.03</v>
      </c>
      <c r="L37">
        <v>20</v>
      </c>
      <c r="M37">
        <v>0</v>
      </c>
      <c r="N37">
        <v>66.540000000000006</v>
      </c>
      <c r="O37" t="s">
        <v>56</v>
      </c>
      <c r="P37" s="1">
        <v>34608</v>
      </c>
      <c r="Q37">
        <v>1</v>
      </c>
      <c r="R37" t="s">
        <v>43</v>
      </c>
      <c r="S37" t="s">
        <v>44</v>
      </c>
      <c r="T37">
        <v>63000</v>
      </c>
      <c r="U37">
        <v>4</v>
      </c>
      <c r="V37" t="s">
        <v>114</v>
      </c>
      <c r="W37" t="s">
        <v>51</v>
      </c>
      <c r="X37" t="s">
        <v>52</v>
      </c>
      <c r="Y37" t="s">
        <v>53</v>
      </c>
      <c r="Z37" t="s">
        <v>54</v>
      </c>
      <c r="AA37" t="s">
        <v>55</v>
      </c>
    </row>
    <row r="38" spans="1:27" x14ac:dyDescent="0.25">
      <c r="A38">
        <v>10272</v>
      </c>
      <c r="B38" s="1">
        <v>40420</v>
      </c>
      <c r="C38">
        <v>8</v>
      </c>
      <c r="D38">
        <v>2010</v>
      </c>
      <c r="E38">
        <v>65</v>
      </c>
      <c r="F38">
        <v>3</v>
      </c>
      <c r="G38">
        <v>2</v>
      </c>
      <c r="H38">
        <v>31</v>
      </c>
      <c r="I38">
        <v>312.39999999999992</v>
      </c>
      <c r="J38">
        <v>269.91000000000003</v>
      </c>
      <c r="K38">
        <v>42.49</v>
      </c>
      <c r="L38">
        <v>40</v>
      </c>
      <c r="M38">
        <v>0</v>
      </c>
      <c r="N38">
        <v>40.25</v>
      </c>
      <c r="O38" t="s">
        <v>56</v>
      </c>
      <c r="P38" s="1">
        <v>34608</v>
      </c>
      <c r="Q38">
        <v>1</v>
      </c>
      <c r="R38" t="s">
        <v>43</v>
      </c>
      <c r="S38" t="s">
        <v>44</v>
      </c>
      <c r="T38">
        <v>63000</v>
      </c>
      <c r="U38">
        <v>4</v>
      </c>
      <c r="V38" t="s">
        <v>114</v>
      </c>
      <c r="W38" t="s">
        <v>51</v>
      </c>
      <c r="X38" t="s">
        <v>52</v>
      </c>
      <c r="Y38" t="s">
        <v>53</v>
      </c>
      <c r="Z38" t="s">
        <v>54</v>
      </c>
      <c r="AA38" t="s">
        <v>55</v>
      </c>
    </row>
    <row r="39" spans="1:27" x14ac:dyDescent="0.25">
      <c r="A39">
        <v>10273</v>
      </c>
      <c r="B39" s="1">
        <v>40909</v>
      </c>
      <c r="C39">
        <v>1</v>
      </c>
      <c r="D39">
        <v>2012</v>
      </c>
      <c r="E39">
        <v>63</v>
      </c>
      <c r="F39">
        <v>7</v>
      </c>
      <c r="G39">
        <v>2</v>
      </c>
      <c r="H39">
        <v>31</v>
      </c>
      <c r="I39">
        <v>140.96</v>
      </c>
      <c r="J39">
        <v>115.99000000000001</v>
      </c>
      <c r="K39">
        <v>24.97</v>
      </c>
      <c r="L39">
        <v>15</v>
      </c>
      <c r="M39">
        <v>6.71</v>
      </c>
      <c r="N39">
        <v>78</v>
      </c>
      <c r="O39" t="s">
        <v>42</v>
      </c>
      <c r="P39" s="1">
        <v>35025</v>
      </c>
      <c r="Q39">
        <v>2</v>
      </c>
      <c r="R39" t="s">
        <v>43</v>
      </c>
      <c r="S39" t="s">
        <v>44</v>
      </c>
      <c r="T39">
        <v>61000</v>
      </c>
      <c r="U39">
        <v>4</v>
      </c>
      <c r="V39" t="s">
        <v>114</v>
      </c>
      <c r="W39" t="s">
        <v>51</v>
      </c>
      <c r="X39" t="s">
        <v>52</v>
      </c>
      <c r="Y39" t="s">
        <v>53</v>
      </c>
      <c r="Z39" t="s">
        <v>54</v>
      </c>
      <c r="AA39" t="s">
        <v>55</v>
      </c>
    </row>
    <row r="40" spans="1:27" x14ac:dyDescent="0.25">
      <c r="A40">
        <v>10253</v>
      </c>
      <c r="B40" s="1">
        <v>41189</v>
      </c>
      <c r="C40">
        <v>10</v>
      </c>
      <c r="D40">
        <v>2012</v>
      </c>
      <c r="E40">
        <v>34</v>
      </c>
      <c r="F40">
        <v>3</v>
      </c>
      <c r="G40">
        <v>2</v>
      </c>
      <c r="H40">
        <v>39</v>
      </c>
      <c r="I40">
        <v>2433.9</v>
      </c>
      <c r="J40">
        <v>2015.27</v>
      </c>
      <c r="K40">
        <v>418.63</v>
      </c>
      <c r="L40">
        <v>42</v>
      </c>
      <c r="M40">
        <v>0</v>
      </c>
      <c r="N40">
        <v>66.540000000000006</v>
      </c>
      <c r="O40" t="s">
        <v>56</v>
      </c>
      <c r="P40" s="1">
        <v>34608</v>
      </c>
      <c r="Q40">
        <v>1</v>
      </c>
      <c r="R40" t="s">
        <v>43</v>
      </c>
      <c r="S40" t="s">
        <v>44</v>
      </c>
      <c r="T40">
        <v>63000</v>
      </c>
      <c r="U40">
        <v>2</v>
      </c>
      <c r="V40" t="s">
        <v>115</v>
      </c>
      <c r="W40" t="s">
        <v>76</v>
      </c>
      <c r="X40" t="s">
        <v>77</v>
      </c>
      <c r="Y40" t="s">
        <v>116</v>
      </c>
      <c r="Z40" t="s">
        <v>117</v>
      </c>
      <c r="AA40" t="s">
        <v>118</v>
      </c>
    </row>
    <row r="41" spans="1:27" x14ac:dyDescent="0.25">
      <c r="A41">
        <v>10257</v>
      </c>
      <c r="B41" s="1">
        <v>40828</v>
      </c>
      <c r="C41">
        <v>10</v>
      </c>
      <c r="D41">
        <v>2011</v>
      </c>
      <c r="E41">
        <v>35</v>
      </c>
      <c r="F41">
        <v>9</v>
      </c>
      <c r="G41">
        <v>2</v>
      </c>
      <c r="H41">
        <v>39</v>
      </c>
      <c r="I41">
        <v>329.04</v>
      </c>
      <c r="J41">
        <v>272.70999999999992</v>
      </c>
      <c r="K41">
        <v>56.33</v>
      </c>
      <c r="L41">
        <v>6</v>
      </c>
      <c r="M41">
        <v>0</v>
      </c>
      <c r="N41">
        <v>33.980000000000004</v>
      </c>
      <c r="O41" t="s">
        <v>82</v>
      </c>
      <c r="P41" s="1">
        <v>34745</v>
      </c>
      <c r="Q41">
        <v>1</v>
      </c>
      <c r="R41" t="s">
        <v>43</v>
      </c>
      <c r="S41" t="s">
        <v>44</v>
      </c>
      <c r="T41">
        <v>60000</v>
      </c>
      <c r="U41">
        <v>2</v>
      </c>
      <c r="V41" t="s">
        <v>115</v>
      </c>
      <c r="W41" t="s">
        <v>76</v>
      </c>
      <c r="X41" t="s">
        <v>77</v>
      </c>
      <c r="Y41" t="s">
        <v>116</v>
      </c>
      <c r="Z41" t="s">
        <v>117</v>
      </c>
      <c r="AA41" t="s">
        <v>118</v>
      </c>
    </row>
    <row r="42" spans="1:27" x14ac:dyDescent="0.25">
      <c r="A42">
        <v>10263</v>
      </c>
      <c r="B42" s="1">
        <v>41202</v>
      </c>
      <c r="C42">
        <v>10</v>
      </c>
      <c r="D42">
        <v>2012</v>
      </c>
      <c r="E42">
        <v>63</v>
      </c>
      <c r="F42">
        <v>7</v>
      </c>
      <c r="G42">
        <v>2</v>
      </c>
      <c r="H42">
        <v>16</v>
      </c>
      <c r="I42">
        <v>709.5</v>
      </c>
      <c r="J42">
        <v>490.40999999999997</v>
      </c>
      <c r="K42">
        <v>219.09</v>
      </c>
      <c r="L42">
        <v>60</v>
      </c>
      <c r="M42">
        <v>141.9</v>
      </c>
      <c r="N42">
        <v>30.64</v>
      </c>
      <c r="O42" t="s">
        <v>42</v>
      </c>
      <c r="P42" s="1">
        <v>35025</v>
      </c>
      <c r="Q42">
        <v>2</v>
      </c>
      <c r="R42" t="s">
        <v>43</v>
      </c>
      <c r="S42" t="s">
        <v>44</v>
      </c>
      <c r="T42">
        <v>61000</v>
      </c>
      <c r="U42">
        <v>3</v>
      </c>
      <c r="V42" t="s">
        <v>119</v>
      </c>
      <c r="W42" t="s">
        <v>84</v>
      </c>
      <c r="X42" t="s">
        <v>85</v>
      </c>
      <c r="Y42" t="s">
        <v>120</v>
      </c>
      <c r="Z42" t="s">
        <v>121</v>
      </c>
      <c r="AA42" t="s">
        <v>74</v>
      </c>
    </row>
    <row r="43" spans="1:27" x14ac:dyDescent="0.25">
      <c r="A43">
        <v>10255</v>
      </c>
      <c r="B43" s="1">
        <v>41161</v>
      </c>
      <c r="C43">
        <v>9</v>
      </c>
      <c r="D43">
        <v>2012</v>
      </c>
      <c r="E43">
        <v>68</v>
      </c>
      <c r="F43">
        <v>6</v>
      </c>
      <c r="G43">
        <v>1</v>
      </c>
      <c r="H43">
        <v>16</v>
      </c>
      <c r="I43">
        <v>320.95</v>
      </c>
      <c r="J43">
        <v>265.75</v>
      </c>
      <c r="K43">
        <v>55.2</v>
      </c>
      <c r="L43">
        <v>35</v>
      </c>
      <c r="M43">
        <v>0</v>
      </c>
      <c r="N43">
        <v>43.89</v>
      </c>
      <c r="O43" t="s">
        <v>49</v>
      </c>
      <c r="P43" s="1">
        <v>34351</v>
      </c>
      <c r="Q43">
        <v>4</v>
      </c>
      <c r="R43" t="s">
        <v>43</v>
      </c>
      <c r="S43" t="s">
        <v>44</v>
      </c>
      <c r="T43">
        <v>61200</v>
      </c>
      <c r="U43">
        <v>3</v>
      </c>
      <c r="V43" t="s">
        <v>119</v>
      </c>
      <c r="W43" t="s">
        <v>84</v>
      </c>
      <c r="X43" t="s">
        <v>85</v>
      </c>
      <c r="Y43" t="s">
        <v>120</v>
      </c>
      <c r="Z43" t="s">
        <v>121</v>
      </c>
      <c r="AA43" t="s">
        <v>74</v>
      </c>
    </row>
    <row r="44" spans="1:27" x14ac:dyDescent="0.25">
      <c r="A44">
        <v>10253</v>
      </c>
      <c r="B44" s="1">
        <v>41189</v>
      </c>
      <c r="C44">
        <v>10</v>
      </c>
      <c r="D44">
        <v>2012</v>
      </c>
      <c r="E44">
        <v>34</v>
      </c>
      <c r="F44">
        <v>3</v>
      </c>
      <c r="G44">
        <v>2</v>
      </c>
      <c r="H44">
        <v>49</v>
      </c>
      <c r="I44">
        <v>796.4</v>
      </c>
      <c r="J44">
        <v>659.42</v>
      </c>
      <c r="K44">
        <v>136.97999999999999</v>
      </c>
      <c r="L44">
        <v>40</v>
      </c>
      <c r="M44">
        <v>0</v>
      </c>
      <c r="N44">
        <v>66.540000000000006</v>
      </c>
      <c r="O44" t="s">
        <v>56</v>
      </c>
      <c r="P44" s="1">
        <v>34608</v>
      </c>
      <c r="Q44">
        <v>1</v>
      </c>
      <c r="R44" t="s">
        <v>43</v>
      </c>
      <c r="S44" t="s">
        <v>44</v>
      </c>
      <c r="T44">
        <v>63000</v>
      </c>
      <c r="U44">
        <v>3</v>
      </c>
      <c r="V44" t="s">
        <v>122</v>
      </c>
      <c r="W44" t="s">
        <v>84</v>
      </c>
      <c r="X44" t="s">
        <v>85</v>
      </c>
      <c r="Y44" t="s">
        <v>123</v>
      </c>
      <c r="Z44" t="s">
        <v>124</v>
      </c>
      <c r="AA44" t="s">
        <v>125</v>
      </c>
    </row>
    <row r="45" spans="1:27" x14ac:dyDescent="0.25">
      <c r="A45">
        <v>10265</v>
      </c>
      <c r="B45" s="1">
        <v>40837</v>
      </c>
      <c r="C45">
        <v>10</v>
      </c>
      <c r="D45">
        <v>2011</v>
      </c>
      <c r="E45">
        <v>7</v>
      </c>
      <c r="F45">
        <v>5</v>
      </c>
      <c r="G45">
        <v>1</v>
      </c>
      <c r="H45">
        <v>17</v>
      </c>
      <c r="I45">
        <v>717</v>
      </c>
      <c r="J45">
        <v>619.49</v>
      </c>
      <c r="K45">
        <v>97.51</v>
      </c>
      <c r="L45">
        <v>30</v>
      </c>
      <c r="M45">
        <v>0</v>
      </c>
      <c r="N45">
        <v>28.57</v>
      </c>
      <c r="O45" t="s">
        <v>57</v>
      </c>
      <c r="P45" s="1">
        <v>34989</v>
      </c>
      <c r="Q45">
        <v>3</v>
      </c>
      <c r="R45" t="s">
        <v>43</v>
      </c>
      <c r="S45" t="s">
        <v>44</v>
      </c>
      <c r="T45">
        <v>61300</v>
      </c>
      <c r="U45">
        <v>6</v>
      </c>
      <c r="V45" t="s">
        <v>126</v>
      </c>
      <c r="W45" t="s">
        <v>70</v>
      </c>
      <c r="X45" t="s">
        <v>71</v>
      </c>
      <c r="Y45" t="s">
        <v>120</v>
      </c>
      <c r="Z45" t="s">
        <v>121</v>
      </c>
      <c r="AA45" t="s">
        <v>74</v>
      </c>
    </row>
    <row r="46" spans="1:27" x14ac:dyDescent="0.25">
      <c r="A46">
        <v>10256</v>
      </c>
      <c r="B46" s="1">
        <v>40827</v>
      </c>
      <c r="C46">
        <v>10</v>
      </c>
      <c r="D46">
        <v>2011</v>
      </c>
      <c r="E46">
        <v>19</v>
      </c>
      <c r="F46">
        <v>3</v>
      </c>
      <c r="G46">
        <v>2</v>
      </c>
      <c r="H46">
        <v>53</v>
      </c>
      <c r="I46">
        <v>907.94999999999993</v>
      </c>
      <c r="J46">
        <v>751.78000000000009</v>
      </c>
      <c r="K46">
        <v>156.16999999999999</v>
      </c>
      <c r="L46">
        <v>15</v>
      </c>
      <c r="M46">
        <v>0</v>
      </c>
      <c r="N46">
        <v>22.56</v>
      </c>
      <c r="O46" t="s">
        <v>56</v>
      </c>
      <c r="P46" s="1">
        <v>34608</v>
      </c>
      <c r="Q46">
        <v>1</v>
      </c>
      <c r="R46" t="s">
        <v>43</v>
      </c>
      <c r="S46" t="s">
        <v>44</v>
      </c>
      <c r="T46">
        <v>63000</v>
      </c>
      <c r="U46">
        <v>2</v>
      </c>
      <c r="V46" t="s">
        <v>127</v>
      </c>
      <c r="W46" t="s">
        <v>76</v>
      </c>
      <c r="X46" t="s">
        <v>77</v>
      </c>
      <c r="Y46" t="s">
        <v>72</v>
      </c>
      <c r="Z46" t="s">
        <v>73</v>
      </c>
      <c r="AA46" t="s">
        <v>74</v>
      </c>
    </row>
    <row r="47" spans="1:27" x14ac:dyDescent="0.25">
      <c r="A47">
        <v>10256</v>
      </c>
      <c r="B47" s="1">
        <v>40827</v>
      </c>
      <c r="C47">
        <v>10</v>
      </c>
      <c r="D47">
        <v>2011</v>
      </c>
      <c r="E47">
        <v>19</v>
      </c>
      <c r="F47">
        <v>3</v>
      </c>
      <c r="G47">
        <v>2</v>
      </c>
      <c r="H47">
        <v>77</v>
      </c>
      <c r="I47">
        <v>162</v>
      </c>
      <c r="J47">
        <v>134.13999999999999</v>
      </c>
      <c r="K47">
        <v>27.86</v>
      </c>
      <c r="L47">
        <v>12</v>
      </c>
      <c r="M47">
        <v>0</v>
      </c>
      <c r="N47">
        <v>22.56</v>
      </c>
      <c r="O47" t="s">
        <v>56</v>
      </c>
      <c r="P47" s="1">
        <v>34608</v>
      </c>
      <c r="Q47">
        <v>1</v>
      </c>
      <c r="R47" t="s">
        <v>43</v>
      </c>
      <c r="S47" t="s">
        <v>44</v>
      </c>
      <c r="T47">
        <v>63000</v>
      </c>
      <c r="U47">
        <v>2</v>
      </c>
      <c r="V47" t="s">
        <v>128</v>
      </c>
      <c r="W47" t="s">
        <v>76</v>
      </c>
      <c r="X47" t="s">
        <v>77</v>
      </c>
      <c r="Y47" t="s">
        <v>129</v>
      </c>
      <c r="Z47" t="s">
        <v>130</v>
      </c>
      <c r="AA47" t="s">
        <v>131</v>
      </c>
    </row>
    <row r="48" spans="1:27" x14ac:dyDescent="0.25">
      <c r="A48">
        <v>10257</v>
      </c>
      <c r="B48" s="1">
        <v>40828</v>
      </c>
      <c r="C48">
        <v>10</v>
      </c>
      <c r="D48">
        <v>2011</v>
      </c>
      <c r="E48">
        <v>35</v>
      </c>
      <c r="F48">
        <v>9</v>
      </c>
      <c r="G48">
        <v>2</v>
      </c>
      <c r="H48">
        <v>77</v>
      </c>
      <c r="I48">
        <v>192.6</v>
      </c>
      <c r="J48">
        <v>159.47</v>
      </c>
      <c r="K48">
        <v>33.130000000000003</v>
      </c>
      <c r="L48">
        <v>15</v>
      </c>
      <c r="M48">
        <v>0</v>
      </c>
      <c r="N48">
        <v>33.980000000000004</v>
      </c>
      <c r="O48" t="s">
        <v>82</v>
      </c>
      <c r="P48" s="1">
        <v>34745</v>
      </c>
      <c r="Q48">
        <v>1</v>
      </c>
      <c r="R48" t="s">
        <v>43</v>
      </c>
      <c r="S48" t="s">
        <v>44</v>
      </c>
      <c r="T48">
        <v>60000</v>
      </c>
      <c r="U48">
        <v>2</v>
      </c>
      <c r="V48" t="s">
        <v>128</v>
      </c>
      <c r="W48" t="s">
        <v>76</v>
      </c>
      <c r="X48" t="s">
        <v>77</v>
      </c>
      <c r="Y48" t="s">
        <v>129</v>
      </c>
      <c r="Z48" t="s">
        <v>130</v>
      </c>
      <c r="AA48" t="s">
        <v>131</v>
      </c>
    </row>
    <row r="49" spans="1:27" x14ac:dyDescent="0.25">
      <c r="A49">
        <v>10252</v>
      </c>
      <c r="B49" s="1">
        <v>41096</v>
      </c>
      <c r="C49">
        <v>7</v>
      </c>
      <c r="D49">
        <v>2012</v>
      </c>
      <c r="E49">
        <v>76</v>
      </c>
      <c r="F49">
        <v>5</v>
      </c>
      <c r="G49">
        <v>1</v>
      </c>
      <c r="H49">
        <v>20</v>
      </c>
      <c r="I49">
        <v>3189.06</v>
      </c>
      <c r="J49">
        <v>2514.8000000000002</v>
      </c>
      <c r="K49">
        <v>674.26</v>
      </c>
      <c r="L49">
        <v>40</v>
      </c>
      <c r="M49">
        <v>151.86000000000001</v>
      </c>
      <c r="N49">
        <v>23.2</v>
      </c>
      <c r="O49" t="s">
        <v>57</v>
      </c>
      <c r="P49" s="1">
        <v>34989</v>
      </c>
      <c r="Q49">
        <v>3</v>
      </c>
      <c r="R49" t="s">
        <v>43</v>
      </c>
      <c r="S49" t="s">
        <v>44</v>
      </c>
      <c r="T49">
        <v>61300</v>
      </c>
      <c r="U49">
        <v>3</v>
      </c>
      <c r="V49" t="s">
        <v>132</v>
      </c>
      <c r="W49" t="s">
        <v>84</v>
      </c>
      <c r="X49" t="s">
        <v>85</v>
      </c>
      <c r="Y49" t="s">
        <v>99</v>
      </c>
      <c r="Z49" t="s">
        <v>100</v>
      </c>
      <c r="AA49" t="s">
        <v>48</v>
      </c>
    </row>
    <row r="50" spans="1:27" x14ac:dyDescent="0.25">
      <c r="A50">
        <v>10272</v>
      </c>
      <c r="B50" s="1">
        <v>40420</v>
      </c>
      <c r="C50">
        <v>8</v>
      </c>
      <c r="D50">
        <v>2010</v>
      </c>
      <c r="E50">
        <v>65</v>
      </c>
      <c r="F50">
        <v>3</v>
      </c>
      <c r="G50">
        <v>2</v>
      </c>
      <c r="H50">
        <v>20</v>
      </c>
      <c r="I50">
        <v>529.5</v>
      </c>
      <c r="J50">
        <v>457.48999999999995</v>
      </c>
      <c r="K50">
        <v>72.010000000000005</v>
      </c>
      <c r="L50">
        <v>6</v>
      </c>
      <c r="M50">
        <v>0</v>
      </c>
      <c r="N50">
        <v>40.25</v>
      </c>
      <c r="O50" t="s">
        <v>56</v>
      </c>
      <c r="P50" s="1">
        <v>34608</v>
      </c>
      <c r="Q50">
        <v>1</v>
      </c>
      <c r="R50" t="s">
        <v>43</v>
      </c>
      <c r="S50" t="s">
        <v>44</v>
      </c>
      <c r="T50">
        <v>63000</v>
      </c>
      <c r="U50">
        <v>3</v>
      </c>
      <c r="V50" t="s">
        <v>132</v>
      </c>
      <c r="W50" t="s">
        <v>84</v>
      </c>
      <c r="X50" t="s">
        <v>85</v>
      </c>
      <c r="Y50" t="s">
        <v>99</v>
      </c>
      <c r="Z50" t="s">
        <v>100</v>
      </c>
      <c r="AA50" t="s">
        <v>48</v>
      </c>
    </row>
    <row r="51" spans="1:27" x14ac:dyDescent="0.25">
      <c r="A51">
        <v>10259</v>
      </c>
      <c r="B51" s="1">
        <v>40466</v>
      </c>
      <c r="C51">
        <v>10</v>
      </c>
      <c r="D51">
        <v>2010</v>
      </c>
      <c r="E51">
        <v>13</v>
      </c>
      <c r="F51">
        <v>3</v>
      </c>
      <c r="G51">
        <v>2</v>
      </c>
      <c r="H51">
        <v>37</v>
      </c>
      <c r="I51">
        <v>4.37</v>
      </c>
      <c r="J51">
        <v>3.7800000000000002</v>
      </c>
      <c r="K51">
        <v>0.59</v>
      </c>
      <c r="L51">
        <v>1</v>
      </c>
      <c r="M51">
        <v>0</v>
      </c>
      <c r="N51">
        <v>30.110000000000003</v>
      </c>
      <c r="O51" t="s">
        <v>56</v>
      </c>
      <c r="P51" s="1">
        <v>34608</v>
      </c>
      <c r="Q51">
        <v>1</v>
      </c>
      <c r="R51" t="s">
        <v>43</v>
      </c>
      <c r="S51" t="s">
        <v>44</v>
      </c>
      <c r="T51">
        <v>63000</v>
      </c>
      <c r="U51">
        <v>8</v>
      </c>
      <c r="V51" t="s">
        <v>133</v>
      </c>
      <c r="W51" t="s">
        <v>59</v>
      </c>
      <c r="X51" t="s">
        <v>60</v>
      </c>
      <c r="Y51" t="s">
        <v>134</v>
      </c>
      <c r="Z51" t="s">
        <v>135</v>
      </c>
      <c r="AA51" t="s">
        <v>136</v>
      </c>
    </row>
    <row r="52" spans="1:27" x14ac:dyDescent="0.25">
      <c r="A52">
        <v>10251</v>
      </c>
      <c r="B52" s="1">
        <v>40972</v>
      </c>
      <c r="C52">
        <v>3</v>
      </c>
      <c r="D52">
        <v>2012</v>
      </c>
      <c r="E52">
        <v>1</v>
      </c>
      <c r="F52">
        <v>7</v>
      </c>
      <c r="G52">
        <v>2</v>
      </c>
      <c r="H52">
        <v>22</v>
      </c>
      <c r="I52">
        <v>21.36</v>
      </c>
      <c r="J52">
        <v>16.84</v>
      </c>
      <c r="K52">
        <v>4.5199999999999996</v>
      </c>
      <c r="L52">
        <v>6</v>
      </c>
      <c r="M52">
        <v>1.02</v>
      </c>
      <c r="N52">
        <v>43.41</v>
      </c>
      <c r="O52" t="s">
        <v>42</v>
      </c>
      <c r="P52" s="1">
        <v>35025</v>
      </c>
      <c r="Q52">
        <v>2</v>
      </c>
      <c r="R52" t="s">
        <v>43</v>
      </c>
      <c r="S52" t="s">
        <v>44</v>
      </c>
      <c r="T52">
        <v>61000</v>
      </c>
      <c r="U52">
        <v>5</v>
      </c>
      <c r="V52" t="s">
        <v>137</v>
      </c>
      <c r="W52" t="s">
        <v>37</v>
      </c>
      <c r="X52" t="s">
        <v>38</v>
      </c>
      <c r="Y52" t="s">
        <v>138</v>
      </c>
      <c r="Z52" t="s">
        <v>139</v>
      </c>
      <c r="AA52" t="s">
        <v>136</v>
      </c>
    </row>
    <row r="53" spans="1:27" x14ac:dyDescent="0.25">
      <c r="A53">
        <v>10252</v>
      </c>
      <c r="B53" s="1">
        <v>41096</v>
      </c>
      <c r="C53">
        <v>7</v>
      </c>
      <c r="D53">
        <v>2012</v>
      </c>
      <c r="E53">
        <v>76</v>
      </c>
      <c r="F53">
        <v>5</v>
      </c>
      <c r="G53">
        <v>1</v>
      </c>
      <c r="H53">
        <v>33</v>
      </c>
      <c r="I53">
        <v>620.54999999999984</v>
      </c>
      <c r="J53">
        <v>489.35</v>
      </c>
      <c r="K53">
        <v>131.19999999999999</v>
      </c>
      <c r="L53">
        <v>25</v>
      </c>
      <c r="M53">
        <v>29.55</v>
      </c>
      <c r="N53">
        <v>23.2</v>
      </c>
      <c r="O53" t="s">
        <v>57</v>
      </c>
      <c r="P53" s="1">
        <v>34989</v>
      </c>
      <c r="Q53">
        <v>3</v>
      </c>
      <c r="R53" t="s">
        <v>43</v>
      </c>
      <c r="S53" t="s">
        <v>44</v>
      </c>
      <c r="T53">
        <v>61300</v>
      </c>
      <c r="U53">
        <v>3</v>
      </c>
      <c r="V53" t="s">
        <v>140</v>
      </c>
      <c r="W53" t="s">
        <v>84</v>
      </c>
      <c r="X53" t="s">
        <v>85</v>
      </c>
      <c r="Y53" t="s">
        <v>141</v>
      </c>
      <c r="Z53" t="s">
        <v>142</v>
      </c>
      <c r="AA53" t="s">
        <v>143</v>
      </c>
    </row>
    <row r="54" spans="1:27" x14ac:dyDescent="0.25">
      <c r="A54">
        <v>10269</v>
      </c>
      <c r="B54" s="1">
        <v>40387</v>
      </c>
      <c r="C54">
        <v>7</v>
      </c>
      <c r="D54">
        <v>2010</v>
      </c>
      <c r="E54">
        <v>89</v>
      </c>
      <c r="F54">
        <v>3</v>
      </c>
      <c r="G54">
        <v>2</v>
      </c>
      <c r="H54">
        <v>33</v>
      </c>
      <c r="I54">
        <v>1726.2</v>
      </c>
      <c r="J54">
        <v>1420.42</v>
      </c>
      <c r="K54">
        <v>305.77999999999992</v>
      </c>
      <c r="L54">
        <v>60</v>
      </c>
      <c r="M54">
        <v>82.2</v>
      </c>
      <c r="N54">
        <v>54.260000000000005</v>
      </c>
      <c r="O54" t="s">
        <v>56</v>
      </c>
      <c r="P54" s="1">
        <v>34608</v>
      </c>
      <c r="Q54">
        <v>1</v>
      </c>
      <c r="R54" t="s">
        <v>43</v>
      </c>
      <c r="S54" t="s">
        <v>44</v>
      </c>
      <c r="T54">
        <v>63000</v>
      </c>
      <c r="U54">
        <v>3</v>
      </c>
      <c r="V54" t="s">
        <v>140</v>
      </c>
      <c r="W54" t="s">
        <v>84</v>
      </c>
      <c r="X54" t="s">
        <v>85</v>
      </c>
      <c r="Y54" t="s">
        <v>141</v>
      </c>
      <c r="Z54" t="s">
        <v>142</v>
      </c>
      <c r="AA54" t="s">
        <v>143</v>
      </c>
    </row>
    <row r="55" spans="1:27" x14ac:dyDescent="0.25">
      <c r="A55">
        <v>10271</v>
      </c>
      <c r="B55" s="1">
        <v>40246</v>
      </c>
      <c r="C55">
        <v>3</v>
      </c>
      <c r="D55">
        <v>2010</v>
      </c>
      <c r="E55">
        <v>37</v>
      </c>
      <c r="F55">
        <v>2</v>
      </c>
      <c r="G55">
        <v>2</v>
      </c>
      <c r="H55">
        <v>33</v>
      </c>
      <c r="I55">
        <v>577.43999999999994</v>
      </c>
      <c r="J55">
        <v>498.90999999999997</v>
      </c>
      <c r="K55">
        <v>78.53</v>
      </c>
      <c r="L55">
        <v>24</v>
      </c>
      <c r="M55">
        <v>0</v>
      </c>
      <c r="N55">
        <v>62.309999999999995</v>
      </c>
      <c r="O55" t="s">
        <v>27</v>
      </c>
      <c r="P55" s="1">
        <v>34226</v>
      </c>
      <c r="Q55">
        <v>1</v>
      </c>
      <c r="R55" t="s">
        <v>28</v>
      </c>
      <c r="S55" t="s">
        <v>29</v>
      </c>
      <c r="T55">
        <v>80000</v>
      </c>
      <c r="U55">
        <v>3</v>
      </c>
      <c r="V55" t="s">
        <v>140</v>
      </c>
      <c r="W55" t="s">
        <v>84</v>
      </c>
      <c r="X55" t="s">
        <v>85</v>
      </c>
      <c r="Y55" t="s">
        <v>141</v>
      </c>
      <c r="Z55" t="s">
        <v>142</v>
      </c>
      <c r="AA55" t="s">
        <v>143</v>
      </c>
    </row>
    <row r="56" spans="1:27" x14ac:dyDescent="0.25">
      <c r="A56">
        <v>10273</v>
      </c>
      <c r="B56" s="1">
        <v>40909</v>
      </c>
      <c r="C56">
        <v>1</v>
      </c>
      <c r="D56">
        <v>2012</v>
      </c>
      <c r="E56">
        <v>63</v>
      </c>
      <c r="F56">
        <v>7</v>
      </c>
      <c r="G56">
        <v>2</v>
      </c>
      <c r="H56">
        <v>33</v>
      </c>
      <c r="I56">
        <v>509</v>
      </c>
      <c r="J56">
        <v>439.78</v>
      </c>
      <c r="K56">
        <v>69.22</v>
      </c>
      <c r="L56">
        <v>20</v>
      </c>
      <c r="M56">
        <v>0</v>
      </c>
      <c r="N56">
        <v>78</v>
      </c>
      <c r="O56" t="s">
        <v>42</v>
      </c>
      <c r="P56" s="1">
        <v>35025</v>
      </c>
      <c r="Q56">
        <v>2</v>
      </c>
      <c r="R56" t="s">
        <v>43</v>
      </c>
      <c r="S56" t="s">
        <v>44</v>
      </c>
      <c r="T56">
        <v>61000</v>
      </c>
      <c r="U56">
        <v>3</v>
      </c>
      <c r="V56" t="s">
        <v>140</v>
      </c>
      <c r="W56" t="s">
        <v>84</v>
      </c>
      <c r="X56" t="s">
        <v>85</v>
      </c>
      <c r="Y56" t="s">
        <v>141</v>
      </c>
      <c r="Z56" t="s">
        <v>142</v>
      </c>
      <c r="AA56" t="s">
        <v>143</v>
      </c>
    </row>
    <row r="57" spans="1:27" x14ac:dyDescent="0.25">
      <c r="A57">
        <v>10252</v>
      </c>
      <c r="B57" s="1">
        <v>41096</v>
      </c>
      <c r="C57">
        <v>7</v>
      </c>
      <c r="D57">
        <v>2012</v>
      </c>
      <c r="E57">
        <v>76</v>
      </c>
      <c r="F57">
        <v>5</v>
      </c>
      <c r="G57">
        <v>1</v>
      </c>
      <c r="H57">
        <v>60</v>
      </c>
      <c r="I57">
        <v>182</v>
      </c>
      <c r="J57">
        <v>150.69999999999999</v>
      </c>
      <c r="K57">
        <v>31.3</v>
      </c>
      <c r="L57">
        <v>40</v>
      </c>
      <c r="M57">
        <v>0</v>
      </c>
      <c r="N57">
        <v>23.2</v>
      </c>
      <c r="O57" t="s">
        <v>57</v>
      </c>
      <c r="P57" s="1">
        <v>34989</v>
      </c>
      <c r="Q57">
        <v>3</v>
      </c>
      <c r="R57" t="s">
        <v>43</v>
      </c>
      <c r="S57" t="s">
        <v>44</v>
      </c>
      <c r="T57">
        <v>61300</v>
      </c>
      <c r="U57">
        <v>3</v>
      </c>
      <c r="V57" t="s">
        <v>144</v>
      </c>
      <c r="W57" t="s">
        <v>84</v>
      </c>
      <c r="X57" t="s">
        <v>85</v>
      </c>
      <c r="Y57" t="s">
        <v>145</v>
      </c>
      <c r="Z57" t="s">
        <v>146</v>
      </c>
      <c r="AA57" t="s">
        <v>118</v>
      </c>
    </row>
    <row r="58" spans="1:27" x14ac:dyDescent="0.25">
      <c r="A58">
        <v>10257</v>
      </c>
      <c r="B58" s="1">
        <v>40828</v>
      </c>
      <c r="C58">
        <v>10</v>
      </c>
      <c r="D58">
        <v>2011</v>
      </c>
      <c r="E58">
        <v>35</v>
      </c>
      <c r="F58">
        <v>9</v>
      </c>
      <c r="G58">
        <v>2</v>
      </c>
      <c r="H58">
        <v>27</v>
      </c>
      <c r="I58">
        <v>1077.25</v>
      </c>
      <c r="J58">
        <v>891.95999999999992</v>
      </c>
      <c r="K58">
        <v>185.29</v>
      </c>
      <c r="L58">
        <v>25</v>
      </c>
      <c r="M58">
        <v>0</v>
      </c>
      <c r="N58">
        <v>33.980000000000004</v>
      </c>
      <c r="O58" t="s">
        <v>82</v>
      </c>
      <c r="P58" s="1">
        <v>34745</v>
      </c>
      <c r="Q58">
        <v>1</v>
      </c>
      <c r="R58" t="s">
        <v>43</v>
      </c>
      <c r="S58" t="s">
        <v>44</v>
      </c>
      <c r="T58">
        <v>60000</v>
      </c>
      <c r="U58">
        <v>3</v>
      </c>
      <c r="V58" t="s">
        <v>147</v>
      </c>
      <c r="W58" t="s">
        <v>84</v>
      </c>
      <c r="X58" t="s">
        <v>85</v>
      </c>
      <c r="Y58" t="s">
        <v>148</v>
      </c>
      <c r="Z58" t="s">
        <v>149</v>
      </c>
      <c r="AA58" t="s">
        <v>131</v>
      </c>
    </row>
    <row r="59" spans="1:27" x14ac:dyDescent="0.25">
      <c r="A59">
        <v>10251</v>
      </c>
      <c r="B59" s="1">
        <v>40972</v>
      </c>
      <c r="C59">
        <v>3</v>
      </c>
      <c r="D59">
        <v>2012</v>
      </c>
      <c r="E59">
        <v>1</v>
      </c>
      <c r="F59">
        <v>7</v>
      </c>
      <c r="G59">
        <v>2</v>
      </c>
      <c r="H59">
        <v>57</v>
      </c>
      <c r="I59">
        <v>332.64000000000004</v>
      </c>
      <c r="J59">
        <v>288.14000000000004</v>
      </c>
      <c r="K59">
        <v>44.5</v>
      </c>
      <c r="L59">
        <v>15</v>
      </c>
      <c r="M59">
        <v>15.84</v>
      </c>
      <c r="N59">
        <v>43.41</v>
      </c>
      <c r="O59" t="s">
        <v>42</v>
      </c>
      <c r="P59" s="1">
        <v>35025</v>
      </c>
      <c r="Q59">
        <v>2</v>
      </c>
      <c r="R59" t="s">
        <v>43</v>
      </c>
      <c r="S59" t="s">
        <v>44</v>
      </c>
      <c r="T59">
        <v>61000</v>
      </c>
      <c r="U59">
        <v>5</v>
      </c>
      <c r="V59" t="s">
        <v>150</v>
      </c>
      <c r="W59" t="s">
        <v>37</v>
      </c>
      <c r="X59" t="s">
        <v>38</v>
      </c>
      <c r="Y59" t="s">
        <v>111</v>
      </c>
      <c r="Z59" t="s">
        <v>112</v>
      </c>
      <c r="AA59" t="s">
        <v>55</v>
      </c>
    </row>
    <row r="60" spans="1:27" x14ac:dyDescent="0.25">
      <c r="A60">
        <v>10260</v>
      </c>
      <c r="B60" s="1">
        <v>40983</v>
      </c>
      <c r="C60">
        <v>3</v>
      </c>
      <c r="D60">
        <v>2012</v>
      </c>
      <c r="E60">
        <v>56</v>
      </c>
      <c r="F60">
        <v>8</v>
      </c>
      <c r="G60">
        <v>2</v>
      </c>
      <c r="H60">
        <v>57</v>
      </c>
      <c r="I60">
        <v>929</v>
      </c>
      <c r="J60">
        <v>802.66</v>
      </c>
      <c r="K60">
        <v>126.34</v>
      </c>
      <c r="L60">
        <v>50</v>
      </c>
      <c r="M60">
        <v>0</v>
      </c>
      <c r="N60">
        <v>56.99</v>
      </c>
      <c r="O60" t="s">
        <v>64</v>
      </c>
      <c r="P60" s="1">
        <v>34398</v>
      </c>
      <c r="Q60">
        <v>2</v>
      </c>
      <c r="R60" t="s">
        <v>27</v>
      </c>
      <c r="S60" t="s">
        <v>65</v>
      </c>
      <c r="T60">
        <v>65000</v>
      </c>
      <c r="U60">
        <v>5</v>
      </c>
      <c r="V60" t="s">
        <v>150</v>
      </c>
      <c r="W60" t="s">
        <v>37</v>
      </c>
      <c r="X60" t="s">
        <v>38</v>
      </c>
      <c r="Y60" t="s">
        <v>111</v>
      </c>
      <c r="Z60" t="s">
        <v>112</v>
      </c>
      <c r="AA60" t="s">
        <v>55</v>
      </c>
    </row>
    <row r="61" spans="1:27" x14ac:dyDescent="0.25">
      <c r="A61">
        <v>10277</v>
      </c>
      <c r="B61" s="1">
        <v>41219</v>
      </c>
      <c r="C61">
        <v>11</v>
      </c>
      <c r="D61">
        <v>2012</v>
      </c>
      <c r="E61">
        <v>1</v>
      </c>
      <c r="F61">
        <v>7</v>
      </c>
      <c r="G61">
        <v>2</v>
      </c>
      <c r="H61">
        <v>28</v>
      </c>
      <c r="I61">
        <v>889.6</v>
      </c>
      <c r="J61">
        <v>768.61</v>
      </c>
      <c r="K61">
        <v>120.99000000000001</v>
      </c>
      <c r="L61">
        <v>20</v>
      </c>
      <c r="M61">
        <v>0</v>
      </c>
      <c r="N61">
        <v>77.649999999999991</v>
      </c>
      <c r="O61" t="s">
        <v>42</v>
      </c>
      <c r="P61" s="1">
        <v>35025</v>
      </c>
      <c r="Q61">
        <v>2</v>
      </c>
      <c r="R61" t="s">
        <v>43</v>
      </c>
      <c r="S61" t="s">
        <v>44</v>
      </c>
      <c r="T61">
        <v>61000</v>
      </c>
      <c r="U61">
        <v>7</v>
      </c>
      <c r="V61" t="s">
        <v>151</v>
      </c>
      <c r="W61" t="s">
        <v>90</v>
      </c>
      <c r="X61" t="s">
        <v>91</v>
      </c>
      <c r="Y61" t="s">
        <v>129</v>
      </c>
      <c r="Z61" t="s">
        <v>130</v>
      </c>
      <c r="AA61" t="s">
        <v>131</v>
      </c>
    </row>
    <row r="62" spans="1:27" x14ac:dyDescent="0.25">
      <c r="A62">
        <v>10268</v>
      </c>
      <c r="B62" s="1">
        <v>40113</v>
      </c>
      <c r="C62">
        <v>10</v>
      </c>
      <c r="D62">
        <v>2009</v>
      </c>
      <c r="E62">
        <v>33</v>
      </c>
      <c r="F62">
        <v>3</v>
      </c>
      <c r="G62">
        <v>2</v>
      </c>
      <c r="H62">
        <v>29</v>
      </c>
      <c r="I62">
        <v>1173</v>
      </c>
      <c r="J62">
        <v>1013.47</v>
      </c>
      <c r="K62">
        <v>159.53</v>
      </c>
      <c r="L62">
        <v>10</v>
      </c>
      <c r="M62">
        <v>0</v>
      </c>
      <c r="N62">
        <v>69.28</v>
      </c>
      <c r="O62" t="s">
        <v>56</v>
      </c>
      <c r="P62" s="1">
        <v>34608</v>
      </c>
      <c r="Q62">
        <v>1</v>
      </c>
      <c r="R62" t="s">
        <v>43</v>
      </c>
      <c r="S62" t="s">
        <v>44</v>
      </c>
      <c r="T62">
        <v>63000</v>
      </c>
      <c r="U62">
        <v>6</v>
      </c>
      <c r="V62" t="s">
        <v>152</v>
      </c>
      <c r="W62" t="s">
        <v>70</v>
      </c>
      <c r="X62" t="s">
        <v>71</v>
      </c>
      <c r="Y62" t="s">
        <v>129</v>
      </c>
      <c r="Z62" t="s">
        <v>130</v>
      </c>
      <c r="AA62" t="s">
        <v>131</v>
      </c>
    </row>
    <row r="63" spans="1:27" x14ac:dyDescent="0.25">
      <c r="A63">
        <v>10263</v>
      </c>
      <c r="B63" s="1">
        <v>41202</v>
      </c>
      <c r="C63">
        <v>10</v>
      </c>
      <c r="D63">
        <v>2012</v>
      </c>
      <c r="E63">
        <v>63</v>
      </c>
      <c r="F63">
        <v>7</v>
      </c>
      <c r="G63">
        <v>2</v>
      </c>
      <c r="H63">
        <v>30</v>
      </c>
      <c r="I63">
        <v>1992.75</v>
      </c>
      <c r="J63">
        <v>1377.3899999999999</v>
      </c>
      <c r="K63">
        <v>615.3599999999999</v>
      </c>
      <c r="L63">
        <v>60</v>
      </c>
      <c r="M63">
        <v>398.55</v>
      </c>
      <c r="N63">
        <v>30.64</v>
      </c>
      <c r="O63" t="s">
        <v>42</v>
      </c>
      <c r="P63" s="1">
        <v>35025</v>
      </c>
      <c r="Q63">
        <v>2</v>
      </c>
      <c r="R63" t="s">
        <v>43</v>
      </c>
      <c r="S63" t="s">
        <v>44</v>
      </c>
      <c r="T63">
        <v>61000</v>
      </c>
      <c r="U63">
        <v>8</v>
      </c>
      <c r="V63" t="s">
        <v>153</v>
      </c>
      <c r="W63" t="s">
        <v>59</v>
      </c>
      <c r="X63" t="s">
        <v>60</v>
      </c>
      <c r="Y63" t="s">
        <v>154</v>
      </c>
      <c r="Z63" t="s">
        <v>155</v>
      </c>
      <c r="AA63" t="s">
        <v>131</v>
      </c>
    </row>
    <row r="64" spans="1:27" x14ac:dyDescent="0.25">
      <c r="A64">
        <v>10258</v>
      </c>
      <c r="B64" s="1">
        <v>41196</v>
      </c>
      <c r="C64">
        <v>10</v>
      </c>
      <c r="D64">
        <v>2012</v>
      </c>
      <c r="E64">
        <v>17</v>
      </c>
      <c r="F64">
        <v>7</v>
      </c>
      <c r="G64">
        <v>2</v>
      </c>
      <c r="H64">
        <v>32</v>
      </c>
      <c r="I64">
        <v>139.32000000000002</v>
      </c>
      <c r="J64">
        <v>100.31</v>
      </c>
      <c r="K64">
        <v>39.01</v>
      </c>
      <c r="L64">
        <v>6</v>
      </c>
      <c r="M64">
        <v>23.22</v>
      </c>
      <c r="N64">
        <v>68.14</v>
      </c>
      <c r="O64" t="s">
        <v>42</v>
      </c>
      <c r="P64" s="1">
        <v>35025</v>
      </c>
      <c r="Q64">
        <v>2</v>
      </c>
      <c r="R64" t="s">
        <v>43</v>
      </c>
      <c r="S64" t="s">
        <v>44</v>
      </c>
      <c r="T64">
        <v>61000</v>
      </c>
      <c r="U64">
        <v>4</v>
      </c>
      <c r="V64" t="s">
        <v>156</v>
      </c>
      <c r="W64" t="s">
        <v>51</v>
      </c>
      <c r="X64" t="s">
        <v>52</v>
      </c>
      <c r="Y64" t="s">
        <v>53</v>
      </c>
      <c r="Z64" t="s">
        <v>54</v>
      </c>
      <c r="AA64" t="s">
        <v>55</v>
      </c>
    </row>
    <row r="65" spans="1:27" x14ac:dyDescent="0.25">
      <c r="A65">
        <v>10255</v>
      </c>
      <c r="B65" s="1">
        <v>41161</v>
      </c>
      <c r="C65">
        <v>9</v>
      </c>
      <c r="D65">
        <v>2012</v>
      </c>
      <c r="E65">
        <v>68</v>
      </c>
      <c r="F65">
        <v>6</v>
      </c>
      <c r="G65">
        <v>1</v>
      </c>
      <c r="H65">
        <v>36</v>
      </c>
      <c r="I65">
        <v>194.25</v>
      </c>
      <c r="J65">
        <v>160.84</v>
      </c>
      <c r="K65">
        <v>33.410000000000004</v>
      </c>
      <c r="L65">
        <v>25</v>
      </c>
      <c r="M65">
        <v>0</v>
      </c>
      <c r="N65">
        <v>43.89</v>
      </c>
      <c r="O65" t="s">
        <v>49</v>
      </c>
      <c r="P65" s="1">
        <v>34351</v>
      </c>
      <c r="Q65">
        <v>4</v>
      </c>
      <c r="R65" t="s">
        <v>43</v>
      </c>
      <c r="S65" t="s">
        <v>44</v>
      </c>
      <c r="T65">
        <v>61200</v>
      </c>
      <c r="U65">
        <v>8</v>
      </c>
      <c r="V65" t="s">
        <v>157</v>
      </c>
      <c r="W65" t="s">
        <v>59</v>
      </c>
      <c r="X65" t="s">
        <v>60</v>
      </c>
      <c r="Y65" t="s">
        <v>134</v>
      </c>
      <c r="Z65" t="s">
        <v>135</v>
      </c>
      <c r="AA65" t="s">
        <v>136</v>
      </c>
    </row>
    <row r="66" spans="1:27" x14ac:dyDescent="0.25">
      <c r="A66">
        <v>10270</v>
      </c>
      <c r="B66" s="1">
        <v>41211</v>
      </c>
      <c r="C66">
        <v>10</v>
      </c>
      <c r="D66">
        <v>2012</v>
      </c>
      <c r="E66">
        <v>87</v>
      </c>
      <c r="F66">
        <v>7</v>
      </c>
      <c r="G66">
        <v>2</v>
      </c>
      <c r="H66">
        <v>36</v>
      </c>
      <c r="I66">
        <v>233.4</v>
      </c>
      <c r="J66">
        <v>201.66</v>
      </c>
      <c r="K66">
        <v>31.74</v>
      </c>
      <c r="L66">
        <v>30</v>
      </c>
      <c r="M66">
        <v>0</v>
      </c>
      <c r="N66">
        <v>21.29</v>
      </c>
      <c r="O66" t="s">
        <v>42</v>
      </c>
      <c r="P66" s="1">
        <v>35025</v>
      </c>
      <c r="Q66">
        <v>2</v>
      </c>
      <c r="R66" t="s">
        <v>43</v>
      </c>
      <c r="S66" t="s">
        <v>44</v>
      </c>
      <c r="T66">
        <v>61000</v>
      </c>
      <c r="U66">
        <v>8</v>
      </c>
      <c r="V66" t="s">
        <v>157</v>
      </c>
      <c r="W66" t="s">
        <v>59</v>
      </c>
      <c r="X66" t="s">
        <v>60</v>
      </c>
      <c r="Y66" t="s">
        <v>134</v>
      </c>
      <c r="Z66" t="s">
        <v>135</v>
      </c>
      <c r="AA66" t="s">
        <v>136</v>
      </c>
    </row>
    <row r="67" spans="1:27" x14ac:dyDescent="0.25">
      <c r="A67">
        <v>10267</v>
      </c>
      <c r="B67" s="1">
        <v>41024</v>
      </c>
      <c r="C67">
        <v>4</v>
      </c>
      <c r="D67">
        <v>2012</v>
      </c>
      <c r="E67">
        <v>25</v>
      </c>
      <c r="F67">
        <v>8</v>
      </c>
      <c r="G67">
        <v>2</v>
      </c>
      <c r="H67">
        <v>40</v>
      </c>
      <c r="I67">
        <v>935.5</v>
      </c>
      <c r="J67">
        <v>808.2700000000001</v>
      </c>
      <c r="K67">
        <v>127.23</v>
      </c>
      <c r="L67">
        <v>50</v>
      </c>
      <c r="M67">
        <v>0</v>
      </c>
      <c r="N67">
        <v>49.7</v>
      </c>
      <c r="O67" t="s">
        <v>64</v>
      </c>
      <c r="P67" s="1">
        <v>34398</v>
      </c>
      <c r="Q67">
        <v>2</v>
      </c>
      <c r="R67" t="s">
        <v>27</v>
      </c>
      <c r="S67" t="s">
        <v>65</v>
      </c>
      <c r="T67">
        <v>65000</v>
      </c>
      <c r="U67">
        <v>8</v>
      </c>
      <c r="V67" t="s">
        <v>158</v>
      </c>
      <c r="W67" t="s">
        <v>59</v>
      </c>
      <c r="X67" t="s">
        <v>60</v>
      </c>
      <c r="Y67" t="s">
        <v>61</v>
      </c>
      <c r="Z67" t="s">
        <v>62</v>
      </c>
      <c r="AA67" t="s">
        <v>63</v>
      </c>
    </row>
    <row r="68" spans="1:27" x14ac:dyDescent="0.25">
      <c r="A68">
        <v>10273</v>
      </c>
      <c r="B68" s="1">
        <v>40909</v>
      </c>
      <c r="C68">
        <v>1</v>
      </c>
      <c r="D68">
        <v>2012</v>
      </c>
      <c r="E68">
        <v>63</v>
      </c>
      <c r="F68">
        <v>7</v>
      </c>
      <c r="G68">
        <v>2</v>
      </c>
      <c r="H68">
        <v>40</v>
      </c>
      <c r="I68">
        <v>1219.05</v>
      </c>
      <c r="J68">
        <v>1003.1</v>
      </c>
      <c r="K68">
        <v>215.95000000000002</v>
      </c>
      <c r="L68">
        <v>60</v>
      </c>
      <c r="M68">
        <v>58.05</v>
      </c>
      <c r="N68">
        <v>78</v>
      </c>
      <c r="O68" t="s">
        <v>42</v>
      </c>
      <c r="P68" s="1">
        <v>35025</v>
      </c>
      <c r="Q68">
        <v>2</v>
      </c>
      <c r="R68" t="s">
        <v>43</v>
      </c>
      <c r="S68" t="s">
        <v>44</v>
      </c>
      <c r="T68">
        <v>61000</v>
      </c>
      <c r="U68">
        <v>8</v>
      </c>
      <c r="V68" t="s">
        <v>158</v>
      </c>
      <c r="W68" t="s">
        <v>59</v>
      </c>
      <c r="X68" t="s">
        <v>60</v>
      </c>
      <c r="Y68" t="s">
        <v>61</v>
      </c>
      <c r="Z68" t="s">
        <v>62</v>
      </c>
      <c r="AA68" t="s">
        <v>63</v>
      </c>
    </row>
    <row r="69" spans="1:27" x14ac:dyDescent="0.25">
      <c r="A69">
        <v>10255</v>
      </c>
      <c r="B69" s="1">
        <v>41161</v>
      </c>
      <c r="C69">
        <v>9</v>
      </c>
      <c r="D69">
        <v>2012</v>
      </c>
      <c r="E69">
        <v>68</v>
      </c>
      <c r="F69">
        <v>6</v>
      </c>
      <c r="G69">
        <v>1</v>
      </c>
      <c r="H69">
        <v>59</v>
      </c>
      <c r="I69">
        <v>234.9</v>
      </c>
      <c r="J69">
        <v>198.23999999999998</v>
      </c>
      <c r="K69">
        <v>36.660000000000004</v>
      </c>
      <c r="L69">
        <v>30</v>
      </c>
      <c r="M69">
        <v>0</v>
      </c>
      <c r="N69">
        <v>43.89</v>
      </c>
      <c r="O69" t="s">
        <v>49</v>
      </c>
      <c r="P69" s="1">
        <v>34351</v>
      </c>
      <c r="Q69">
        <v>4</v>
      </c>
      <c r="R69" t="s">
        <v>43</v>
      </c>
      <c r="S69" t="s">
        <v>44</v>
      </c>
      <c r="T69">
        <v>61200</v>
      </c>
      <c r="U69">
        <v>3</v>
      </c>
      <c r="V69" t="s">
        <v>159</v>
      </c>
      <c r="W69" t="s">
        <v>84</v>
      </c>
      <c r="X69" t="s">
        <v>85</v>
      </c>
      <c r="Y69" t="s">
        <v>145</v>
      </c>
      <c r="Z69" t="s">
        <v>146</v>
      </c>
      <c r="AA69" t="s">
        <v>118</v>
      </c>
    </row>
    <row r="70" spans="1:27" x14ac:dyDescent="0.25">
      <c r="A70">
        <v>10267</v>
      </c>
      <c r="B70" s="1">
        <v>41024</v>
      </c>
      <c r="C70">
        <v>4</v>
      </c>
      <c r="D70">
        <v>2012</v>
      </c>
      <c r="E70">
        <v>25</v>
      </c>
      <c r="F70">
        <v>8</v>
      </c>
      <c r="G70">
        <v>2</v>
      </c>
      <c r="H70">
        <v>59</v>
      </c>
      <c r="I70">
        <v>697.13</v>
      </c>
      <c r="J70">
        <v>523.76</v>
      </c>
      <c r="K70">
        <v>173.37</v>
      </c>
      <c r="L70">
        <v>70</v>
      </c>
      <c r="M70">
        <v>90.93</v>
      </c>
      <c r="N70">
        <v>49.7</v>
      </c>
      <c r="O70" t="s">
        <v>64</v>
      </c>
      <c r="P70" s="1">
        <v>34398</v>
      </c>
      <c r="Q70">
        <v>2</v>
      </c>
      <c r="R70" t="s">
        <v>27</v>
      </c>
      <c r="S70" t="s">
        <v>65</v>
      </c>
      <c r="T70">
        <v>65000</v>
      </c>
      <c r="U70">
        <v>3</v>
      </c>
      <c r="V70" t="s">
        <v>159</v>
      </c>
      <c r="W70" t="s">
        <v>84</v>
      </c>
      <c r="X70" t="s">
        <v>85</v>
      </c>
      <c r="Y70" t="s">
        <v>145</v>
      </c>
      <c r="Z70" t="s">
        <v>146</v>
      </c>
      <c r="AA70" t="s">
        <v>118</v>
      </c>
    </row>
    <row r="71" spans="1:27" x14ac:dyDescent="0.25">
      <c r="A71">
        <v>10275</v>
      </c>
      <c r="B71" s="1">
        <v>40850</v>
      </c>
      <c r="C71">
        <v>11</v>
      </c>
      <c r="D71">
        <v>2011</v>
      </c>
      <c r="E71">
        <v>73</v>
      </c>
      <c r="F71">
        <v>9</v>
      </c>
      <c r="G71">
        <v>2</v>
      </c>
      <c r="H71">
        <v>59</v>
      </c>
      <c r="I71">
        <v>56.2</v>
      </c>
      <c r="J71">
        <v>46.24</v>
      </c>
      <c r="K71">
        <v>9.9500000000000011</v>
      </c>
      <c r="L71">
        <v>6</v>
      </c>
      <c r="M71">
        <v>2.68</v>
      </c>
      <c r="N71">
        <v>29.810000000000002</v>
      </c>
      <c r="O71" t="s">
        <v>82</v>
      </c>
      <c r="P71" s="1">
        <v>34745</v>
      </c>
      <c r="Q71">
        <v>1</v>
      </c>
      <c r="R71" t="s">
        <v>43</v>
      </c>
      <c r="S71" t="s">
        <v>44</v>
      </c>
      <c r="T71">
        <v>60000</v>
      </c>
      <c r="U71">
        <v>3</v>
      </c>
      <c r="V71" t="s">
        <v>159</v>
      </c>
      <c r="W71" t="s">
        <v>84</v>
      </c>
      <c r="X71" t="s">
        <v>85</v>
      </c>
      <c r="Y71" t="s">
        <v>145</v>
      </c>
      <c r="Z71" t="s">
        <v>146</v>
      </c>
      <c r="AA71" t="s">
        <v>118</v>
      </c>
    </row>
    <row r="72" spans="1:27" x14ac:dyDescent="0.25">
      <c r="A72">
        <v>10270</v>
      </c>
      <c r="B72" s="1">
        <v>41211</v>
      </c>
      <c r="C72">
        <v>10</v>
      </c>
      <c r="D72">
        <v>2012</v>
      </c>
      <c r="E72">
        <v>87</v>
      </c>
      <c r="F72">
        <v>7</v>
      </c>
      <c r="G72">
        <v>2</v>
      </c>
      <c r="H72">
        <v>43</v>
      </c>
      <c r="I72">
        <v>326.5</v>
      </c>
      <c r="J72">
        <v>282.10000000000002</v>
      </c>
      <c r="K72">
        <v>44.4</v>
      </c>
      <c r="L72">
        <v>25</v>
      </c>
      <c r="M72">
        <v>0</v>
      </c>
      <c r="N72">
        <v>21.29</v>
      </c>
      <c r="O72" t="s">
        <v>42</v>
      </c>
      <c r="P72" s="1">
        <v>35025</v>
      </c>
      <c r="Q72">
        <v>2</v>
      </c>
      <c r="R72" t="s">
        <v>43</v>
      </c>
      <c r="S72" t="s">
        <v>44</v>
      </c>
      <c r="T72">
        <v>61000</v>
      </c>
      <c r="U72">
        <v>4</v>
      </c>
      <c r="V72" t="s">
        <v>160</v>
      </c>
      <c r="W72" t="s">
        <v>51</v>
      </c>
      <c r="X72" t="s">
        <v>52</v>
      </c>
      <c r="Y72" t="s">
        <v>39</v>
      </c>
      <c r="Z72" t="s">
        <v>40</v>
      </c>
      <c r="AA72" t="s">
        <v>41</v>
      </c>
    </row>
    <row r="73" spans="1:27" x14ac:dyDescent="0.25">
      <c r="A73">
        <v>10260</v>
      </c>
      <c r="B73" s="1">
        <v>40983</v>
      </c>
      <c r="C73">
        <v>3</v>
      </c>
      <c r="D73">
        <v>2012</v>
      </c>
      <c r="E73">
        <v>56</v>
      </c>
      <c r="F73">
        <v>8</v>
      </c>
      <c r="G73">
        <v>2</v>
      </c>
      <c r="H73">
        <v>62</v>
      </c>
      <c r="I73">
        <v>540.38</v>
      </c>
      <c r="J73">
        <v>373.51</v>
      </c>
      <c r="K73">
        <v>166.87</v>
      </c>
      <c r="L73">
        <v>15</v>
      </c>
      <c r="M73">
        <v>108.08</v>
      </c>
      <c r="N73">
        <v>56.99</v>
      </c>
      <c r="O73" t="s">
        <v>64</v>
      </c>
      <c r="P73" s="1">
        <v>34398</v>
      </c>
      <c r="Q73">
        <v>2</v>
      </c>
      <c r="R73" t="s">
        <v>27</v>
      </c>
      <c r="S73" t="s">
        <v>65</v>
      </c>
      <c r="T73">
        <v>65000</v>
      </c>
      <c r="U73">
        <v>3</v>
      </c>
      <c r="V73" t="s">
        <v>161</v>
      </c>
      <c r="W73" t="s">
        <v>84</v>
      </c>
      <c r="X73" t="s">
        <v>85</v>
      </c>
      <c r="Y73" t="s">
        <v>162</v>
      </c>
      <c r="Z73" t="s">
        <v>163</v>
      </c>
      <c r="AA73" t="s">
        <v>88</v>
      </c>
    </row>
    <row r="74" spans="1:27" x14ac:dyDescent="0.25">
      <c r="A74">
        <v>10277</v>
      </c>
      <c r="B74" s="1">
        <v>41219</v>
      </c>
      <c r="C74">
        <v>11</v>
      </c>
      <c r="D74">
        <v>2012</v>
      </c>
      <c r="E74">
        <v>1</v>
      </c>
      <c r="F74">
        <v>7</v>
      </c>
      <c r="G74">
        <v>2</v>
      </c>
      <c r="H74">
        <v>62</v>
      </c>
      <c r="I74">
        <v>360.96</v>
      </c>
      <c r="J74">
        <v>311.87</v>
      </c>
      <c r="K74">
        <v>49.09</v>
      </c>
      <c r="L74">
        <v>12</v>
      </c>
      <c r="M74">
        <v>0</v>
      </c>
      <c r="N74">
        <v>77.649999999999991</v>
      </c>
      <c r="O74" t="s">
        <v>42</v>
      </c>
      <c r="P74" s="1">
        <v>35025</v>
      </c>
      <c r="Q74">
        <v>2</v>
      </c>
      <c r="R74" t="s">
        <v>43</v>
      </c>
      <c r="S74" t="s">
        <v>44</v>
      </c>
      <c r="T74">
        <v>61000</v>
      </c>
      <c r="U74">
        <v>3</v>
      </c>
      <c r="V74" t="s">
        <v>161</v>
      </c>
      <c r="W74" t="s">
        <v>84</v>
      </c>
      <c r="X74" t="s">
        <v>85</v>
      </c>
      <c r="Y74" t="s">
        <v>162</v>
      </c>
      <c r="Z74" t="s">
        <v>163</v>
      </c>
      <c r="AA74" t="s">
        <v>88</v>
      </c>
    </row>
    <row r="75" spans="1:27" x14ac:dyDescent="0.25">
      <c r="A75">
        <v>10260</v>
      </c>
      <c r="B75" s="1">
        <v>40983</v>
      </c>
      <c r="C75">
        <v>3</v>
      </c>
      <c r="D75">
        <v>2012</v>
      </c>
      <c r="E75">
        <v>56</v>
      </c>
      <c r="F75">
        <v>8</v>
      </c>
      <c r="G75">
        <v>2</v>
      </c>
      <c r="H75">
        <v>70</v>
      </c>
      <c r="I75">
        <v>770.95999999999992</v>
      </c>
      <c r="J75">
        <v>532.89</v>
      </c>
      <c r="K75">
        <v>238.07</v>
      </c>
      <c r="L75">
        <v>21</v>
      </c>
      <c r="M75">
        <v>154.19</v>
      </c>
      <c r="N75">
        <v>56.99</v>
      </c>
      <c r="O75" t="s">
        <v>64</v>
      </c>
      <c r="P75" s="1">
        <v>34398</v>
      </c>
      <c r="Q75">
        <v>2</v>
      </c>
      <c r="R75" t="s">
        <v>27</v>
      </c>
      <c r="S75" t="s">
        <v>65</v>
      </c>
      <c r="T75">
        <v>65000</v>
      </c>
      <c r="U75">
        <v>1</v>
      </c>
      <c r="V75" t="s">
        <v>164</v>
      </c>
      <c r="W75" t="s">
        <v>31</v>
      </c>
      <c r="X75" t="s">
        <v>32</v>
      </c>
      <c r="Y75" t="s">
        <v>120</v>
      </c>
      <c r="Z75" t="s">
        <v>121</v>
      </c>
      <c r="AA75" t="s">
        <v>74</v>
      </c>
    </row>
    <row r="76" spans="1:27" x14ac:dyDescent="0.25">
      <c r="A76">
        <v>10265</v>
      </c>
      <c r="B76" s="1">
        <v>40837</v>
      </c>
      <c r="C76">
        <v>10</v>
      </c>
      <c r="D76">
        <v>2011</v>
      </c>
      <c r="E76">
        <v>7</v>
      </c>
      <c r="F76">
        <v>5</v>
      </c>
      <c r="G76">
        <v>1</v>
      </c>
      <c r="H76">
        <v>70</v>
      </c>
      <c r="I76">
        <v>556.20000000000005</v>
      </c>
      <c r="J76">
        <v>486.5</v>
      </c>
      <c r="K76">
        <v>69.7</v>
      </c>
      <c r="L76">
        <v>20</v>
      </c>
      <c r="M76">
        <v>0</v>
      </c>
      <c r="N76">
        <v>28.57</v>
      </c>
      <c r="O76" t="s">
        <v>57</v>
      </c>
      <c r="P76" s="1">
        <v>34989</v>
      </c>
      <c r="Q76">
        <v>3</v>
      </c>
      <c r="R76" t="s">
        <v>43</v>
      </c>
      <c r="S76" t="s">
        <v>44</v>
      </c>
      <c r="T76">
        <v>61300</v>
      </c>
      <c r="U76">
        <v>1</v>
      </c>
      <c r="V76" t="s">
        <v>164</v>
      </c>
      <c r="W76" t="s">
        <v>31</v>
      </c>
      <c r="X76" t="s">
        <v>32</v>
      </c>
      <c r="Y76" t="s">
        <v>120</v>
      </c>
      <c r="Z76" t="s">
        <v>121</v>
      </c>
      <c r="AA76" t="s">
        <v>74</v>
      </c>
    </row>
    <row r="77" spans="1:27" x14ac:dyDescent="0.25">
      <c r="A77">
        <v>10267</v>
      </c>
      <c r="B77" s="1">
        <v>41024</v>
      </c>
      <c r="C77">
        <v>4</v>
      </c>
      <c r="D77">
        <v>2012</v>
      </c>
      <c r="E77">
        <v>25</v>
      </c>
      <c r="F77">
        <v>8</v>
      </c>
      <c r="G77">
        <v>2</v>
      </c>
      <c r="H77">
        <v>76</v>
      </c>
      <c r="I77">
        <v>6356.8</v>
      </c>
      <c r="J77">
        <v>4775.8900000000003</v>
      </c>
      <c r="K77">
        <v>1580.91</v>
      </c>
      <c r="L77">
        <v>15</v>
      </c>
      <c r="M77">
        <v>829.15</v>
      </c>
      <c r="N77">
        <v>49.7</v>
      </c>
      <c r="O77" t="s">
        <v>64</v>
      </c>
      <c r="P77" s="1">
        <v>34398</v>
      </c>
      <c r="Q77">
        <v>2</v>
      </c>
      <c r="R77" t="s">
        <v>27</v>
      </c>
      <c r="S77" t="s">
        <v>65</v>
      </c>
      <c r="T77">
        <v>65000</v>
      </c>
      <c r="U77">
        <v>2</v>
      </c>
      <c r="V77" t="s">
        <v>165</v>
      </c>
      <c r="W77" t="s">
        <v>76</v>
      </c>
      <c r="X77" t="s">
        <v>77</v>
      </c>
      <c r="Y77" t="s">
        <v>123</v>
      </c>
      <c r="Z77" t="s">
        <v>124</v>
      </c>
      <c r="AA77" t="s">
        <v>125</v>
      </c>
    </row>
    <row r="78" spans="1:27" x14ac:dyDescent="0.25">
      <c r="A78">
        <v>10273</v>
      </c>
      <c r="B78" s="1">
        <v>40909</v>
      </c>
      <c r="C78">
        <v>1</v>
      </c>
      <c r="D78">
        <v>2012</v>
      </c>
      <c r="E78">
        <v>63</v>
      </c>
      <c r="F78">
        <v>7</v>
      </c>
      <c r="G78">
        <v>2</v>
      </c>
      <c r="H78">
        <v>76</v>
      </c>
      <c r="I78">
        <v>14281.34</v>
      </c>
      <c r="J78">
        <v>11751.51</v>
      </c>
      <c r="K78">
        <v>2529.84</v>
      </c>
      <c r="L78">
        <v>33</v>
      </c>
      <c r="M78">
        <v>680.06</v>
      </c>
      <c r="N78">
        <v>78</v>
      </c>
      <c r="O78" t="s">
        <v>42</v>
      </c>
      <c r="P78" s="1">
        <v>35025</v>
      </c>
      <c r="Q78">
        <v>2</v>
      </c>
      <c r="R78" t="s">
        <v>43</v>
      </c>
      <c r="S78" t="s">
        <v>44</v>
      </c>
      <c r="T78">
        <v>61000</v>
      </c>
      <c r="U78">
        <v>2</v>
      </c>
      <c r="V78" t="s">
        <v>165</v>
      </c>
      <c r="W78" t="s">
        <v>76</v>
      </c>
      <c r="X78" t="s">
        <v>77</v>
      </c>
      <c r="Y78" t="s">
        <v>123</v>
      </c>
      <c r="Z78" t="s">
        <v>124</v>
      </c>
      <c r="AA78" t="s">
        <v>125</v>
      </c>
    </row>
    <row r="79" spans="1:27" x14ac:dyDescent="0.25">
      <c r="A79">
        <v>10274</v>
      </c>
      <c r="B79" s="1">
        <v>41216</v>
      </c>
      <c r="C79">
        <v>11</v>
      </c>
      <c r="D79">
        <v>2012</v>
      </c>
      <c r="E79">
        <v>85</v>
      </c>
      <c r="F79">
        <v>5</v>
      </c>
      <c r="G79">
        <v>1</v>
      </c>
      <c r="H79">
        <v>71</v>
      </c>
      <c r="I79">
        <v>623.4</v>
      </c>
      <c r="J79">
        <v>538.62</v>
      </c>
      <c r="K79">
        <v>84.78</v>
      </c>
      <c r="L79">
        <v>20</v>
      </c>
      <c r="M79">
        <v>0</v>
      </c>
      <c r="N79">
        <v>35.090000000000003</v>
      </c>
      <c r="O79" t="s">
        <v>57</v>
      </c>
      <c r="P79" s="1">
        <v>34989</v>
      </c>
      <c r="Q79">
        <v>3</v>
      </c>
      <c r="R79" t="s">
        <v>43</v>
      </c>
      <c r="S79" t="s">
        <v>44</v>
      </c>
      <c r="T79">
        <v>61300</v>
      </c>
      <c r="U79">
        <v>1</v>
      </c>
      <c r="V79" t="s">
        <v>166</v>
      </c>
      <c r="W79" t="s">
        <v>31</v>
      </c>
      <c r="X79" t="s">
        <v>32</v>
      </c>
      <c r="Y79" t="s">
        <v>141</v>
      </c>
      <c r="Z79" t="s">
        <v>142</v>
      </c>
      <c r="AA79" t="s">
        <v>143</v>
      </c>
    </row>
    <row r="80" spans="1:27" x14ac:dyDescent="0.25">
      <c r="A80">
        <v>10278</v>
      </c>
      <c r="B80" s="1">
        <v>40126</v>
      </c>
      <c r="C80">
        <v>11</v>
      </c>
      <c r="D80">
        <v>2009</v>
      </c>
      <c r="E80">
        <v>5</v>
      </c>
      <c r="F80">
        <v>2</v>
      </c>
      <c r="G80">
        <v>2</v>
      </c>
      <c r="H80">
        <v>44</v>
      </c>
      <c r="I80">
        <v>1292.48</v>
      </c>
      <c r="J80">
        <v>1116.7</v>
      </c>
      <c r="K80">
        <v>175.78</v>
      </c>
      <c r="L80">
        <v>16</v>
      </c>
      <c r="M80">
        <v>0</v>
      </c>
      <c r="N80">
        <v>50.46</v>
      </c>
      <c r="O80" t="s">
        <v>27</v>
      </c>
      <c r="P80" s="1">
        <v>34226</v>
      </c>
      <c r="Q80">
        <v>1</v>
      </c>
      <c r="R80" t="s">
        <v>28</v>
      </c>
      <c r="S80" t="s">
        <v>29</v>
      </c>
      <c r="T80">
        <v>80000</v>
      </c>
      <c r="U80">
        <v>2</v>
      </c>
      <c r="V80" t="s">
        <v>167</v>
      </c>
      <c r="W80" t="s">
        <v>76</v>
      </c>
      <c r="X80" t="s">
        <v>77</v>
      </c>
      <c r="Y80" t="s">
        <v>39</v>
      </c>
      <c r="Z80" t="s">
        <v>40</v>
      </c>
      <c r="AA80" t="s">
        <v>41</v>
      </c>
    </row>
    <row r="81" spans="1:27" x14ac:dyDescent="0.25">
      <c r="A81">
        <v>10278</v>
      </c>
      <c r="B81" s="1">
        <v>40126</v>
      </c>
      <c r="C81">
        <v>11</v>
      </c>
      <c r="D81">
        <v>2009</v>
      </c>
      <c r="E81">
        <v>5</v>
      </c>
      <c r="F81">
        <v>2</v>
      </c>
      <c r="G81">
        <v>2</v>
      </c>
      <c r="H81">
        <v>59</v>
      </c>
      <c r="I81">
        <v>128.55000000000001</v>
      </c>
      <c r="J81">
        <v>115.22</v>
      </c>
      <c r="K81">
        <v>13.33</v>
      </c>
      <c r="L81">
        <v>15</v>
      </c>
      <c r="M81">
        <v>0</v>
      </c>
      <c r="N81">
        <v>50.46</v>
      </c>
      <c r="O81" t="s">
        <v>27</v>
      </c>
      <c r="P81" s="1">
        <v>34226</v>
      </c>
      <c r="Q81">
        <v>1</v>
      </c>
      <c r="R81" t="s">
        <v>28</v>
      </c>
      <c r="S81" t="s">
        <v>29</v>
      </c>
      <c r="T81">
        <v>80000</v>
      </c>
      <c r="U81">
        <v>3</v>
      </c>
      <c r="V81" t="s">
        <v>159</v>
      </c>
      <c r="W81" t="s">
        <v>84</v>
      </c>
      <c r="X81" t="s">
        <v>85</v>
      </c>
      <c r="Y81" t="s">
        <v>145</v>
      </c>
      <c r="Z81" t="s">
        <v>146</v>
      </c>
      <c r="AA81" t="s">
        <v>118</v>
      </c>
    </row>
    <row r="82" spans="1:27" x14ac:dyDescent="0.25">
      <c r="A82">
        <v>10278</v>
      </c>
      <c r="B82" s="1">
        <v>40126</v>
      </c>
      <c r="C82">
        <v>11</v>
      </c>
      <c r="D82">
        <v>2009</v>
      </c>
      <c r="E82">
        <v>5</v>
      </c>
      <c r="F82">
        <v>2</v>
      </c>
      <c r="G82">
        <v>2</v>
      </c>
      <c r="H82">
        <v>63</v>
      </c>
      <c r="I82">
        <v>168.16</v>
      </c>
      <c r="J82">
        <v>145.29</v>
      </c>
      <c r="K82">
        <v>22.87</v>
      </c>
      <c r="L82">
        <v>8</v>
      </c>
      <c r="M82">
        <v>0</v>
      </c>
      <c r="N82">
        <v>50.46</v>
      </c>
      <c r="O82" t="s">
        <v>27</v>
      </c>
      <c r="P82" s="1">
        <v>34226</v>
      </c>
      <c r="Q82">
        <v>1</v>
      </c>
      <c r="R82" t="s">
        <v>28</v>
      </c>
      <c r="S82" t="s">
        <v>29</v>
      </c>
      <c r="T82">
        <v>80000</v>
      </c>
      <c r="U82">
        <v>2</v>
      </c>
      <c r="V82" t="s">
        <v>168</v>
      </c>
      <c r="W82" t="s">
        <v>76</v>
      </c>
      <c r="X82" t="s">
        <v>77</v>
      </c>
      <c r="Y82" t="s">
        <v>120</v>
      </c>
      <c r="Z82" t="s">
        <v>121</v>
      </c>
      <c r="AA82" t="s">
        <v>74</v>
      </c>
    </row>
    <row r="83" spans="1:27" x14ac:dyDescent="0.25">
      <c r="A83">
        <v>10278</v>
      </c>
      <c r="B83" s="1">
        <v>40126</v>
      </c>
      <c r="C83">
        <v>11</v>
      </c>
      <c r="D83">
        <v>2009</v>
      </c>
      <c r="E83">
        <v>5</v>
      </c>
      <c r="F83">
        <v>2</v>
      </c>
      <c r="G83">
        <v>2</v>
      </c>
      <c r="H83">
        <v>73</v>
      </c>
      <c r="I83">
        <v>26.75</v>
      </c>
      <c r="J83">
        <v>23.110000000000003</v>
      </c>
      <c r="K83">
        <v>3.64</v>
      </c>
      <c r="L83">
        <v>25</v>
      </c>
      <c r="M83">
        <v>0</v>
      </c>
      <c r="N83">
        <v>50.46</v>
      </c>
      <c r="O83" t="s">
        <v>27</v>
      </c>
      <c r="P83" s="1">
        <v>34226</v>
      </c>
      <c r="Q83">
        <v>1</v>
      </c>
      <c r="R83" t="s">
        <v>28</v>
      </c>
      <c r="S83" t="s">
        <v>29</v>
      </c>
      <c r="T83">
        <v>80000</v>
      </c>
      <c r="U83">
        <v>8</v>
      </c>
      <c r="V83" t="s">
        <v>169</v>
      </c>
      <c r="W83" t="s">
        <v>59</v>
      </c>
      <c r="X83" t="s">
        <v>60</v>
      </c>
      <c r="Y83" t="s">
        <v>134</v>
      </c>
      <c r="Z83" t="s">
        <v>135</v>
      </c>
      <c r="AA83" t="s">
        <v>136</v>
      </c>
    </row>
    <row r="84" spans="1:27" x14ac:dyDescent="0.25">
      <c r="A84">
        <v>10279</v>
      </c>
      <c r="B84" s="1">
        <v>40856</v>
      </c>
      <c r="C84">
        <v>11</v>
      </c>
      <c r="D84">
        <v>2011</v>
      </c>
      <c r="E84">
        <v>44</v>
      </c>
      <c r="F84">
        <v>7</v>
      </c>
      <c r="G84">
        <v>2</v>
      </c>
      <c r="H84">
        <v>17</v>
      </c>
      <c r="I84">
        <v>506.63</v>
      </c>
      <c r="J84">
        <v>372.12</v>
      </c>
      <c r="K84">
        <v>134.51</v>
      </c>
      <c r="L84">
        <v>15</v>
      </c>
      <c r="M84">
        <v>101.33</v>
      </c>
      <c r="N84">
        <v>46.339999999999996</v>
      </c>
      <c r="O84" t="s">
        <v>42</v>
      </c>
      <c r="P84" s="1">
        <v>35025</v>
      </c>
      <c r="Q84">
        <v>2</v>
      </c>
      <c r="R84" t="s">
        <v>43</v>
      </c>
      <c r="S84" t="s">
        <v>44</v>
      </c>
      <c r="T84">
        <v>61000</v>
      </c>
      <c r="U84">
        <v>6</v>
      </c>
      <c r="V84" t="s">
        <v>126</v>
      </c>
      <c r="W84" t="s">
        <v>70</v>
      </c>
      <c r="X84" t="s">
        <v>71</v>
      </c>
      <c r="Y84" t="s">
        <v>120</v>
      </c>
      <c r="Z84" t="s">
        <v>121</v>
      </c>
      <c r="AA84" t="s">
        <v>74</v>
      </c>
    </row>
    <row r="85" spans="1:27" x14ac:dyDescent="0.25">
      <c r="A85">
        <v>10280</v>
      </c>
      <c r="B85" s="1">
        <v>40248</v>
      </c>
      <c r="C85">
        <v>3</v>
      </c>
      <c r="D85">
        <v>2010</v>
      </c>
      <c r="E85">
        <v>5</v>
      </c>
      <c r="F85">
        <v>3</v>
      </c>
      <c r="G85">
        <v>2</v>
      </c>
      <c r="H85">
        <v>24</v>
      </c>
      <c r="I85">
        <v>51</v>
      </c>
      <c r="J85">
        <v>44.06</v>
      </c>
      <c r="K85">
        <v>6.94</v>
      </c>
      <c r="L85">
        <v>12</v>
      </c>
      <c r="M85">
        <v>0</v>
      </c>
      <c r="N85">
        <v>38.06</v>
      </c>
      <c r="O85" t="s">
        <v>56</v>
      </c>
      <c r="P85" s="1">
        <v>34608</v>
      </c>
      <c r="Q85">
        <v>1</v>
      </c>
      <c r="R85" t="s">
        <v>43</v>
      </c>
      <c r="S85" t="s">
        <v>44</v>
      </c>
      <c r="T85">
        <v>63000</v>
      </c>
      <c r="U85">
        <v>1</v>
      </c>
      <c r="V85" t="s">
        <v>78</v>
      </c>
      <c r="W85" t="s">
        <v>31</v>
      </c>
      <c r="X85" t="s">
        <v>32</v>
      </c>
      <c r="Y85" t="s">
        <v>79</v>
      </c>
      <c r="Z85" t="s">
        <v>80</v>
      </c>
      <c r="AA85" t="s">
        <v>81</v>
      </c>
    </row>
    <row r="86" spans="1:27" x14ac:dyDescent="0.25">
      <c r="A86">
        <v>10280</v>
      </c>
      <c r="B86" s="1">
        <v>40248</v>
      </c>
      <c r="C86">
        <v>3</v>
      </c>
      <c r="D86">
        <v>2010</v>
      </c>
      <c r="E86">
        <v>5</v>
      </c>
      <c r="F86">
        <v>3</v>
      </c>
      <c r="G86">
        <v>2</v>
      </c>
      <c r="H86">
        <v>55</v>
      </c>
      <c r="I86">
        <v>849.4</v>
      </c>
      <c r="J86">
        <v>733.88</v>
      </c>
      <c r="K86">
        <v>115.52</v>
      </c>
      <c r="L86">
        <v>20</v>
      </c>
      <c r="M86">
        <v>0</v>
      </c>
      <c r="N86">
        <v>38.06</v>
      </c>
      <c r="O86" t="s">
        <v>56</v>
      </c>
      <c r="P86" s="1">
        <v>34608</v>
      </c>
      <c r="Q86">
        <v>1</v>
      </c>
      <c r="R86" t="s">
        <v>43</v>
      </c>
      <c r="S86" t="s">
        <v>44</v>
      </c>
      <c r="T86">
        <v>63000</v>
      </c>
      <c r="U86">
        <v>3</v>
      </c>
      <c r="V86" t="s">
        <v>83</v>
      </c>
      <c r="W86" t="s">
        <v>84</v>
      </c>
      <c r="X86" t="s">
        <v>85</v>
      </c>
      <c r="Y86" t="s">
        <v>86</v>
      </c>
      <c r="Z86" t="s">
        <v>87</v>
      </c>
      <c r="AA86" t="s">
        <v>88</v>
      </c>
    </row>
    <row r="87" spans="1:27" x14ac:dyDescent="0.25">
      <c r="A87">
        <v>10280</v>
      </c>
      <c r="B87" s="1">
        <v>40248</v>
      </c>
      <c r="C87">
        <v>3</v>
      </c>
      <c r="D87">
        <v>2010</v>
      </c>
      <c r="E87">
        <v>5</v>
      </c>
      <c r="F87">
        <v>3</v>
      </c>
      <c r="G87">
        <v>2</v>
      </c>
      <c r="H87">
        <v>75</v>
      </c>
      <c r="I87">
        <v>216.3</v>
      </c>
      <c r="J87">
        <v>186.88000000000002</v>
      </c>
      <c r="K87">
        <v>29.419999999999998</v>
      </c>
      <c r="L87">
        <v>30</v>
      </c>
      <c r="M87">
        <v>0</v>
      </c>
      <c r="N87">
        <v>38.06</v>
      </c>
      <c r="O87" t="s">
        <v>56</v>
      </c>
      <c r="P87" s="1">
        <v>34608</v>
      </c>
      <c r="Q87">
        <v>1</v>
      </c>
      <c r="R87" t="s">
        <v>43</v>
      </c>
      <c r="S87" t="s">
        <v>44</v>
      </c>
      <c r="T87">
        <v>63000</v>
      </c>
      <c r="U87">
        <v>1</v>
      </c>
      <c r="V87" t="s">
        <v>170</v>
      </c>
      <c r="W87" t="s">
        <v>31</v>
      </c>
      <c r="X87" t="s">
        <v>32</v>
      </c>
      <c r="Y87" t="s">
        <v>129</v>
      </c>
      <c r="Z87" t="s">
        <v>130</v>
      </c>
      <c r="AA87" t="s">
        <v>131</v>
      </c>
    </row>
    <row r="88" spans="1:27" x14ac:dyDescent="0.25">
      <c r="A88">
        <v>10281</v>
      </c>
      <c r="B88" s="1">
        <v>40857</v>
      </c>
      <c r="C88">
        <v>11</v>
      </c>
      <c r="D88">
        <v>2011</v>
      </c>
      <c r="E88">
        <v>69</v>
      </c>
      <c r="F88">
        <v>4</v>
      </c>
      <c r="G88">
        <v>1</v>
      </c>
      <c r="H88">
        <v>19</v>
      </c>
      <c r="I88">
        <v>9.9</v>
      </c>
      <c r="J88">
        <v>8.5500000000000007</v>
      </c>
      <c r="K88">
        <v>1.35</v>
      </c>
      <c r="L88">
        <v>1</v>
      </c>
      <c r="M88">
        <v>0</v>
      </c>
      <c r="N88">
        <v>21.86</v>
      </c>
      <c r="O88" t="s">
        <v>43</v>
      </c>
      <c r="P88" s="1">
        <v>34580</v>
      </c>
      <c r="Q88">
        <v>3</v>
      </c>
      <c r="R88" t="s">
        <v>27</v>
      </c>
      <c r="S88" t="s">
        <v>171</v>
      </c>
      <c r="T88">
        <v>70000</v>
      </c>
      <c r="U88">
        <v>3</v>
      </c>
      <c r="V88" t="s">
        <v>172</v>
      </c>
      <c r="W88" t="s">
        <v>84</v>
      </c>
      <c r="X88" t="s">
        <v>85</v>
      </c>
      <c r="Y88" t="s">
        <v>99</v>
      </c>
      <c r="Z88" t="s">
        <v>100</v>
      </c>
      <c r="AA88" t="s">
        <v>48</v>
      </c>
    </row>
    <row r="89" spans="1:27" x14ac:dyDescent="0.25">
      <c r="A89">
        <v>10281</v>
      </c>
      <c r="B89" s="1">
        <v>40857</v>
      </c>
      <c r="C89">
        <v>11</v>
      </c>
      <c r="D89">
        <v>2011</v>
      </c>
      <c r="E89">
        <v>69</v>
      </c>
      <c r="F89">
        <v>4</v>
      </c>
      <c r="G89">
        <v>1</v>
      </c>
      <c r="H89">
        <v>24</v>
      </c>
      <c r="I89">
        <v>25.08</v>
      </c>
      <c r="J89">
        <v>21.67</v>
      </c>
      <c r="K89">
        <v>3.4099999999999997</v>
      </c>
      <c r="L89">
        <v>6</v>
      </c>
      <c r="M89">
        <v>0</v>
      </c>
      <c r="N89">
        <v>21.86</v>
      </c>
      <c r="O89" t="s">
        <v>43</v>
      </c>
      <c r="P89" s="1">
        <v>34580</v>
      </c>
      <c r="Q89">
        <v>3</v>
      </c>
      <c r="R89" t="s">
        <v>27</v>
      </c>
      <c r="S89" t="s">
        <v>171</v>
      </c>
      <c r="T89">
        <v>70000</v>
      </c>
      <c r="U89">
        <v>1</v>
      </c>
      <c r="V89" t="s">
        <v>78</v>
      </c>
      <c r="W89" t="s">
        <v>31</v>
      </c>
      <c r="X89" t="s">
        <v>32</v>
      </c>
      <c r="Y89" t="s">
        <v>79</v>
      </c>
      <c r="Z89" t="s">
        <v>80</v>
      </c>
      <c r="AA89" t="s">
        <v>81</v>
      </c>
    </row>
    <row r="90" spans="1:27" x14ac:dyDescent="0.25">
      <c r="A90">
        <v>10281</v>
      </c>
      <c r="B90" s="1">
        <v>40857</v>
      </c>
      <c r="C90">
        <v>11</v>
      </c>
      <c r="D90">
        <v>2011</v>
      </c>
      <c r="E90">
        <v>69</v>
      </c>
      <c r="F90">
        <v>4</v>
      </c>
      <c r="G90">
        <v>1</v>
      </c>
      <c r="H90">
        <v>35</v>
      </c>
      <c r="I90">
        <v>25.479999999999997</v>
      </c>
      <c r="J90">
        <v>22.439999999999998</v>
      </c>
      <c r="K90">
        <v>3.04</v>
      </c>
      <c r="L90">
        <v>4</v>
      </c>
      <c r="M90">
        <v>0</v>
      </c>
      <c r="N90">
        <v>21.86</v>
      </c>
      <c r="O90" t="s">
        <v>43</v>
      </c>
      <c r="P90" s="1">
        <v>34580</v>
      </c>
      <c r="Q90">
        <v>3</v>
      </c>
      <c r="R90" t="s">
        <v>27</v>
      </c>
      <c r="S90" t="s">
        <v>171</v>
      </c>
      <c r="T90">
        <v>70000</v>
      </c>
      <c r="U90">
        <v>4</v>
      </c>
      <c r="V90" t="s">
        <v>103</v>
      </c>
      <c r="W90" t="s">
        <v>51</v>
      </c>
      <c r="X90" t="s">
        <v>52</v>
      </c>
      <c r="Y90" t="s">
        <v>104</v>
      </c>
      <c r="Z90" t="s">
        <v>105</v>
      </c>
      <c r="AA90" t="s">
        <v>63</v>
      </c>
    </row>
    <row r="91" spans="1:27" x14ac:dyDescent="0.25">
      <c r="A91">
        <v>10282</v>
      </c>
      <c r="B91" s="1">
        <v>40858</v>
      </c>
      <c r="C91">
        <v>11</v>
      </c>
      <c r="D91">
        <v>2011</v>
      </c>
      <c r="E91">
        <v>69</v>
      </c>
      <c r="F91">
        <v>5</v>
      </c>
      <c r="G91">
        <v>1</v>
      </c>
      <c r="H91">
        <v>30</v>
      </c>
      <c r="I91">
        <v>158.28</v>
      </c>
      <c r="J91">
        <v>136.75</v>
      </c>
      <c r="K91">
        <v>21.53</v>
      </c>
      <c r="L91">
        <v>6</v>
      </c>
      <c r="M91">
        <v>0</v>
      </c>
      <c r="N91">
        <v>22.03</v>
      </c>
      <c r="O91" t="s">
        <v>57</v>
      </c>
      <c r="P91" s="1">
        <v>34989</v>
      </c>
      <c r="Q91">
        <v>3</v>
      </c>
      <c r="R91" t="s">
        <v>43</v>
      </c>
      <c r="S91" t="s">
        <v>44</v>
      </c>
      <c r="T91">
        <v>61300</v>
      </c>
      <c r="U91">
        <v>8</v>
      </c>
      <c r="V91" t="s">
        <v>153</v>
      </c>
      <c r="W91" t="s">
        <v>59</v>
      </c>
      <c r="X91" t="s">
        <v>60</v>
      </c>
      <c r="Y91" t="s">
        <v>154</v>
      </c>
      <c r="Z91" t="s">
        <v>155</v>
      </c>
      <c r="AA91" t="s">
        <v>131</v>
      </c>
    </row>
    <row r="92" spans="1:27" x14ac:dyDescent="0.25">
      <c r="A92">
        <v>10282</v>
      </c>
      <c r="B92" s="1">
        <v>40858</v>
      </c>
      <c r="C92">
        <v>11</v>
      </c>
      <c r="D92">
        <v>2011</v>
      </c>
      <c r="E92">
        <v>69</v>
      </c>
      <c r="F92">
        <v>5</v>
      </c>
      <c r="G92">
        <v>1</v>
      </c>
      <c r="H92">
        <v>57</v>
      </c>
      <c r="I92">
        <v>42.04</v>
      </c>
      <c r="J92">
        <v>36.32</v>
      </c>
      <c r="K92">
        <v>5.72</v>
      </c>
      <c r="L92">
        <v>2</v>
      </c>
      <c r="M92">
        <v>0</v>
      </c>
      <c r="N92">
        <v>22.03</v>
      </c>
      <c r="O92" t="s">
        <v>57</v>
      </c>
      <c r="P92" s="1">
        <v>34989</v>
      </c>
      <c r="Q92">
        <v>3</v>
      </c>
      <c r="R92" t="s">
        <v>43</v>
      </c>
      <c r="S92" t="s">
        <v>44</v>
      </c>
      <c r="T92">
        <v>61300</v>
      </c>
      <c r="U92">
        <v>5</v>
      </c>
      <c r="V92" t="s">
        <v>150</v>
      </c>
      <c r="W92" t="s">
        <v>37</v>
      </c>
      <c r="X92" t="s">
        <v>38</v>
      </c>
      <c r="Y92" t="s">
        <v>111</v>
      </c>
      <c r="Z92" t="s">
        <v>112</v>
      </c>
      <c r="AA92" t="s">
        <v>55</v>
      </c>
    </row>
    <row r="93" spans="1:27" x14ac:dyDescent="0.25">
      <c r="A93">
        <v>10283</v>
      </c>
      <c r="B93" s="1">
        <v>41226</v>
      </c>
      <c r="C93">
        <v>11</v>
      </c>
      <c r="D93">
        <v>2012</v>
      </c>
      <c r="E93">
        <v>46</v>
      </c>
      <c r="F93">
        <v>2</v>
      </c>
      <c r="G93">
        <v>2</v>
      </c>
      <c r="H93">
        <v>15</v>
      </c>
      <c r="I93">
        <v>130.6</v>
      </c>
      <c r="J93">
        <v>112.84</v>
      </c>
      <c r="K93">
        <v>17.760000000000002</v>
      </c>
      <c r="L93">
        <v>20</v>
      </c>
      <c r="M93">
        <v>0</v>
      </c>
      <c r="N93">
        <v>66.34</v>
      </c>
      <c r="O93" t="s">
        <v>27</v>
      </c>
      <c r="P93" s="1">
        <v>34226</v>
      </c>
      <c r="Q93">
        <v>1</v>
      </c>
      <c r="R93" t="s">
        <v>28</v>
      </c>
      <c r="S93" t="s">
        <v>29</v>
      </c>
      <c r="T93">
        <v>80000</v>
      </c>
      <c r="U93">
        <v>2</v>
      </c>
      <c r="V93" t="s">
        <v>173</v>
      </c>
      <c r="W93" t="s">
        <v>76</v>
      </c>
      <c r="X93" t="s">
        <v>77</v>
      </c>
      <c r="Y93" t="s">
        <v>108</v>
      </c>
      <c r="Z93" t="s">
        <v>109</v>
      </c>
      <c r="AA93" t="s">
        <v>97</v>
      </c>
    </row>
    <row r="94" spans="1:27" x14ac:dyDescent="0.25">
      <c r="A94">
        <v>10283</v>
      </c>
      <c r="B94" s="1">
        <v>41226</v>
      </c>
      <c r="C94">
        <v>11</v>
      </c>
      <c r="D94">
        <v>2012</v>
      </c>
      <c r="E94">
        <v>46</v>
      </c>
      <c r="F94">
        <v>2</v>
      </c>
      <c r="G94">
        <v>2</v>
      </c>
      <c r="H94">
        <v>19</v>
      </c>
      <c r="I94">
        <v>165.23999999999998</v>
      </c>
      <c r="J94">
        <v>142.76999999999998</v>
      </c>
      <c r="K94">
        <v>22.47</v>
      </c>
      <c r="L94">
        <v>18</v>
      </c>
      <c r="M94">
        <v>0</v>
      </c>
      <c r="N94">
        <v>66.34</v>
      </c>
      <c r="O94" t="s">
        <v>27</v>
      </c>
      <c r="P94" s="1">
        <v>34226</v>
      </c>
      <c r="Q94">
        <v>1</v>
      </c>
      <c r="R94" t="s">
        <v>28</v>
      </c>
      <c r="S94" t="s">
        <v>29</v>
      </c>
      <c r="T94">
        <v>80000</v>
      </c>
      <c r="U94">
        <v>3</v>
      </c>
      <c r="V94" t="s">
        <v>172</v>
      </c>
      <c r="W94" t="s">
        <v>84</v>
      </c>
      <c r="X94" t="s">
        <v>85</v>
      </c>
      <c r="Y94" t="s">
        <v>99</v>
      </c>
      <c r="Z94" t="s">
        <v>100</v>
      </c>
      <c r="AA94" t="s">
        <v>48</v>
      </c>
    </row>
    <row r="95" spans="1:27" x14ac:dyDescent="0.25">
      <c r="A95">
        <v>10283</v>
      </c>
      <c r="B95" s="1">
        <v>41226</v>
      </c>
      <c r="C95">
        <v>11</v>
      </c>
      <c r="D95">
        <v>2012</v>
      </c>
      <c r="E95">
        <v>46</v>
      </c>
      <c r="F95">
        <v>2</v>
      </c>
      <c r="G95">
        <v>2</v>
      </c>
      <c r="H95">
        <v>60</v>
      </c>
      <c r="I95">
        <v>181.3</v>
      </c>
      <c r="J95">
        <v>156.63999999999999</v>
      </c>
      <c r="K95">
        <v>24.66</v>
      </c>
      <c r="L95">
        <v>35</v>
      </c>
      <c r="M95">
        <v>0</v>
      </c>
      <c r="N95">
        <v>66.34</v>
      </c>
      <c r="O95" t="s">
        <v>27</v>
      </c>
      <c r="P95" s="1">
        <v>34226</v>
      </c>
      <c r="Q95">
        <v>1</v>
      </c>
      <c r="R95" t="s">
        <v>28</v>
      </c>
      <c r="S95" t="s">
        <v>29</v>
      </c>
      <c r="T95">
        <v>80000</v>
      </c>
      <c r="U95">
        <v>3</v>
      </c>
      <c r="V95" t="s">
        <v>144</v>
      </c>
      <c r="W95" t="s">
        <v>84</v>
      </c>
      <c r="X95" t="s">
        <v>85</v>
      </c>
      <c r="Y95" t="s">
        <v>145</v>
      </c>
      <c r="Z95" t="s">
        <v>146</v>
      </c>
      <c r="AA95" t="s">
        <v>118</v>
      </c>
    </row>
    <row r="96" spans="1:27" x14ac:dyDescent="0.25">
      <c r="A96">
        <v>10283</v>
      </c>
      <c r="B96" s="1">
        <v>41226</v>
      </c>
      <c r="C96">
        <v>11</v>
      </c>
      <c r="D96">
        <v>2012</v>
      </c>
      <c r="E96">
        <v>46</v>
      </c>
      <c r="F96">
        <v>2</v>
      </c>
      <c r="G96">
        <v>2</v>
      </c>
      <c r="H96">
        <v>72</v>
      </c>
      <c r="I96">
        <v>34.980000000000004</v>
      </c>
      <c r="J96">
        <v>30.22</v>
      </c>
      <c r="K96">
        <v>4.76</v>
      </c>
      <c r="L96">
        <v>3</v>
      </c>
      <c r="M96">
        <v>0</v>
      </c>
      <c r="N96">
        <v>66.34</v>
      </c>
      <c r="O96" t="s">
        <v>27</v>
      </c>
      <c r="P96" s="1">
        <v>34226</v>
      </c>
      <c r="Q96">
        <v>1</v>
      </c>
      <c r="R96" t="s">
        <v>28</v>
      </c>
      <c r="S96" t="s">
        <v>29</v>
      </c>
      <c r="T96">
        <v>80000</v>
      </c>
      <c r="U96">
        <v>4</v>
      </c>
      <c r="V96" t="s">
        <v>50</v>
      </c>
      <c r="W96" t="s">
        <v>51</v>
      </c>
      <c r="X96" t="s">
        <v>52</v>
      </c>
      <c r="Y96" t="s">
        <v>53</v>
      </c>
      <c r="Z96" t="s">
        <v>54</v>
      </c>
      <c r="AA96" t="s">
        <v>55</v>
      </c>
    </row>
    <row r="97" spans="1:27" x14ac:dyDescent="0.25">
      <c r="A97">
        <v>10284</v>
      </c>
      <c r="B97" s="1">
        <v>40862</v>
      </c>
      <c r="C97">
        <v>11</v>
      </c>
      <c r="D97">
        <v>2011</v>
      </c>
      <c r="E97">
        <v>44</v>
      </c>
      <c r="F97">
        <v>7</v>
      </c>
      <c r="G97">
        <v>2</v>
      </c>
      <c r="H97">
        <v>27</v>
      </c>
      <c r="I97">
        <v>806.81</v>
      </c>
      <c r="J97">
        <v>557.66999999999996</v>
      </c>
      <c r="K97">
        <v>249.14</v>
      </c>
      <c r="L97">
        <v>15</v>
      </c>
      <c r="M97">
        <v>161.36000000000001</v>
      </c>
      <c r="N97">
        <v>65.410000000000011</v>
      </c>
      <c r="O97" t="s">
        <v>42</v>
      </c>
      <c r="P97" s="1">
        <v>35025</v>
      </c>
      <c r="Q97">
        <v>2</v>
      </c>
      <c r="R97" t="s">
        <v>43</v>
      </c>
      <c r="S97" t="s">
        <v>44</v>
      </c>
      <c r="T97">
        <v>61000</v>
      </c>
      <c r="U97">
        <v>3</v>
      </c>
      <c r="V97" t="s">
        <v>147</v>
      </c>
      <c r="W97" t="s">
        <v>84</v>
      </c>
      <c r="X97" t="s">
        <v>85</v>
      </c>
      <c r="Y97" t="s">
        <v>148</v>
      </c>
      <c r="Z97" t="s">
        <v>149</v>
      </c>
      <c r="AA97" t="s">
        <v>131</v>
      </c>
    </row>
    <row r="98" spans="1:27" x14ac:dyDescent="0.25">
      <c r="A98">
        <v>10284</v>
      </c>
      <c r="B98" s="1">
        <v>40862</v>
      </c>
      <c r="C98">
        <v>11</v>
      </c>
      <c r="D98">
        <v>2011</v>
      </c>
      <c r="E98">
        <v>44</v>
      </c>
      <c r="F98">
        <v>7</v>
      </c>
      <c r="G98">
        <v>2</v>
      </c>
      <c r="H98">
        <v>44</v>
      </c>
      <c r="I98">
        <v>1435.77</v>
      </c>
      <c r="J98">
        <v>1240.51</v>
      </c>
      <c r="K98">
        <v>195.26</v>
      </c>
      <c r="L98">
        <v>21</v>
      </c>
      <c r="M98">
        <v>0</v>
      </c>
      <c r="N98">
        <v>65.410000000000011</v>
      </c>
      <c r="O98" t="s">
        <v>42</v>
      </c>
      <c r="P98" s="1">
        <v>35025</v>
      </c>
      <c r="Q98">
        <v>2</v>
      </c>
      <c r="R98" t="s">
        <v>43</v>
      </c>
      <c r="S98" t="s">
        <v>44</v>
      </c>
      <c r="T98">
        <v>61000</v>
      </c>
      <c r="U98">
        <v>2</v>
      </c>
      <c r="V98" t="s">
        <v>167</v>
      </c>
      <c r="W98" t="s">
        <v>76</v>
      </c>
      <c r="X98" t="s">
        <v>77</v>
      </c>
      <c r="Y98" t="s">
        <v>39</v>
      </c>
      <c r="Z98" t="s">
        <v>40</v>
      </c>
      <c r="AA98" t="s">
        <v>41</v>
      </c>
    </row>
    <row r="99" spans="1:27" x14ac:dyDescent="0.25">
      <c r="A99">
        <v>10284</v>
      </c>
      <c r="B99" s="1">
        <v>40862</v>
      </c>
      <c r="C99">
        <v>11</v>
      </c>
      <c r="D99">
        <v>2011</v>
      </c>
      <c r="E99">
        <v>44</v>
      </c>
      <c r="F99">
        <v>7</v>
      </c>
      <c r="G99">
        <v>2</v>
      </c>
      <c r="H99">
        <v>60</v>
      </c>
      <c r="I99">
        <v>118.25</v>
      </c>
      <c r="J99">
        <v>81.73</v>
      </c>
      <c r="K99">
        <v>36.520000000000003</v>
      </c>
      <c r="L99">
        <v>20</v>
      </c>
      <c r="M99">
        <v>23.650000000000002</v>
      </c>
      <c r="N99">
        <v>65.410000000000011</v>
      </c>
      <c r="O99" t="s">
        <v>42</v>
      </c>
      <c r="P99" s="1">
        <v>35025</v>
      </c>
      <c r="Q99">
        <v>2</v>
      </c>
      <c r="R99" t="s">
        <v>43</v>
      </c>
      <c r="S99" t="s">
        <v>44</v>
      </c>
      <c r="T99">
        <v>61000</v>
      </c>
      <c r="U99">
        <v>3</v>
      </c>
      <c r="V99" t="s">
        <v>144</v>
      </c>
      <c r="W99" t="s">
        <v>84</v>
      </c>
      <c r="X99" t="s">
        <v>85</v>
      </c>
      <c r="Y99" t="s">
        <v>145</v>
      </c>
      <c r="Z99" t="s">
        <v>146</v>
      </c>
      <c r="AA99" t="s">
        <v>118</v>
      </c>
    </row>
    <row r="100" spans="1:27" x14ac:dyDescent="0.25">
      <c r="A100">
        <v>10284</v>
      </c>
      <c r="B100" s="1">
        <v>40862</v>
      </c>
      <c r="C100">
        <v>11</v>
      </c>
      <c r="D100">
        <v>2011</v>
      </c>
      <c r="E100">
        <v>44</v>
      </c>
      <c r="F100">
        <v>7</v>
      </c>
      <c r="G100">
        <v>2</v>
      </c>
      <c r="H100">
        <v>67</v>
      </c>
      <c r="I100">
        <v>400.44</v>
      </c>
      <c r="J100">
        <v>276.77999999999992</v>
      </c>
      <c r="K100">
        <v>123.66</v>
      </c>
      <c r="L100">
        <v>5</v>
      </c>
      <c r="M100">
        <v>80.09</v>
      </c>
      <c r="N100">
        <v>65.410000000000011</v>
      </c>
      <c r="O100" t="s">
        <v>42</v>
      </c>
      <c r="P100" s="1">
        <v>35025</v>
      </c>
      <c r="Q100">
        <v>2</v>
      </c>
      <c r="R100" t="s">
        <v>43</v>
      </c>
      <c r="S100" t="s">
        <v>44</v>
      </c>
      <c r="T100">
        <v>61000</v>
      </c>
      <c r="U100">
        <v>2</v>
      </c>
      <c r="V100" t="s">
        <v>174</v>
      </c>
      <c r="W100" t="s">
        <v>76</v>
      </c>
      <c r="X100" t="s">
        <v>77</v>
      </c>
      <c r="Y100" t="s">
        <v>104</v>
      </c>
      <c r="Z100" t="s">
        <v>105</v>
      </c>
      <c r="AA100" t="s">
        <v>63</v>
      </c>
    </row>
    <row r="101" spans="1:27" x14ac:dyDescent="0.25">
      <c r="A101">
        <v>10285</v>
      </c>
      <c r="B101" s="1">
        <v>40499</v>
      </c>
      <c r="C101">
        <v>11</v>
      </c>
      <c r="D101">
        <v>2010</v>
      </c>
      <c r="E101">
        <v>63</v>
      </c>
      <c r="F101">
        <v>8</v>
      </c>
      <c r="G101">
        <v>2</v>
      </c>
      <c r="H101">
        <v>1</v>
      </c>
      <c r="I101">
        <v>1064.8799999999999</v>
      </c>
      <c r="J101">
        <v>766.71</v>
      </c>
      <c r="K101">
        <v>298.17</v>
      </c>
      <c r="L101">
        <v>45</v>
      </c>
      <c r="M101">
        <v>177.48000000000002</v>
      </c>
      <c r="N101">
        <v>71.59</v>
      </c>
      <c r="O101" t="s">
        <v>64</v>
      </c>
      <c r="P101" s="1">
        <v>34398</v>
      </c>
      <c r="Q101">
        <v>2</v>
      </c>
      <c r="R101" t="s">
        <v>27</v>
      </c>
      <c r="S101" t="s">
        <v>65</v>
      </c>
      <c r="T101">
        <v>65000</v>
      </c>
      <c r="U101">
        <v>1</v>
      </c>
      <c r="V101" t="s">
        <v>175</v>
      </c>
      <c r="W101" t="s">
        <v>31</v>
      </c>
      <c r="X101" t="s">
        <v>32</v>
      </c>
      <c r="Y101" t="s">
        <v>46</v>
      </c>
      <c r="Z101" t="s">
        <v>47</v>
      </c>
      <c r="AA101" t="s">
        <v>48</v>
      </c>
    </row>
    <row r="102" spans="1:27" x14ac:dyDescent="0.25">
      <c r="A102">
        <v>10285</v>
      </c>
      <c r="B102" s="1">
        <v>40499</v>
      </c>
      <c r="C102">
        <v>11</v>
      </c>
      <c r="D102">
        <v>2010</v>
      </c>
      <c r="E102">
        <v>63</v>
      </c>
      <c r="F102">
        <v>8</v>
      </c>
      <c r="G102">
        <v>2</v>
      </c>
      <c r="H102">
        <v>40</v>
      </c>
      <c r="I102">
        <v>826.56</v>
      </c>
      <c r="J102">
        <v>595.12</v>
      </c>
      <c r="K102">
        <v>231.44</v>
      </c>
      <c r="L102">
        <v>40</v>
      </c>
      <c r="M102">
        <v>137.76</v>
      </c>
      <c r="N102">
        <v>71.59</v>
      </c>
      <c r="O102" t="s">
        <v>64</v>
      </c>
      <c r="P102" s="1">
        <v>34398</v>
      </c>
      <c r="Q102">
        <v>2</v>
      </c>
      <c r="R102" t="s">
        <v>27</v>
      </c>
      <c r="S102" t="s">
        <v>65</v>
      </c>
      <c r="T102">
        <v>65000</v>
      </c>
      <c r="U102">
        <v>8</v>
      </c>
      <c r="V102" t="s">
        <v>158</v>
      </c>
      <c r="W102" t="s">
        <v>59</v>
      </c>
      <c r="X102" t="s">
        <v>60</v>
      </c>
      <c r="Y102" t="s">
        <v>61</v>
      </c>
      <c r="Z102" t="s">
        <v>62</v>
      </c>
      <c r="AA102" t="s">
        <v>63</v>
      </c>
    </row>
    <row r="103" spans="1:27" x14ac:dyDescent="0.25">
      <c r="A103">
        <v>10285</v>
      </c>
      <c r="B103" s="1">
        <v>40499</v>
      </c>
      <c r="C103">
        <v>11</v>
      </c>
      <c r="D103">
        <v>2010</v>
      </c>
      <c r="E103">
        <v>63</v>
      </c>
      <c r="F103">
        <v>8</v>
      </c>
      <c r="G103">
        <v>2</v>
      </c>
      <c r="H103">
        <v>53</v>
      </c>
      <c r="I103">
        <v>2633.4700000000003</v>
      </c>
      <c r="J103">
        <v>1896.1</v>
      </c>
      <c r="K103">
        <v>737.37</v>
      </c>
      <c r="L103">
        <v>36</v>
      </c>
      <c r="M103">
        <v>438.90999999999997</v>
      </c>
      <c r="N103">
        <v>71.59</v>
      </c>
      <c r="O103" t="s">
        <v>64</v>
      </c>
      <c r="P103" s="1">
        <v>34398</v>
      </c>
      <c r="Q103">
        <v>2</v>
      </c>
      <c r="R103" t="s">
        <v>27</v>
      </c>
      <c r="S103" t="s">
        <v>65</v>
      </c>
      <c r="T103">
        <v>65000</v>
      </c>
      <c r="U103">
        <v>2</v>
      </c>
      <c r="V103" t="s">
        <v>127</v>
      </c>
      <c r="W103" t="s">
        <v>76</v>
      </c>
      <c r="X103" t="s">
        <v>77</v>
      </c>
      <c r="Y103" t="s">
        <v>72</v>
      </c>
      <c r="Z103" t="s">
        <v>73</v>
      </c>
      <c r="AA103" t="s">
        <v>74</v>
      </c>
    </row>
    <row r="104" spans="1:27" x14ac:dyDescent="0.25">
      <c r="A104">
        <v>10286</v>
      </c>
      <c r="B104" s="1">
        <v>40074</v>
      </c>
      <c r="C104">
        <v>9</v>
      </c>
      <c r="D104">
        <v>2009</v>
      </c>
      <c r="E104">
        <v>63</v>
      </c>
      <c r="F104">
        <v>8</v>
      </c>
      <c r="G104">
        <v>2</v>
      </c>
      <c r="H104">
        <v>35</v>
      </c>
      <c r="I104">
        <v>606</v>
      </c>
      <c r="J104">
        <v>523.58000000000004</v>
      </c>
      <c r="K104">
        <v>82.42</v>
      </c>
      <c r="L104">
        <v>100</v>
      </c>
      <c r="M104">
        <v>0</v>
      </c>
      <c r="N104">
        <v>42.17</v>
      </c>
      <c r="O104" t="s">
        <v>64</v>
      </c>
      <c r="P104" s="1">
        <v>34398</v>
      </c>
      <c r="Q104">
        <v>2</v>
      </c>
      <c r="R104" t="s">
        <v>27</v>
      </c>
      <c r="S104" t="s">
        <v>65</v>
      </c>
      <c r="T104">
        <v>65000</v>
      </c>
      <c r="U104">
        <v>4</v>
      </c>
      <c r="V104" t="s">
        <v>103</v>
      </c>
      <c r="W104" t="s">
        <v>51</v>
      </c>
      <c r="X104" t="s">
        <v>52</v>
      </c>
      <c r="Y104" t="s">
        <v>104</v>
      </c>
      <c r="Z104" t="s">
        <v>105</v>
      </c>
      <c r="AA104" t="s">
        <v>63</v>
      </c>
    </row>
    <row r="105" spans="1:27" x14ac:dyDescent="0.25">
      <c r="A105">
        <v>10286</v>
      </c>
      <c r="B105" s="1">
        <v>40074</v>
      </c>
      <c r="C105">
        <v>9</v>
      </c>
      <c r="D105">
        <v>2009</v>
      </c>
      <c r="E105">
        <v>63</v>
      </c>
      <c r="F105">
        <v>8</v>
      </c>
      <c r="G105">
        <v>2</v>
      </c>
      <c r="H105">
        <v>62</v>
      </c>
      <c r="I105">
        <v>1211.2</v>
      </c>
      <c r="J105">
        <v>1046.48</v>
      </c>
      <c r="K105">
        <v>164.72</v>
      </c>
      <c r="L105">
        <v>40</v>
      </c>
      <c r="M105">
        <v>0</v>
      </c>
      <c r="N105">
        <v>42.17</v>
      </c>
      <c r="O105" t="s">
        <v>64</v>
      </c>
      <c r="P105" s="1">
        <v>34398</v>
      </c>
      <c r="Q105">
        <v>2</v>
      </c>
      <c r="R105" t="s">
        <v>27</v>
      </c>
      <c r="S105" t="s">
        <v>65</v>
      </c>
      <c r="T105">
        <v>65000</v>
      </c>
      <c r="U105">
        <v>3</v>
      </c>
      <c r="V105" t="s">
        <v>161</v>
      </c>
      <c r="W105" t="s">
        <v>84</v>
      </c>
      <c r="X105" t="s">
        <v>85</v>
      </c>
      <c r="Y105" t="s">
        <v>162</v>
      </c>
      <c r="Z105" t="s">
        <v>163</v>
      </c>
      <c r="AA105" t="s">
        <v>88</v>
      </c>
    </row>
    <row r="106" spans="1:27" x14ac:dyDescent="0.25">
      <c r="A106">
        <v>10287</v>
      </c>
      <c r="B106" s="1">
        <v>40075</v>
      </c>
      <c r="C106">
        <v>9</v>
      </c>
      <c r="D106">
        <v>2009</v>
      </c>
      <c r="E106">
        <v>67</v>
      </c>
      <c r="F106">
        <v>2</v>
      </c>
      <c r="G106">
        <v>2</v>
      </c>
      <c r="H106">
        <v>16</v>
      </c>
      <c r="I106">
        <v>408.47999999999996</v>
      </c>
      <c r="J106">
        <v>306.89</v>
      </c>
      <c r="K106">
        <v>101.59</v>
      </c>
      <c r="L106">
        <v>40</v>
      </c>
      <c r="M106">
        <v>53.28</v>
      </c>
      <c r="N106">
        <v>70.97</v>
      </c>
      <c r="O106" t="s">
        <v>27</v>
      </c>
      <c r="P106" s="1">
        <v>34226</v>
      </c>
      <c r="Q106">
        <v>1</v>
      </c>
      <c r="R106" t="s">
        <v>28</v>
      </c>
      <c r="S106" t="s">
        <v>29</v>
      </c>
      <c r="T106">
        <v>80000</v>
      </c>
      <c r="U106">
        <v>3</v>
      </c>
      <c r="V106" t="s">
        <v>119</v>
      </c>
      <c r="W106" t="s">
        <v>84</v>
      </c>
      <c r="X106" t="s">
        <v>85</v>
      </c>
      <c r="Y106" t="s">
        <v>120</v>
      </c>
      <c r="Z106" t="s">
        <v>121</v>
      </c>
      <c r="AA106" t="s">
        <v>74</v>
      </c>
    </row>
    <row r="107" spans="1:27" x14ac:dyDescent="0.25">
      <c r="A107">
        <v>10287</v>
      </c>
      <c r="B107" s="1">
        <v>40075</v>
      </c>
      <c r="C107">
        <v>9</v>
      </c>
      <c r="D107">
        <v>2009</v>
      </c>
      <c r="E107">
        <v>67</v>
      </c>
      <c r="F107">
        <v>2</v>
      </c>
      <c r="G107">
        <v>2</v>
      </c>
      <c r="H107">
        <v>34</v>
      </c>
      <c r="I107">
        <v>153.4</v>
      </c>
      <c r="J107">
        <v>132.54</v>
      </c>
      <c r="K107">
        <v>20.86</v>
      </c>
      <c r="L107">
        <v>20</v>
      </c>
      <c r="M107">
        <v>0</v>
      </c>
      <c r="N107">
        <v>70.97</v>
      </c>
      <c r="O107" t="s">
        <v>27</v>
      </c>
      <c r="P107" s="1">
        <v>34226</v>
      </c>
      <c r="Q107">
        <v>1</v>
      </c>
      <c r="R107" t="s">
        <v>28</v>
      </c>
      <c r="S107" t="s">
        <v>29</v>
      </c>
      <c r="T107">
        <v>80000</v>
      </c>
      <c r="U107">
        <v>4</v>
      </c>
      <c r="V107" t="s">
        <v>176</v>
      </c>
      <c r="W107" t="s">
        <v>51</v>
      </c>
      <c r="X107" t="s">
        <v>52</v>
      </c>
      <c r="Y107" t="s">
        <v>104</v>
      </c>
      <c r="Z107" t="s">
        <v>105</v>
      </c>
      <c r="AA107" t="s">
        <v>63</v>
      </c>
    </row>
    <row r="108" spans="1:27" x14ac:dyDescent="0.25">
      <c r="A108">
        <v>10287</v>
      </c>
      <c r="B108" s="1">
        <v>40075</v>
      </c>
      <c r="C108">
        <v>9</v>
      </c>
      <c r="D108">
        <v>2009</v>
      </c>
      <c r="E108">
        <v>67</v>
      </c>
      <c r="F108">
        <v>2</v>
      </c>
      <c r="G108">
        <v>2</v>
      </c>
      <c r="H108">
        <v>46</v>
      </c>
      <c r="I108">
        <v>210.97</v>
      </c>
      <c r="J108">
        <v>168.07</v>
      </c>
      <c r="K108">
        <v>42.9</v>
      </c>
      <c r="L108">
        <v>15</v>
      </c>
      <c r="M108">
        <v>27.52</v>
      </c>
      <c r="N108">
        <v>70.97</v>
      </c>
      <c r="O108" t="s">
        <v>27</v>
      </c>
      <c r="P108" s="1">
        <v>34226</v>
      </c>
      <c r="Q108">
        <v>1</v>
      </c>
      <c r="R108" t="s">
        <v>28</v>
      </c>
      <c r="S108" t="s">
        <v>29</v>
      </c>
      <c r="T108">
        <v>80000</v>
      </c>
      <c r="U108">
        <v>8</v>
      </c>
      <c r="V108" t="s">
        <v>177</v>
      </c>
      <c r="W108" t="s">
        <v>59</v>
      </c>
      <c r="X108" t="s">
        <v>60</v>
      </c>
      <c r="Y108" t="s">
        <v>178</v>
      </c>
      <c r="Z108" t="s">
        <v>179</v>
      </c>
      <c r="AA108" t="s">
        <v>180</v>
      </c>
    </row>
    <row r="109" spans="1:27" x14ac:dyDescent="0.25">
      <c r="A109">
        <v>10288</v>
      </c>
      <c r="B109" s="1">
        <v>40866</v>
      </c>
      <c r="C109">
        <v>11</v>
      </c>
      <c r="D109">
        <v>2011</v>
      </c>
      <c r="E109">
        <v>66</v>
      </c>
      <c r="F109">
        <v>6</v>
      </c>
      <c r="G109">
        <v>1</v>
      </c>
      <c r="H109">
        <v>54</v>
      </c>
      <c r="I109">
        <v>369.82</v>
      </c>
      <c r="J109">
        <v>290.47999999999996</v>
      </c>
      <c r="K109">
        <v>79.34</v>
      </c>
      <c r="L109">
        <v>10</v>
      </c>
      <c r="M109">
        <v>33.620000000000005</v>
      </c>
      <c r="N109">
        <v>77.13</v>
      </c>
      <c r="O109" t="s">
        <v>49</v>
      </c>
      <c r="P109" s="1">
        <v>34351</v>
      </c>
      <c r="Q109">
        <v>4</v>
      </c>
      <c r="R109" t="s">
        <v>43</v>
      </c>
      <c r="S109" t="s">
        <v>44</v>
      </c>
      <c r="T109">
        <v>61200</v>
      </c>
      <c r="U109">
        <v>3</v>
      </c>
      <c r="V109" t="s">
        <v>181</v>
      </c>
      <c r="W109" t="s">
        <v>84</v>
      </c>
      <c r="X109" t="s">
        <v>85</v>
      </c>
      <c r="Y109" t="s">
        <v>86</v>
      </c>
      <c r="Z109" t="s">
        <v>87</v>
      </c>
      <c r="AA109" t="s">
        <v>88</v>
      </c>
    </row>
    <row r="110" spans="1:27" x14ac:dyDescent="0.25">
      <c r="A110">
        <v>10288</v>
      </c>
      <c r="B110" s="1">
        <v>40866</v>
      </c>
      <c r="C110">
        <v>11</v>
      </c>
      <c r="D110">
        <v>2011</v>
      </c>
      <c r="E110">
        <v>66</v>
      </c>
      <c r="F110">
        <v>6</v>
      </c>
      <c r="G110">
        <v>1</v>
      </c>
      <c r="H110">
        <v>68</v>
      </c>
      <c r="I110">
        <v>38.809999999999995</v>
      </c>
      <c r="J110">
        <v>30.479999999999997</v>
      </c>
      <c r="K110">
        <v>8.33</v>
      </c>
      <c r="L110">
        <v>3</v>
      </c>
      <c r="M110">
        <v>3.53</v>
      </c>
      <c r="N110">
        <v>77.13</v>
      </c>
      <c r="O110" t="s">
        <v>49</v>
      </c>
      <c r="P110" s="1">
        <v>34351</v>
      </c>
      <c r="Q110">
        <v>4</v>
      </c>
      <c r="R110" t="s">
        <v>43</v>
      </c>
      <c r="S110" t="s">
        <v>44</v>
      </c>
      <c r="T110">
        <v>61200</v>
      </c>
      <c r="U110">
        <v>3</v>
      </c>
      <c r="V110" t="s">
        <v>182</v>
      </c>
      <c r="W110" t="s">
        <v>84</v>
      </c>
      <c r="X110" t="s">
        <v>85</v>
      </c>
      <c r="Y110" t="s">
        <v>99</v>
      </c>
      <c r="Z110" t="s">
        <v>100</v>
      </c>
      <c r="AA110" t="s">
        <v>48</v>
      </c>
    </row>
    <row r="111" spans="1:27" x14ac:dyDescent="0.25">
      <c r="A111">
        <v>10289</v>
      </c>
      <c r="B111" s="1">
        <v>40869</v>
      </c>
      <c r="C111">
        <v>11</v>
      </c>
      <c r="D111">
        <v>2011</v>
      </c>
      <c r="E111">
        <v>1</v>
      </c>
      <c r="F111">
        <v>8</v>
      </c>
      <c r="G111">
        <v>2</v>
      </c>
      <c r="H111">
        <v>3</v>
      </c>
      <c r="I111">
        <v>616.20000000000005</v>
      </c>
      <c r="J111">
        <v>532.4</v>
      </c>
      <c r="K111">
        <v>83.8</v>
      </c>
      <c r="L111">
        <v>30</v>
      </c>
      <c r="M111">
        <v>0</v>
      </c>
      <c r="N111">
        <v>25.25</v>
      </c>
      <c r="O111" t="s">
        <v>64</v>
      </c>
      <c r="P111" s="1">
        <v>34398</v>
      </c>
      <c r="Q111">
        <v>2</v>
      </c>
      <c r="R111" t="s">
        <v>27</v>
      </c>
      <c r="S111" t="s">
        <v>65</v>
      </c>
      <c r="T111">
        <v>65000</v>
      </c>
      <c r="U111">
        <v>2</v>
      </c>
      <c r="V111" t="s">
        <v>183</v>
      </c>
      <c r="W111" t="s">
        <v>76</v>
      </c>
      <c r="X111" t="s">
        <v>77</v>
      </c>
      <c r="Y111" t="s">
        <v>46</v>
      </c>
      <c r="Z111" t="s">
        <v>47</v>
      </c>
      <c r="AA111" t="s">
        <v>48</v>
      </c>
    </row>
    <row r="112" spans="1:27" x14ac:dyDescent="0.25">
      <c r="A112">
        <v>10289</v>
      </c>
      <c r="B112" s="1">
        <v>40869</v>
      </c>
      <c r="C112">
        <v>11</v>
      </c>
      <c r="D112">
        <v>2011</v>
      </c>
      <c r="E112">
        <v>1</v>
      </c>
      <c r="F112">
        <v>8</v>
      </c>
      <c r="G112">
        <v>2</v>
      </c>
      <c r="H112">
        <v>64</v>
      </c>
      <c r="I112">
        <v>320.39999999999992</v>
      </c>
      <c r="J112">
        <v>276.83</v>
      </c>
      <c r="K112">
        <v>43.57</v>
      </c>
      <c r="L112">
        <v>9</v>
      </c>
      <c r="M112">
        <v>0</v>
      </c>
      <c r="N112">
        <v>25.25</v>
      </c>
      <c r="O112" t="s">
        <v>64</v>
      </c>
      <c r="P112" s="1">
        <v>34398</v>
      </c>
      <c r="Q112">
        <v>2</v>
      </c>
      <c r="R112" t="s">
        <v>27</v>
      </c>
      <c r="S112" t="s">
        <v>65</v>
      </c>
      <c r="T112">
        <v>65000</v>
      </c>
      <c r="U112">
        <v>5</v>
      </c>
      <c r="V112" t="s">
        <v>184</v>
      </c>
      <c r="W112" t="s">
        <v>37</v>
      </c>
      <c r="X112" t="s">
        <v>38</v>
      </c>
      <c r="Y112" t="s">
        <v>129</v>
      </c>
      <c r="Z112" t="s">
        <v>130</v>
      </c>
      <c r="AA112" t="s">
        <v>131</v>
      </c>
    </row>
    <row r="113" spans="1:27" x14ac:dyDescent="0.25">
      <c r="A113">
        <v>10290</v>
      </c>
      <c r="B113" s="1">
        <v>41237</v>
      </c>
      <c r="C113">
        <v>11</v>
      </c>
      <c r="D113">
        <v>2012</v>
      </c>
      <c r="E113">
        <v>1</v>
      </c>
      <c r="F113">
        <v>7</v>
      </c>
      <c r="G113">
        <v>2</v>
      </c>
      <c r="H113">
        <v>5</v>
      </c>
      <c r="I113">
        <v>131.4</v>
      </c>
      <c r="J113">
        <v>113.53</v>
      </c>
      <c r="K113">
        <v>17.87</v>
      </c>
      <c r="L113">
        <v>20</v>
      </c>
      <c r="M113">
        <v>0</v>
      </c>
      <c r="N113">
        <v>58.77</v>
      </c>
      <c r="O113" t="s">
        <v>42</v>
      </c>
      <c r="P113" s="1">
        <v>35025</v>
      </c>
      <c r="Q113">
        <v>2</v>
      </c>
      <c r="R113" t="s">
        <v>43</v>
      </c>
      <c r="S113" t="s">
        <v>44</v>
      </c>
      <c r="T113">
        <v>61000</v>
      </c>
      <c r="U113">
        <v>1</v>
      </c>
      <c r="V113" t="s">
        <v>66</v>
      </c>
      <c r="W113" t="s">
        <v>31</v>
      </c>
      <c r="X113" t="s">
        <v>32</v>
      </c>
      <c r="Y113" t="s">
        <v>67</v>
      </c>
      <c r="Z113" t="s">
        <v>68</v>
      </c>
      <c r="AA113" t="s">
        <v>63</v>
      </c>
    </row>
    <row r="114" spans="1:27" x14ac:dyDescent="0.25">
      <c r="A114">
        <v>10290</v>
      </c>
      <c r="B114" s="1">
        <v>41237</v>
      </c>
      <c r="C114">
        <v>11</v>
      </c>
      <c r="D114">
        <v>2012</v>
      </c>
      <c r="E114">
        <v>1</v>
      </c>
      <c r="F114">
        <v>7</v>
      </c>
      <c r="G114">
        <v>2</v>
      </c>
      <c r="H114">
        <v>29</v>
      </c>
      <c r="I114">
        <v>1890.45</v>
      </c>
      <c r="J114">
        <v>1633.35</v>
      </c>
      <c r="K114">
        <v>257.10000000000002</v>
      </c>
      <c r="L114">
        <v>15</v>
      </c>
      <c r="M114">
        <v>0</v>
      </c>
      <c r="N114">
        <v>58.77</v>
      </c>
      <c r="O114" t="s">
        <v>42</v>
      </c>
      <c r="P114" s="1">
        <v>35025</v>
      </c>
      <c r="Q114">
        <v>2</v>
      </c>
      <c r="R114" t="s">
        <v>43</v>
      </c>
      <c r="S114" t="s">
        <v>44</v>
      </c>
      <c r="T114">
        <v>61000</v>
      </c>
      <c r="U114">
        <v>6</v>
      </c>
      <c r="V114" t="s">
        <v>152</v>
      </c>
      <c r="W114" t="s">
        <v>70</v>
      </c>
      <c r="X114" t="s">
        <v>71</v>
      </c>
      <c r="Y114" t="s">
        <v>129</v>
      </c>
      <c r="Z114" t="s">
        <v>130</v>
      </c>
      <c r="AA114" t="s">
        <v>131</v>
      </c>
    </row>
    <row r="115" spans="1:27" x14ac:dyDescent="0.25">
      <c r="A115">
        <v>10290</v>
      </c>
      <c r="B115" s="1">
        <v>41237</v>
      </c>
      <c r="C115">
        <v>11</v>
      </c>
      <c r="D115">
        <v>2012</v>
      </c>
      <c r="E115">
        <v>1</v>
      </c>
      <c r="F115">
        <v>7</v>
      </c>
      <c r="G115">
        <v>2</v>
      </c>
      <c r="H115">
        <v>49</v>
      </c>
      <c r="I115">
        <v>294.89999999999992</v>
      </c>
      <c r="J115">
        <v>254.79</v>
      </c>
      <c r="K115">
        <v>40.11</v>
      </c>
      <c r="L115">
        <v>15</v>
      </c>
      <c r="M115">
        <v>0</v>
      </c>
      <c r="N115">
        <v>58.77</v>
      </c>
      <c r="O115" t="s">
        <v>42</v>
      </c>
      <c r="P115" s="1">
        <v>35025</v>
      </c>
      <c r="Q115">
        <v>2</v>
      </c>
      <c r="R115" t="s">
        <v>43</v>
      </c>
      <c r="S115" t="s">
        <v>44</v>
      </c>
      <c r="T115">
        <v>61000</v>
      </c>
      <c r="U115">
        <v>3</v>
      </c>
      <c r="V115" t="s">
        <v>122</v>
      </c>
      <c r="W115" t="s">
        <v>84</v>
      </c>
      <c r="X115" t="s">
        <v>85</v>
      </c>
      <c r="Y115" t="s">
        <v>123</v>
      </c>
      <c r="Z115" t="s">
        <v>124</v>
      </c>
      <c r="AA115" t="s">
        <v>125</v>
      </c>
    </row>
    <row r="116" spans="1:27" x14ac:dyDescent="0.25">
      <c r="A116">
        <v>10290</v>
      </c>
      <c r="B116" s="1">
        <v>41237</v>
      </c>
      <c r="C116">
        <v>11</v>
      </c>
      <c r="D116">
        <v>2012</v>
      </c>
      <c r="E116">
        <v>1</v>
      </c>
      <c r="F116">
        <v>7</v>
      </c>
      <c r="G116">
        <v>2</v>
      </c>
      <c r="H116">
        <v>77</v>
      </c>
      <c r="I116">
        <v>134.9</v>
      </c>
      <c r="J116">
        <v>116.55</v>
      </c>
      <c r="K116">
        <v>18.350000000000001</v>
      </c>
      <c r="L116">
        <v>10</v>
      </c>
      <c r="M116">
        <v>0</v>
      </c>
      <c r="N116">
        <v>58.77</v>
      </c>
      <c r="O116" t="s">
        <v>42</v>
      </c>
      <c r="P116" s="1">
        <v>35025</v>
      </c>
      <c r="Q116">
        <v>2</v>
      </c>
      <c r="R116" t="s">
        <v>43</v>
      </c>
      <c r="S116" t="s">
        <v>44</v>
      </c>
      <c r="T116">
        <v>61000</v>
      </c>
      <c r="U116">
        <v>2</v>
      </c>
      <c r="V116" t="s">
        <v>128</v>
      </c>
      <c r="W116" t="s">
        <v>76</v>
      </c>
      <c r="X116" t="s">
        <v>77</v>
      </c>
      <c r="Y116" t="s">
        <v>129</v>
      </c>
      <c r="Z116" t="s">
        <v>130</v>
      </c>
      <c r="AA116" t="s">
        <v>131</v>
      </c>
    </row>
    <row r="117" spans="1:27" x14ac:dyDescent="0.25">
      <c r="A117">
        <v>10291</v>
      </c>
      <c r="B117" s="1">
        <v>40141</v>
      </c>
      <c r="C117">
        <v>11</v>
      </c>
      <c r="D117">
        <v>2009</v>
      </c>
      <c r="E117">
        <v>61</v>
      </c>
      <c r="F117">
        <v>2</v>
      </c>
      <c r="G117">
        <v>2</v>
      </c>
      <c r="H117">
        <v>13</v>
      </c>
      <c r="I117">
        <v>506.66</v>
      </c>
      <c r="J117">
        <v>397.96</v>
      </c>
      <c r="K117">
        <v>108.7</v>
      </c>
      <c r="L117">
        <v>20</v>
      </c>
      <c r="M117">
        <v>46.06</v>
      </c>
      <c r="N117">
        <v>21.08</v>
      </c>
      <c r="O117" t="s">
        <v>27</v>
      </c>
      <c r="P117" s="1">
        <v>34226</v>
      </c>
      <c r="Q117">
        <v>1</v>
      </c>
      <c r="R117" t="s">
        <v>28</v>
      </c>
      <c r="S117" t="s">
        <v>29</v>
      </c>
      <c r="T117">
        <v>80000</v>
      </c>
      <c r="U117">
        <v>8</v>
      </c>
      <c r="V117" t="s">
        <v>107</v>
      </c>
      <c r="W117" t="s">
        <v>59</v>
      </c>
      <c r="X117" t="s">
        <v>60</v>
      </c>
      <c r="Y117" t="s">
        <v>108</v>
      </c>
      <c r="Z117" t="s">
        <v>109</v>
      </c>
      <c r="AA117" t="s">
        <v>97</v>
      </c>
    </row>
    <row r="118" spans="1:27" x14ac:dyDescent="0.25">
      <c r="A118">
        <v>10291</v>
      </c>
      <c r="B118" s="1">
        <v>40141</v>
      </c>
      <c r="C118">
        <v>11</v>
      </c>
      <c r="D118">
        <v>2009</v>
      </c>
      <c r="E118">
        <v>61</v>
      </c>
      <c r="F118">
        <v>2</v>
      </c>
      <c r="G118">
        <v>2</v>
      </c>
      <c r="H118">
        <v>44</v>
      </c>
      <c r="I118">
        <v>2182.75</v>
      </c>
      <c r="J118">
        <v>1714.45</v>
      </c>
      <c r="K118">
        <v>468.3</v>
      </c>
      <c r="L118">
        <v>24</v>
      </c>
      <c r="M118">
        <v>198.43</v>
      </c>
      <c r="N118">
        <v>21.08</v>
      </c>
      <c r="O118" t="s">
        <v>27</v>
      </c>
      <c r="P118" s="1">
        <v>34226</v>
      </c>
      <c r="Q118">
        <v>1</v>
      </c>
      <c r="R118" t="s">
        <v>28</v>
      </c>
      <c r="S118" t="s">
        <v>29</v>
      </c>
      <c r="T118">
        <v>80000</v>
      </c>
      <c r="U118">
        <v>2</v>
      </c>
      <c r="V118" t="s">
        <v>167</v>
      </c>
      <c r="W118" t="s">
        <v>76</v>
      </c>
      <c r="X118" t="s">
        <v>77</v>
      </c>
      <c r="Y118" t="s">
        <v>39</v>
      </c>
      <c r="Z118" t="s">
        <v>40</v>
      </c>
      <c r="AA118" t="s">
        <v>41</v>
      </c>
    </row>
    <row r="119" spans="1:27" x14ac:dyDescent="0.25">
      <c r="A119">
        <v>10291</v>
      </c>
      <c r="B119" s="1">
        <v>40141</v>
      </c>
      <c r="C119">
        <v>11</v>
      </c>
      <c r="D119">
        <v>2009</v>
      </c>
      <c r="E119">
        <v>61</v>
      </c>
      <c r="F119">
        <v>2</v>
      </c>
      <c r="G119">
        <v>2</v>
      </c>
      <c r="H119">
        <v>51</v>
      </c>
      <c r="I119">
        <v>234.43</v>
      </c>
      <c r="J119">
        <v>184.14</v>
      </c>
      <c r="K119">
        <v>50.3</v>
      </c>
      <c r="L119">
        <v>2</v>
      </c>
      <c r="M119">
        <v>21.310000000000002</v>
      </c>
      <c r="N119">
        <v>21.08</v>
      </c>
      <c r="O119" t="s">
        <v>27</v>
      </c>
      <c r="P119" s="1">
        <v>34226</v>
      </c>
      <c r="Q119">
        <v>1</v>
      </c>
      <c r="R119" t="s">
        <v>28</v>
      </c>
      <c r="S119" t="s">
        <v>29</v>
      </c>
      <c r="T119">
        <v>80000</v>
      </c>
      <c r="U119">
        <v>6</v>
      </c>
      <c r="V119" t="s">
        <v>69</v>
      </c>
      <c r="W119" t="s">
        <v>70</v>
      </c>
      <c r="X119" t="s">
        <v>71</v>
      </c>
      <c r="Y119" t="s">
        <v>72</v>
      </c>
      <c r="Z119" t="s">
        <v>73</v>
      </c>
      <c r="AA119" t="s">
        <v>74</v>
      </c>
    </row>
    <row r="120" spans="1:27" x14ac:dyDescent="0.25">
      <c r="A120">
        <v>10292</v>
      </c>
      <c r="B120" s="1">
        <v>40871</v>
      </c>
      <c r="C120">
        <v>11</v>
      </c>
      <c r="D120">
        <v>2011</v>
      </c>
      <c r="E120">
        <v>81</v>
      </c>
      <c r="F120">
        <v>2</v>
      </c>
      <c r="G120">
        <v>2</v>
      </c>
      <c r="H120">
        <v>20</v>
      </c>
      <c r="I120">
        <v>1681.4</v>
      </c>
      <c r="J120">
        <v>1452.73</v>
      </c>
      <c r="K120">
        <v>228.67</v>
      </c>
      <c r="L120">
        <v>20</v>
      </c>
      <c r="M120">
        <v>0</v>
      </c>
      <c r="N120">
        <v>78.59</v>
      </c>
      <c r="O120" t="s">
        <v>27</v>
      </c>
      <c r="P120" s="1">
        <v>34226</v>
      </c>
      <c r="Q120">
        <v>1</v>
      </c>
      <c r="R120" t="s">
        <v>28</v>
      </c>
      <c r="S120" t="s">
        <v>29</v>
      </c>
      <c r="T120">
        <v>80000</v>
      </c>
      <c r="U120">
        <v>3</v>
      </c>
      <c r="V120" t="s">
        <v>132</v>
      </c>
      <c r="W120" t="s">
        <v>84</v>
      </c>
      <c r="X120" t="s">
        <v>85</v>
      </c>
      <c r="Y120" t="s">
        <v>99</v>
      </c>
      <c r="Z120" t="s">
        <v>100</v>
      </c>
      <c r="AA120" t="s">
        <v>48</v>
      </c>
    </row>
    <row r="121" spans="1:27" x14ac:dyDescent="0.25">
      <c r="A121">
        <v>10293</v>
      </c>
      <c r="B121" s="1">
        <v>41178</v>
      </c>
      <c r="C121">
        <v>9</v>
      </c>
      <c r="D121">
        <v>2012</v>
      </c>
      <c r="E121">
        <v>80</v>
      </c>
      <c r="F121">
        <v>1</v>
      </c>
      <c r="G121">
        <v>3</v>
      </c>
      <c r="H121">
        <v>18</v>
      </c>
      <c r="I121">
        <v>328.56</v>
      </c>
      <c r="J121">
        <v>283.88</v>
      </c>
      <c r="K121">
        <v>44.68</v>
      </c>
      <c r="L121">
        <v>12</v>
      </c>
      <c r="M121">
        <v>0</v>
      </c>
      <c r="N121">
        <v>76.28</v>
      </c>
      <c r="O121" t="s">
        <v>102</v>
      </c>
      <c r="P121" s="1">
        <v>34608</v>
      </c>
      <c r="Q121">
        <v>5</v>
      </c>
      <c r="R121" t="s">
        <v>43</v>
      </c>
      <c r="S121" t="s">
        <v>44</v>
      </c>
      <c r="T121">
        <v>61000</v>
      </c>
      <c r="U121">
        <v>8</v>
      </c>
      <c r="V121" t="s">
        <v>185</v>
      </c>
      <c r="W121" t="s">
        <v>59</v>
      </c>
      <c r="X121" t="s">
        <v>60</v>
      </c>
      <c r="Y121" t="s">
        <v>120</v>
      </c>
      <c r="Z121" t="s">
        <v>121</v>
      </c>
      <c r="AA121" t="s">
        <v>74</v>
      </c>
    </row>
    <row r="122" spans="1:27" x14ac:dyDescent="0.25">
      <c r="A122">
        <v>10293</v>
      </c>
      <c r="B122" s="1">
        <v>41178</v>
      </c>
      <c r="C122">
        <v>9</v>
      </c>
      <c r="D122">
        <v>2012</v>
      </c>
      <c r="E122">
        <v>80</v>
      </c>
      <c r="F122">
        <v>1</v>
      </c>
      <c r="G122">
        <v>3</v>
      </c>
      <c r="H122">
        <v>24</v>
      </c>
      <c r="I122">
        <v>41.1</v>
      </c>
      <c r="J122">
        <v>35.51</v>
      </c>
      <c r="K122">
        <v>5.59</v>
      </c>
      <c r="L122">
        <v>10</v>
      </c>
      <c r="M122">
        <v>0</v>
      </c>
      <c r="N122">
        <v>76.28</v>
      </c>
      <c r="O122" t="s">
        <v>102</v>
      </c>
      <c r="P122" s="1">
        <v>34608</v>
      </c>
      <c r="Q122">
        <v>5</v>
      </c>
      <c r="R122" t="s">
        <v>43</v>
      </c>
      <c r="S122" t="s">
        <v>44</v>
      </c>
      <c r="T122">
        <v>61000</v>
      </c>
      <c r="U122">
        <v>1</v>
      </c>
      <c r="V122" t="s">
        <v>78</v>
      </c>
      <c r="W122" t="s">
        <v>31</v>
      </c>
      <c r="X122" t="s">
        <v>32</v>
      </c>
      <c r="Y122" t="s">
        <v>79</v>
      </c>
      <c r="Z122" t="s">
        <v>80</v>
      </c>
      <c r="AA122" t="s">
        <v>81</v>
      </c>
    </row>
    <row r="123" spans="1:27" x14ac:dyDescent="0.25">
      <c r="A123">
        <v>10293</v>
      </c>
      <c r="B123" s="1">
        <v>41178</v>
      </c>
      <c r="C123">
        <v>9</v>
      </c>
      <c r="D123">
        <v>2012</v>
      </c>
      <c r="E123">
        <v>80</v>
      </c>
      <c r="F123">
        <v>1</v>
      </c>
      <c r="G123">
        <v>3</v>
      </c>
      <c r="H123">
        <v>63</v>
      </c>
      <c r="I123">
        <v>105.3</v>
      </c>
      <c r="J123">
        <v>90.98</v>
      </c>
      <c r="K123">
        <v>14.32</v>
      </c>
      <c r="L123">
        <v>5</v>
      </c>
      <c r="M123">
        <v>0</v>
      </c>
      <c r="N123">
        <v>76.28</v>
      </c>
      <c r="O123" t="s">
        <v>102</v>
      </c>
      <c r="P123" s="1">
        <v>34608</v>
      </c>
      <c r="Q123">
        <v>5</v>
      </c>
      <c r="R123" t="s">
        <v>43</v>
      </c>
      <c r="S123" t="s">
        <v>44</v>
      </c>
      <c r="T123">
        <v>61000</v>
      </c>
      <c r="U123">
        <v>2</v>
      </c>
      <c r="V123" t="s">
        <v>168</v>
      </c>
      <c r="W123" t="s">
        <v>76</v>
      </c>
      <c r="X123" t="s">
        <v>77</v>
      </c>
      <c r="Y123" t="s">
        <v>120</v>
      </c>
      <c r="Z123" t="s">
        <v>121</v>
      </c>
      <c r="AA123" t="s">
        <v>74</v>
      </c>
    </row>
    <row r="124" spans="1:27" x14ac:dyDescent="0.25">
      <c r="A124">
        <v>10293</v>
      </c>
      <c r="B124" s="1">
        <v>41178</v>
      </c>
      <c r="C124">
        <v>9</v>
      </c>
      <c r="D124">
        <v>2012</v>
      </c>
      <c r="E124">
        <v>80</v>
      </c>
      <c r="F124">
        <v>1</v>
      </c>
      <c r="G124">
        <v>3</v>
      </c>
      <c r="H124">
        <v>75</v>
      </c>
      <c r="I124">
        <v>45.6</v>
      </c>
      <c r="J124">
        <v>39.4</v>
      </c>
      <c r="K124">
        <v>6.2</v>
      </c>
      <c r="L124">
        <v>6</v>
      </c>
      <c r="M124">
        <v>0</v>
      </c>
      <c r="N124">
        <v>76.28</v>
      </c>
      <c r="O124" t="s">
        <v>102</v>
      </c>
      <c r="P124" s="1">
        <v>34608</v>
      </c>
      <c r="Q124">
        <v>5</v>
      </c>
      <c r="R124" t="s">
        <v>43</v>
      </c>
      <c r="S124" t="s">
        <v>44</v>
      </c>
      <c r="T124">
        <v>61000</v>
      </c>
      <c r="U124">
        <v>1</v>
      </c>
      <c r="V124" t="s">
        <v>170</v>
      </c>
      <c r="W124" t="s">
        <v>31</v>
      </c>
      <c r="X124" t="s">
        <v>32</v>
      </c>
      <c r="Y124" t="s">
        <v>129</v>
      </c>
      <c r="Z124" t="s">
        <v>130</v>
      </c>
      <c r="AA124" t="s">
        <v>131</v>
      </c>
    </row>
    <row r="125" spans="1:27" x14ac:dyDescent="0.25">
      <c r="A125">
        <v>10294</v>
      </c>
      <c r="B125" s="1">
        <v>41117</v>
      </c>
      <c r="C125">
        <v>7</v>
      </c>
      <c r="D125">
        <v>2012</v>
      </c>
      <c r="E125">
        <v>19</v>
      </c>
      <c r="F125">
        <v>2</v>
      </c>
      <c r="G125">
        <v>2</v>
      </c>
      <c r="H125">
        <v>1</v>
      </c>
      <c r="I125">
        <v>389.88</v>
      </c>
      <c r="J125">
        <v>336.86</v>
      </c>
      <c r="K125">
        <v>53.02</v>
      </c>
      <c r="L125">
        <v>18</v>
      </c>
      <c r="M125">
        <v>0</v>
      </c>
      <c r="N125">
        <v>35.17</v>
      </c>
      <c r="O125" t="s">
        <v>27</v>
      </c>
      <c r="P125" s="1">
        <v>34226</v>
      </c>
      <c r="Q125">
        <v>1</v>
      </c>
      <c r="R125" t="s">
        <v>28</v>
      </c>
      <c r="S125" t="s">
        <v>29</v>
      </c>
      <c r="T125">
        <v>80000</v>
      </c>
      <c r="U125">
        <v>1</v>
      </c>
      <c r="V125" t="s">
        <v>175</v>
      </c>
      <c r="W125" t="s">
        <v>31</v>
      </c>
      <c r="X125" t="s">
        <v>32</v>
      </c>
      <c r="Y125" t="s">
        <v>46</v>
      </c>
      <c r="Z125" t="s">
        <v>47</v>
      </c>
      <c r="AA125" t="s">
        <v>48</v>
      </c>
    </row>
    <row r="126" spans="1:27" x14ac:dyDescent="0.25">
      <c r="A126">
        <v>10294</v>
      </c>
      <c r="B126" s="1">
        <v>41117</v>
      </c>
      <c r="C126">
        <v>7</v>
      </c>
      <c r="D126">
        <v>2012</v>
      </c>
      <c r="E126">
        <v>19</v>
      </c>
      <c r="F126">
        <v>2</v>
      </c>
      <c r="G126">
        <v>2</v>
      </c>
      <c r="H126">
        <v>17</v>
      </c>
      <c r="I126">
        <v>369.3</v>
      </c>
      <c r="J126">
        <v>319.08</v>
      </c>
      <c r="K126">
        <v>50.220000000000006</v>
      </c>
      <c r="L126">
        <v>15</v>
      </c>
      <c r="M126">
        <v>0</v>
      </c>
      <c r="N126">
        <v>35.17</v>
      </c>
      <c r="O126" t="s">
        <v>27</v>
      </c>
      <c r="P126" s="1">
        <v>34226</v>
      </c>
      <c r="Q126">
        <v>1</v>
      </c>
      <c r="R126" t="s">
        <v>28</v>
      </c>
      <c r="S126" t="s">
        <v>29</v>
      </c>
      <c r="T126">
        <v>80000</v>
      </c>
      <c r="U126">
        <v>6</v>
      </c>
      <c r="V126" t="s">
        <v>126</v>
      </c>
      <c r="W126" t="s">
        <v>70</v>
      </c>
      <c r="X126" t="s">
        <v>71</v>
      </c>
      <c r="Y126" t="s">
        <v>120</v>
      </c>
      <c r="Z126" t="s">
        <v>121</v>
      </c>
      <c r="AA126" t="s">
        <v>74</v>
      </c>
    </row>
    <row r="127" spans="1:27" x14ac:dyDescent="0.25">
      <c r="A127">
        <v>10294</v>
      </c>
      <c r="B127" s="1">
        <v>41117</v>
      </c>
      <c r="C127">
        <v>7</v>
      </c>
      <c r="D127">
        <v>2012</v>
      </c>
      <c r="E127">
        <v>19</v>
      </c>
      <c r="F127">
        <v>2</v>
      </c>
      <c r="G127">
        <v>2</v>
      </c>
      <c r="H127">
        <v>43</v>
      </c>
      <c r="I127">
        <v>193.5</v>
      </c>
      <c r="J127">
        <v>167.18</v>
      </c>
      <c r="K127">
        <v>26.32</v>
      </c>
      <c r="L127">
        <v>15</v>
      </c>
      <c r="M127">
        <v>0</v>
      </c>
      <c r="N127">
        <v>35.17</v>
      </c>
      <c r="O127" t="s">
        <v>27</v>
      </c>
      <c r="P127" s="1">
        <v>34226</v>
      </c>
      <c r="Q127">
        <v>1</v>
      </c>
      <c r="R127" t="s">
        <v>28</v>
      </c>
      <c r="S127" t="s">
        <v>29</v>
      </c>
      <c r="T127">
        <v>80000</v>
      </c>
      <c r="U127">
        <v>4</v>
      </c>
      <c r="V127" t="s">
        <v>160</v>
      </c>
      <c r="W127" t="s">
        <v>51</v>
      </c>
      <c r="X127" t="s">
        <v>52</v>
      </c>
      <c r="Y127" t="s">
        <v>39</v>
      </c>
      <c r="Z127" t="s">
        <v>40</v>
      </c>
      <c r="AA127" t="s">
        <v>41</v>
      </c>
    </row>
    <row r="128" spans="1:27" x14ac:dyDescent="0.25">
      <c r="A128">
        <v>10294</v>
      </c>
      <c r="B128" s="1">
        <v>41117</v>
      </c>
      <c r="C128">
        <v>7</v>
      </c>
      <c r="D128">
        <v>2012</v>
      </c>
      <c r="E128">
        <v>19</v>
      </c>
      <c r="F128">
        <v>2</v>
      </c>
      <c r="G128">
        <v>2</v>
      </c>
      <c r="H128">
        <v>60</v>
      </c>
      <c r="I128">
        <v>95.76</v>
      </c>
      <c r="J128">
        <v>87.57</v>
      </c>
      <c r="K128">
        <v>8.19</v>
      </c>
      <c r="L128">
        <v>21</v>
      </c>
      <c r="M128">
        <v>0</v>
      </c>
      <c r="N128">
        <v>35.17</v>
      </c>
      <c r="O128" t="s">
        <v>27</v>
      </c>
      <c r="P128" s="1">
        <v>34226</v>
      </c>
      <c r="Q128">
        <v>1</v>
      </c>
      <c r="R128" t="s">
        <v>28</v>
      </c>
      <c r="S128" t="s">
        <v>29</v>
      </c>
      <c r="T128">
        <v>80000</v>
      </c>
      <c r="U128">
        <v>3</v>
      </c>
      <c r="V128" t="s">
        <v>144</v>
      </c>
      <c r="W128" t="s">
        <v>84</v>
      </c>
      <c r="X128" t="s">
        <v>85</v>
      </c>
      <c r="Y128" t="s">
        <v>145</v>
      </c>
      <c r="Z128" t="s">
        <v>146</v>
      </c>
      <c r="AA128" t="s">
        <v>118</v>
      </c>
    </row>
    <row r="129" spans="1:27" x14ac:dyDescent="0.25">
      <c r="A129">
        <v>10294</v>
      </c>
      <c r="B129" s="1">
        <v>41117</v>
      </c>
      <c r="C129">
        <v>7</v>
      </c>
      <c r="D129">
        <v>2012</v>
      </c>
      <c r="E129">
        <v>19</v>
      </c>
      <c r="F129">
        <v>2</v>
      </c>
      <c r="G129">
        <v>2</v>
      </c>
      <c r="H129">
        <v>75</v>
      </c>
      <c r="I129">
        <v>49.32</v>
      </c>
      <c r="J129">
        <v>42.61</v>
      </c>
      <c r="K129">
        <v>6.71</v>
      </c>
      <c r="L129">
        <v>6</v>
      </c>
      <c r="M129">
        <v>0</v>
      </c>
      <c r="N129">
        <v>35.17</v>
      </c>
      <c r="O129" t="s">
        <v>27</v>
      </c>
      <c r="P129" s="1">
        <v>34226</v>
      </c>
      <c r="Q129">
        <v>1</v>
      </c>
      <c r="R129" t="s">
        <v>28</v>
      </c>
      <c r="S129" t="s">
        <v>29</v>
      </c>
      <c r="T129">
        <v>80000</v>
      </c>
      <c r="U129">
        <v>1</v>
      </c>
      <c r="V129" t="s">
        <v>170</v>
      </c>
      <c r="W129" t="s">
        <v>31</v>
      </c>
      <c r="X129" t="s">
        <v>32</v>
      </c>
      <c r="Y129" t="s">
        <v>129</v>
      </c>
      <c r="Z129" t="s">
        <v>130</v>
      </c>
      <c r="AA129" t="s">
        <v>131</v>
      </c>
    </row>
    <row r="130" spans="1:27" x14ac:dyDescent="0.25">
      <c r="A130">
        <v>10295</v>
      </c>
      <c r="B130" s="1">
        <v>41243</v>
      </c>
      <c r="C130">
        <v>11</v>
      </c>
      <c r="D130">
        <v>2012</v>
      </c>
      <c r="E130">
        <v>79</v>
      </c>
      <c r="F130">
        <v>7</v>
      </c>
      <c r="G130">
        <v>2</v>
      </c>
      <c r="H130">
        <v>56</v>
      </c>
      <c r="I130">
        <v>139.36000000000001</v>
      </c>
      <c r="J130">
        <v>120.41000000000001</v>
      </c>
      <c r="K130">
        <v>18.95</v>
      </c>
      <c r="L130">
        <v>4</v>
      </c>
      <c r="M130">
        <v>0</v>
      </c>
      <c r="N130">
        <v>71.489999999999995</v>
      </c>
      <c r="O130" t="s">
        <v>42</v>
      </c>
      <c r="P130" s="1">
        <v>35025</v>
      </c>
      <c r="Q130">
        <v>2</v>
      </c>
      <c r="R130" t="s">
        <v>43</v>
      </c>
      <c r="S130" t="s">
        <v>44</v>
      </c>
      <c r="T130">
        <v>61000</v>
      </c>
      <c r="U130">
        <v>5</v>
      </c>
      <c r="V130" t="s">
        <v>110</v>
      </c>
      <c r="W130" t="s">
        <v>37</v>
      </c>
      <c r="X130" t="s">
        <v>38</v>
      </c>
      <c r="Y130" t="s">
        <v>111</v>
      </c>
      <c r="Z130" t="s">
        <v>112</v>
      </c>
      <c r="AA130" t="s">
        <v>55</v>
      </c>
    </row>
    <row r="131" spans="1:27" x14ac:dyDescent="0.25">
      <c r="A131">
        <v>10296</v>
      </c>
      <c r="B131" s="1">
        <v>40090</v>
      </c>
      <c r="C131">
        <v>10</v>
      </c>
      <c r="D131">
        <v>2009</v>
      </c>
      <c r="E131">
        <v>46</v>
      </c>
      <c r="F131">
        <v>2</v>
      </c>
      <c r="G131">
        <v>2</v>
      </c>
      <c r="H131">
        <v>11</v>
      </c>
      <c r="I131">
        <v>319.44</v>
      </c>
      <c r="J131">
        <v>276</v>
      </c>
      <c r="K131">
        <v>43.44</v>
      </c>
      <c r="L131">
        <v>12</v>
      </c>
      <c r="M131">
        <v>0</v>
      </c>
      <c r="N131">
        <v>22.4</v>
      </c>
      <c r="O131" t="s">
        <v>27</v>
      </c>
      <c r="P131" s="1">
        <v>34226</v>
      </c>
      <c r="Q131">
        <v>1</v>
      </c>
      <c r="R131" t="s">
        <v>28</v>
      </c>
      <c r="S131" t="s">
        <v>29</v>
      </c>
      <c r="T131">
        <v>80000</v>
      </c>
      <c r="U131">
        <v>1</v>
      </c>
      <c r="V131" t="s">
        <v>30</v>
      </c>
      <c r="W131" t="s">
        <v>31</v>
      </c>
      <c r="X131" t="s">
        <v>32</v>
      </c>
      <c r="Y131" t="s">
        <v>33</v>
      </c>
      <c r="Z131" t="s">
        <v>34</v>
      </c>
      <c r="AA131" t="s">
        <v>35</v>
      </c>
    </row>
    <row r="132" spans="1:27" x14ac:dyDescent="0.25">
      <c r="A132">
        <v>10296</v>
      </c>
      <c r="B132" s="1">
        <v>40090</v>
      </c>
      <c r="C132">
        <v>10</v>
      </c>
      <c r="D132">
        <v>2009</v>
      </c>
      <c r="E132">
        <v>46</v>
      </c>
      <c r="F132">
        <v>2</v>
      </c>
      <c r="G132">
        <v>2</v>
      </c>
      <c r="H132">
        <v>16</v>
      </c>
      <c r="I132">
        <v>280.8</v>
      </c>
      <c r="J132">
        <v>242.60999999999999</v>
      </c>
      <c r="K132">
        <v>38.190000000000005</v>
      </c>
      <c r="L132">
        <v>30</v>
      </c>
      <c r="M132">
        <v>0</v>
      </c>
      <c r="N132">
        <v>22.4</v>
      </c>
      <c r="O132" t="s">
        <v>27</v>
      </c>
      <c r="P132" s="1">
        <v>34226</v>
      </c>
      <c r="Q132">
        <v>1</v>
      </c>
      <c r="R132" t="s">
        <v>28</v>
      </c>
      <c r="S132" t="s">
        <v>29</v>
      </c>
      <c r="T132">
        <v>80000</v>
      </c>
      <c r="U132">
        <v>3</v>
      </c>
      <c r="V132" t="s">
        <v>119</v>
      </c>
      <c r="W132" t="s">
        <v>84</v>
      </c>
      <c r="X132" t="s">
        <v>85</v>
      </c>
      <c r="Y132" t="s">
        <v>120</v>
      </c>
      <c r="Z132" t="s">
        <v>121</v>
      </c>
      <c r="AA132" t="s">
        <v>74</v>
      </c>
    </row>
    <row r="133" spans="1:27" x14ac:dyDescent="0.25">
      <c r="A133">
        <v>10296</v>
      </c>
      <c r="B133" s="1">
        <v>40090</v>
      </c>
      <c r="C133">
        <v>10</v>
      </c>
      <c r="D133">
        <v>2009</v>
      </c>
      <c r="E133">
        <v>46</v>
      </c>
      <c r="F133">
        <v>2</v>
      </c>
      <c r="G133">
        <v>2</v>
      </c>
      <c r="H133">
        <v>69</v>
      </c>
      <c r="I133">
        <v>28.35</v>
      </c>
      <c r="J133">
        <v>24.49</v>
      </c>
      <c r="K133">
        <v>3.86</v>
      </c>
      <c r="L133">
        <v>15</v>
      </c>
      <c r="M133">
        <v>0</v>
      </c>
      <c r="N133">
        <v>22.4</v>
      </c>
      <c r="O133" t="s">
        <v>27</v>
      </c>
      <c r="P133" s="1">
        <v>34226</v>
      </c>
      <c r="Q133">
        <v>1</v>
      </c>
      <c r="R133" t="s">
        <v>28</v>
      </c>
      <c r="S133" t="s">
        <v>29</v>
      </c>
      <c r="T133">
        <v>80000</v>
      </c>
      <c r="U133">
        <v>3</v>
      </c>
      <c r="V133" t="s">
        <v>186</v>
      </c>
      <c r="W133" t="s">
        <v>84</v>
      </c>
      <c r="X133" t="s">
        <v>85</v>
      </c>
      <c r="Y133" t="s">
        <v>141</v>
      </c>
      <c r="Z133" t="s">
        <v>142</v>
      </c>
      <c r="AA133" t="s">
        <v>143</v>
      </c>
    </row>
    <row r="134" spans="1:27" x14ac:dyDescent="0.25">
      <c r="A134">
        <v>10297</v>
      </c>
      <c r="B134" s="1">
        <v>41122</v>
      </c>
      <c r="C134">
        <v>8</v>
      </c>
      <c r="D134">
        <v>2012</v>
      </c>
      <c r="E134">
        <v>7</v>
      </c>
      <c r="F134">
        <v>4</v>
      </c>
      <c r="G134">
        <v>1</v>
      </c>
      <c r="H134">
        <v>39</v>
      </c>
      <c r="I134">
        <v>3561</v>
      </c>
      <c r="J134">
        <v>3076.7</v>
      </c>
      <c r="K134">
        <v>484.3</v>
      </c>
      <c r="L134">
        <v>60</v>
      </c>
      <c r="M134">
        <v>0</v>
      </c>
      <c r="N134">
        <v>52.730000000000004</v>
      </c>
      <c r="O134" t="s">
        <v>43</v>
      </c>
      <c r="P134" s="1">
        <v>34580</v>
      </c>
      <c r="Q134">
        <v>3</v>
      </c>
      <c r="R134" t="s">
        <v>27</v>
      </c>
      <c r="S134" t="s">
        <v>171</v>
      </c>
      <c r="T134">
        <v>70000</v>
      </c>
      <c r="U134">
        <v>2</v>
      </c>
      <c r="V134" t="s">
        <v>115</v>
      </c>
      <c r="W134" t="s">
        <v>76</v>
      </c>
      <c r="X134" t="s">
        <v>77</v>
      </c>
      <c r="Y134" t="s">
        <v>116</v>
      </c>
      <c r="Z134" t="s">
        <v>117</v>
      </c>
      <c r="AA134" t="s">
        <v>118</v>
      </c>
    </row>
    <row r="135" spans="1:27" x14ac:dyDescent="0.25">
      <c r="A135">
        <v>10297</v>
      </c>
      <c r="B135" s="1">
        <v>41122</v>
      </c>
      <c r="C135">
        <v>8</v>
      </c>
      <c r="D135">
        <v>2012</v>
      </c>
      <c r="E135">
        <v>7</v>
      </c>
      <c r="F135">
        <v>4</v>
      </c>
      <c r="G135">
        <v>1</v>
      </c>
      <c r="H135">
        <v>72</v>
      </c>
      <c r="I135">
        <v>239</v>
      </c>
      <c r="J135">
        <v>206.5</v>
      </c>
      <c r="K135">
        <v>32.5</v>
      </c>
      <c r="L135">
        <v>20</v>
      </c>
      <c r="M135">
        <v>0</v>
      </c>
      <c r="N135">
        <v>52.730000000000004</v>
      </c>
      <c r="O135" t="s">
        <v>43</v>
      </c>
      <c r="P135" s="1">
        <v>34580</v>
      </c>
      <c r="Q135">
        <v>3</v>
      </c>
      <c r="R135" t="s">
        <v>27</v>
      </c>
      <c r="S135" t="s">
        <v>171</v>
      </c>
      <c r="T135">
        <v>70000</v>
      </c>
      <c r="U135">
        <v>4</v>
      </c>
      <c r="V135" t="s">
        <v>50</v>
      </c>
      <c r="W135" t="s">
        <v>51</v>
      </c>
      <c r="X135" t="s">
        <v>52</v>
      </c>
      <c r="Y135" t="s">
        <v>53</v>
      </c>
      <c r="Z135" t="s">
        <v>54</v>
      </c>
      <c r="AA135" t="s">
        <v>55</v>
      </c>
    </row>
    <row r="136" spans="1:27" x14ac:dyDescent="0.25">
      <c r="A136">
        <v>10298</v>
      </c>
      <c r="B136" s="1">
        <v>40149</v>
      </c>
      <c r="C136">
        <v>12</v>
      </c>
      <c r="D136">
        <v>2009</v>
      </c>
      <c r="E136">
        <v>37</v>
      </c>
      <c r="F136">
        <v>2</v>
      </c>
      <c r="G136">
        <v>2</v>
      </c>
      <c r="H136">
        <v>2</v>
      </c>
      <c r="I136">
        <v>701.6</v>
      </c>
      <c r="J136">
        <v>606.17999999999995</v>
      </c>
      <c r="K136">
        <v>95.42</v>
      </c>
      <c r="L136">
        <v>40</v>
      </c>
      <c r="M136">
        <v>0</v>
      </c>
      <c r="N136">
        <v>78.52</v>
      </c>
      <c r="O136" t="s">
        <v>27</v>
      </c>
      <c r="P136" s="1">
        <v>34226</v>
      </c>
      <c r="Q136">
        <v>1</v>
      </c>
      <c r="R136" t="s">
        <v>28</v>
      </c>
      <c r="S136" t="s">
        <v>29</v>
      </c>
      <c r="T136">
        <v>80000</v>
      </c>
      <c r="U136">
        <v>1</v>
      </c>
      <c r="V136" t="s">
        <v>45</v>
      </c>
      <c r="W136" t="s">
        <v>31</v>
      </c>
      <c r="X136" t="s">
        <v>32</v>
      </c>
      <c r="Y136" t="s">
        <v>46</v>
      </c>
      <c r="Z136" t="s">
        <v>47</v>
      </c>
      <c r="AA136" t="s">
        <v>48</v>
      </c>
    </row>
    <row r="137" spans="1:27" x14ac:dyDescent="0.25">
      <c r="A137">
        <v>10298</v>
      </c>
      <c r="B137" s="1">
        <v>40149</v>
      </c>
      <c r="C137">
        <v>12</v>
      </c>
      <c r="D137">
        <v>2009</v>
      </c>
      <c r="E137">
        <v>37</v>
      </c>
      <c r="F137">
        <v>2</v>
      </c>
      <c r="G137">
        <v>2</v>
      </c>
      <c r="H137">
        <v>36</v>
      </c>
      <c r="I137">
        <v>367</v>
      </c>
      <c r="J137">
        <v>253.67</v>
      </c>
      <c r="K137">
        <v>113.33</v>
      </c>
      <c r="L137">
        <v>40</v>
      </c>
      <c r="M137">
        <v>73.400000000000006</v>
      </c>
      <c r="N137">
        <v>78.52</v>
      </c>
      <c r="O137" t="s">
        <v>27</v>
      </c>
      <c r="P137" s="1">
        <v>34226</v>
      </c>
      <c r="Q137">
        <v>1</v>
      </c>
      <c r="R137" t="s">
        <v>28</v>
      </c>
      <c r="S137" t="s">
        <v>29</v>
      </c>
      <c r="T137">
        <v>80000</v>
      </c>
      <c r="U137">
        <v>8</v>
      </c>
      <c r="V137" t="s">
        <v>157</v>
      </c>
      <c r="W137" t="s">
        <v>59</v>
      </c>
      <c r="X137" t="s">
        <v>60</v>
      </c>
      <c r="Y137" t="s">
        <v>134</v>
      </c>
      <c r="Z137" t="s">
        <v>135</v>
      </c>
      <c r="AA137" t="s">
        <v>136</v>
      </c>
    </row>
    <row r="138" spans="1:27" x14ac:dyDescent="0.25">
      <c r="A138">
        <v>10298</v>
      </c>
      <c r="B138" s="1">
        <v>40149</v>
      </c>
      <c r="C138">
        <v>12</v>
      </c>
      <c r="D138">
        <v>2009</v>
      </c>
      <c r="E138">
        <v>37</v>
      </c>
      <c r="F138">
        <v>2</v>
      </c>
      <c r="G138">
        <v>2</v>
      </c>
      <c r="H138">
        <v>59</v>
      </c>
      <c r="I138">
        <v>343.13</v>
      </c>
      <c r="J138">
        <v>237.17</v>
      </c>
      <c r="K138">
        <v>105.96000000000001</v>
      </c>
      <c r="L138">
        <v>30</v>
      </c>
      <c r="M138">
        <v>68.63</v>
      </c>
      <c r="N138">
        <v>78.52</v>
      </c>
      <c r="O138" t="s">
        <v>27</v>
      </c>
      <c r="P138" s="1">
        <v>34226</v>
      </c>
      <c r="Q138">
        <v>1</v>
      </c>
      <c r="R138" t="s">
        <v>28</v>
      </c>
      <c r="S138" t="s">
        <v>29</v>
      </c>
      <c r="T138">
        <v>80000</v>
      </c>
      <c r="U138">
        <v>3</v>
      </c>
      <c r="V138" t="s">
        <v>159</v>
      </c>
      <c r="W138" t="s">
        <v>84</v>
      </c>
      <c r="X138" t="s">
        <v>85</v>
      </c>
      <c r="Y138" t="s">
        <v>145</v>
      </c>
      <c r="Z138" t="s">
        <v>146</v>
      </c>
      <c r="AA138" t="s">
        <v>118</v>
      </c>
    </row>
    <row r="139" spans="1:27" x14ac:dyDescent="0.25">
      <c r="A139">
        <v>10298</v>
      </c>
      <c r="B139" s="1">
        <v>40149</v>
      </c>
      <c r="C139">
        <v>12</v>
      </c>
      <c r="D139">
        <v>2009</v>
      </c>
      <c r="E139">
        <v>37</v>
      </c>
      <c r="F139">
        <v>2</v>
      </c>
      <c r="G139">
        <v>2</v>
      </c>
      <c r="H139">
        <v>62</v>
      </c>
      <c r="I139">
        <v>420</v>
      </c>
      <c r="J139">
        <v>362.88</v>
      </c>
      <c r="K139">
        <v>57.120000000000005</v>
      </c>
      <c r="L139">
        <v>15</v>
      </c>
      <c r="M139">
        <v>0</v>
      </c>
      <c r="N139">
        <v>78.52</v>
      </c>
      <c r="O139" t="s">
        <v>27</v>
      </c>
      <c r="P139" s="1">
        <v>34226</v>
      </c>
      <c r="Q139">
        <v>1</v>
      </c>
      <c r="R139" t="s">
        <v>28</v>
      </c>
      <c r="S139" t="s">
        <v>29</v>
      </c>
      <c r="T139">
        <v>80000</v>
      </c>
      <c r="U139">
        <v>3</v>
      </c>
      <c r="V139" t="s">
        <v>161</v>
      </c>
      <c r="W139" t="s">
        <v>84</v>
      </c>
      <c r="X139" t="s">
        <v>85</v>
      </c>
      <c r="Y139" t="s">
        <v>162</v>
      </c>
      <c r="Z139" t="s">
        <v>163</v>
      </c>
      <c r="AA139" t="s">
        <v>88</v>
      </c>
    </row>
    <row r="140" spans="1:27" x14ac:dyDescent="0.25">
      <c r="A140">
        <v>10299</v>
      </c>
      <c r="B140" s="1">
        <v>40879</v>
      </c>
      <c r="C140">
        <v>12</v>
      </c>
      <c r="D140">
        <v>2011</v>
      </c>
      <c r="E140">
        <v>67</v>
      </c>
      <c r="F140">
        <v>3</v>
      </c>
      <c r="G140">
        <v>2</v>
      </c>
      <c r="H140">
        <v>19</v>
      </c>
      <c r="I140">
        <v>137.55000000000001</v>
      </c>
      <c r="J140">
        <v>118.84</v>
      </c>
      <c r="K140">
        <v>18.71</v>
      </c>
      <c r="L140">
        <v>15</v>
      </c>
      <c r="M140">
        <v>0</v>
      </c>
      <c r="N140">
        <v>73.709999999999994</v>
      </c>
      <c r="O140" t="s">
        <v>56</v>
      </c>
      <c r="P140" s="1">
        <v>34608</v>
      </c>
      <c r="Q140">
        <v>1</v>
      </c>
      <c r="R140" t="s">
        <v>43</v>
      </c>
      <c r="S140" t="s">
        <v>44</v>
      </c>
      <c r="T140">
        <v>63000</v>
      </c>
      <c r="U140">
        <v>3</v>
      </c>
      <c r="V140" t="s">
        <v>172</v>
      </c>
      <c r="W140" t="s">
        <v>84</v>
      </c>
      <c r="X140" t="s">
        <v>85</v>
      </c>
      <c r="Y140" t="s">
        <v>99</v>
      </c>
      <c r="Z140" t="s">
        <v>100</v>
      </c>
      <c r="AA140" t="s">
        <v>48</v>
      </c>
    </row>
    <row r="141" spans="1:27" x14ac:dyDescent="0.25">
      <c r="A141">
        <v>10299</v>
      </c>
      <c r="B141" s="1">
        <v>40879</v>
      </c>
      <c r="C141">
        <v>12</v>
      </c>
      <c r="D141">
        <v>2011</v>
      </c>
      <c r="E141">
        <v>67</v>
      </c>
      <c r="F141">
        <v>3</v>
      </c>
      <c r="G141">
        <v>2</v>
      </c>
      <c r="H141">
        <v>70</v>
      </c>
      <c r="I141">
        <v>581.6</v>
      </c>
      <c r="J141">
        <v>502.5</v>
      </c>
      <c r="K141">
        <v>79.099999999999994</v>
      </c>
      <c r="L141">
        <v>20</v>
      </c>
      <c r="M141">
        <v>0</v>
      </c>
      <c r="N141">
        <v>73.709999999999994</v>
      </c>
      <c r="O141" t="s">
        <v>56</v>
      </c>
      <c r="P141" s="1">
        <v>34608</v>
      </c>
      <c r="Q141">
        <v>1</v>
      </c>
      <c r="R141" t="s">
        <v>43</v>
      </c>
      <c r="S141" t="s">
        <v>44</v>
      </c>
      <c r="T141">
        <v>63000</v>
      </c>
      <c r="U141">
        <v>1</v>
      </c>
      <c r="V141" t="s">
        <v>164</v>
      </c>
      <c r="W141" t="s">
        <v>31</v>
      </c>
      <c r="X141" t="s">
        <v>32</v>
      </c>
      <c r="Y141" t="s">
        <v>120</v>
      </c>
      <c r="Z141" t="s">
        <v>121</v>
      </c>
      <c r="AA141" t="s">
        <v>74</v>
      </c>
    </row>
    <row r="142" spans="1:27" x14ac:dyDescent="0.25">
      <c r="A142">
        <v>10300</v>
      </c>
      <c r="B142" s="1">
        <v>40153</v>
      </c>
      <c r="C142">
        <v>12</v>
      </c>
      <c r="D142">
        <v>2009</v>
      </c>
      <c r="E142">
        <v>49</v>
      </c>
      <c r="F142">
        <v>6</v>
      </c>
      <c r="G142">
        <v>1</v>
      </c>
      <c r="H142">
        <v>66</v>
      </c>
      <c r="I142">
        <v>596.70000000000005</v>
      </c>
      <c r="J142">
        <v>515.76</v>
      </c>
      <c r="K142">
        <v>80.940000000000012</v>
      </c>
      <c r="L142">
        <v>30</v>
      </c>
      <c r="M142">
        <v>0</v>
      </c>
      <c r="N142">
        <v>71.440000000000012</v>
      </c>
      <c r="O142" t="s">
        <v>49</v>
      </c>
      <c r="P142" s="1">
        <v>34351</v>
      </c>
      <c r="Q142">
        <v>4</v>
      </c>
      <c r="R142" t="s">
        <v>43</v>
      </c>
      <c r="S142" t="s">
        <v>44</v>
      </c>
      <c r="T142">
        <v>61200</v>
      </c>
      <c r="U142">
        <v>2</v>
      </c>
      <c r="V142" t="s">
        <v>187</v>
      </c>
      <c r="W142" t="s">
        <v>76</v>
      </c>
      <c r="X142" t="s">
        <v>77</v>
      </c>
      <c r="Y142" t="s">
        <v>67</v>
      </c>
      <c r="Z142" t="s">
        <v>68</v>
      </c>
      <c r="AA142" t="s">
        <v>63</v>
      </c>
    </row>
    <row r="143" spans="1:27" x14ac:dyDescent="0.25">
      <c r="A143">
        <v>10300</v>
      </c>
      <c r="B143" s="1">
        <v>40153</v>
      </c>
      <c r="C143">
        <v>12</v>
      </c>
      <c r="D143">
        <v>2009</v>
      </c>
      <c r="E143">
        <v>49</v>
      </c>
      <c r="F143">
        <v>6</v>
      </c>
      <c r="G143">
        <v>1</v>
      </c>
      <c r="H143">
        <v>68</v>
      </c>
      <c r="I143">
        <v>225.4</v>
      </c>
      <c r="J143">
        <v>194.75</v>
      </c>
      <c r="K143">
        <v>30.650000000000002</v>
      </c>
      <c r="L143">
        <v>20</v>
      </c>
      <c r="M143">
        <v>0</v>
      </c>
      <c r="N143">
        <v>71.440000000000012</v>
      </c>
      <c r="O143" t="s">
        <v>49</v>
      </c>
      <c r="P143" s="1">
        <v>34351</v>
      </c>
      <c r="Q143">
        <v>4</v>
      </c>
      <c r="R143" t="s">
        <v>43</v>
      </c>
      <c r="S143" t="s">
        <v>44</v>
      </c>
      <c r="T143">
        <v>61200</v>
      </c>
      <c r="U143">
        <v>3</v>
      </c>
      <c r="V143" t="s">
        <v>182</v>
      </c>
      <c r="W143" t="s">
        <v>84</v>
      </c>
      <c r="X143" t="s">
        <v>85</v>
      </c>
      <c r="Y143" t="s">
        <v>99</v>
      </c>
      <c r="Z143" t="s">
        <v>100</v>
      </c>
      <c r="AA143" t="s">
        <v>48</v>
      </c>
    </row>
    <row r="144" spans="1:27" x14ac:dyDescent="0.25">
      <c r="A144">
        <v>10301</v>
      </c>
      <c r="B144" s="1">
        <v>40882</v>
      </c>
      <c r="C144">
        <v>12</v>
      </c>
      <c r="D144">
        <v>2011</v>
      </c>
      <c r="E144">
        <v>37</v>
      </c>
      <c r="F144">
        <v>9</v>
      </c>
      <c r="G144">
        <v>2</v>
      </c>
      <c r="H144">
        <v>40</v>
      </c>
      <c r="I144">
        <v>183.3</v>
      </c>
      <c r="J144">
        <v>158.37</v>
      </c>
      <c r="K144">
        <v>24.93</v>
      </c>
      <c r="L144">
        <v>10</v>
      </c>
      <c r="M144">
        <v>0</v>
      </c>
      <c r="N144">
        <v>21.919999999999998</v>
      </c>
      <c r="O144" t="s">
        <v>82</v>
      </c>
      <c r="P144" s="1">
        <v>34745</v>
      </c>
      <c r="Q144">
        <v>1</v>
      </c>
      <c r="R144" t="s">
        <v>43</v>
      </c>
      <c r="S144" t="s">
        <v>44</v>
      </c>
      <c r="T144">
        <v>60000</v>
      </c>
      <c r="U144">
        <v>8</v>
      </c>
      <c r="V144" t="s">
        <v>158</v>
      </c>
      <c r="W144" t="s">
        <v>59</v>
      </c>
      <c r="X144" t="s">
        <v>60</v>
      </c>
      <c r="Y144" t="s">
        <v>61</v>
      </c>
      <c r="Z144" t="s">
        <v>62</v>
      </c>
      <c r="AA144" t="s">
        <v>63</v>
      </c>
    </row>
    <row r="145" spans="1:27" x14ac:dyDescent="0.25">
      <c r="A145">
        <v>10301</v>
      </c>
      <c r="B145" s="1">
        <v>40882</v>
      </c>
      <c r="C145">
        <v>12</v>
      </c>
      <c r="D145">
        <v>2011</v>
      </c>
      <c r="E145">
        <v>37</v>
      </c>
      <c r="F145">
        <v>9</v>
      </c>
      <c r="G145">
        <v>2</v>
      </c>
      <c r="H145">
        <v>56</v>
      </c>
      <c r="I145">
        <v>783.4</v>
      </c>
      <c r="J145">
        <v>676.8599999999999</v>
      </c>
      <c r="K145">
        <v>106.54</v>
      </c>
      <c r="L145">
        <v>20</v>
      </c>
      <c r="M145">
        <v>0</v>
      </c>
      <c r="N145">
        <v>21.919999999999998</v>
      </c>
      <c r="O145" t="s">
        <v>82</v>
      </c>
      <c r="P145" s="1">
        <v>34745</v>
      </c>
      <c r="Q145">
        <v>1</v>
      </c>
      <c r="R145" t="s">
        <v>43</v>
      </c>
      <c r="S145" t="s">
        <v>44</v>
      </c>
      <c r="T145">
        <v>60000</v>
      </c>
      <c r="U145">
        <v>5</v>
      </c>
      <c r="V145" t="s">
        <v>110</v>
      </c>
      <c r="W145" t="s">
        <v>37</v>
      </c>
      <c r="X145" t="s">
        <v>38</v>
      </c>
      <c r="Y145" t="s">
        <v>111</v>
      </c>
      <c r="Z145" t="s">
        <v>112</v>
      </c>
      <c r="AA145" t="s">
        <v>55</v>
      </c>
    </row>
    <row r="146" spans="1:27" x14ac:dyDescent="0.25">
      <c r="A146">
        <v>10302</v>
      </c>
      <c r="B146" s="1">
        <v>40366</v>
      </c>
      <c r="C146">
        <v>7</v>
      </c>
      <c r="D146">
        <v>2010</v>
      </c>
      <c r="E146">
        <v>32</v>
      </c>
      <c r="F146">
        <v>1</v>
      </c>
      <c r="G146">
        <v>3</v>
      </c>
      <c r="H146">
        <v>17</v>
      </c>
      <c r="I146">
        <v>1026</v>
      </c>
      <c r="J146">
        <v>886.45999999999992</v>
      </c>
      <c r="K146">
        <v>139.54</v>
      </c>
      <c r="L146">
        <v>40</v>
      </c>
      <c r="M146">
        <v>0</v>
      </c>
      <c r="N146">
        <v>48.809999999999995</v>
      </c>
      <c r="O146" t="s">
        <v>102</v>
      </c>
      <c r="P146" s="1">
        <v>34608</v>
      </c>
      <c r="Q146">
        <v>5</v>
      </c>
      <c r="R146" t="s">
        <v>43</v>
      </c>
      <c r="S146" t="s">
        <v>44</v>
      </c>
      <c r="T146">
        <v>61000</v>
      </c>
      <c r="U146">
        <v>6</v>
      </c>
      <c r="V146" t="s">
        <v>126</v>
      </c>
      <c r="W146" t="s">
        <v>70</v>
      </c>
      <c r="X146" t="s">
        <v>71</v>
      </c>
      <c r="Y146" t="s">
        <v>120</v>
      </c>
      <c r="Z146" t="s">
        <v>121</v>
      </c>
      <c r="AA146" t="s">
        <v>74</v>
      </c>
    </row>
    <row r="147" spans="1:27" x14ac:dyDescent="0.25">
      <c r="A147">
        <v>10302</v>
      </c>
      <c r="B147" s="1">
        <v>40366</v>
      </c>
      <c r="C147">
        <v>7</v>
      </c>
      <c r="D147">
        <v>2010</v>
      </c>
      <c r="E147">
        <v>32</v>
      </c>
      <c r="F147">
        <v>1</v>
      </c>
      <c r="G147">
        <v>3</v>
      </c>
      <c r="H147">
        <v>28</v>
      </c>
      <c r="I147">
        <v>1198.6799999999998</v>
      </c>
      <c r="J147">
        <v>1035.6599999999999</v>
      </c>
      <c r="K147">
        <v>163.02000000000001</v>
      </c>
      <c r="L147">
        <v>28</v>
      </c>
      <c r="M147">
        <v>0</v>
      </c>
      <c r="N147">
        <v>48.809999999999995</v>
      </c>
      <c r="O147" t="s">
        <v>102</v>
      </c>
      <c r="P147" s="1">
        <v>34608</v>
      </c>
      <c r="Q147">
        <v>5</v>
      </c>
      <c r="R147" t="s">
        <v>43</v>
      </c>
      <c r="S147" t="s">
        <v>44</v>
      </c>
      <c r="T147">
        <v>61000</v>
      </c>
      <c r="U147">
        <v>7</v>
      </c>
      <c r="V147" t="s">
        <v>151</v>
      </c>
      <c r="W147" t="s">
        <v>90</v>
      </c>
      <c r="X147" t="s">
        <v>91</v>
      </c>
      <c r="Y147" t="s">
        <v>129</v>
      </c>
      <c r="Z147" t="s">
        <v>130</v>
      </c>
      <c r="AA147" t="s">
        <v>131</v>
      </c>
    </row>
    <row r="148" spans="1:27" x14ac:dyDescent="0.25">
      <c r="A148">
        <v>10302</v>
      </c>
      <c r="B148" s="1">
        <v>40366</v>
      </c>
      <c r="C148">
        <v>7</v>
      </c>
      <c r="D148">
        <v>2010</v>
      </c>
      <c r="E148">
        <v>32</v>
      </c>
      <c r="F148">
        <v>1</v>
      </c>
      <c r="G148">
        <v>3</v>
      </c>
      <c r="H148">
        <v>43</v>
      </c>
      <c r="I148">
        <v>129.84</v>
      </c>
      <c r="J148">
        <v>112.17999999999999</v>
      </c>
      <c r="K148">
        <v>17.66</v>
      </c>
      <c r="L148">
        <v>12</v>
      </c>
      <c r="M148">
        <v>0</v>
      </c>
      <c r="N148">
        <v>48.809999999999995</v>
      </c>
      <c r="O148" t="s">
        <v>102</v>
      </c>
      <c r="P148" s="1">
        <v>34608</v>
      </c>
      <c r="Q148">
        <v>5</v>
      </c>
      <c r="R148" t="s">
        <v>43</v>
      </c>
      <c r="S148" t="s">
        <v>44</v>
      </c>
      <c r="T148">
        <v>61000</v>
      </c>
      <c r="U148">
        <v>4</v>
      </c>
      <c r="V148" t="s">
        <v>160</v>
      </c>
      <c r="W148" t="s">
        <v>51</v>
      </c>
      <c r="X148" t="s">
        <v>52</v>
      </c>
      <c r="Y148" t="s">
        <v>39</v>
      </c>
      <c r="Z148" t="s">
        <v>40</v>
      </c>
      <c r="AA148" t="s">
        <v>41</v>
      </c>
    </row>
    <row r="149" spans="1:27" x14ac:dyDescent="0.25">
      <c r="A149">
        <v>10303</v>
      </c>
      <c r="B149" s="1">
        <v>41098</v>
      </c>
      <c r="C149">
        <v>7</v>
      </c>
      <c r="D149">
        <v>2012</v>
      </c>
      <c r="E149">
        <v>30</v>
      </c>
      <c r="F149">
        <v>5</v>
      </c>
      <c r="G149">
        <v>1</v>
      </c>
      <c r="H149">
        <v>40</v>
      </c>
      <c r="I149">
        <v>775.28000000000009</v>
      </c>
      <c r="J149">
        <v>608.94999999999993</v>
      </c>
      <c r="K149">
        <v>166.33</v>
      </c>
      <c r="L149">
        <v>40</v>
      </c>
      <c r="M149">
        <v>70.48</v>
      </c>
      <c r="N149">
        <v>63.01</v>
      </c>
      <c r="O149" t="s">
        <v>57</v>
      </c>
      <c r="P149" s="1">
        <v>34989</v>
      </c>
      <c r="Q149">
        <v>3</v>
      </c>
      <c r="R149" t="s">
        <v>43</v>
      </c>
      <c r="S149" t="s">
        <v>44</v>
      </c>
      <c r="T149">
        <v>61300</v>
      </c>
      <c r="U149">
        <v>8</v>
      </c>
      <c r="V149" t="s">
        <v>158</v>
      </c>
      <c r="W149" t="s">
        <v>59</v>
      </c>
      <c r="X149" t="s">
        <v>60</v>
      </c>
      <c r="Y149" t="s">
        <v>61</v>
      </c>
      <c r="Z149" t="s">
        <v>62</v>
      </c>
      <c r="AA149" t="s">
        <v>63</v>
      </c>
    </row>
    <row r="150" spans="1:27" x14ac:dyDescent="0.25">
      <c r="A150">
        <v>10303</v>
      </c>
      <c r="B150" s="1">
        <v>41098</v>
      </c>
      <c r="C150">
        <v>7</v>
      </c>
      <c r="D150">
        <v>2012</v>
      </c>
      <c r="E150">
        <v>30</v>
      </c>
      <c r="F150">
        <v>5</v>
      </c>
      <c r="G150">
        <v>1</v>
      </c>
      <c r="H150">
        <v>65</v>
      </c>
      <c r="I150">
        <v>355.74</v>
      </c>
      <c r="J150">
        <v>279.41999999999996</v>
      </c>
      <c r="K150">
        <v>76.319999999999993</v>
      </c>
      <c r="L150">
        <v>30</v>
      </c>
      <c r="M150">
        <v>32.339999999999996</v>
      </c>
      <c r="N150">
        <v>63.01</v>
      </c>
      <c r="O150" t="s">
        <v>57</v>
      </c>
      <c r="P150" s="1">
        <v>34989</v>
      </c>
      <c r="Q150">
        <v>3</v>
      </c>
      <c r="R150" t="s">
        <v>43</v>
      </c>
      <c r="S150" t="s">
        <v>44</v>
      </c>
      <c r="T150">
        <v>61300</v>
      </c>
      <c r="U150">
        <v>2</v>
      </c>
      <c r="V150" t="s">
        <v>75</v>
      </c>
      <c r="W150" t="s">
        <v>76</v>
      </c>
      <c r="X150" t="s">
        <v>77</v>
      </c>
      <c r="Y150" t="s">
        <v>67</v>
      </c>
      <c r="Z150" t="s">
        <v>68</v>
      </c>
      <c r="AA150" t="s">
        <v>63</v>
      </c>
    </row>
    <row r="151" spans="1:27" x14ac:dyDescent="0.25">
      <c r="A151">
        <v>10303</v>
      </c>
      <c r="B151" s="1">
        <v>41098</v>
      </c>
      <c r="C151">
        <v>7</v>
      </c>
      <c r="D151">
        <v>2012</v>
      </c>
      <c r="E151">
        <v>30</v>
      </c>
      <c r="F151">
        <v>5</v>
      </c>
      <c r="G151">
        <v>1</v>
      </c>
      <c r="H151">
        <v>68</v>
      </c>
      <c r="I151">
        <v>210.70999999999998</v>
      </c>
      <c r="J151">
        <v>165.5</v>
      </c>
      <c r="K151">
        <v>45.21</v>
      </c>
      <c r="L151">
        <v>15</v>
      </c>
      <c r="M151">
        <v>19.16</v>
      </c>
      <c r="N151">
        <v>63.01</v>
      </c>
      <c r="O151" t="s">
        <v>57</v>
      </c>
      <c r="P151" s="1">
        <v>34989</v>
      </c>
      <c r="Q151">
        <v>3</v>
      </c>
      <c r="R151" t="s">
        <v>43</v>
      </c>
      <c r="S151" t="s">
        <v>44</v>
      </c>
      <c r="T151">
        <v>61300</v>
      </c>
      <c r="U151">
        <v>3</v>
      </c>
      <c r="V151" t="s">
        <v>182</v>
      </c>
      <c r="W151" t="s">
        <v>84</v>
      </c>
      <c r="X151" t="s">
        <v>85</v>
      </c>
      <c r="Y151" t="s">
        <v>99</v>
      </c>
      <c r="Z151" t="s">
        <v>100</v>
      </c>
      <c r="AA151" t="s">
        <v>48</v>
      </c>
    </row>
    <row r="152" spans="1:27" x14ac:dyDescent="0.25">
      <c r="A152">
        <v>10304</v>
      </c>
      <c r="B152" s="1">
        <v>40732</v>
      </c>
      <c r="C152">
        <v>7</v>
      </c>
      <c r="D152">
        <v>2011</v>
      </c>
      <c r="E152">
        <v>80</v>
      </c>
      <c r="F152">
        <v>1</v>
      </c>
      <c r="G152">
        <v>3</v>
      </c>
      <c r="H152">
        <v>49</v>
      </c>
      <c r="I152">
        <v>593.70000000000005</v>
      </c>
      <c r="J152">
        <v>512.95999999999992</v>
      </c>
      <c r="K152">
        <v>80.739999999999995</v>
      </c>
      <c r="L152">
        <v>30</v>
      </c>
      <c r="M152">
        <v>0</v>
      </c>
      <c r="N152">
        <v>69.84</v>
      </c>
      <c r="O152" t="s">
        <v>102</v>
      </c>
      <c r="P152" s="1">
        <v>34608</v>
      </c>
      <c r="Q152">
        <v>5</v>
      </c>
      <c r="R152" t="s">
        <v>43</v>
      </c>
      <c r="S152" t="s">
        <v>44</v>
      </c>
      <c r="T152">
        <v>61000</v>
      </c>
      <c r="U152">
        <v>3</v>
      </c>
      <c r="V152" t="s">
        <v>122</v>
      </c>
      <c r="W152" t="s">
        <v>84</v>
      </c>
      <c r="X152" t="s">
        <v>85</v>
      </c>
      <c r="Y152" t="s">
        <v>123</v>
      </c>
      <c r="Z152" t="s">
        <v>124</v>
      </c>
      <c r="AA152" t="s">
        <v>125</v>
      </c>
    </row>
    <row r="153" spans="1:27" x14ac:dyDescent="0.25">
      <c r="A153">
        <v>10304</v>
      </c>
      <c r="B153" s="1">
        <v>40732</v>
      </c>
      <c r="C153">
        <v>7</v>
      </c>
      <c r="D153">
        <v>2011</v>
      </c>
      <c r="E153">
        <v>80</v>
      </c>
      <c r="F153">
        <v>1</v>
      </c>
      <c r="G153">
        <v>3</v>
      </c>
      <c r="H153">
        <v>59</v>
      </c>
      <c r="I153">
        <v>79.099999999999994</v>
      </c>
      <c r="J153">
        <v>68.34</v>
      </c>
      <c r="K153">
        <v>10.76</v>
      </c>
      <c r="L153">
        <v>10</v>
      </c>
      <c r="M153">
        <v>0</v>
      </c>
      <c r="N153">
        <v>69.84</v>
      </c>
      <c r="O153" t="s">
        <v>102</v>
      </c>
      <c r="P153" s="1">
        <v>34608</v>
      </c>
      <c r="Q153">
        <v>5</v>
      </c>
      <c r="R153" t="s">
        <v>43</v>
      </c>
      <c r="S153" t="s">
        <v>44</v>
      </c>
      <c r="T153">
        <v>61000</v>
      </c>
      <c r="U153">
        <v>3</v>
      </c>
      <c r="V153" t="s">
        <v>159</v>
      </c>
      <c r="W153" t="s">
        <v>84</v>
      </c>
      <c r="X153" t="s">
        <v>85</v>
      </c>
      <c r="Y153" t="s">
        <v>145</v>
      </c>
      <c r="Z153" t="s">
        <v>146</v>
      </c>
      <c r="AA153" t="s">
        <v>118</v>
      </c>
    </row>
    <row r="154" spans="1:27" x14ac:dyDescent="0.25">
      <c r="A154">
        <v>10304</v>
      </c>
      <c r="B154" s="1">
        <v>40732</v>
      </c>
      <c r="C154">
        <v>7</v>
      </c>
      <c r="D154">
        <v>2011</v>
      </c>
      <c r="E154">
        <v>80</v>
      </c>
      <c r="F154">
        <v>1</v>
      </c>
      <c r="G154">
        <v>3</v>
      </c>
      <c r="H154">
        <v>71</v>
      </c>
      <c r="I154">
        <v>59.52</v>
      </c>
      <c r="J154">
        <v>51.43</v>
      </c>
      <c r="K154">
        <v>8.09</v>
      </c>
      <c r="L154">
        <v>2</v>
      </c>
      <c r="M154">
        <v>0</v>
      </c>
      <c r="N154">
        <v>69.84</v>
      </c>
      <c r="O154" t="s">
        <v>102</v>
      </c>
      <c r="P154" s="1">
        <v>34608</v>
      </c>
      <c r="Q154">
        <v>5</v>
      </c>
      <c r="R154" t="s">
        <v>43</v>
      </c>
      <c r="S154" t="s">
        <v>44</v>
      </c>
      <c r="T154">
        <v>61000</v>
      </c>
      <c r="U154">
        <v>1</v>
      </c>
      <c r="V154" t="s">
        <v>166</v>
      </c>
      <c r="W154" t="s">
        <v>31</v>
      </c>
      <c r="X154" t="s">
        <v>32</v>
      </c>
      <c r="Y154" t="s">
        <v>141</v>
      </c>
      <c r="Z154" t="s">
        <v>142</v>
      </c>
      <c r="AA154" t="s">
        <v>143</v>
      </c>
    </row>
    <row r="155" spans="1:27" x14ac:dyDescent="0.25">
      <c r="A155">
        <v>10305</v>
      </c>
      <c r="B155" s="1">
        <v>41253</v>
      </c>
      <c r="C155">
        <v>12</v>
      </c>
      <c r="D155">
        <v>2012</v>
      </c>
      <c r="E155">
        <v>80</v>
      </c>
      <c r="F155">
        <v>1</v>
      </c>
      <c r="G155">
        <v>3</v>
      </c>
      <c r="H155">
        <v>18</v>
      </c>
      <c r="I155">
        <v>757.9</v>
      </c>
      <c r="J155">
        <v>595.29999999999995</v>
      </c>
      <c r="K155">
        <v>162.6</v>
      </c>
      <c r="L155">
        <v>25</v>
      </c>
      <c r="M155">
        <v>68.900000000000006</v>
      </c>
      <c r="N155">
        <v>66.61</v>
      </c>
      <c r="O155" t="s">
        <v>102</v>
      </c>
      <c r="P155" s="1">
        <v>34608</v>
      </c>
      <c r="Q155">
        <v>5</v>
      </c>
      <c r="R155" t="s">
        <v>43</v>
      </c>
      <c r="S155" t="s">
        <v>44</v>
      </c>
      <c r="T155">
        <v>61000</v>
      </c>
      <c r="U155">
        <v>8</v>
      </c>
      <c r="V155" t="s">
        <v>185</v>
      </c>
      <c r="W155" t="s">
        <v>59</v>
      </c>
      <c r="X155" t="s">
        <v>60</v>
      </c>
      <c r="Y155" t="s">
        <v>120</v>
      </c>
      <c r="Z155" t="s">
        <v>121</v>
      </c>
      <c r="AA155" t="s">
        <v>74</v>
      </c>
    </row>
    <row r="156" spans="1:27" x14ac:dyDescent="0.25">
      <c r="A156">
        <v>10305</v>
      </c>
      <c r="B156" s="1">
        <v>41253</v>
      </c>
      <c r="C156">
        <v>12</v>
      </c>
      <c r="D156">
        <v>2012</v>
      </c>
      <c r="E156">
        <v>80</v>
      </c>
      <c r="F156">
        <v>1</v>
      </c>
      <c r="G156">
        <v>3</v>
      </c>
      <c r="H156">
        <v>29</v>
      </c>
      <c r="I156">
        <v>3133.3500000000004</v>
      </c>
      <c r="J156">
        <v>2461.1</v>
      </c>
      <c r="K156">
        <v>672.25</v>
      </c>
      <c r="L156">
        <v>25</v>
      </c>
      <c r="M156">
        <v>284.85000000000002</v>
      </c>
      <c r="N156">
        <v>66.61</v>
      </c>
      <c r="O156" t="s">
        <v>102</v>
      </c>
      <c r="P156" s="1">
        <v>34608</v>
      </c>
      <c r="Q156">
        <v>5</v>
      </c>
      <c r="R156" t="s">
        <v>43</v>
      </c>
      <c r="S156" t="s">
        <v>44</v>
      </c>
      <c r="T156">
        <v>61000</v>
      </c>
      <c r="U156">
        <v>6</v>
      </c>
      <c r="V156" t="s">
        <v>152</v>
      </c>
      <c r="W156" t="s">
        <v>70</v>
      </c>
      <c r="X156" t="s">
        <v>71</v>
      </c>
      <c r="Y156" t="s">
        <v>129</v>
      </c>
      <c r="Z156" t="s">
        <v>130</v>
      </c>
      <c r="AA156" t="s">
        <v>131</v>
      </c>
    </row>
    <row r="157" spans="1:27" x14ac:dyDescent="0.25">
      <c r="A157">
        <v>10305</v>
      </c>
      <c r="B157" s="1">
        <v>41253</v>
      </c>
      <c r="C157">
        <v>12</v>
      </c>
      <c r="D157">
        <v>2012</v>
      </c>
      <c r="E157">
        <v>80</v>
      </c>
      <c r="F157">
        <v>1</v>
      </c>
      <c r="G157">
        <v>3</v>
      </c>
      <c r="H157">
        <v>39</v>
      </c>
      <c r="I157">
        <v>1889.25</v>
      </c>
      <c r="J157">
        <v>1483.92</v>
      </c>
      <c r="K157">
        <v>405.33</v>
      </c>
      <c r="L157">
        <v>30</v>
      </c>
      <c r="M157">
        <v>171.75</v>
      </c>
      <c r="N157">
        <v>66.61</v>
      </c>
      <c r="O157" t="s">
        <v>102</v>
      </c>
      <c r="P157" s="1">
        <v>34608</v>
      </c>
      <c r="Q157">
        <v>5</v>
      </c>
      <c r="R157" t="s">
        <v>43</v>
      </c>
      <c r="S157" t="s">
        <v>44</v>
      </c>
      <c r="T157">
        <v>61000</v>
      </c>
      <c r="U157">
        <v>2</v>
      </c>
      <c r="V157" t="s">
        <v>115</v>
      </c>
      <c r="W157" t="s">
        <v>76</v>
      </c>
      <c r="X157" t="s">
        <v>77</v>
      </c>
      <c r="Y157" t="s">
        <v>116</v>
      </c>
      <c r="Z157" t="s">
        <v>117</v>
      </c>
      <c r="AA157" t="s">
        <v>118</v>
      </c>
    </row>
    <row r="158" spans="1:27" x14ac:dyDescent="0.25">
      <c r="A158">
        <v>10306</v>
      </c>
      <c r="B158" s="1">
        <v>41346</v>
      </c>
      <c r="C158">
        <v>3</v>
      </c>
      <c r="D158">
        <v>2013</v>
      </c>
      <c r="E158">
        <v>69</v>
      </c>
      <c r="F158">
        <v>5</v>
      </c>
      <c r="G158">
        <v>1</v>
      </c>
      <c r="H158">
        <v>30</v>
      </c>
      <c r="I158">
        <v>280.2</v>
      </c>
      <c r="J158">
        <v>242.09</v>
      </c>
      <c r="K158">
        <v>38.11</v>
      </c>
      <c r="L158">
        <v>10</v>
      </c>
      <c r="M158">
        <v>0</v>
      </c>
      <c r="N158">
        <v>67.36999999999999</v>
      </c>
      <c r="O158" t="s">
        <v>57</v>
      </c>
      <c r="P158" s="1">
        <v>34989</v>
      </c>
      <c r="Q158">
        <v>3</v>
      </c>
      <c r="R158" t="s">
        <v>43</v>
      </c>
      <c r="S158" t="s">
        <v>44</v>
      </c>
      <c r="T158">
        <v>61300</v>
      </c>
      <c r="U158">
        <v>8</v>
      </c>
      <c r="V158" t="s">
        <v>153</v>
      </c>
      <c r="W158" t="s">
        <v>59</v>
      </c>
      <c r="X158" t="s">
        <v>60</v>
      </c>
      <c r="Y158" t="s">
        <v>154</v>
      </c>
      <c r="Z158" t="s">
        <v>155</v>
      </c>
      <c r="AA158" t="s">
        <v>131</v>
      </c>
    </row>
    <row r="159" spans="1:27" x14ac:dyDescent="0.25">
      <c r="A159">
        <v>10306</v>
      </c>
      <c r="B159" s="1">
        <v>41346</v>
      </c>
      <c r="C159">
        <v>3</v>
      </c>
      <c r="D159">
        <v>2013</v>
      </c>
      <c r="E159">
        <v>69</v>
      </c>
      <c r="F159">
        <v>5</v>
      </c>
      <c r="G159">
        <v>1</v>
      </c>
      <c r="H159">
        <v>53</v>
      </c>
      <c r="I159">
        <v>611.1</v>
      </c>
      <c r="J159">
        <v>527.99</v>
      </c>
      <c r="K159">
        <v>83.11</v>
      </c>
      <c r="L159">
        <v>10</v>
      </c>
      <c r="M159">
        <v>0</v>
      </c>
      <c r="N159">
        <v>67.36999999999999</v>
      </c>
      <c r="O159" t="s">
        <v>57</v>
      </c>
      <c r="P159" s="1">
        <v>34989</v>
      </c>
      <c r="Q159">
        <v>3</v>
      </c>
      <c r="R159" t="s">
        <v>43</v>
      </c>
      <c r="S159" t="s">
        <v>44</v>
      </c>
      <c r="T159">
        <v>61300</v>
      </c>
      <c r="U159">
        <v>2</v>
      </c>
      <c r="V159" t="s">
        <v>127</v>
      </c>
      <c r="W159" t="s">
        <v>76</v>
      </c>
      <c r="X159" t="s">
        <v>77</v>
      </c>
      <c r="Y159" t="s">
        <v>72</v>
      </c>
      <c r="Z159" t="s">
        <v>73</v>
      </c>
      <c r="AA159" t="s">
        <v>74</v>
      </c>
    </row>
    <row r="160" spans="1:27" x14ac:dyDescent="0.25">
      <c r="A160">
        <v>10306</v>
      </c>
      <c r="B160" s="1">
        <v>41346</v>
      </c>
      <c r="C160">
        <v>3</v>
      </c>
      <c r="D160">
        <v>2013</v>
      </c>
      <c r="E160">
        <v>69</v>
      </c>
      <c r="F160">
        <v>5</v>
      </c>
      <c r="G160">
        <v>1</v>
      </c>
      <c r="H160">
        <v>54</v>
      </c>
      <c r="I160">
        <v>189.4</v>
      </c>
      <c r="J160">
        <v>163.63999999999999</v>
      </c>
      <c r="K160">
        <v>25.759999999999998</v>
      </c>
      <c r="L160">
        <v>5</v>
      </c>
      <c r="M160">
        <v>0</v>
      </c>
      <c r="N160">
        <v>67.36999999999999</v>
      </c>
      <c r="O160" t="s">
        <v>57</v>
      </c>
      <c r="P160" s="1">
        <v>34989</v>
      </c>
      <c r="Q160">
        <v>3</v>
      </c>
      <c r="R160" t="s">
        <v>43</v>
      </c>
      <c r="S160" t="s">
        <v>44</v>
      </c>
      <c r="T160">
        <v>61300</v>
      </c>
      <c r="U160">
        <v>3</v>
      </c>
      <c r="V160" t="s">
        <v>181</v>
      </c>
      <c r="W160" t="s">
        <v>84</v>
      </c>
      <c r="X160" t="s">
        <v>85</v>
      </c>
      <c r="Y160" t="s">
        <v>86</v>
      </c>
      <c r="Z160" t="s">
        <v>87</v>
      </c>
      <c r="AA160" t="s">
        <v>88</v>
      </c>
    </row>
    <row r="161" spans="1:27" x14ac:dyDescent="0.25">
      <c r="A161">
        <v>10307</v>
      </c>
      <c r="B161" s="1">
        <v>40526</v>
      </c>
      <c r="C161">
        <v>12</v>
      </c>
      <c r="D161">
        <v>2010</v>
      </c>
      <c r="E161">
        <v>48</v>
      </c>
      <c r="F161">
        <v>1</v>
      </c>
      <c r="G161">
        <v>3</v>
      </c>
      <c r="H161">
        <v>62</v>
      </c>
      <c r="I161">
        <v>272.7</v>
      </c>
      <c r="J161">
        <v>235.60999999999999</v>
      </c>
      <c r="K161">
        <v>37.090000000000003</v>
      </c>
      <c r="L161">
        <v>10</v>
      </c>
      <c r="M161">
        <v>0</v>
      </c>
      <c r="N161">
        <v>60.660000000000004</v>
      </c>
      <c r="O161" t="s">
        <v>102</v>
      </c>
      <c r="P161" s="1">
        <v>34608</v>
      </c>
      <c r="Q161">
        <v>5</v>
      </c>
      <c r="R161" t="s">
        <v>43</v>
      </c>
      <c r="S161" t="s">
        <v>44</v>
      </c>
      <c r="T161">
        <v>61000</v>
      </c>
      <c r="U161">
        <v>3</v>
      </c>
      <c r="V161" t="s">
        <v>161</v>
      </c>
      <c r="W161" t="s">
        <v>84</v>
      </c>
      <c r="X161" t="s">
        <v>85</v>
      </c>
      <c r="Y161" t="s">
        <v>162</v>
      </c>
      <c r="Z161" t="s">
        <v>163</v>
      </c>
      <c r="AA161" t="s">
        <v>88</v>
      </c>
    </row>
    <row r="162" spans="1:27" x14ac:dyDescent="0.25">
      <c r="A162">
        <v>10307</v>
      </c>
      <c r="B162" s="1">
        <v>40526</v>
      </c>
      <c r="C162">
        <v>12</v>
      </c>
      <c r="D162">
        <v>2010</v>
      </c>
      <c r="E162">
        <v>48</v>
      </c>
      <c r="F162">
        <v>1</v>
      </c>
      <c r="G162">
        <v>3</v>
      </c>
      <c r="H162">
        <v>68</v>
      </c>
      <c r="I162">
        <v>38.46</v>
      </c>
      <c r="J162">
        <v>33.230000000000011</v>
      </c>
      <c r="K162">
        <v>5.23</v>
      </c>
      <c r="L162">
        <v>3</v>
      </c>
      <c r="M162">
        <v>0</v>
      </c>
      <c r="N162">
        <v>60.660000000000004</v>
      </c>
      <c r="O162" t="s">
        <v>102</v>
      </c>
      <c r="P162" s="1">
        <v>34608</v>
      </c>
      <c r="Q162">
        <v>5</v>
      </c>
      <c r="R162" t="s">
        <v>43</v>
      </c>
      <c r="S162" t="s">
        <v>44</v>
      </c>
      <c r="T162">
        <v>61000</v>
      </c>
      <c r="U162">
        <v>3</v>
      </c>
      <c r="V162" t="s">
        <v>182</v>
      </c>
      <c r="W162" t="s">
        <v>84</v>
      </c>
      <c r="X162" t="s">
        <v>85</v>
      </c>
      <c r="Y162" t="s">
        <v>99</v>
      </c>
      <c r="Z162" t="s">
        <v>100</v>
      </c>
      <c r="AA162" t="s">
        <v>48</v>
      </c>
    </row>
    <row r="163" spans="1:27" x14ac:dyDescent="0.25">
      <c r="A163">
        <v>10308</v>
      </c>
      <c r="B163" s="1">
        <v>40891</v>
      </c>
      <c r="C163">
        <v>12</v>
      </c>
      <c r="D163">
        <v>2011</v>
      </c>
      <c r="E163">
        <v>2</v>
      </c>
      <c r="F163">
        <v>2</v>
      </c>
      <c r="G163">
        <v>2</v>
      </c>
      <c r="H163">
        <v>69</v>
      </c>
      <c r="I163">
        <v>2.12</v>
      </c>
      <c r="J163">
        <v>1.83</v>
      </c>
      <c r="K163">
        <v>0.29000000000000004</v>
      </c>
      <c r="L163">
        <v>1</v>
      </c>
      <c r="M163">
        <v>0</v>
      </c>
      <c r="N163">
        <v>52.09</v>
      </c>
      <c r="O163" t="s">
        <v>27</v>
      </c>
      <c r="P163" s="1">
        <v>34226</v>
      </c>
      <c r="Q163">
        <v>1</v>
      </c>
      <c r="R163" t="s">
        <v>28</v>
      </c>
      <c r="S163" t="s">
        <v>29</v>
      </c>
      <c r="T163">
        <v>80000</v>
      </c>
      <c r="U163">
        <v>3</v>
      </c>
      <c r="V163" t="s">
        <v>186</v>
      </c>
      <c r="W163" t="s">
        <v>84</v>
      </c>
      <c r="X163" t="s">
        <v>85</v>
      </c>
      <c r="Y163" t="s">
        <v>141</v>
      </c>
      <c r="Z163" t="s">
        <v>142</v>
      </c>
      <c r="AA163" t="s">
        <v>143</v>
      </c>
    </row>
    <row r="164" spans="1:27" x14ac:dyDescent="0.25">
      <c r="A164">
        <v>10308</v>
      </c>
      <c r="B164" s="1">
        <v>40891</v>
      </c>
      <c r="C164">
        <v>12</v>
      </c>
      <c r="D164">
        <v>2011</v>
      </c>
      <c r="E164">
        <v>2</v>
      </c>
      <c r="F164">
        <v>2</v>
      </c>
      <c r="G164">
        <v>2</v>
      </c>
      <c r="H164">
        <v>70</v>
      </c>
      <c r="I164">
        <v>147.75</v>
      </c>
      <c r="J164">
        <v>127.66</v>
      </c>
      <c r="K164">
        <v>20.09</v>
      </c>
      <c r="L164">
        <v>5</v>
      </c>
      <c r="M164">
        <v>0</v>
      </c>
      <c r="N164">
        <v>52.09</v>
      </c>
      <c r="O164" t="s">
        <v>27</v>
      </c>
      <c r="P164" s="1">
        <v>34226</v>
      </c>
      <c r="Q164">
        <v>1</v>
      </c>
      <c r="R164" t="s">
        <v>28</v>
      </c>
      <c r="S164" t="s">
        <v>29</v>
      </c>
      <c r="T164">
        <v>80000</v>
      </c>
      <c r="U164">
        <v>1</v>
      </c>
      <c r="V164" t="s">
        <v>164</v>
      </c>
      <c r="W164" t="s">
        <v>31</v>
      </c>
      <c r="X164" t="s">
        <v>32</v>
      </c>
      <c r="Y164" t="s">
        <v>120</v>
      </c>
      <c r="Z164" t="s">
        <v>121</v>
      </c>
      <c r="AA164" t="s">
        <v>74</v>
      </c>
    </row>
    <row r="165" spans="1:27" x14ac:dyDescent="0.25">
      <c r="A165">
        <v>10309</v>
      </c>
      <c r="B165" s="1">
        <v>40709</v>
      </c>
      <c r="C165">
        <v>6</v>
      </c>
      <c r="D165">
        <v>2011</v>
      </c>
      <c r="E165">
        <v>37</v>
      </c>
      <c r="F165">
        <v>3</v>
      </c>
      <c r="G165">
        <v>2</v>
      </c>
      <c r="H165">
        <v>4</v>
      </c>
      <c r="I165">
        <v>432.8</v>
      </c>
      <c r="J165">
        <v>373.94</v>
      </c>
      <c r="K165">
        <v>58.86</v>
      </c>
      <c r="L165">
        <v>20</v>
      </c>
      <c r="M165">
        <v>0</v>
      </c>
      <c r="N165">
        <v>71.58</v>
      </c>
      <c r="O165" t="s">
        <v>56</v>
      </c>
      <c r="P165" s="1">
        <v>34608</v>
      </c>
      <c r="Q165">
        <v>1</v>
      </c>
      <c r="R165" t="s">
        <v>43</v>
      </c>
      <c r="S165" t="s">
        <v>44</v>
      </c>
      <c r="T165">
        <v>63000</v>
      </c>
      <c r="U165">
        <v>2</v>
      </c>
      <c r="V165" t="s">
        <v>188</v>
      </c>
      <c r="W165" t="s">
        <v>76</v>
      </c>
      <c r="X165" t="s">
        <v>77</v>
      </c>
      <c r="Y165" t="s">
        <v>67</v>
      </c>
      <c r="Z165" t="s">
        <v>68</v>
      </c>
      <c r="AA165" t="s">
        <v>63</v>
      </c>
    </row>
    <row r="166" spans="1:27" x14ac:dyDescent="0.25">
      <c r="A166">
        <v>10309</v>
      </c>
      <c r="B166" s="1">
        <v>40709</v>
      </c>
      <c r="C166">
        <v>6</v>
      </c>
      <c r="D166">
        <v>2011</v>
      </c>
      <c r="E166">
        <v>37</v>
      </c>
      <c r="F166">
        <v>3</v>
      </c>
      <c r="G166">
        <v>2</v>
      </c>
      <c r="H166">
        <v>6</v>
      </c>
      <c r="I166">
        <v>110.7</v>
      </c>
      <c r="J166">
        <v>95.64</v>
      </c>
      <c r="K166">
        <v>15.06</v>
      </c>
      <c r="L166">
        <v>30</v>
      </c>
      <c r="M166">
        <v>0</v>
      </c>
      <c r="N166">
        <v>71.58</v>
      </c>
      <c r="O166" t="s">
        <v>56</v>
      </c>
      <c r="P166" s="1">
        <v>34608</v>
      </c>
      <c r="Q166">
        <v>1</v>
      </c>
      <c r="R166" t="s">
        <v>43</v>
      </c>
      <c r="S166" t="s">
        <v>44</v>
      </c>
      <c r="T166">
        <v>63000</v>
      </c>
      <c r="U166">
        <v>2</v>
      </c>
      <c r="V166" t="s">
        <v>189</v>
      </c>
      <c r="W166" t="s">
        <v>76</v>
      </c>
      <c r="X166" t="s">
        <v>77</v>
      </c>
      <c r="Y166" t="s">
        <v>92</v>
      </c>
      <c r="Z166" t="s">
        <v>93</v>
      </c>
      <c r="AA166" t="s">
        <v>63</v>
      </c>
    </row>
    <row r="167" spans="1:27" x14ac:dyDescent="0.25">
      <c r="A167">
        <v>10309</v>
      </c>
      <c r="B167" s="1">
        <v>40709</v>
      </c>
      <c r="C167">
        <v>6</v>
      </c>
      <c r="D167">
        <v>2011</v>
      </c>
      <c r="E167">
        <v>37</v>
      </c>
      <c r="F167">
        <v>3</v>
      </c>
      <c r="G167">
        <v>2</v>
      </c>
      <c r="H167">
        <v>42</v>
      </c>
      <c r="I167">
        <v>27.24</v>
      </c>
      <c r="J167">
        <v>23.54</v>
      </c>
      <c r="K167">
        <v>3.7</v>
      </c>
      <c r="L167">
        <v>2</v>
      </c>
      <c r="M167">
        <v>0</v>
      </c>
      <c r="N167">
        <v>71.58</v>
      </c>
      <c r="O167" t="s">
        <v>56</v>
      </c>
      <c r="P167" s="1">
        <v>34608</v>
      </c>
      <c r="Q167">
        <v>1</v>
      </c>
      <c r="R167" t="s">
        <v>43</v>
      </c>
      <c r="S167" t="s">
        <v>44</v>
      </c>
      <c r="T167">
        <v>63000</v>
      </c>
      <c r="U167">
        <v>5</v>
      </c>
      <c r="V167" t="s">
        <v>36</v>
      </c>
      <c r="W167" t="s">
        <v>37</v>
      </c>
      <c r="X167" t="s">
        <v>38</v>
      </c>
      <c r="Y167" t="s">
        <v>39</v>
      </c>
      <c r="Z167" t="s">
        <v>40</v>
      </c>
      <c r="AA167" t="s">
        <v>41</v>
      </c>
    </row>
    <row r="168" spans="1:27" x14ac:dyDescent="0.25">
      <c r="A168">
        <v>10309</v>
      </c>
      <c r="B168" s="1">
        <v>40709</v>
      </c>
      <c r="C168">
        <v>6</v>
      </c>
      <c r="D168">
        <v>2011</v>
      </c>
      <c r="E168">
        <v>37</v>
      </c>
      <c r="F168">
        <v>3</v>
      </c>
      <c r="G168">
        <v>2</v>
      </c>
      <c r="H168">
        <v>43</v>
      </c>
      <c r="I168">
        <v>237.4</v>
      </c>
      <c r="J168">
        <v>205.10999999999999</v>
      </c>
      <c r="K168">
        <v>32.290000000000006</v>
      </c>
      <c r="L168">
        <v>20</v>
      </c>
      <c r="M168">
        <v>0</v>
      </c>
      <c r="N168">
        <v>71.58</v>
      </c>
      <c r="O168" t="s">
        <v>56</v>
      </c>
      <c r="P168" s="1">
        <v>34608</v>
      </c>
      <c r="Q168">
        <v>1</v>
      </c>
      <c r="R168" t="s">
        <v>43</v>
      </c>
      <c r="S168" t="s">
        <v>44</v>
      </c>
      <c r="T168">
        <v>63000</v>
      </c>
      <c r="U168">
        <v>4</v>
      </c>
      <c r="V168" t="s">
        <v>160</v>
      </c>
      <c r="W168" t="s">
        <v>51</v>
      </c>
      <c r="X168" t="s">
        <v>52</v>
      </c>
      <c r="Y168" t="s">
        <v>39</v>
      </c>
      <c r="Z168" t="s">
        <v>40</v>
      </c>
      <c r="AA168" t="s">
        <v>41</v>
      </c>
    </row>
    <row r="169" spans="1:27" x14ac:dyDescent="0.25">
      <c r="A169">
        <v>10309</v>
      </c>
      <c r="B169" s="1">
        <v>40709</v>
      </c>
      <c r="C169">
        <v>6</v>
      </c>
      <c r="D169">
        <v>2011</v>
      </c>
      <c r="E169">
        <v>37</v>
      </c>
      <c r="F169">
        <v>3</v>
      </c>
      <c r="G169">
        <v>2</v>
      </c>
      <c r="H169">
        <v>71</v>
      </c>
      <c r="I169">
        <v>89.28</v>
      </c>
      <c r="J169">
        <v>77.14</v>
      </c>
      <c r="K169">
        <v>12.139999999999999</v>
      </c>
      <c r="L169">
        <v>3</v>
      </c>
      <c r="M169">
        <v>0</v>
      </c>
      <c r="N169">
        <v>71.58</v>
      </c>
      <c r="O169" t="s">
        <v>56</v>
      </c>
      <c r="P169" s="1">
        <v>34608</v>
      </c>
      <c r="Q169">
        <v>1</v>
      </c>
      <c r="R169" t="s">
        <v>43</v>
      </c>
      <c r="S169" t="s">
        <v>44</v>
      </c>
      <c r="T169">
        <v>63000</v>
      </c>
      <c r="U169">
        <v>1</v>
      </c>
      <c r="V169" t="s">
        <v>166</v>
      </c>
      <c r="W169" t="s">
        <v>31</v>
      </c>
      <c r="X169" t="s">
        <v>32</v>
      </c>
      <c r="Y169" t="s">
        <v>141</v>
      </c>
      <c r="Z169" t="s">
        <v>142</v>
      </c>
      <c r="AA169" t="s">
        <v>143</v>
      </c>
    </row>
    <row r="170" spans="1:27" x14ac:dyDescent="0.25">
      <c r="A170">
        <v>10310</v>
      </c>
      <c r="B170" s="1">
        <v>40376</v>
      </c>
      <c r="C170">
        <v>7</v>
      </c>
      <c r="D170">
        <v>2010</v>
      </c>
      <c r="E170">
        <v>32</v>
      </c>
      <c r="F170">
        <v>1</v>
      </c>
      <c r="G170">
        <v>3</v>
      </c>
      <c r="H170">
        <v>16</v>
      </c>
      <c r="I170">
        <v>85.3</v>
      </c>
      <c r="J170">
        <v>73.7</v>
      </c>
      <c r="K170">
        <v>11.6</v>
      </c>
      <c r="L170">
        <v>10</v>
      </c>
      <c r="M170">
        <v>0</v>
      </c>
      <c r="N170">
        <v>37.33</v>
      </c>
      <c r="O170" t="s">
        <v>102</v>
      </c>
      <c r="P170" s="1">
        <v>34608</v>
      </c>
      <c r="Q170">
        <v>5</v>
      </c>
      <c r="R170" t="s">
        <v>43</v>
      </c>
      <c r="S170" t="s">
        <v>44</v>
      </c>
      <c r="T170">
        <v>61000</v>
      </c>
      <c r="U170">
        <v>3</v>
      </c>
      <c r="V170" t="s">
        <v>119</v>
      </c>
      <c r="W170" t="s">
        <v>84</v>
      </c>
      <c r="X170" t="s">
        <v>85</v>
      </c>
      <c r="Y170" t="s">
        <v>120</v>
      </c>
      <c r="Z170" t="s">
        <v>121</v>
      </c>
      <c r="AA170" t="s">
        <v>74</v>
      </c>
    </row>
    <row r="171" spans="1:27" x14ac:dyDescent="0.25">
      <c r="A171">
        <v>10310</v>
      </c>
      <c r="B171" s="1">
        <v>40376</v>
      </c>
      <c r="C171">
        <v>7</v>
      </c>
      <c r="D171">
        <v>2010</v>
      </c>
      <c r="E171">
        <v>32</v>
      </c>
      <c r="F171">
        <v>1</v>
      </c>
      <c r="G171">
        <v>3</v>
      </c>
      <c r="H171">
        <v>62</v>
      </c>
      <c r="I171">
        <v>160.94999999999999</v>
      </c>
      <c r="J171">
        <v>139.06</v>
      </c>
      <c r="K171">
        <v>21.89</v>
      </c>
      <c r="L171">
        <v>5</v>
      </c>
      <c r="M171">
        <v>0</v>
      </c>
      <c r="N171">
        <v>37.33</v>
      </c>
      <c r="O171" t="s">
        <v>102</v>
      </c>
      <c r="P171" s="1">
        <v>34608</v>
      </c>
      <c r="Q171">
        <v>5</v>
      </c>
      <c r="R171" t="s">
        <v>43</v>
      </c>
      <c r="S171" t="s">
        <v>44</v>
      </c>
      <c r="T171">
        <v>61000</v>
      </c>
      <c r="U171">
        <v>3</v>
      </c>
      <c r="V171" t="s">
        <v>161</v>
      </c>
      <c r="W171" t="s">
        <v>84</v>
      </c>
      <c r="X171" t="s">
        <v>85</v>
      </c>
      <c r="Y171" t="s">
        <v>162</v>
      </c>
      <c r="Z171" t="s">
        <v>163</v>
      </c>
      <c r="AA171" t="s">
        <v>88</v>
      </c>
    </row>
    <row r="172" spans="1:27" x14ac:dyDescent="0.25">
      <c r="A172">
        <v>10311</v>
      </c>
      <c r="B172" s="1">
        <v>41260</v>
      </c>
      <c r="C172">
        <v>12</v>
      </c>
      <c r="D172">
        <v>2012</v>
      </c>
      <c r="E172">
        <v>18</v>
      </c>
      <c r="F172">
        <v>6</v>
      </c>
      <c r="G172">
        <v>1</v>
      </c>
      <c r="H172">
        <v>42</v>
      </c>
      <c r="I172">
        <v>89.58</v>
      </c>
      <c r="J172">
        <v>77.400000000000006</v>
      </c>
      <c r="K172">
        <v>12.18</v>
      </c>
      <c r="L172">
        <v>6</v>
      </c>
      <c r="M172">
        <v>0</v>
      </c>
      <c r="N172">
        <v>22.759999999999998</v>
      </c>
      <c r="O172" t="s">
        <v>49</v>
      </c>
      <c r="P172" s="1">
        <v>34351</v>
      </c>
      <c r="Q172">
        <v>4</v>
      </c>
      <c r="R172" t="s">
        <v>43</v>
      </c>
      <c r="S172" t="s">
        <v>44</v>
      </c>
      <c r="T172">
        <v>61200</v>
      </c>
      <c r="U172">
        <v>5</v>
      </c>
      <c r="V172" t="s">
        <v>36</v>
      </c>
      <c r="W172" t="s">
        <v>37</v>
      </c>
      <c r="X172" t="s">
        <v>38</v>
      </c>
      <c r="Y172" t="s">
        <v>39</v>
      </c>
      <c r="Z172" t="s">
        <v>40</v>
      </c>
      <c r="AA172" t="s">
        <v>41</v>
      </c>
    </row>
    <row r="173" spans="1:27" x14ac:dyDescent="0.25">
      <c r="A173">
        <v>10311</v>
      </c>
      <c r="B173" s="1">
        <v>41260</v>
      </c>
      <c r="C173">
        <v>12</v>
      </c>
      <c r="D173">
        <v>2012</v>
      </c>
      <c r="E173">
        <v>18</v>
      </c>
      <c r="F173">
        <v>6</v>
      </c>
      <c r="G173">
        <v>1</v>
      </c>
      <c r="H173">
        <v>69</v>
      </c>
      <c r="I173">
        <v>13.860000000000001</v>
      </c>
      <c r="J173">
        <v>11.98</v>
      </c>
      <c r="K173">
        <v>1.8900000000000001</v>
      </c>
      <c r="L173">
        <v>7</v>
      </c>
      <c r="M173">
        <v>0</v>
      </c>
      <c r="N173">
        <v>22.759999999999998</v>
      </c>
      <c r="O173" t="s">
        <v>49</v>
      </c>
      <c r="P173" s="1">
        <v>34351</v>
      </c>
      <c r="Q173">
        <v>4</v>
      </c>
      <c r="R173" t="s">
        <v>43</v>
      </c>
      <c r="S173" t="s">
        <v>44</v>
      </c>
      <c r="T173">
        <v>61200</v>
      </c>
      <c r="U173">
        <v>3</v>
      </c>
      <c r="V173" t="s">
        <v>186</v>
      </c>
      <c r="W173" t="s">
        <v>84</v>
      </c>
      <c r="X173" t="s">
        <v>85</v>
      </c>
      <c r="Y173" t="s">
        <v>141</v>
      </c>
      <c r="Z173" t="s">
        <v>142</v>
      </c>
      <c r="AA173" t="s">
        <v>143</v>
      </c>
    </row>
    <row r="174" spans="1:27" x14ac:dyDescent="0.25">
      <c r="A174">
        <v>10312</v>
      </c>
      <c r="B174" s="1">
        <v>40743</v>
      </c>
      <c r="C174">
        <v>7</v>
      </c>
      <c r="D174">
        <v>2011</v>
      </c>
      <c r="E174">
        <v>37</v>
      </c>
      <c r="F174">
        <v>3</v>
      </c>
      <c r="G174">
        <v>2</v>
      </c>
      <c r="H174">
        <v>28</v>
      </c>
      <c r="I174">
        <v>196.68</v>
      </c>
      <c r="J174">
        <v>179.47</v>
      </c>
      <c r="K174">
        <v>17.21</v>
      </c>
      <c r="L174">
        <v>4</v>
      </c>
      <c r="M174">
        <v>0</v>
      </c>
      <c r="N174">
        <v>76.679999999999993</v>
      </c>
      <c r="O174" t="s">
        <v>56</v>
      </c>
      <c r="P174" s="1">
        <v>34608</v>
      </c>
      <c r="Q174">
        <v>1</v>
      </c>
      <c r="R174" t="s">
        <v>43</v>
      </c>
      <c r="S174" t="s">
        <v>44</v>
      </c>
      <c r="T174">
        <v>63000</v>
      </c>
      <c r="U174">
        <v>7</v>
      </c>
      <c r="V174" t="s">
        <v>151</v>
      </c>
      <c r="W174" t="s">
        <v>90</v>
      </c>
      <c r="X174" t="s">
        <v>91</v>
      </c>
      <c r="Y174" t="s">
        <v>129</v>
      </c>
      <c r="Z174" t="s">
        <v>130</v>
      </c>
      <c r="AA174" t="s">
        <v>131</v>
      </c>
    </row>
    <row r="175" spans="1:27" x14ac:dyDescent="0.25">
      <c r="A175">
        <v>10312</v>
      </c>
      <c r="B175" s="1">
        <v>40743</v>
      </c>
      <c r="C175">
        <v>7</v>
      </c>
      <c r="D175">
        <v>2011</v>
      </c>
      <c r="E175">
        <v>37</v>
      </c>
      <c r="F175">
        <v>3</v>
      </c>
      <c r="G175">
        <v>2</v>
      </c>
      <c r="H175">
        <v>43</v>
      </c>
      <c r="I175">
        <v>314.64000000000004</v>
      </c>
      <c r="J175">
        <v>271.85000000000002</v>
      </c>
      <c r="K175">
        <v>42.790000000000006</v>
      </c>
      <c r="L175">
        <v>24</v>
      </c>
      <c r="M175">
        <v>0</v>
      </c>
      <c r="N175">
        <v>76.679999999999993</v>
      </c>
      <c r="O175" t="s">
        <v>56</v>
      </c>
      <c r="P175" s="1">
        <v>34608</v>
      </c>
      <c r="Q175">
        <v>1</v>
      </c>
      <c r="R175" t="s">
        <v>43</v>
      </c>
      <c r="S175" t="s">
        <v>44</v>
      </c>
      <c r="T175">
        <v>63000</v>
      </c>
      <c r="U175">
        <v>4</v>
      </c>
      <c r="V175" t="s">
        <v>160</v>
      </c>
      <c r="W175" t="s">
        <v>51</v>
      </c>
      <c r="X175" t="s">
        <v>52</v>
      </c>
      <c r="Y175" t="s">
        <v>39</v>
      </c>
      <c r="Z175" t="s">
        <v>40</v>
      </c>
      <c r="AA175" t="s">
        <v>41</v>
      </c>
    </row>
    <row r="176" spans="1:27" x14ac:dyDescent="0.25">
      <c r="A176">
        <v>10312</v>
      </c>
      <c r="B176" s="1">
        <v>40743</v>
      </c>
      <c r="C176">
        <v>7</v>
      </c>
      <c r="D176">
        <v>2011</v>
      </c>
      <c r="E176">
        <v>37</v>
      </c>
      <c r="F176">
        <v>3</v>
      </c>
      <c r="G176">
        <v>2</v>
      </c>
      <c r="H176">
        <v>53</v>
      </c>
      <c r="I176">
        <v>1264.5999999999999</v>
      </c>
      <c r="J176">
        <v>1092.6099999999999</v>
      </c>
      <c r="K176">
        <v>171.99</v>
      </c>
      <c r="L176">
        <v>20</v>
      </c>
      <c r="M176">
        <v>0</v>
      </c>
      <c r="N176">
        <v>76.679999999999993</v>
      </c>
      <c r="O176" t="s">
        <v>56</v>
      </c>
      <c r="P176" s="1">
        <v>34608</v>
      </c>
      <c r="Q176">
        <v>1</v>
      </c>
      <c r="R176" t="s">
        <v>43</v>
      </c>
      <c r="S176" t="s">
        <v>44</v>
      </c>
      <c r="T176">
        <v>63000</v>
      </c>
      <c r="U176">
        <v>2</v>
      </c>
      <c r="V176" t="s">
        <v>127</v>
      </c>
      <c r="W176" t="s">
        <v>76</v>
      </c>
      <c r="X176" t="s">
        <v>77</v>
      </c>
      <c r="Y176" t="s">
        <v>72</v>
      </c>
      <c r="Z176" t="s">
        <v>73</v>
      </c>
      <c r="AA176" t="s">
        <v>74</v>
      </c>
    </row>
    <row r="177" spans="1:27" x14ac:dyDescent="0.25">
      <c r="A177">
        <v>10312</v>
      </c>
      <c r="B177" s="1">
        <v>40743</v>
      </c>
      <c r="C177">
        <v>7</v>
      </c>
      <c r="D177">
        <v>2011</v>
      </c>
      <c r="E177">
        <v>37</v>
      </c>
      <c r="F177">
        <v>3</v>
      </c>
      <c r="G177">
        <v>2</v>
      </c>
      <c r="H177">
        <v>75</v>
      </c>
      <c r="I177">
        <v>76.3</v>
      </c>
      <c r="J177">
        <v>65.92</v>
      </c>
      <c r="K177">
        <v>10.38</v>
      </c>
      <c r="L177">
        <v>10</v>
      </c>
      <c r="M177">
        <v>0</v>
      </c>
      <c r="N177">
        <v>76.679999999999993</v>
      </c>
      <c r="O177" t="s">
        <v>56</v>
      </c>
      <c r="P177" s="1">
        <v>34608</v>
      </c>
      <c r="Q177">
        <v>1</v>
      </c>
      <c r="R177" t="s">
        <v>43</v>
      </c>
      <c r="S177" t="s">
        <v>44</v>
      </c>
      <c r="T177">
        <v>63000</v>
      </c>
      <c r="U177">
        <v>1</v>
      </c>
      <c r="V177" t="s">
        <v>170</v>
      </c>
      <c r="W177" t="s">
        <v>31</v>
      </c>
      <c r="X177" t="s">
        <v>32</v>
      </c>
      <c r="Y177" t="s">
        <v>129</v>
      </c>
      <c r="Z177" t="s">
        <v>130</v>
      </c>
      <c r="AA177" t="s">
        <v>131</v>
      </c>
    </row>
    <row r="178" spans="1:27" x14ac:dyDescent="0.25">
      <c r="A178">
        <v>10313</v>
      </c>
      <c r="B178" s="1">
        <v>40897</v>
      </c>
      <c r="C178">
        <v>12</v>
      </c>
      <c r="D178">
        <v>2011</v>
      </c>
      <c r="E178">
        <v>63</v>
      </c>
      <c r="F178">
        <v>7</v>
      </c>
      <c r="G178">
        <v>2</v>
      </c>
      <c r="H178">
        <v>36</v>
      </c>
      <c r="I178">
        <v>101.64</v>
      </c>
      <c r="J178">
        <v>87.82</v>
      </c>
      <c r="K178">
        <v>13.82</v>
      </c>
      <c r="L178">
        <v>12</v>
      </c>
      <c r="M178">
        <v>0</v>
      </c>
      <c r="N178">
        <v>66.69</v>
      </c>
      <c r="O178" t="s">
        <v>42</v>
      </c>
      <c r="P178" s="1">
        <v>35025</v>
      </c>
      <c r="Q178">
        <v>2</v>
      </c>
      <c r="R178" t="s">
        <v>43</v>
      </c>
      <c r="S178" t="s">
        <v>44</v>
      </c>
      <c r="T178">
        <v>61000</v>
      </c>
      <c r="U178">
        <v>8</v>
      </c>
      <c r="V178" t="s">
        <v>157</v>
      </c>
      <c r="W178" t="s">
        <v>59</v>
      </c>
      <c r="X178" t="s">
        <v>60</v>
      </c>
      <c r="Y178" t="s">
        <v>134</v>
      </c>
      <c r="Z178" t="s">
        <v>135</v>
      </c>
      <c r="AA178" t="s">
        <v>136</v>
      </c>
    </row>
    <row r="179" spans="1:27" x14ac:dyDescent="0.25">
      <c r="A179">
        <v>10314</v>
      </c>
      <c r="B179" s="1">
        <v>40745</v>
      </c>
      <c r="C179">
        <v>7</v>
      </c>
      <c r="D179">
        <v>2011</v>
      </c>
      <c r="E179">
        <v>73</v>
      </c>
      <c r="F179">
        <v>3</v>
      </c>
      <c r="G179">
        <v>2</v>
      </c>
      <c r="H179">
        <v>32</v>
      </c>
      <c r="I179">
        <v>874.72</v>
      </c>
      <c r="J179">
        <v>687.05</v>
      </c>
      <c r="K179">
        <v>187.67</v>
      </c>
      <c r="L179">
        <v>40</v>
      </c>
      <c r="M179">
        <v>79.52</v>
      </c>
      <c r="N179">
        <v>49.41</v>
      </c>
      <c r="O179" t="s">
        <v>56</v>
      </c>
      <c r="P179" s="1">
        <v>34608</v>
      </c>
      <c r="Q179">
        <v>1</v>
      </c>
      <c r="R179" t="s">
        <v>43</v>
      </c>
      <c r="S179" t="s">
        <v>44</v>
      </c>
      <c r="T179">
        <v>63000</v>
      </c>
      <c r="U179">
        <v>4</v>
      </c>
      <c r="V179" t="s">
        <v>156</v>
      </c>
      <c r="W179" t="s">
        <v>51</v>
      </c>
      <c r="X179" t="s">
        <v>52</v>
      </c>
      <c r="Y179" t="s">
        <v>53</v>
      </c>
      <c r="Z179" t="s">
        <v>54</v>
      </c>
      <c r="AA179" t="s">
        <v>55</v>
      </c>
    </row>
    <row r="180" spans="1:27" x14ac:dyDescent="0.25">
      <c r="A180">
        <v>10314</v>
      </c>
      <c r="B180" s="1">
        <v>40745</v>
      </c>
      <c r="C180">
        <v>7</v>
      </c>
      <c r="D180">
        <v>2011</v>
      </c>
      <c r="E180">
        <v>73</v>
      </c>
      <c r="F180">
        <v>3</v>
      </c>
      <c r="G180">
        <v>2</v>
      </c>
      <c r="H180">
        <v>58</v>
      </c>
      <c r="I180">
        <v>1451.01</v>
      </c>
      <c r="J180">
        <v>1139.7</v>
      </c>
      <c r="K180">
        <v>311.31</v>
      </c>
      <c r="L180">
        <v>30</v>
      </c>
      <c r="M180">
        <v>131.91</v>
      </c>
      <c r="N180">
        <v>49.41</v>
      </c>
      <c r="O180" t="s">
        <v>56</v>
      </c>
      <c r="P180" s="1">
        <v>34608</v>
      </c>
      <c r="Q180">
        <v>1</v>
      </c>
      <c r="R180" t="s">
        <v>43</v>
      </c>
      <c r="S180" t="s">
        <v>44</v>
      </c>
      <c r="T180">
        <v>63000</v>
      </c>
      <c r="U180">
        <v>8</v>
      </c>
      <c r="V180" t="s">
        <v>190</v>
      </c>
      <c r="W180" t="s">
        <v>59</v>
      </c>
      <c r="X180" t="s">
        <v>60</v>
      </c>
      <c r="Y180" t="s">
        <v>191</v>
      </c>
      <c r="Z180" t="s">
        <v>192</v>
      </c>
      <c r="AA180" t="s">
        <v>118</v>
      </c>
    </row>
    <row r="181" spans="1:27" x14ac:dyDescent="0.25">
      <c r="A181">
        <v>10314</v>
      </c>
      <c r="B181" s="1">
        <v>40745</v>
      </c>
      <c r="C181">
        <v>7</v>
      </c>
      <c r="D181">
        <v>2011</v>
      </c>
      <c r="E181">
        <v>73</v>
      </c>
      <c r="F181">
        <v>3</v>
      </c>
      <c r="G181">
        <v>2</v>
      </c>
      <c r="H181">
        <v>62</v>
      </c>
      <c r="I181">
        <v>864.32999999999993</v>
      </c>
      <c r="J181">
        <v>678.89</v>
      </c>
      <c r="K181">
        <v>185.44</v>
      </c>
      <c r="L181">
        <v>25</v>
      </c>
      <c r="M181">
        <v>78.58</v>
      </c>
      <c r="N181">
        <v>49.41</v>
      </c>
      <c r="O181" t="s">
        <v>56</v>
      </c>
      <c r="P181" s="1">
        <v>34608</v>
      </c>
      <c r="Q181">
        <v>1</v>
      </c>
      <c r="R181" t="s">
        <v>43</v>
      </c>
      <c r="S181" t="s">
        <v>44</v>
      </c>
      <c r="T181">
        <v>63000</v>
      </c>
      <c r="U181">
        <v>3</v>
      </c>
      <c r="V181" t="s">
        <v>161</v>
      </c>
      <c r="W181" t="s">
        <v>84</v>
      </c>
      <c r="X181" t="s">
        <v>85</v>
      </c>
      <c r="Y181" t="s">
        <v>162</v>
      </c>
      <c r="Z181" t="s">
        <v>163</v>
      </c>
      <c r="AA181" t="s">
        <v>88</v>
      </c>
    </row>
    <row r="182" spans="1:27" x14ac:dyDescent="0.25">
      <c r="A182">
        <v>10315</v>
      </c>
      <c r="B182" s="1">
        <v>40777</v>
      </c>
      <c r="C182">
        <v>8</v>
      </c>
      <c r="D182">
        <v>2011</v>
      </c>
      <c r="E182">
        <v>38</v>
      </c>
      <c r="F182">
        <v>9</v>
      </c>
      <c r="G182">
        <v>2</v>
      </c>
      <c r="H182">
        <v>34</v>
      </c>
      <c r="I182">
        <v>117.32</v>
      </c>
      <c r="J182">
        <v>101.36</v>
      </c>
      <c r="K182">
        <v>15.96</v>
      </c>
      <c r="L182">
        <v>14</v>
      </c>
      <c r="M182">
        <v>0</v>
      </c>
      <c r="N182">
        <v>28.88</v>
      </c>
      <c r="O182" t="s">
        <v>82</v>
      </c>
      <c r="P182" s="1">
        <v>34745</v>
      </c>
      <c r="Q182">
        <v>1</v>
      </c>
      <c r="R182" t="s">
        <v>43</v>
      </c>
      <c r="S182" t="s">
        <v>44</v>
      </c>
      <c r="T182">
        <v>60000</v>
      </c>
      <c r="U182">
        <v>4</v>
      </c>
      <c r="V182" t="s">
        <v>176</v>
      </c>
      <c r="W182" t="s">
        <v>51</v>
      </c>
      <c r="X182" t="s">
        <v>52</v>
      </c>
      <c r="Y182" t="s">
        <v>104</v>
      </c>
      <c r="Z182" t="s">
        <v>105</v>
      </c>
      <c r="AA182" t="s">
        <v>63</v>
      </c>
    </row>
    <row r="183" spans="1:27" x14ac:dyDescent="0.25">
      <c r="A183">
        <v>10315</v>
      </c>
      <c r="B183" s="1">
        <v>40777</v>
      </c>
      <c r="C183">
        <v>8</v>
      </c>
      <c r="D183">
        <v>2011</v>
      </c>
      <c r="E183">
        <v>38</v>
      </c>
      <c r="F183">
        <v>9</v>
      </c>
      <c r="G183">
        <v>2</v>
      </c>
      <c r="H183">
        <v>70</v>
      </c>
      <c r="I183">
        <v>873.9</v>
      </c>
      <c r="J183">
        <v>755.05</v>
      </c>
      <c r="K183">
        <v>118.85</v>
      </c>
      <c r="L183">
        <v>30</v>
      </c>
      <c r="M183">
        <v>0</v>
      </c>
      <c r="N183">
        <v>28.88</v>
      </c>
      <c r="O183" t="s">
        <v>82</v>
      </c>
      <c r="P183" s="1">
        <v>34745</v>
      </c>
      <c r="Q183">
        <v>1</v>
      </c>
      <c r="R183" t="s">
        <v>43</v>
      </c>
      <c r="S183" t="s">
        <v>44</v>
      </c>
      <c r="T183">
        <v>60000</v>
      </c>
      <c r="U183">
        <v>1</v>
      </c>
      <c r="V183" t="s">
        <v>164</v>
      </c>
      <c r="W183" t="s">
        <v>31</v>
      </c>
      <c r="X183" t="s">
        <v>32</v>
      </c>
      <c r="Y183" t="s">
        <v>120</v>
      </c>
      <c r="Z183" t="s">
        <v>121</v>
      </c>
      <c r="AA183" t="s">
        <v>74</v>
      </c>
    </row>
    <row r="184" spans="1:27" x14ac:dyDescent="0.25">
      <c r="A184">
        <v>10316</v>
      </c>
      <c r="B184" s="1">
        <v>40536</v>
      </c>
      <c r="C184">
        <v>12</v>
      </c>
      <c r="D184">
        <v>2010</v>
      </c>
      <c r="E184">
        <v>23</v>
      </c>
      <c r="F184">
        <v>6</v>
      </c>
      <c r="G184">
        <v>1</v>
      </c>
      <c r="H184">
        <v>41</v>
      </c>
      <c r="I184">
        <v>89.6</v>
      </c>
      <c r="J184">
        <v>77.410000000000011</v>
      </c>
      <c r="K184">
        <v>12.19</v>
      </c>
      <c r="L184">
        <v>10</v>
      </c>
      <c r="M184">
        <v>0</v>
      </c>
      <c r="N184">
        <v>38.949999999999996</v>
      </c>
      <c r="O184" t="s">
        <v>49</v>
      </c>
      <c r="P184" s="1">
        <v>34351</v>
      </c>
      <c r="Q184">
        <v>4</v>
      </c>
      <c r="R184" t="s">
        <v>43</v>
      </c>
      <c r="S184" t="s">
        <v>44</v>
      </c>
      <c r="T184">
        <v>61200</v>
      </c>
      <c r="U184">
        <v>8</v>
      </c>
      <c r="V184" t="s">
        <v>58</v>
      </c>
      <c r="W184" t="s">
        <v>59</v>
      </c>
      <c r="X184" t="s">
        <v>60</v>
      </c>
      <c r="Y184" t="s">
        <v>61</v>
      </c>
      <c r="Z184" t="s">
        <v>62</v>
      </c>
      <c r="AA184" t="s">
        <v>63</v>
      </c>
    </row>
    <row r="185" spans="1:27" x14ac:dyDescent="0.25">
      <c r="A185">
        <v>10316</v>
      </c>
      <c r="B185" s="1">
        <v>40536</v>
      </c>
      <c r="C185">
        <v>12</v>
      </c>
      <c r="D185">
        <v>2010</v>
      </c>
      <c r="E185">
        <v>23</v>
      </c>
      <c r="F185">
        <v>6</v>
      </c>
      <c r="G185">
        <v>1</v>
      </c>
      <c r="H185">
        <v>62</v>
      </c>
      <c r="I185">
        <v>2053.1</v>
      </c>
      <c r="J185">
        <v>1773.8799999999999</v>
      </c>
      <c r="K185">
        <v>279.22000000000003</v>
      </c>
      <c r="L185">
        <v>70</v>
      </c>
      <c r="M185">
        <v>0</v>
      </c>
      <c r="N185">
        <v>38.949999999999996</v>
      </c>
      <c r="O185" t="s">
        <v>49</v>
      </c>
      <c r="P185" s="1">
        <v>34351</v>
      </c>
      <c r="Q185">
        <v>4</v>
      </c>
      <c r="R185" t="s">
        <v>43</v>
      </c>
      <c r="S185" t="s">
        <v>44</v>
      </c>
      <c r="T185">
        <v>61200</v>
      </c>
      <c r="U185">
        <v>3</v>
      </c>
      <c r="V185" t="s">
        <v>161</v>
      </c>
      <c r="W185" t="s">
        <v>84</v>
      </c>
      <c r="X185" t="s">
        <v>85</v>
      </c>
      <c r="Y185" t="s">
        <v>162</v>
      </c>
      <c r="Z185" t="s">
        <v>163</v>
      </c>
      <c r="AA185" t="s">
        <v>88</v>
      </c>
    </row>
    <row r="186" spans="1:27" x14ac:dyDescent="0.25">
      <c r="A186">
        <v>10317</v>
      </c>
      <c r="B186" s="1">
        <v>40386</v>
      </c>
      <c r="C186">
        <v>7</v>
      </c>
      <c r="D186">
        <v>2010</v>
      </c>
      <c r="E186">
        <v>48</v>
      </c>
      <c r="F186">
        <v>1</v>
      </c>
      <c r="G186">
        <v>3</v>
      </c>
      <c r="H186">
        <v>1</v>
      </c>
      <c r="I186">
        <v>362.4</v>
      </c>
      <c r="J186">
        <v>313.11</v>
      </c>
      <c r="K186">
        <v>49.290000000000006</v>
      </c>
      <c r="L186">
        <v>20</v>
      </c>
      <c r="M186">
        <v>0</v>
      </c>
      <c r="N186">
        <v>24.58</v>
      </c>
      <c r="O186" t="s">
        <v>102</v>
      </c>
      <c r="P186" s="1">
        <v>34608</v>
      </c>
      <c r="Q186">
        <v>5</v>
      </c>
      <c r="R186" t="s">
        <v>43</v>
      </c>
      <c r="S186" t="s">
        <v>44</v>
      </c>
      <c r="T186">
        <v>61000</v>
      </c>
      <c r="U186">
        <v>1</v>
      </c>
      <c r="V186" t="s">
        <v>175</v>
      </c>
      <c r="W186" t="s">
        <v>31</v>
      </c>
      <c r="X186" t="s">
        <v>32</v>
      </c>
      <c r="Y186" t="s">
        <v>46</v>
      </c>
      <c r="Z186" t="s">
        <v>47</v>
      </c>
      <c r="AA186" t="s">
        <v>48</v>
      </c>
    </row>
    <row r="187" spans="1:27" x14ac:dyDescent="0.25">
      <c r="A187">
        <v>10318</v>
      </c>
      <c r="B187" s="1">
        <v>41271</v>
      </c>
      <c r="C187">
        <v>12</v>
      </c>
      <c r="D187">
        <v>2012</v>
      </c>
      <c r="E187">
        <v>73</v>
      </c>
      <c r="F187">
        <v>9</v>
      </c>
      <c r="G187">
        <v>2</v>
      </c>
      <c r="H187">
        <v>41</v>
      </c>
      <c r="I187">
        <v>191.2</v>
      </c>
      <c r="J187">
        <v>165.2</v>
      </c>
      <c r="K187">
        <v>26</v>
      </c>
      <c r="L187">
        <v>20</v>
      </c>
      <c r="M187">
        <v>0</v>
      </c>
      <c r="N187">
        <v>58.04</v>
      </c>
      <c r="O187" t="s">
        <v>82</v>
      </c>
      <c r="P187" s="1">
        <v>34745</v>
      </c>
      <c r="Q187">
        <v>1</v>
      </c>
      <c r="R187" t="s">
        <v>43</v>
      </c>
      <c r="S187" t="s">
        <v>44</v>
      </c>
      <c r="T187">
        <v>60000</v>
      </c>
      <c r="U187">
        <v>8</v>
      </c>
      <c r="V187" t="s">
        <v>58</v>
      </c>
      <c r="W187" t="s">
        <v>59</v>
      </c>
      <c r="X187" t="s">
        <v>60</v>
      </c>
      <c r="Y187" t="s">
        <v>61</v>
      </c>
      <c r="Z187" t="s">
        <v>62</v>
      </c>
      <c r="AA187" t="s">
        <v>63</v>
      </c>
    </row>
    <row r="188" spans="1:27" x14ac:dyDescent="0.25">
      <c r="A188">
        <v>10318</v>
      </c>
      <c r="B188" s="1">
        <v>41271</v>
      </c>
      <c r="C188">
        <v>12</v>
      </c>
      <c r="D188">
        <v>2012</v>
      </c>
      <c r="E188">
        <v>73</v>
      </c>
      <c r="F188">
        <v>9</v>
      </c>
      <c r="G188">
        <v>2</v>
      </c>
      <c r="H188">
        <v>76</v>
      </c>
      <c r="I188">
        <v>2214.96</v>
      </c>
      <c r="J188">
        <v>1913.73</v>
      </c>
      <c r="K188">
        <v>301.22999999999996</v>
      </c>
      <c r="L188">
        <v>6</v>
      </c>
      <c r="M188">
        <v>0</v>
      </c>
      <c r="N188">
        <v>58.04</v>
      </c>
      <c r="O188" t="s">
        <v>82</v>
      </c>
      <c r="P188" s="1">
        <v>34745</v>
      </c>
      <c r="Q188">
        <v>1</v>
      </c>
      <c r="R188" t="s">
        <v>43</v>
      </c>
      <c r="S188" t="s">
        <v>44</v>
      </c>
      <c r="T188">
        <v>60000</v>
      </c>
      <c r="U188">
        <v>2</v>
      </c>
      <c r="V188" t="s">
        <v>165</v>
      </c>
      <c r="W188" t="s">
        <v>76</v>
      </c>
      <c r="X188" t="s">
        <v>77</v>
      </c>
      <c r="Y188" t="s">
        <v>123</v>
      </c>
      <c r="Z188" t="s">
        <v>124</v>
      </c>
      <c r="AA188" t="s">
        <v>125</v>
      </c>
    </row>
    <row r="189" spans="1:27" x14ac:dyDescent="0.25">
      <c r="A189">
        <v>10319</v>
      </c>
      <c r="B189" s="1">
        <v>40662</v>
      </c>
      <c r="C189">
        <v>4</v>
      </c>
      <c r="D189">
        <v>2011</v>
      </c>
      <c r="E189">
        <v>80</v>
      </c>
      <c r="F189">
        <v>1</v>
      </c>
      <c r="G189">
        <v>3</v>
      </c>
      <c r="H189">
        <v>17</v>
      </c>
      <c r="I189">
        <v>209.84</v>
      </c>
      <c r="J189">
        <v>181.3</v>
      </c>
      <c r="K189">
        <v>28.54</v>
      </c>
      <c r="L189">
        <v>8</v>
      </c>
      <c r="M189">
        <v>0</v>
      </c>
      <c r="N189">
        <v>54.41</v>
      </c>
      <c r="O189" t="s">
        <v>102</v>
      </c>
      <c r="P189" s="1">
        <v>34608</v>
      </c>
      <c r="Q189">
        <v>5</v>
      </c>
      <c r="R189" t="s">
        <v>43</v>
      </c>
      <c r="S189" t="s">
        <v>44</v>
      </c>
      <c r="T189">
        <v>61000</v>
      </c>
      <c r="U189">
        <v>6</v>
      </c>
      <c r="V189" t="s">
        <v>126</v>
      </c>
      <c r="W189" t="s">
        <v>70</v>
      </c>
      <c r="X189" t="s">
        <v>71</v>
      </c>
      <c r="Y189" t="s">
        <v>120</v>
      </c>
      <c r="Z189" t="s">
        <v>121</v>
      </c>
      <c r="AA189" t="s">
        <v>74</v>
      </c>
    </row>
    <row r="190" spans="1:27" x14ac:dyDescent="0.25">
      <c r="A190">
        <v>10319</v>
      </c>
      <c r="B190" s="1">
        <v>40662</v>
      </c>
      <c r="C190">
        <v>4</v>
      </c>
      <c r="D190">
        <v>2011</v>
      </c>
      <c r="E190">
        <v>80</v>
      </c>
      <c r="F190">
        <v>1</v>
      </c>
      <c r="G190">
        <v>3</v>
      </c>
      <c r="H190">
        <v>28</v>
      </c>
      <c r="I190">
        <v>682.78000000000009</v>
      </c>
      <c r="J190">
        <v>589.91999999999996</v>
      </c>
      <c r="K190">
        <v>92.86</v>
      </c>
      <c r="L190">
        <v>14</v>
      </c>
      <c r="M190">
        <v>0</v>
      </c>
      <c r="N190">
        <v>54.41</v>
      </c>
      <c r="O190" t="s">
        <v>102</v>
      </c>
      <c r="P190" s="1">
        <v>34608</v>
      </c>
      <c r="Q190">
        <v>5</v>
      </c>
      <c r="R190" t="s">
        <v>43</v>
      </c>
      <c r="S190" t="s">
        <v>44</v>
      </c>
      <c r="T190">
        <v>61000</v>
      </c>
      <c r="U190">
        <v>7</v>
      </c>
      <c r="V190" t="s">
        <v>151</v>
      </c>
      <c r="W190" t="s">
        <v>90</v>
      </c>
      <c r="X190" t="s">
        <v>91</v>
      </c>
      <c r="Y190" t="s">
        <v>129</v>
      </c>
      <c r="Z190" t="s">
        <v>130</v>
      </c>
      <c r="AA190" t="s">
        <v>131</v>
      </c>
    </row>
    <row r="191" spans="1:27" x14ac:dyDescent="0.25">
      <c r="A191">
        <v>10319</v>
      </c>
      <c r="B191" s="1">
        <v>40662</v>
      </c>
      <c r="C191">
        <v>4</v>
      </c>
      <c r="D191">
        <v>2011</v>
      </c>
      <c r="E191">
        <v>80</v>
      </c>
      <c r="F191">
        <v>1</v>
      </c>
      <c r="G191">
        <v>3</v>
      </c>
      <c r="H191">
        <v>76</v>
      </c>
      <c r="I191">
        <v>12119.1</v>
      </c>
      <c r="J191">
        <v>10470.9</v>
      </c>
      <c r="K191">
        <v>1648.2</v>
      </c>
      <c r="L191">
        <v>30</v>
      </c>
      <c r="M191">
        <v>0</v>
      </c>
      <c r="N191">
        <v>54.41</v>
      </c>
      <c r="O191" t="s">
        <v>102</v>
      </c>
      <c r="P191" s="1">
        <v>34608</v>
      </c>
      <c r="Q191">
        <v>5</v>
      </c>
      <c r="R191" t="s">
        <v>43</v>
      </c>
      <c r="S191" t="s">
        <v>44</v>
      </c>
      <c r="T191">
        <v>61000</v>
      </c>
      <c r="U191">
        <v>2</v>
      </c>
      <c r="V191" t="s">
        <v>165</v>
      </c>
      <c r="W191" t="s">
        <v>76</v>
      </c>
      <c r="X191" t="s">
        <v>77</v>
      </c>
      <c r="Y191" t="s">
        <v>123</v>
      </c>
      <c r="Z191" t="s">
        <v>124</v>
      </c>
      <c r="AA191" t="s">
        <v>125</v>
      </c>
    </row>
    <row r="192" spans="1:27" x14ac:dyDescent="0.25">
      <c r="A192">
        <v>10320</v>
      </c>
      <c r="B192" s="1">
        <v>40906</v>
      </c>
      <c r="C192">
        <v>12</v>
      </c>
      <c r="D192">
        <v>2011</v>
      </c>
      <c r="E192">
        <v>87</v>
      </c>
      <c r="F192">
        <v>8</v>
      </c>
      <c r="G192">
        <v>2</v>
      </c>
      <c r="H192">
        <v>71</v>
      </c>
      <c r="I192">
        <v>942.6</v>
      </c>
      <c r="J192">
        <v>814.41</v>
      </c>
      <c r="K192">
        <v>128.19</v>
      </c>
      <c r="L192">
        <v>30</v>
      </c>
      <c r="M192">
        <v>0</v>
      </c>
      <c r="N192">
        <v>44.05</v>
      </c>
      <c r="O192" t="s">
        <v>64</v>
      </c>
      <c r="P192" s="1">
        <v>34398</v>
      </c>
      <c r="Q192">
        <v>2</v>
      </c>
      <c r="R192" t="s">
        <v>27</v>
      </c>
      <c r="S192" t="s">
        <v>65</v>
      </c>
      <c r="T192">
        <v>65000</v>
      </c>
      <c r="U192">
        <v>1</v>
      </c>
      <c r="V192" t="s">
        <v>166</v>
      </c>
      <c r="W192" t="s">
        <v>31</v>
      </c>
      <c r="X192" t="s">
        <v>32</v>
      </c>
      <c r="Y192" t="s">
        <v>141</v>
      </c>
      <c r="Z192" t="s">
        <v>142</v>
      </c>
      <c r="AA192" t="s">
        <v>143</v>
      </c>
    </row>
    <row r="193" spans="1:27" x14ac:dyDescent="0.25">
      <c r="A193">
        <v>10321</v>
      </c>
      <c r="B193" s="1">
        <v>41120</v>
      </c>
      <c r="C193">
        <v>7</v>
      </c>
      <c r="D193">
        <v>2012</v>
      </c>
      <c r="E193">
        <v>38</v>
      </c>
      <c r="F193">
        <v>3</v>
      </c>
      <c r="G193">
        <v>2</v>
      </c>
      <c r="H193">
        <v>35</v>
      </c>
      <c r="I193">
        <v>54.3</v>
      </c>
      <c r="J193">
        <v>46.92</v>
      </c>
      <c r="K193">
        <v>7.38</v>
      </c>
      <c r="L193">
        <v>10</v>
      </c>
      <c r="M193">
        <v>0</v>
      </c>
      <c r="N193">
        <v>39.56</v>
      </c>
      <c r="O193" t="s">
        <v>56</v>
      </c>
      <c r="P193" s="1">
        <v>34608</v>
      </c>
      <c r="Q193">
        <v>1</v>
      </c>
      <c r="R193" t="s">
        <v>43</v>
      </c>
      <c r="S193" t="s">
        <v>44</v>
      </c>
      <c r="T193">
        <v>63000</v>
      </c>
      <c r="U193">
        <v>4</v>
      </c>
      <c r="V193" t="s">
        <v>103</v>
      </c>
      <c r="W193" t="s">
        <v>51</v>
      </c>
      <c r="X193" t="s">
        <v>52</v>
      </c>
      <c r="Y193" t="s">
        <v>104</v>
      </c>
      <c r="Z193" t="s">
        <v>105</v>
      </c>
      <c r="AA193" t="s">
        <v>63</v>
      </c>
    </row>
    <row r="194" spans="1:27" x14ac:dyDescent="0.25">
      <c r="A194">
        <v>10322</v>
      </c>
      <c r="B194" s="1">
        <v>41275</v>
      </c>
      <c r="C194">
        <v>1</v>
      </c>
      <c r="D194">
        <v>2013</v>
      </c>
      <c r="E194">
        <v>58</v>
      </c>
      <c r="F194">
        <v>7</v>
      </c>
      <c r="G194">
        <v>2</v>
      </c>
      <c r="H194">
        <v>52</v>
      </c>
      <c r="I194">
        <v>1560.4</v>
      </c>
      <c r="J194">
        <v>1348.1899999999998</v>
      </c>
      <c r="K194">
        <v>212.20999999999998</v>
      </c>
      <c r="L194">
        <v>20</v>
      </c>
      <c r="M194">
        <v>0</v>
      </c>
      <c r="N194">
        <v>24.830000000000002</v>
      </c>
      <c r="O194" t="s">
        <v>42</v>
      </c>
      <c r="P194" s="1">
        <v>35025</v>
      </c>
      <c r="Q194">
        <v>2</v>
      </c>
      <c r="R194" t="s">
        <v>43</v>
      </c>
      <c r="S194" t="s">
        <v>44</v>
      </c>
      <c r="T194">
        <v>61000</v>
      </c>
      <c r="U194">
        <v>5</v>
      </c>
      <c r="V194" t="s">
        <v>193</v>
      </c>
      <c r="W194" t="s">
        <v>37</v>
      </c>
      <c r="X194" t="s">
        <v>38</v>
      </c>
      <c r="Y194" t="s">
        <v>72</v>
      </c>
      <c r="Z194" t="s">
        <v>73</v>
      </c>
      <c r="AA194" t="s">
        <v>74</v>
      </c>
    </row>
    <row r="195" spans="1:27" x14ac:dyDescent="0.25">
      <c r="A195">
        <v>10323</v>
      </c>
      <c r="B195" s="1">
        <v>40241</v>
      </c>
      <c r="C195">
        <v>3</v>
      </c>
      <c r="D195">
        <v>2010</v>
      </c>
      <c r="E195">
        <v>39</v>
      </c>
      <c r="F195">
        <v>3</v>
      </c>
      <c r="G195">
        <v>2</v>
      </c>
      <c r="H195">
        <v>15</v>
      </c>
      <c r="I195">
        <v>30.6</v>
      </c>
      <c r="J195">
        <v>26.439999999999998</v>
      </c>
      <c r="K195">
        <v>4.1599999999999993</v>
      </c>
      <c r="L195">
        <v>5</v>
      </c>
      <c r="M195">
        <v>0</v>
      </c>
      <c r="N195">
        <v>73.010000000000005</v>
      </c>
      <c r="O195" t="s">
        <v>56</v>
      </c>
      <c r="P195" s="1">
        <v>34608</v>
      </c>
      <c r="Q195">
        <v>1</v>
      </c>
      <c r="R195" t="s">
        <v>43</v>
      </c>
      <c r="S195" t="s">
        <v>44</v>
      </c>
      <c r="T195">
        <v>63000</v>
      </c>
      <c r="U195">
        <v>2</v>
      </c>
      <c r="V195" t="s">
        <v>173</v>
      </c>
      <c r="W195" t="s">
        <v>76</v>
      </c>
      <c r="X195" t="s">
        <v>77</v>
      </c>
      <c r="Y195" t="s">
        <v>108</v>
      </c>
      <c r="Z195" t="s">
        <v>109</v>
      </c>
      <c r="AA195" t="s">
        <v>97</v>
      </c>
    </row>
    <row r="196" spans="1:27" x14ac:dyDescent="0.25">
      <c r="A196">
        <v>10323</v>
      </c>
      <c r="B196" s="1">
        <v>40241</v>
      </c>
      <c r="C196">
        <v>3</v>
      </c>
      <c r="D196">
        <v>2010</v>
      </c>
      <c r="E196">
        <v>39</v>
      </c>
      <c r="F196">
        <v>3</v>
      </c>
      <c r="G196">
        <v>2</v>
      </c>
      <c r="H196">
        <v>25</v>
      </c>
      <c r="I196">
        <v>57.36</v>
      </c>
      <c r="J196">
        <v>49.56</v>
      </c>
      <c r="K196">
        <v>7.8</v>
      </c>
      <c r="L196">
        <v>4</v>
      </c>
      <c r="M196">
        <v>0</v>
      </c>
      <c r="N196">
        <v>73.010000000000005</v>
      </c>
      <c r="O196" t="s">
        <v>56</v>
      </c>
      <c r="P196" s="1">
        <v>34608</v>
      </c>
      <c r="Q196">
        <v>1</v>
      </c>
      <c r="R196" t="s">
        <v>43</v>
      </c>
      <c r="S196" t="s">
        <v>44</v>
      </c>
      <c r="T196">
        <v>63000</v>
      </c>
      <c r="U196">
        <v>3</v>
      </c>
      <c r="V196" t="s">
        <v>194</v>
      </c>
      <c r="W196" t="s">
        <v>84</v>
      </c>
      <c r="X196" t="s">
        <v>85</v>
      </c>
      <c r="Y196" t="s">
        <v>148</v>
      </c>
      <c r="Z196" t="s">
        <v>149</v>
      </c>
      <c r="AA196" t="s">
        <v>131</v>
      </c>
    </row>
    <row r="197" spans="1:27" x14ac:dyDescent="0.25">
      <c r="A197">
        <v>10323</v>
      </c>
      <c r="B197" s="1">
        <v>40241</v>
      </c>
      <c r="C197">
        <v>3</v>
      </c>
      <c r="D197">
        <v>2010</v>
      </c>
      <c r="E197">
        <v>39</v>
      </c>
      <c r="F197">
        <v>3</v>
      </c>
      <c r="G197">
        <v>2</v>
      </c>
      <c r="H197">
        <v>39</v>
      </c>
      <c r="I197">
        <v>244.84</v>
      </c>
      <c r="J197">
        <v>211.54</v>
      </c>
      <c r="K197">
        <v>33.300000000000011</v>
      </c>
      <c r="L197">
        <v>4</v>
      </c>
      <c r="M197">
        <v>0</v>
      </c>
      <c r="N197">
        <v>73.010000000000005</v>
      </c>
      <c r="O197" t="s">
        <v>56</v>
      </c>
      <c r="P197" s="1">
        <v>34608</v>
      </c>
      <c r="Q197">
        <v>1</v>
      </c>
      <c r="R197" t="s">
        <v>43</v>
      </c>
      <c r="S197" t="s">
        <v>44</v>
      </c>
      <c r="T197">
        <v>63000</v>
      </c>
      <c r="U197">
        <v>2</v>
      </c>
      <c r="V197" t="s">
        <v>115</v>
      </c>
      <c r="W197" t="s">
        <v>76</v>
      </c>
      <c r="X197" t="s">
        <v>77</v>
      </c>
      <c r="Y197" t="s">
        <v>116</v>
      </c>
      <c r="Z197" t="s">
        <v>117</v>
      </c>
      <c r="AA197" t="s">
        <v>118</v>
      </c>
    </row>
    <row r="198" spans="1:27" x14ac:dyDescent="0.25">
      <c r="A198">
        <v>10324</v>
      </c>
      <c r="B198" s="1">
        <v>40759</v>
      </c>
      <c r="C198">
        <v>8</v>
      </c>
      <c r="D198">
        <v>2011</v>
      </c>
      <c r="E198">
        <v>19</v>
      </c>
      <c r="F198">
        <v>2</v>
      </c>
      <c r="G198">
        <v>2</v>
      </c>
      <c r="H198">
        <v>16</v>
      </c>
      <c r="I198">
        <v>211.8</v>
      </c>
      <c r="J198">
        <v>159.12</v>
      </c>
      <c r="K198">
        <v>52.67</v>
      </c>
      <c r="L198">
        <v>21</v>
      </c>
      <c r="M198">
        <v>27.630000000000003</v>
      </c>
      <c r="N198">
        <v>42.61</v>
      </c>
      <c r="O198" t="s">
        <v>27</v>
      </c>
      <c r="P198" s="1">
        <v>34226</v>
      </c>
      <c r="Q198">
        <v>1</v>
      </c>
      <c r="R198" t="s">
        <v>28</v>
      </c>
      <c r="S198" t="s">
        <v>29</v>
      </c>
      <c r="T198">
        <v>80000</v>
      </c>
      <c r="U198">
        <v>3</v>
      </c>
      <c r="V198" t="s">
        <v>119</v>
      </c>
      <c r="W198" t="s">
        <v>84</v>
      </c>
      <c r="X198" t="s">
        <v>85</v>
      </c>
      <c r="Y198" t="s">
        <v>120</v>
      </c>
      <c r="Z198" t="s">
        <v>121</v>
      </c>
      <c r="AA198" t="s">
        <v>74</v>
      </c>
    </row>
    <row r="199" spans="1:27" x14ac:dyDescent="0.25">
      <c r="A199">
        <v>10324</v>
      </c>
      <c r="B199" s="1">
        <v>40759</v>
      </c>
      <c r="C199">
        <v>8</v>
      </c>
      <c r="D199">
        <v>2011</v>
      </c>
      <c r="E199">
        <v>19</v>
      </c>
      <c r="F199">
        <v>2</v>
      </c>
      <c r="G199">
        <v>2</v>
      </c>
      <c r="H199">
        <v>35</v>
      </c>
      <c r="I199">
        <v>452.40999999999997</v>
      </c>
      <c r="J199">
        <v>339.9</v>
      </c>
      <c r="K199">
        <v>112.51</v>
      </c>
      <c r="L199">
        <v>70</v>
      </c>
      <c r="M199">
        <v>59.01</v>
      </c>
      <c r="N199">
        <v>42.61</v>
      </c>
      <c r="O199" t="s">
        <v>27</v>
      </c>
      <c r="P199" s="1">
        <v>34226</v>
      </c>
      <c r="Q199">
        <v>1</v>
      </c>
      <c r="R199" t="s">
        <v>28</v>
      </c>
      <c r="S199" t="s">
        <v>29</v>
      </c>
      <c r="T199">
        <v>80000</v>
      </c>
      <c r="U199">
        <v>4</v>
      </c>
      <c r="V199" t="s">
        <v>103</v>
      </c>
      <c r="W199" t="s">
        <v>51</v>
      </c>
      <c r="X199" t="s">
        <v>52</v>
      </c>
      <c r="Y199" t="s">
        <v>104</v>
      </c>
      <c r="Z199" t="s">
        <v>105</v>
      </c>
      <c r="AA199" t="s">
        <v>63</v>
      </c>
    </row>
    <row r="200" spans="1:27" x14ac:dyDescent="0.25">
      <c r="A200">
        <v>10324</v>
      </c>
      <c r="B200" s="1">
        <v>40759</v>
      </c>
      <c r="C200">
        <v>8</v>
      </c>
      <c r="D200">
        <v>2011</v>
      </c>
      <c r="E200">
        <v>19</v>
      </c>
      <c r="F200">
        <v>2</v>
      </c>
      <c r="G200">
        <v>2</v>
      </c>
      <c r="H200">
        <v>46</v>
      </c>
      <c r="I200">
        <v>364.5</v>
      </c>
      <c r="J200">
        <v>314.92999999999995</v>
      </c>
      <c r="K200">
        <v>49.57</v>
      </c>
      <c r="L200">
        <v>30</v>
      </c>
      <c r="M200">
        <v>0</v>
      </c>
      <c r="N200">
        <v>42.61</v>
      </c>
      <c r="O200" t="s">
        <v>27</v>
      </c>
      <c r="P200" s="1">
        <v>34226</v>
      </c>
      <c r="Q200">
        <v>1</v>
      </c>
      <c r="R200" t="s">
        <v>28</v>
      </c>
      <c r="S200" t="s">
        <v>29</v>
      </c>
      <c r="T200">
        <v>80000</v>
      </c>
      <c r="U200">
        <v>8</v>
      </c>
      <c r="V200" t="s">
        <v>177</v>
      </c>
      <c r="W200" t="s">
        <v>59</v>
      </c>
      <c r="X200" t="s">
        <v>60</v>
      </c>
      <c r="Y200" t="s">
        <v>178</v>
      </c>
      <c r="Z200" t="s">
        <v>179</v>
      </c>
      <c r="AA200" t="s">
        <v>180</v>
      </c>
    </row>
    <row r="201" spans="1:27" x14ac:dyDescent="0.25">
      <c r="A201">
        <v>10324</v>
      </c>
      <c r="B201" s="1">
        <v>40759</v>
      </c>
      <c r="C201">
        <v>8</v>
      </c>
      <c r="D201">
        <v>2011</v>
      </c>
      <c r="E201">
        <v>19</v>
      </c>
      <c r="F201">
        <v>2</v>
      </c>
      <c r="G201">
        <v>2</v>
      </c>
      <c r="H201">
        <v>59</v>
      </c>
      <c r="I201">
        <v>382.26</v>
      </c>
      <c r="J201">
        <v>287.19</v>
      </c>
      <c r="K201">
        <v>95.07</v>
      </c>
      <c r="L201">
        <v>40</v>
      </c>
      <c r="M201">
        <v>49.86</v>
      </c>
      <c r="N201">
        <v>42.61</v>
      </c>
      <c r="O201" t="s">
        <v>27</v>
      </c>
      <c r="P201" s="1">
        <v>34226</v>
      </c>
      <c r="Q201">
        <v>1</v>
      </c>
      <c r="R201" t="s">
        <v>28</v>
      </c>
      <c r="S201" t="s">
        <v>29</v>
      </c>
      <c r="T201">
        <v>80000</v>
      </c>
      <c r="U201">
        <v>3</v>
      </c>
      <c r="V201" t="s">
        <v>159</v>
      </c>
      <c r="W201" t="s">
        <v>84</v>
      </c>
      <c r="X201" t="s">
        <v>85</v>
      </c>
      <c r="Y201" t="s">
        <v>145</v>
      </c>
      <c r="Z201" t="s">
        <v>146</v>
      </c>
      <c r="AA201" t="s">
        <v>118</v>
      </c>
    </row>
    <row r="202" spans="1:27" x14ac:dyDescent="0.25">
      <c r="A202">
        <v>10324</v>
      </c>
      <c r="B202" s="1">
        <v>40759</v>
      </c>
      <c r="C202">
        <v>8</v>
      </c>
      <c r="D202">
        <v>2011</v>
      </c>
      <c r="E202">
        <v>19</v>
      </c>
      <c r="F202">
        <v>2</v>
      </c>
      <c r="G202">
        <v>2</v>
      </c>
      <c r="H202">
        <v>63</v>
      </c>
      <c r="I202">
        <v>1894.28</v>
      </c>
      <c r="J202">
        <v>1423.1799999999998</v>
      </c>
      <c r="K202">
        <v>471.1</v>
      </c>
      <c r="L202">
        <v>80</v>
      </c>
      <c r="M202">
        <v>247.08</v>
      </c>
      <c r="N202">
        <v>42.61</v>
      </c>
      <c r="O202" t="s">
        <v>27</v>
      </c>
      <c r="P202" s="1">
        <v>34226</v>
      </c>
      <c r="Q202">
        <v>1</v>
      </c>
      <c r="R202" t="s">
        <v>28</v>
      </c>
      <c r="S202" t="s">
        <v>29</v>
      </c>
      <c r="T202">
        <v>80000</v>
      </c>
      <c r="U202">
        <v>2</v>
      </c>
      <c r="V202" t="s">
        <v>168</v>
      </c>
      <c r="W202" t="s">
        <v>76</v>
      </c>
      <c r="X202" t="s">
        <v>77</v>
      </c>
      <c r="Y202" t="s">
        <v>120</v>
      </c>
      <c r="Z202" t="s">
        <v>121</v>
      </c>
      <c r="AA202" t="s">
        <v>74</v>
      </c>
    </row>
    <row r="203" spans="1:27" x14ac:dyDescent="0.25">
      <c r="A203">
        <v>10325</v>
      </c>
      <c r="B203" s="1">
        <v>40396</v>
      </c>
      <c r="C203">
        <v>8</v>
      </c>
      <c r="D203">
        <v>2010</v>
      </c>
      <c r="E203">
        <v>39</v>
      </c>
      <c r="F203">
        <v>3</v>
      </c>
      <c r="G203">
        <v>2</v>
      </c>
      <c r="H203">
        <v>6</v>
      </c>
      <c r="I203">
        <v>22.259999999999998</v>
      </c>
      <c r="J203">
        <v>19.23</v>
      </c>
      <c r="K203">
        <v>3.03</v>
      </c>
      <c r="L203">
        <v>6</v>
      </c>
      <c r="M203">
        <v>0</v>
      </c>
      <c r="N203">
        <v>43.290000000000006</v>
      </c>
      <c r="O203" t="s">
        <v>56</v>
      </c>
      <c r="P203" s="1">
        <v>34608</v>
      </c>
      <c r="Q203">
        <v>1</v>
      </c>
      <c r="R203" t="s">
        <v>43</v>
      </c>
      <c r="S203" t="s">
        <v>44</v>
      </c>
      <c r="T203">
        <v>63000</v>
      </c>
      <c r="U203">
        <v>2</v>
      </c>
      <c r="V203" t="s">
        <v>189</v>
      </c>
      <c r="W203" t="s">
        <v>76</v>
      </c>
      <c r="X203" t="s">
        <v>77</v>
      </c>
      <c r="Y203" t="s">
        <v>92</v>
      </c>
      <c r="Z203" t="s">
        <v>93</v>
      </c>
      <c r="AA203" t="s">
        <v>63</v>
      </c>
    </row>
    <row r="204" spans="1:27" x14ac:dyDescent="0.25">
      <c r="A204">
        <v>10325</v>
      </c>
      <c r="B204" s="1">
        <v>40396</v>
      </c>
      <c r="C204">
        <v>8</v>
      </c>
      <c r="D204">
        <v>2010</v>
      </c>
      <c r="E204">
        <v>39</v>
      </c>
      <c r="F204">
        <v>3</v>
      </c>
      <c r="G204">
        <v>2</v>
      </c>
      <c r="H204">
        <v>13</v>
      </c>
      <c r="I204">
        <v>277.08</v>
      </c>
      <c r="J204">
        <v>239.4</v>
      </c>
      <c r="K204">
        <v>37.68</v>
      </c>
      <c r="L204">
        <v>12</v>
      </c>
      <c r="M204">
        <v>0</v>
      </c>
      <c r="N204">
        <v>43.290000000000006</v>
      </c>
      <c r="O204" t="s">
        <v>56</v>
      </c>
      <c r="P204" s="1">
        <v>34608</v>
      </c>
      <c r="Q204">
        <v>1</v>
      </c>
      <c r="R204" t="s">
        <v>43</v>
      </c>
      <c r="S204" t="s">
        <v>44</v>
      </c>
      <c r="T204">
        <v>63000</v>
      </c>
      <c r="U204">
        <v>8</v>
      </c>
      <c r="V204" t="s">
        <v>107</v>
      </c>
      <c r="W204" t="s">
        <v>59</v>
      </c>
      <c r="X204" t="s">
        <v>60</v>
      </c>
      <c r="Y204" t="s">
        <v>108</v>
      </c>
      <c r="Z204" t="s">
        <v>109</v>
      </c>
      <c r="AA204" t="s">
        <v>97</v>
      </c>
    </row>
    <row r="205" spans="1:27" x14ac:dyDescent="0.25">
      <c r="A205">
        <v>10325</v>
      </c>
      <c r="B205" s="1">
        <v>40396</v>
      </c>
      <c r="C205">
        <v>8</v>
      </c>
      <c r="D205">
        <v>2010</v>
      </c>
      <c r="E205">
        <v>39</v>
      </c>
      <c r="F205">
        <v>3</v>
      </c>
      <c r="G205">
        <v>2</v>
      </c>
      <c r="H205">
        <v>14</v>
      </c>
      <c r="I205">
        <v>190.26</v>
      </c>
      <c r="J205">
        <v>164.38000000000002</v>
      </c>
      <c r="K205">
        <v>25.88</v>
      </c>
      <c r="L205">
        <v>9</v>
      </c>
      <c r="M205">
        <v>0</v>
      </c>
      <c r="N205">
        <v>43.290000000000006</v>
      </c>
      <c r="O205" t="s">
        <v>56</v>
      </c>
      <c r="P205" s="1">
        <v>34608</v>
      </c>
      <c r="Q205">
        <v>1</v>
      </c>
      <c r="R205" t="s">
        <v>43</v>
      </c>
      <c r="S205" t="s">
        <v>44</v>
      </c>
      <c r="T205">
        <v>63000</v>
      </c>
      <c r="U205">
        <v>7</v>
      </c>
      <c r="V205" t="s">
        <v>113</v>
      </c>
      <c r="W205" t="s">
        <v>90</v>
      </c>
      <c r="X205" t="s">
        <v>91</v>
      </c>
      <c r="Y205" t="s">
        <v>108</v>
      </c>
      <c r="Z205" t="s">
        <v>109</v>
      </c>
      <c r="AA205" t="s">
        <v>97</v>
      </c>
    </row>
    <row r="206" spans="1:27" x14ac:dyDescent="0.25">
      <c r="A206">
        <v>10325</v>
      </c>
      <c r="B206" s="1">
        <v>40396</v>
      </c>
      <c r="C206">
        <v>8</v>
      </c>
      <c r="D206">
        <v>2010</v>
      </c>
      <c r="E206">
        <v>39</v>
      </c>
      <c r="F206">
        <v>3</v>
      </c>
      <c r="G206">
        <v>2</v>
      </c>
      <c r="H206">
        <v>31</v>
      </c>
      <c r="I206">
        <v>31.2</v>
      </c>
      <c r="J206">
        <v>26.959999999999997</v>
      </c>
      <c r="K206">
        <v>4.24</v>
      </c>
      <c r="L206">
        <v>4</v>
      </c>
      <c r="M206">
        <v>0</v>
      </c>
      <c r="N206">
        <v>43.290000000000006</v>
      </c>
      <c r="O206" t="s">
        <v>56</v>
      </c>
      <c r="P206" s="1">
        <v>34608</v>
      </c>
      <c r="Q206">
        <v>1</v>
      </c>
      <c r="R206" t="s">
        <v>43</v>
      </c>
      <c r="S206" t="s">
        <v>44</v>
      </c>
      <c r="T206">
        <v>63000</v>
      </c>
      <c r="U206">
        <v>4</v>
      </c>
      <c r="V206" t="s">
        <v>114</v>
      </c>
      <c r="W206" t="s">
        <v>51</v>
      </c>
      <c r="X206" t="s">
        <v>52</v>
      </c>
      <c r="Y206" t="s">
        <v>53</v>
      </c>
      <c r="Z206" t="s">
        <v>54</v>
      </c>
      <c r="AA206" t="s">
        <v>55</v>
      </c>
    </row>
    <row r="207" spans="1:27" x14ac:dyDescent="0.25">
      <c r="A207">
        <v>10325</v>
      </c>
      <c r="B207" s="1">
        <v>40396</v>
      </c>
      <c r="C207">
        <v>8</v>
      </c>
      <c r="D207">
        <v>2010</v>
      </c>
      <c r="E207">
        <v>39</v>
      </c>
      <c r="F207">
        <v>3</v>
      </c>
      <c r="G207">
        <v>2</v>
      </c>
      <c r="H207">
        <v>72</v>
      </c>
      <c r="I207">
        <v>438.4</v>
      </c>
      <c r="J207">
        <v>378.78</v>
      </c>
      <c r="K207">
        <v>59.620000000000005</v>
      </c>
      <c r="L207">
        <v>40</v>
      </c>
      <c r="M207">
        <v>0</v>
      </c>
      <c r="N207">
        <v>43.290000000000006</v>
      </c>
      <c r="O207" t="s">
        <v>56</v>
      </c>
      <c r="P207" s="1">
        <v>34608</v>
      </c>
      <c r="Q207">
        <v>1</v>
      </c>
      <c r="R207" t="s">
        <v>43</v>
      </c>
      <c r="S207" t="s">
        <v>44</v>
      </c>
      <c r="T207">
        <v>63000</v>
      </c>
      <c r="U207">
        <v>4</v>
      </c>
      <c r="V207" t="s">
        <v>50</v>
      </c>
      <c r="W207" t="s">
        <v>51</v>
      </c>
      <c r="X207" t="s">
        <v>52</v>
      </c>
      <c r="Y207" t="s">
        <v>53</v>
      </c>
      <c r="Z207" t="s">
        <v>54</v>
      </c>
      <c r="AA207" t="s">
        <v>55</v>
      </c>
    </row>
    <row r="208" spans="1:27" x14ac:dyDescent="0.25">
      <c r="A208">
        <v>10326</v>
      </c>
      <c r="B208" s="1">
        <v>40914</v>
      </c>
      <c r="C208">
        <v>1</v>
      </c>
      <c r="D208">
        <v>2012</v>
      </c>
      <c r="E208">
        <v>8</v>
      </c>
      <c r="F208">
        <v>5</v>
      </c>
      <c r="G208">
        <v>1</v>
      </c>
      <c r="H208">
        <v>4</v>
      </c>
      <c r="I208">
        <v>476.16</v>
      </c>
      <c r="J208">
        <v>411.4</v>
      </c>
      <c r="K208">
        <v>64.760000000000005</v>
      </c>
      <c r="L208">
        <v>24</v>
      </c>
      <c r="M208">
        <v>0</v>
      </c>
      <c r="N208">
        <v>65.69</v>
      </c>
      <c r="O208" t="s">
        <v>57</v>
      </c>
      <c r="P208" s="1">
        <v>34989</v>
      </c>
      <c r="Q208">
        <v>3</v>
      </c>
      <c r="R208" t="s">
        <v>43</v>
      </c>
      <c r="S208" t="s">
        <v>44</v>
      </c>
      <c r="T208">
        <v>61300</v>
      </c>
      <c r="U208">
        <v>2</v>
      </c>
      <c r="V208" t="s">
        <v>188</v>
      </c>
      <c r="W208" t="s">
        <v>76</v>
      </c>
      <c r="X208" t="s">
        <v>77</v>
      </c>
      <c r="Y208" t="s">
        <v>67</v>
      </c>
      <c r="Z208" t="s">
        <v>68</v>
      </c>
      <c r="AA208" t="s">
        <v>63</v>
      </c>
    </row>
    <row r="209" spans="1:27" x14ac:dyDescent="0.25">
      <c r="A209">
        <v>10326</v>
      </c>
      <c r="B209" s="1">
        <v>40914</v>
      </c>
      <c r="C209">
        <v>1</v>
      </c>
      <c r="D209">
        <v>2012</v>
      </c>
      <c r="E209">
        <v>8</v>
      </c>
      <c r="F209">
        <v>5</v>
      </c>
      <c r="G209">
        <v>1</v>
      </c>
      <c r="H209">
        <v>57</v>
      </c>
      <c r="I209">
        <v>287.04000000000002</v>
      </c>
      <c r="J209">
        <v>248</v>
      </c>
      <c r="K209">
        <v>39.04</v>
      </c>
      <c r="L209">
        <v>16</v>
      </c>
      <c r="M209">
        <v>0</v>
      </c>
      <c r="N209">
        <v>65.69</v>
      </c>
      <c r="O209" t="s">
        <v>57</v>
      </c>
      <c r="P209" s="1">
        <v>34989</v>
      </c>
      <c r="Q209">
        <v>3</v>
      </c>
      <c r="R209" t="s">
        <v>43</v>
      </c>
      <c r="S209" t="s">
        <v>44</v>
      </c>
      <c r="T209">
        <v>61300</v>
      </c>
      <c r="U209">
        <v>5</v>
      </c>
      <c r="V209" t="s">
        <v>150</v>
      </c>
      <c r="W209" t="s">
        <v>37</v>
      </c>
      <c r="X209" t="s">
        <v>38</v>
      </c>
      <c r="Y209" t="s">
        <v>111</v>
      </c>
      <c r="Z209" t="s">
        <v>112</v>
      </c>
      <c r="AA209" t="s">
        <v>55</v>
      </c>
    </row>
    <row r="210" spans="1:27" x14ac:dyDescent="0.25">
      <c r="A210">
        <v>10326</v>
      </c>
      <c r="B210" s="1">
        <v>40914</v>
      </c>
      <c r="C210">
        <v>1</v>
      </c>
      <c r="D210">
        <v>2012</v>
      </c>
      <c r="E210">
        <v>8</v>
      </c>
      <c r="F210">
        <v>5</v>
      </c>
      <c r="G210">
        <v>1</v>
      </c>
      <c r="H210">
        <v>75</v>
      </c>
      <c r="I210">
        <v>406</v>
      </c>
      <c r="J210">
        <v>350.78</v>
      </c>
      <c r="K210">
        <v>55.220000000000006</v>
      </c>
      <c r="L210">
        <v>50</v>
      </c>
      <c r="M210">
        <v>0</v>
      </c>
      <c r="N210">
        <v>65.69</v>
      </c>
      <c r="O210" t="s">
        <v>57</v>
      </c>
      <c r="P210" s="1">
        <v>34989</v>
      </c>
      <c r="Q210">
        <v>3</v>
      </c>
      <c r="R210" t="s">
        <v>43</v>
      </c>
      <c r="S210" t="s">
        <v>44</v>
      </c>
      <c r="T210">
        <v>61300</v>
      </c>
      <c r="U210">
        <v>1</v>
      </c>
      <c r="V210" t="s">
        <v>170</v>
      </c>
      <c r="W210" t="s">
        <v>31</v>
      </c>
      <c r="X210" t="s">
        <v>32</v>
      </c>
      <c r="Y210" t="s">
        <v>129</v>
      </c>
      <c r="Z210" t="s">
        <v>130</v>
      </c>
      <c r="AA210" t="s">
        <v>131</v>
      </c>
    </row>
    <row r="211" spans="1:27" x14ac:dyDescent="0.25">
      <c r="A211">
        <v>10327</v>
      </c>
      <c r="B211" s="1">
        <v>40245</v>
      </c>
      <c r="C211">
        <v>3</v>
      </c>
      <c r="D211">
        <v>2010</v>
      </c>
      <c r="E211">
        <v>19</v>
      </c>
      <c r="F211">
        <v>3</v>
      </c>
      <c r="G211">
        <v>2</v>
      </c>
      <c r="H211">
        <v>2</v>
      </c>
      <c r="I211">
        <v>576.6</v>
      </c>
      <c r="J211">
        <v>415.15000000000003</v>
      </c>
      <c r="K211">
        <v>161.44999999999999</v>
      </c>
      <c r="L211">
        <v>25</v>
      </c>
      <c r="M211">
        <v>96.1</v>
      </c>
      <c r="N211">
        <v>65.53</v>
      </c>
      <c r="O211" t="s">
        <v>56</v>
      </c>
      <c r="P211" s="1">
        <v>34608</v>
      </c>
      <c r="Q211">
        <v>1</v>
      </c>
      <c r="R211" t="s">
        <v>43</v>
      </c>
      <c r="S211" t="s">
        <v>44</v>
      </c>
      <c r="T211">
        <v>63000</v>
      </c>
      <c r="U211">
        <v>1</v>
      </c>
      <c r="V211" t="s">
        <v>45</v>
      </c>
      <c r="W211" t="s">
        <v>31</v>
      </c>
      <c r="X211" t="s">
        <v>32</v>
      </c>
      <c r="Y211" t="s">
        <v>46</v>
      </c>
      <c r="Z211" t="s">
        <v>47</v>
      </c>
      <c r="AA211" t="s">
        <v>48</v>
      </c>
    </row>
    <row r="212" spans="1:27" x14ac:dyDescent="0.25">
      <c r="A212">
        <v>10327</v>
      </c>
      <c r="B212" s="1">
        <v>40245</v>
      </c>
      <c r="C212">
        <v>3</v>
      </c>
      <c r="D212">
        <v>2010</v>
      </c>
      <c r="E212">
        <v>19</v>
      </c>
      <c r="F212">
        <v>3</v>
      </c>
      <c r="G212">
        <v>2</v>
      </c>
      <c r="H212">
        <v>11</v>
      </c>
      <c r="I212">
        <v>1746</v>
      </c>
      <c r="J212">
        <v>1257.1199999999999</v>
      </c>
      <c r="K212">
        <v>488.88</v>
      </c>
      <c r="L212">
        <v>50</v>
      </c>
      <c r="M212">
        <v>291</v>
      </c>
      <c r="N212">
        <v>65.53</v>
      </c>
      <c r="O212" t="s">
        <v>56</v>
      </c>
      <c r="P212" s="1">
        <v>34608</v>
      </c>
      <c r="Q212">
        <v>1</v>
      </c>
      <c r="R212" t="s">
        <v>43</v>
      </c>
      <c r="S212" t="s">
        <v>44</v>
      </c>
      <c r="T212">
        <v>63000</v>
      </c>
      <c r="U212">
        <v>1</v>
      </c>
      <c r="V212" t="s">
        <v>30</v>
      </c>
      <c r="W212" t="s">
        <v>31</v>
      </c>
      <c r="X212" t="s">
        <v>32</v>
      </c>
      <c r="Y212" t="s">
        <v>33</v>
      </c>
      <c r="Z212" t="s">
        <v>34</v>
      </c>
      <c r="AA212" t="s">
        <v>35</v>
      </c>
    </row>
    <row r="213" spans="1:27" x14ac:dyDescent="0.25">
      <c r="A213">
        <v>10327</v>
      </c>
      <c r="B213" s="1">
        <v>40245</v>
      </c>
      <c r="C213">
        <v>3</v>
      </c>
      <c r="D213">
        <v>2010</v>
      </c>
      <c r="E213">
        <v>19</v>
      </c>
      <c r="F213">
        <v>3</v>
      </c>
      <c r="G213">
        <v>2</v>
      </c>
      <c r="H213">
        <v>30</v>
      </c>
      <c r="I213">
        <v>1008.8399999999999</v>
      </c>
      <c r="J213">
        <v>726.3599999999999</v>
      </c>
      <c r="K213">
        <v>282.47999999999996</v>
      </c>
      <c r="L213">
        <v>35</v>
      </c>
      <c r="M213">
        <v>168.14</v>
      </c>
      <c r="N213">
        <v>65.53</v>
      </c>
      <c r="O213" t="s">
        <v>56</v>
      </c>
      <c r="P213" s="1">
        <v>34608</v>
      </c>
      <c r="Q213">
        <v>1</v>
      </c>
      <c r="R213" t="s">
        <v>43</v>
      </c>
      <c r="S213" t="s">
        <v>44</v>
      </c>
      <c r="T213">
        <v>63000</v>
      </c>
      <c r="U213">
        <v>8</v>
      </c>
      <c r="V213" t="s">
        <v>153</v>
      </c>
      <c r="W213" t="s">
        <v>59</v>
      </c>
      <c r="X213" t="s">
        <v>60</v>
      </c>
      <c r="Y213" t="s">
        <v>154</v>
      </c>
      <c r="Z213" t="s">
        <v>155</v>
      </c>
      <c r="AA213" t="s">
        <v>131</v>
      </c>
    </row>
    <row r="214" spans="1:27" x14ac:dyDescent="0.25">
      <c r="A214">
        <v>10327</v>
      </c>
      <c r="B214" s="1">
        <v>40245</v>
      </c>
      <c r="C214">
        <v>3</v>
      </c>
      <c r="D214">
        <v>2010</v>
      </c>
      <c r="E214">
        <v>19</v>
      </c>
      <c r="F214">
        <v>3</v>
      </c>
      <c r="G214">
        <v>2</v>
      </c>
      <c r="H214">
        <v>58</v>
      </c>
      <c r="I214">
        <v>1582.92</v>
      </c>
      <c r="J214">
        <v>1139.7</v>
      </c>
      <c r="K214">
        <v>443.21999999999997</v>
      </c>
      <c r="L214">
        <v>30</v>
      </c>
      <c r="M214">
        <v>263.82</v>
      </c>
      <c r="N214">
        <v>65.53</v>
      </c>
      <c r="O214" t="s">
        <v>56</v>
      </c>
      <c r="P214" s="1">
        <v>34608</v>
      </c>
      <c r="Q214">
        <v>1</v>
      </c>
      <c r="R214" t="s">
        <v>43</v>
      </c>
      <c r="S214" t="s">
        <v>44</v>
      </c>
      <c r="T214">
        <v>63000</v>
      </c>
      <c r="U214">
        <v>8</v>
      </c>
      <c r="V214" t="s">
        <v>190</v>
      </c>
      <c r="W214" t="s">
        <v>59</v>
      </c>
      <c r="X214" t="s">
        <v>60</v>
      </c>
      <c r="Y214" t="s">
        <v>191</v>
      </c>
      <c r="Z214" t="s">
        <v>192</v>
      </c>
      <c r="AA214" t="s">
        <v>118</v>
      </c>
    </row>
    <row r="215" spans="1:27" x14ac:dyDescent="0.25">
      <c r="A215">
        <v>10328</v>
      </c>
      <c r="B215" s="1">
        <v>40796</v>
      </c>
      <c r="C215">
        <v>9</v>
      </c>
      <c r="D215">
        <v>2011</v>
      </c>
      <c r="E215">
        <v>28</v>
      </c>
      <c r="F215">
        <v>5</v>
      </c>
      <c r="G215">
        <v>1</v>
      </c>
      <c r="H215">
        <v>59</v>
      </c>
      <c r="I215">
        <v>75.510000000000005</v>
      </c>
      <c r="J215">
        <v>65.239999999999995</v>
      </c>
      <c r="K215">
        <v>10.27</v>
      </c>
      <c r="L215">
        <v>9</v>
      </c>
      <c r="M215">
        <v>0</v>
      </c>
      <c r="N215">
        <v>20.610000000000003</v>
      </c>
      <c r="O215" t="s">
        <v>57</v>
      </c>
      <c r="P215" s="1">
        <v>34989</v>
      </c>
      <c r="Q215">
        <v>3</v>
      </c>
      <c r="R215" t="s">
        <v>43</v>
      </c>
      <c r="S215" t="s">
        <v>44</v>
      </c>
      <c r="T215">
        <v>61300</v>
      </c>
      <c r="U215">
        <v>3</v>
      </c>
      <c r="V215" t="s">
        <v>159</v>
      </c>
      <c r="W215" t="s">
        <v>84</v>
      </c>
      <c r="X215" t="s">
        <v>85</v>
      </c>
      <c r="Y215" t="s">
        <v>145</v>
      </c>
      <c r="Z215" t="s">
        <v>146</v>
      </c>
      <c r="AA215" t="s">
        <v>118</v>
      </c>
    </row>
    <row r="216" spans="1:27" x14ac:dyDescent="0.25">
      <c r="A216">
        <v>10328</v>
      </c>
      <c r="B216" s="1">
        <v>40796</v>
      </c>
      <c r="C216">
        <v>9</v>
      </c>
      <c r="D216">
        <v>2011</v>
      </c>
      <c r="E216">
        <v>28</v>
      </c>
      <c r="F216">
        <v>5</v>
      </c>
      <c r="G216">
        <v>1</v>
      </c>
      <c r="H216">
        <v>65</v>
      </c>
      <c r="I216">
        <v>414.4</v>
      </c>
      <c r="J216">
        <v>358.04</v>
      </c>
      <c r="K216">
        <v>56.36</v>
      </c>
      <c r="L216">
        <v>40</v>
      </c>
      <c r="M216">
        <v>0</v>
      </c>
      <c r="N216">
        <v>20.610000000000003</v>
      </c>
      <c r="O216" t="s">
        <v>57</v>
      </c>
      <c r="P216" s="1">
        <v>34989</v>
      </c>
      <c r="Q216">
        <v>3</v>
      </c>
      <c r="R216" t="s">
        <v>43</v>
      </c>
      <c r="S216" t="s">
        <v>44</v>
      </c>
      <c r="T216">
        <v>61300</v>
      </c>
      <c r="U216">
        <v>2</v>
      </c>
      <c r="V216" t="s">
        <v>75</v>
      </c>
      <c r="W216" t="s">
        <v>76</v>
      </c>
      <c r="X216" t="s">
        <v>77</v>
      </c>
      <c r="Y216" t="s">
        <v>67</v>
      </c>
      <c r="Z216" t="s">
        <v>68</v>
      </c>
      <c r="AA216" t="s">
        <v>63</v>
      </c>
    </row>
    <row r="217" spans="1:27" x14ac:dyDescent="0.25">
      <c r="A217">
        <v>10328</v>
      </c>
      <c r="B217" s="1">
        <v>40796</v>
      </c>
      <c r="C217">
        <v>9</v>
      </c>
      <c r="D217">
        <v>2011</v>
      </c>
      <c r="E217">
        <v>28</v>
      </c>
      <c r="F217">
        <v>5</v>
      </c>
      <c r="G217">
        <v>1</v>
      </c>
      <c r="H217">
        <v>68</v>
      </c>
      <c r="I217">
        <v>121.3</v>
      </c>
      <c r="J217">
        <v>104.8</v>
      </c>
      <c r="K217">
        <v>16.5</v>
      </c>
      <c r="L217">
        <v>10</v>
      </c>
      <c r="M217">
        <v>0</v>
      </c>
      <c r="N217">
        <v>20.610000000000003</v>
      </c>
      <c r="O217" t="s">
        <v>57</v>
      </c>
      <c r="P217" s="1">
        <v>34989</v>
      </c>
      <c r="Q217">
        <v>3</v>
      </c>
      <c r="R217" t="s">
        <v>43</v>
      </c>
      <c r="S217" t="s">
        <v>44</v>
      </c>
      <c r="T217">
        <v>61300</v>
      </c>
      <c r="U217">
        <v>3</v>
      </c>
      <c r="V217" t="s">
        <v>182</v>
      </c>
      <c r="W217" t="s">
        <v>84</v>
      </c>
      <c r="X217" t="s">
        <v>85</v>
      </c>
      <c r="Y217" t="s">
        <v>99</v>
      </c>
      <c r="Z217" t="s">
        <v>100</v>
      </c>
      <c r="AA217" t="s">
        <v>48</v>
      </c>
    </row>
    <row r="218" spans="1:27" x14ac:dyDescent="0.25">
      <c r="A218">
        <v>10329</v>
      </c>
      <c r="B218" s="1">
        <v>40249</v>
      </c>
      <c r="C218">
        <v>3</v>
      </c>
      <c r="D218">
        <v>2010</v>
      </c>
      <c r="E218">
        <v>75</v>
      </c>
      <c r="F218">
        <v>1</v>
      </c>
      <c r="G218">
        <v>3</v>
      </c>
      <c r="H218">
        <v>19</v>
      </c>
      <c r="I218">
        <v>89.25</v>
      </c>
      <c r="J218">
        <v>80.38</v>
      </c>
      <c r="K218">
        <v>8.8700000000000028</v>
      </c>
      <c r="L218">
        <v>10</v>
      </c>
      <c r="M218">
        <v>4.25</v>
      </c>
      <c r="N218">
        <v>75.98</v>
      </c>
      <c r="O218" t="s">
        <v>102</v>
      </c>
      <c r="P218" s="1">
        <v>34608</v>
      </c>
      <c r="Q218">
        <v>5</v>
      </c>
      <c r="R218" t="s">
        <v>43</v>
      </c>
      <c r="S218" t="s">
        <v>44</v>
      </c>
      <c r="T218">
        <v>61000</v>
      </c>
      <c r="U218">
        <v>3</v>
      </c>
      <c r="V218" t="s">
        <v>172</v>
      </c>
      <c r="W218" t="s">
        <v>84</v>
      </c>
      <c r="X218" t="s">
        <v>85</v>
      </c>
      <c r="Y218" t="s">
        <v>99</v>
      </c>
      <c r="Z218" t="s">
        <v>100</v>
      </c>
      <c r="AA218" t="s">
        <v>48</v>
      </c>
    </row>
    <row r="219" spans="1:27" x14ac:dyDescent="0.25">
      <c r="A219">
        <v>10329</v>
      </c>
      <c r="B219" s="1">
        <v>40249</v>
      </c>
      <c r="C219">
        <v>3</v>
      </c>
      <c r="D219">
        <v>2010</v>
      </c>
      <c r="E219">
        <v>75</v>
      </c>
      <c r="F219">
        <v>1</v>
      </c>
      <c r="G219">
        <v>3</v>
      </c>
      <c r="H219">
        <v>30</v>
      </c>
      <c r="I219">
        <v>206.72</v>
      </c>
      <c r="J219">
        <v>170.1</v>
      </c>
      <c r="K219">
        <v>36.620000000000005</v>
      </c>
      <c r="L219">
        <v>8</v>
      </c>
      <c r="M219">
        <v>9.84</v>
      </c>
      <c r="N219">
        <v>75.98</v>
      </c>
      <c r="O219" t="s">
        <v>102</v>
      </c>
      <c r="P219" s="1">
        <v>34608</v>
      </c>
      <c r="Q219">
        <v>5</v>
      </c>
      <c r="R219" t="s">
        <v>43</v>
      </c>
      <c r="S219" t="s">
        <v>44</v>
      </c>
      <c r="T219">
        <v>61000</v>
      </c>
      <c r="U219">
        <v>8</v>
      </c>
      <c r="V219" t="s">
        <v>153</v>
      </c>
      <c r="W219" t="s">
        <v>59</v>
      </c>
      <c r="X219" t="s">
        <v>60</v>
      </c>
      <c r="Y219" t="s">
        <v>154</v>
      </c>
      <c r="Z219" t="s">
        <v>155</v>
      </c>
      <c r="AA219" t="s">
        <v>131</v>
      </c>
    </row>
    <row r="220" spans="1:27" x14ac:dyDescent="0.25">
      <c r="A220">
        <v>10329</v>
      </c>
      <c r="B220" s="1">
        <v>40249</v>
      </c>
      <c r="C220">
        <v>3</v>
      </c>
      <c r="D220">
        <v>2010</v>
      </c>
      <c r="E220">
        <v>75</v>
      </c>
      <c r="F220">
        <v>1</v>
      </c>
      <c r="G220">
        <v>3</v>
      </c>
      <c r="H220">
        <v>38</v>
      </c>
      <c r="I220">
        <v>1624.56</v>
      </c>
      <c r="J220">
        <v>1336.78</v>
      </c>
      <c r="K220">
        <v>287.77999999999992</v>
      </c>
      <c r="L220">
        <v>20</v>
      </c>
      <c r="M220">
        <v>77.36</v>
      </c>
      <c r="N220">
        <v>75.98</v>
      </c>
      <c r="O220" t="s">
        <v>102</v>
      </c>
      <c r="P220" s="1">
        <v>34608</v>
      </c>
      <c r="Q220">
        <v>5</v>
      </c>
      <c r="R220" t="s">
        <v>43</v>
      </c>
      <c r="S220" t="s">
        <v>44</v>
      </c>
      <c r="T220">
        <v>61000</v>
      </c>
      <c r="U220">
        <v>2</v>
      </c>
      <c r="V220" t="s">
        <v>195</v>
      </c>
      <c r="W220" t="s">
        <v>76</v>
      </c>
      <c r="X220" t="s">
        <v>77</v>
      </c>
      <c r="Y220" t="s">
        <v>116</v>
      </c>
      <c r="Z220" t="s">
        <v>117</v>
      </c>
      <c r="AA220" t="s">
        <v>118</v>
      </c>
    </row>
    <row r="221" spans="1:27" x14ac:dyDescent="0.25">
      <c r="A221">
        <v>10329</v>
      </c>
      <c r="B221" s="1">
        <v>40249</v>
      </c>
      <c r="C221">
        <v>3</v>
      </c>
      <c r="D221">
        <v>2010</v>
      </c>
      <c r="E221">
        <v>75</v>
      </c>
      <c r="F221">
        <v>1</v>
      </c>
      <c r="G221">
        <v>3</v>
      </c>
      <c r="H221">
        <v>56</v>
      </c>
      <c r="I221">
        <v>505.64000000000004</v>
      </c>
      <c r="J221">
        <v>416.07</v>
      </c>
      <c r="K221">
        <v>89.57</v>
      </c>
      <c r="L221">
        <v>12</v>
      </c>
      <c r="M221">
        <v>24.08</v>
      </c>
      <c r="N221">
        <v>75.98</v>
      </c>
      <c r="O221" t="s">
        <v>102</v>
      </c>
      <c r="P221" s="1">
        <v>34608</v>
      </c>
      <c r="Q221">
        <v>5</v>
      </c>
      <c r="R221" t="s">
        <v>43</v>
      </c>
      <c r="S221" t="s">
        <v>44</v>
      </c>
      <c r="T221">
        <v>61000</v>
      </c>
      <c r="U221">
        <v>5</v>
      </c>
      <c r="V221" t="s">
        <v>110</v>
      </c>
      <c r="W221" t="s">
        <v>37</v>
      </c>
      <c r="X221" t="s">
        <v>38</v>
      </c>
      <c r="Y221" t="s">
        <v>111</v>
      </c>
      <c r="Z221" t="s">
        <v>112</v>
      </c>
      <c r="AA221" t="s">
        <v>55</v>
      </c>
    </row>
    <row r="222" spans="1:27" x14ac:dyDescent="0.25">
      <c r="A222">
        <v>10330</v>
      </c>
      <c r="B222" s="1">
        <v>40980</v>
      </c>
      <c r="C222">
        <v>3</v>
      </c>
      <c r="D222">
        <v>2012</v>
      </c>
      <c r="E222">
        <v>46</v>
      </c>
      <c r="F222">
        <v>3</v>
      </c>
      <c r="G222">
        <v>2</v>
      </c>
      <c r="H222">
        <v>26</v>
      </c>
      <c r="I222">
        <v>1882.55</v>
      </c>
      <c r="J222">
        <v>1414.37</v>
      </c>
      <c r="K222">
        <v>468.18</v>
      </c>
      <c r="L222">
        <v>50</v>
      </c>
      <c r="M222">
        <v>245.55</v>
      </c>
      <c r="N222">
        <v>30.439999999999998</v>
      </c>
      <c r="O222" t="s">
        <v>56</v>
      </c>
      <c r="P222" s="1">
        <v>34608</v>
      </c>
      <c r="Q222">
        <v>1</v>
      </c>
      <c r="R222" t="s">
        <v>43</v>
      </c>
      <c r="S222" t="s">
        <v>44</v>
      </c>
      <c r="T222">
        <v>63000</v>
      </c>
      <c r="U222">
        <v>3</v>
      </c>
      <c r="V222" t="s">
        <v>196</v>
      </c>
      <c r="W222" t="s">
        <v>84</v>
      </c>
      <c r="X222" t="s">
        <v>85</v>
      </c>
      <c r="Y222" t="s">
        <v>148</v>
      </c>
      <c r="Z222" t="s">
        <v>149</v>
      </c>
      <c r="AA222" t="s">
        <v>131</v>
      </c>
    </row>
    <row r="223" spans="1:27" x14ac:dyDescent="0.25">
      <c r="A223">
        <v>10330</v>
      </c>
      <c r="B223" s="1">
        <v>40980</v>
      </c>
      <c r="C223">
        <v>3</v>
      </c>
      <c r="D223">
        <v>2012</v>
      </c>
      <c r="E223">
        <v>46</v>
      </c>
      <c r="F223">
        <v>3</v>
      </c>
      <c r="G223">
        <v>2</v>
      </c>
      <c r="H223">
        <v>72</v>
      </c>
      <c r="I223">
        <v>311.64999999999998</v>
      </c>
      <c r="J223">
        <v>246.62</v>
      </c>
      <c r="K223">
        <v>65.03</v>
      </c>
      <c r="L223">
        <v>25</v>
      </c>
      <c r="M223">
        <v>40.65</v>
      </c>
      <c r="N223">
        <v>30.439999999999998</v>
      </c>
      <c r="O223" t="s">
        <v>56</v>
      </c>
      <c r="P223" s="1">
        <v>34608</v>
      </c>
      <c r="Q223">
        <v>1</v>
      </c>
      <c r="R223" t="s">
        <v>43</v>
      </c>
      <c r="S223" t="s">
        <v>44</v>
      </c>
      <c r="T223">
        <v>63000</v>
      </c>
      <c r="U223">
        <v>4</v>
      </c>
      <c r="V223" t="s">
        <v>50</v>
      </c>
      <c r="W223" t="s">
        <v>51</v>
      </c>
      <c r="X223" t="s">
        <v>52</v>
      </c>
      <c r="Y223" t="s">
        <v>53</v>
      </c>
      <c r="Z223" t="s">
        <v>54</v>
      </c>
      <c r="AA223" t="s">
        <v>55</v>
      </c>
    </row>
    <row r="224" spans="1:27" x14ac:dyDescent="0.25">
      <c r="A224">
        <v>10331</v>
      </c>
      <c r="B224" s="1">
        <v>40920</v>
      </c>
      <c r="C224">
        <v>1</v>
      </c>
      <c r="D224">
        <v>2012</v>
      </c>
      <c r="E224">
        <v>9</v>
      </c>
      <c r="F224">
        <v>5</v>
      </c>
      <c r="G224">
        <v>1</v>
      </c>
      <c r="H224">
        <v>54</v>
      </c>
      <c r="I224">
        <v>569.54999999999984</v>
      </c>
      <c r="J224">
        <v>492.09</v>
      </c>
      <c r="K224">
        <v>77.459999999999994</v>
      </c>
      <c r="L224">
        <v>15</v>
      </c>
      <c r="M224">
        <v>0</v>
      </c>
      <c r="N224">
        <v>70.489999999999995</v>
      </c>
      <c r="O224" t="s">
        <v>57</v>
      </c>
      <c r="P224" s="1">
        <v>34989</v>
      </c>
      <c r="Q224">
        <v>3</v>
      </c>
      <c r="R224" t="s">
        <v>43</v>
      </c>
      <c r="S224" t="s">
        <v>44</v>
      </c>
      <c r="T224">
        <v>61300</v>
      </c>
      <c r="U224">
        <v>3</v>
      </c>
      <c r="V224" t="s">
        <v>181</v>
      </c>
      <c r="W224" t="s">
        <v>84</v>
      </c>
      <c r="X224" t="s">
        <v>85</v>
      </c>
      <c r="Y224" t="s">
        <v>86</v>
      </c>
      <c r="Z224" t="s">
        <v>87</v>
      </c>
      <c r="AA224" t="s">
        <v>88</v>
      </c>
    </row>
    <row r="225" spans="1:27" x14ac:dyDescent="0.25">
      <c r="A225">
        <v>10332</v>
      </c>
      <c r="B225" s="1">
        <v>41288</v>
      </c>
      <c r="C225">
        <v>1</v>
      </c>
      <c r="D225">
        <v>2013</v>
      </c>
      <c r="E225">
        <v>51</v>
      </c>
      <c r="F225">
        <v>1</v>
      </c>
      <c r="G225">
        <v>3</v>
      </c>
      <c r="H225">
        <v>18</v>
      </c>
      <c r="I225">
        <v>1191.3599999999999</v>
      </c>
      <c r="J225">
        <v>857.78000000000009</v>
      </c>
      <c r="K225">
        <v>333.58</v>
      </c>
      <c r="L225">
        <v>40</v>
      </c>
      <c r="M225">
        <v>198.56</v>
      </c>
      <c r="N225">
        <v>22.5</v>
      </c>
      <c r="O225" t="s">
        <v>102</v>
      </c>
      <c r="P225" s="1">
        <v>34608</v>
      </c>
      <c r="Q225">
        <v>5</v>
      </c>
      <c r="R225" t="s">
        <v>43</v>
      </c>
      <c r="S225" t="s">
        <v>44</v>
      </c>
      <c r="T225">
        <v>61000</v>
      </c>
      <c r="U225">
        <v>8</v>
      </c>
      <c r="V225" t="s">
        <v>185</v>
      </c>
      <c r="W225" t="s">
        <v>59</v>
      </c>
      <c r="X225" t="s">
        <v>60</v>
      </c>
      <c r="Y225" t="s">
        <v>120</v>
      </c>
      <c r="Z225" t="s">
        <v>121</v>
      </c>
      <c r="AA225" t="s">
        <v>74</v>
      </c>
    </row>
    <row r="226" spans="1:27" x14ac:dyDescent="0.25">
      <c r="A226">
        <v>10332</v>
      </c>
      <c r="B226" s="1">
        <v>41288</v>
      </c>
      <c r="C226">
        <v>1</v>
      </c>
      <c r="D226">
        <v>2013</v>
      </c>
      <c r="E226">
        <v>51</v>
      </c>
      <c r="F226">
        <v>1</v>
      </c>
      <c r="G226">
        <v>3</v>
      </c>
      <c r="H226">
        <v>42</v>
      </c>
      <c r="I226">
        <v>181.56</v>
      </c>
      <c r="J226">
        <v>130.72</v>
      </c>
      <c r="K226">
        <v>50.839999999999996</v>
      </c>
      <c r="L226">
        <v>10</v>
      </c>
      <c r="M226">
        <v>30.259999999999998</v>
      </c>
      <c r="N226">
        <v>22.5</v>
      </c>
      <c r="O226" t="s">
        <v>102</v>
      </c>
      <c r="P226" s="1">
        <v>34608</v>
      </c>
      <c r="Q226">
        <v>5</v>
      </c>
      <c r="R226" t="s">
        <v>43</v>
      </c>
      <c r="S226" t="s">
        <v>44</v>
      </c>
      <c r="T226">
        <v>61000</v>
      </c>
      <c r="U226">
        <v>5</v>
      </c>
      <c r="V226" t="s">
        <v>36</v>
      </c>
      <c r="W226" t="s">
        <v>37</v>
      </c>
      <c r="X226" t="s">
        <v>38</v>
      </c>
      <c r="Y226" t="s">
        <v>39</v>
      </c>
      <c r="Z226" t="s">
        <v>40</v>
      </c>
      <c r="AA226" t="s">
        <v>41</v>
      </c>
    </row>
    <row r="227" spans="1:27" x14ac:dyDescent="0.25">
      <c r="A227">
        <v>10332</v>
      </c>
      <c r="B227" s="1">
        <v>41288</v>
      </c>
      <c r="C227">
        <v>1</v>
      </c>
      <c r="D227">
        <v>2013</v>
      </c>
      <c r="E227">
        <v>51</v>
      </c>
      <c r="F227">
        <v>1</v>
      </c>
      <c r="G227">
        <v>3</v>
      </c>
      <c r="H227">
        <v>47</v>
      </c>
      <c r="I227">
        <v>471.74</v>
      </c>
      <c r="J227">
        <v>339.66</v>
      </c>
      <c r="K227">
        <v>132.09</v>
      </c>
      <c r="L227">
        <v>16</v>
      </c>
      <c r="M227">
        <v>78.61999999999999</v>
      </c>
      <c r="N227">
        <v>22.5</v>
      </c>
      <c r="O227" t="s">
        <v>102</v>
      </c>
      <c r="P227" s="1">
        <v>34608</v>
      </c>
      <c r="Q227">
        <v>5</v>
      </c>
      <c r="R227" t="s">
        <v>43</v>
      </c>
      <c r="S227" t="s">
        <v>44</v>
      </c>
      <c r="T227">
        <v>61000</v>
      </c>
      <c r="U227">
        <v>6</v>
      </c>
      <c r="V227" t="s">
        <v>197</v>
      </c>
      <c r="W227" t="s">
        <v>70</v>
      </c>
      <c r="X227" t="s">
        <v>71</v>
      </c>
      <c r="Y227" t="s">
        <v>198</v>
      </c>
      <c r="Z227" t="s">
        <v>199</v>
      </c>
      <c r="AA227" t="s">
        <v>200</v>
      </c>
    </row>
    <row r="228" spans="1:27" x14ac:dyDescent="0.25">
      <c r="A228">
        <v>10333</v>
      </c>
      <c r="B228" s="1">
        <v>41105</v>
      </c>
      <c r="C228">
        <v>7</v>
      </c>
      <c r="D228">
        <v>2012</v>
      </c>
      <c r="E228">
        <v>87</v>
      </c>
      <c r="F228">
        <v>7</v>
      </c>
      <c r="G228">
        <v>2</v>
      </c>
      <c r="H228">
        <v>14</v>
      </c>
      <c r="I228">
        <v>248.7</v>
      </c>
      <c r="J228">
        <v>214.88000000000002</v>
      </c>
      <c r="K228">
        <v>33.82</v>
      </c>
      <c r="L228">
        <v>10</v>
      </c>
      <c r="M228">
        <v>0</v>
      </c>
      <c r="N228">
        <v>56.230000000000004</v>
      </c>
      <c r="O228" t="s">
        <v>42</v>
      </c>
      <c r="P228" s="1">
        <v>35025</v>
      </c>
      <c r="Q228">
        <v>2</v>
      </c>
      <c r="R228" t="s">
        <v>43</v>
      </c>
      <c r="S228" t="s">
        <v>44</v>
      </c>
      <c r="T228">
        <v>61000</v>
      </c>
      <c r="U228">
        <v>7</v>
      </c>
      <c r="V228" t="s">
        <v>113</v>
      </c>
      <c r="W228" t="s">
        <v>90</v>
      </c>
      <c r="X228" t="s">
        <v>91</v>
      </c>
      <c r="Y228" t="s">
        <v>108</v>
      </c>
      <c r="Z228" t="s">
        <v>109</v>
      </c>
      <c r="AA228" t="s">
        <v>97</v>
      </c>
    </row>
    <row r="229" spans="1:27" x14ac:dyDescent="0.25">
      <c r="A229">
        <v>10333</v>
      </c>
      <c r="B229" s="1">
        <v>41105</v>
      </c>
      <c r="C229">
        <v>7</v>
      </c>
      <c r="D229">
        <v>2012</v>
      </c>
      <c r="E229">
        <v>87</v>
      </c>
      <c r="F229">
        <v>7</v>
      </c>
      <c r="G229">
        <v>2</v>
      </c>
      <c r="H229">
        <v>21</v>
      </c>
      <c r="I229">
        <v>115.5</v>
      </c>
      <c r="J229">
        <v>99.1</v>
      </c>
      <c r="K229">
        <v>16.399999999999999</v>
      </c>
      <c r="L229">
        <v>10</v>
      </c>
      <c r="M229">
        <v>10.5</v>
      </c>
      <c r="N229">
        <v>56.230000000000004</v>
      </c>
      <c r="O229" t="s">
        <v>42</v>
      </c>
      <c r="P229" s="1">
        <v>35025</v>
      </c>
      <c r="Q229">
        <v>2</v>
      </c>
      <c r="R229" t="s">
        <v>43</v>
      </c>
      <c r="S229" t="s">
        <v>44</v>
      </c>
      <c r="T229">
        <v>61000</v>
      </c>
      <c r="U229">
        <v>3</v>
      </c>
      <c r="V229" t="s">
        <v>98</v>
      </c>
      <c r="W229" t="s">
        <v>84</v>
      </c>
      <c r="X229" t="s">
        <v>85</v>
      </c>
      <c r="Y229" t="s">
        <v>99</v>
      </c>
      <c r="Z229" t="s">
        <v>100</v>
      </c>
      <c r="AA229" t="s">
        <v>48</v>
      </c>
    </row>
    <row r="230" spans="1:27" x14ac:dyDescent="0.25">
      <c r="A230">
        <v>10333</v>
      </c>
      <c r="B230" s="1">
        <v>41105</v>
      </c>
      <c r="C230">
        <v>7</v>
      </c>
      <c r="D230">
        <v>2012</v>
      </c>
      <c r="E230">
        <v>87</v>
      </c>
      <c r="F230">
        <v>7</v>
      </c>
      <c r="G230">
        <v>2</v>
      </c>
      <c r="H230">
        <v>71</v>
      </c>
      <c r="I230">
        <v>1364.44</v>
      </c>
      <c r="J230">
        <v>1071.71</v>
      </c>
      <c r="K230">
        <v>292.72999999999996</v>
      </c>
      <c r="L230">
        <v>40</v>
      </c>
      <c r="M230">
        <v>124.04</v>
      </c>
      <c r="N230">
        <v>56.230000000000004</v>
      </c>
      <c r="O230" t="s">
        <v>42</v>
      </c>
      <c r="P230" s="1">
        <v>35025</v>
      </c>
      <c r="Q230">
        <v>2</v>
      </c>
      <c r="R230" t="s">
        <v>43</v>
      </c>
      <c r="S230" t="s">
        <v>44</v>
      </c>
      <c r="T230">
        <v>61000</v>
      </c>
      <c r="U230">
        <v>1</v>
      </c>
      <c r="V230" t="s">
        <v>166</v>
      </c>
      <c r="W230" t="s">
        <v>31</v>
      </c>
      <c r="X230" t="s">
        <v>32</v>
      </c>
      <c r="Y230" t="s">
        <v>141</v>
      </c>
      <c r="Z230" t="s">
        <v>142</v>
      </c>
      <c r="AA230" t="s">
        <v>143</v>
      </c>
    </row>
    <row r="231" spans="1:27" x14ac:dyDescent="0.25">
      <c r="A231">
        <v>10334</v>
      </c>
      <c r="B231" s="1">
        <v>40833</v>
      </c>
      <c r="C231">
        <v>10</v>
      </c>
      <c r="D231">
        <v>2011</v>
      </c>
      <c r="E231">
        <v>84</v>
      </c>
      <c r="F231">
        <v>5</v>
      </c>
      <c r="G231">
        <v>1</v>
      </c>
      <c r="H231">
        <v>52</v>
      </c>
      <c r="I231">
        <v>582.08000000000004</v>
      </c>
      <c r="J231">
        <v>502.91999999999996</v>
      </c>
      <c r="K231">
        <v>79.16</v>
      </c>
      <c r="L231">
        <v>8</v>
      </c>
      <c r="M231">
        <v>0</v>
      </c>
      <c r="N231">
        <v>41.01</v>
      </c>
      <c r="O231" t="s">
        <v>57</v>
      </c>
      <c r="P231" s="1">
        <v>34989</v>
      </c>
      <c r="Q231">
        <v>3</v>
      </c>
      <c r="R231" t="s">
        <v>43</v>
      </c>
      <c r="S231" t="s">
        <v>44</v>
      </c>
      <c r="T231">
        <v>61300</v>
      </c>
      <c r="U231">
        <v>5</v>
      </c>
      <c r="V231" t="s">
        <v>193</v>
      </c>
      <c r="W231" t="s">
        <v>37</v>
      </c>
      <c r="X231" t="s">
        <v>38</v>
      </c>
      <c r="Y231" t="s">
        <v>72</v>
      </c>
      <c r="Z231" t="s">
        <v>73</v>
      </c>
      <c r="AA231" t="s">
        <v>74</v>
      </c>
    </row>
    <row r="232" spans="1:27" x14ac:dyDescent="0.25">
      <c r="A232">
        <v>10334</v>
      </c>
      <c r="B232" s="1">
        <v>40833</v>
      </c>
      <c r="C232">
        <v>10</v>
      </c>
      <c r="D232">
        <v>2011</v>
      </c>
      <c r="E232">
        <v>84</v>
      </c>
      <c r="F232">
        <v>5</v>
      </c>
      <c r="G232">
        <v>1</v>
      </c>
      <c r="H232">
        <v>68</v>
      </c>
      <c r="I232">
        <v>127.4</v>
      </c>
      <c r="J232">
        <v>116.79</v>
      </c>
      <c r="K232">
        <v>10.61</v>
      </c>
      <c r="L232">
        <v>10</v>
      </c>
      <c r="M232">
        <v>0</v>
      </c>
      <c r="N232">
        <v>41.01</v>
      </c>
      <c r="O232" t="s">
        <v>57</v>
      </c>
      <c r="P232" s="1">
        <v>34989</v>
      </c>
      <c r="Q232">
        <v>3</v>
      </c>
      <c r="R232" t="s">
        <v>43</v>
      </c>
      <c r="S232" t="s">
        <v>44</v>
      </c>
      <c r="T232">
        <v>61300</v>
      </c>
      <c r="U232">
        <v>3</v>
      </c>
      <c r="V232" t="s">
        <v>182</v>
      </c>
      <c r="W232" t="s">
        <v>84</v>
      </c>
      <c r="X232" t="s">
        <v>85</v>
      </c>
      <c r="Y232" t="s">
        <v>99</v>
      </c>
      <c r="Z232" t="s">
        <v>100</v>
      </c>
      <c r="AA232" t="s">
        <v>48</v>
      </c>
    </row>
    <row r="233" spans="1:27" x14ac:dyDescent="0.25">
      <c r="A233">
        <v>10335</v>
      </c>
      <c r="B233" s="1">
        <v>40742</v>
      </c>
      <c r="C233">
        <v>7</v>
      </c>
      <c r="D233">
        <v>2011</v>
      </c>
      <c r="E233">
        <v>37</v>
      </c>
      <c r="F233">
        <v>9</v>
      </c>
      <c r="G233">
        <v>2</v>
      </c>
      <c r="H233">
        <v>2</v>
      </c>
      <c r="I233">
        <v>163.88000000000002</v>
      </c>
      <c r="J233">
        <v>118</v>
      </c>
      <c r="K233">
        <v>45.89</v>
      </c>
      <c r="L233">
        <v>7</v>
      </c>
      <c r="M233">
        <v>27.310000000000002</v>
      </c>
      <c r="N233">
        <v>46.91</v>
      </c>
      <c r="O233" t="s">
        <v>82</v>
      </c>
      <c r="P233" s="1">
        <v>34745</v>
      </c>
      <c r="Q233">
        <v>1</v>
      </c>
      <c r="R233" t="s">
        <v>43</v>
      </c>
      <c r="S233" t="s">
        <v>44</v>
      </c>
      <c r="T233">
        <v>60000</v>
      </c>
      <c r="U233">
        <v>1</v>
      </c>
      <c r="V233" t="s">
        <v>45</v>
      </c>
      <c r="W233" t="s">
        <v>31</v>
      </c>
      <c r="X233" t="s">
        <v>32</v>
      </c>
      <c r="Y233" t="s">
        <v>46</v>
      </c>
      <c r="Z233" t="s">
        <v>47</v>
      </c>
      <c r="AA233" t="s">
        <v>48</v>
      </c>
    </row>
    <row r="234" spans="1:27" x14ac:dyDescent="0.25">
      <c r="A234">
        <v>10335</v>
      </c>
      <c r="B234" s="1">
        <v>40742</v>
      </c>
      <c r="C234">
        <v>7</v>
      </c>
      <c r="D234">
        <v>2011</v>
      </c>
      <c r="E234">
        <v>37</v>
      </c>
      <c r="F234">
        <v>9</v>
      </c>
      <c r="G234">
        <v>2</v>
      </c>
      <c r="H234">
        <v>31</v>
      </c>
      <c r="I234">
        <v>254.4</v>
      </c>
      <c r="J234">
        <v>183.17</v>
      </c>
      <c r="K234">
        <v>71.23</v>
      </c>
      <c r="L234">
        <v>25</v>
      </c>
      <c r="M234">
        <v>42.4</v>
      </c>
      <c r="N234">
        <v>46.91</v>
      </c>
      <c r="O234" t="s">
        <v>82</v>
      </c>
      <c r="P234" s="1">
        <v>34745</v>
      </c>
      <c r="Q234">
        <v>1</v>
      </c>
      <c r="R234" t="s">
        <v>43</v>
      </c>
      <c r="S234" t="s">
        <v>44</v>
      </c>
      <c r="T234">
        <v>60000</v>
      </c>
      <c r="U234">
        <v>4</v>
      </c>
      <c r="V234" t="s">
        <v>114</v>
      </c>
      <c r="W234" t="s">
        <v>51</v>
      </c>
      <c r="X234" t="s">
        <v>52</v>
      </c>
      <c r="Y234" t="s">
        <v>53</v>
      </c>
      <c r="Z234" t="s">
        <v>54</v>
      </c>
      <c r="AA234" t="s">
        <v>55</v>
      </c>
    </row>
    <row r="235" spans="1:27" x14ac:dyDescent="0.25">
      <c r="A235">
        <v>10335</v>
      </c>
      <c r="B235" s="1">
        <v>40742</v>
      </c>
      <c r="C235">
        <v>7</v>
      </c>
      <c r="D235">
        <v>2011</v>
      </c>
      <c r="E235">
        <v>37</v>
      </c>
      <c r="F235">
        <v>9</v>
      </c>
      <c r="G235">
        <v>2</v>
      </c>
      <c r="H235">
        <v>32</v>
      </c>
      <c r="I235">
        <v>134.20999999999998</v>
      </c>
      <c r="J235">
        <v>96.63</v>
      </c>
      <c r="K235">
        <v>37.58</v>
      </c>
      <c r="L235">
        <v>6</v>
      </c>
      <c r="M235">
        <v>22.37</v>
      </c>
      <c r="N235">
        <v>46.91</v>
      </c>
      <c r="O235" t="s">
        <v>82</v>
      </c>
      <c r="P235" s="1">
        <v>34745</v>
      </c>
      <c r="Q235">
        <v>1</v>
      </c>
      <c r="R235" t="s">
        <v>43</v>
      </c>
      <c r="S235" t="s">
        <v>44</v>
      </c>
      <c r="T235">
        <v>60000</v>
      </c>
      <c r="U235">
        <v>4</v>
      </c>
      <c r="V235" t="s">
        <v>156</v>
      </c>
      <c r="W235" t="s">
        <v>51</v>
      </c>
      <c r="X235" t="s">
        <v>52</v>
      </c>
      <c r="Y235" t="s">
        <v>53</v>
      </c>
      <c r="Z235" t="s">
        <v>54</v>
      </c>
      <c r="AA235" t="s">
        <v>55</v>
      </c>
    </row>
    <row r="236" spans="1:27" x14ac:dyDescent="0.25">
      <c r="A236">
        <v>10335</v>
      </c>
      <c r="B236" s="1">
        <v>40742</v>
      </c>
      <c r="C236">
        <v>7</v>
      </c>
      <c r="D236">
        <v>2011</v>
      </c>
      <c r="E236">
        <v>37</v>
      </c>
      <c r="F236">
        <v>9</v>
      </c>
      <c r="G236">
        <v>2</v>
      </c>
      <c r="H236">
        <v>51</v>
      </c>
      <c r="I236">
        <v>6007.1</v>
      </c>
      <c r="J236">
        <v>4325.1100000000006</v>
      </c>
      <c r="K236">
        <v>1681.99</v>
      </c>
      <c r="L236">
        <v>48</v>
      </c>
      <c r="M236">
        <v>1001.1800000000001</v>
      </c>
      <c r="N236">
        <v>46.91</v>
      </c>
      <c r="O236" t="s">
        <v>82</v>
      </c>
      <c r="P236" s="1">
        <v>34745</v>
      </c>
      <c r="Q236">
        <v>1</v>
      </c>
      <c r="R236" t="s">
        <v>43</v>
      </c>
      <c r="S236" t="s">
        <v>44</v>
      </c>
      <c r="T236">
        <v>60000</v>
      </c>
      <c r="U236">
        <v>6</v>
      </c>
      <c r="V236" t="s">
        <v>69</v>
      </c>
      <c r="W236" t="s">
        <v>70</v>
      </c>
      <c r="X236" t="s">
        <v>71</v>
      </c>
      <c r="Y236" t="s">
        <v>72</v>
      </c>
      <c r="Z236" t="s">
        <v>73</v>
      </c>
      <c r="AA236" t="s">
        <v>74</v>
      </c>
    </row>
    <row r="237" spans="1:27" x14ac:dyDescent="0.25">
      <c r="A237">
        <v>10336</v>
      </c>
      <c r="B237" s="1">
        <v>40927</v>
      </c>
      <c r="C237">
        <v>1</v>
      </c>
      <c r="D237">
        <v>2012</v>
      </c>
      <c r="E237">
        <v>60</v>
      </c>
      <c r="F237">
        <v>4</v>
      </c>
      <c r="G237">
        <v>1</v>
      </c>
      <c r="H237">
        <v>4</v>
      </c>
      <c r="I237">
        <v>459.95</v>
      </c>
      <c r="J237">
        <v>361.27</v>
      </c>
      <c r="K237">
        <v>98.679999999999993</v>
      </c>
      <c r="L237">
        <v>18</v>
      </c>
      <c r="M237">
        <v>41.809999999999995</v>
      </c>
      <c r="N237">
        <v>30.45</v>
      </c>
      <c r="O237" t="s">
        <v>43</v>
      </c>
      <c r="P237" s="1">
        <v>34580</v>
      </c>
      <c r="Q237">
        <v>3</v>
      </c>
      <c r="R237" t="s">
        <v>27</v>
      </c>
      <c r="S237" t="s">
        <v>171</v>
      </c>
      <c r="T237">
        <v>70000</v>
      </c>
      <c r="U237">
        <v>2</v>
      </c>
      <c r="V237" t="s">
        <v>188</v>
      </c>
      <c r="W237" t="s">
        <v>76</v>
      </c>
      <c r="X237" t="s">
        <v>77</v>
      </c>
      <c r="Y237" t="s">
        <v>67</v>
      </c>
      <c r="Z237" t="s">
        <v>68</v>
      </c>
      <c r="AA237" t="s">
        <v>63</v>
      </c>
    </row>
    <row r="238" spans="1:27" x14ac:dyDescent="0.25">
      <c r="A238">
        <v>10337</v>
      </c>
      <c r="B238" s="1">
        <v>40015</v>
      </c>
      <c r="C238">
        <v>7</v>
      </c>
      <c r="D238">
        <v>2009</v>
      </c>
      <c r="E238">
        <v>25</v>
      </c>
      <c r="F238">
        <v>8</v>
      </c>
      <c r="G238">
        <v>2</v>
      </c>
      <c r="H238">
        <v>23</v>
      </c>
      <c r="I238">
        <v>360</v>
      </c>
      <c r="J238">
        <v>311.04000000000002</v>
      </c>
      <c r="K238">
        <v>48.96</v>
      </c>
      <c r="L238">
        <v>40</v>
      </c>
      <c r="M238">
        <v>0</v>
      </c>
      <c r="N238">
        <v>76.430000000000007</v>
      </c>
      <c r="O238" t="s">
        <v>64</v>
      </c>
      <c r="P238" s="1">
        <v>34398</v>
      </c>
      <c r="Q238">
        <v>2</v>
      </c>
      <c r="R238" t="s">
        <v>27</v>
      </c>
      <c r="S238" t="s">
        <v>65</v>
      </c>
      <c r="T238">
        <v>65000</v>
      </c>
      <c r="U238">
        <v>5</v>
      </c>
      <c r="V238" t="s">
        <v>201</v>
      </c>
      <c r="W238" t="s">
        <v>37</v>
      </c>
      <c r="X238" t="s">
        <v>38</v>
      </c>
      <c r="Y238" t="s">
        <v>138</v>
      </c>
      <c r="Z238" t="s">
        <v>139</v>
      </c>
      <c r="AA238" t="s">
        <v>136</v>
      </c>
    </row>
    <row r="239" spans="1:27" x14ac:dyDescent="0.25">
      <c r="A239">
        <v>10337</v>
      </c>
      <c r="B239" s="1">
        <v>40015</v>
      </c>
      <c r="C239">
        <v>7</v>
      </c>
      <c r="D239">
        <v>2009</v>
      </c>
      <c r="E239">
        <v>25</v>
      </c>
      <c r="F239">
        <v>8</v>
      </c>
      <c r="G239">
        <v>2</v>
      </c>
      <c r="H239">
        <v>26</v>
      </c>
      <c r="I239">
        <v>805.2</v>
      </c>
      <c r="J239">
        <v>725.2700000000001</v>
      </c>
      <c r="K239">
        <v>79.930000000000007</v>
      </c>
      <c r="L239">
        <v>24</v>
      </c>
      <c r="M239">
        <v>0</v>
      </c>
      <c r="N239">
        <v>76.430000000000007</v>
      </c>
      <c r="O239" t="s">
        <v>64</v>
      </c>
      <c r="P239" s="1">
        <v>34398</v>
      </c>
      <c r="Q239">
        <v>2</v>
      </c>
      <c r="R239" t="s">
        <v>27</v>
      </c>
      <c r="S239" t="s">
        <v>65</v>
      </c>
      <c r="T239">
        <v>65000</v>
      </c>
      <c r="U239">
        <v>3</v>
      </c>
      <c r="V239" t="s">
        <v>196</v>
      </c>
      <c r="W239" t="s">
        <v>84</v>
      </c>
      <c r="X239" t="s">
        <v>85</v>
      </c>
      <c r="Y239" t="s">
        <v>148</v>
      </c>
      <c r="Z239" t="s">
        <v>149</v>
      </c>
      <c r="AA239" t="s">
        <v>131</v>
      </c>
    </row>
    <row r="240" spans="1:27" x14ac:dyDescent="0.25">
      <c r="A240">
        <v>10337</v>
      </c>
      <c r="B240" s="1">
        <v>40015</v>
      </c>
      <c r="C240">
        <v>7</v>
      </c>
      <c r="D240">
        <v>2009</v>
      </c>
      <c r="E240">
        <v>25</v>
      </c>
      <c r="F240">
        <v>8</v>
      </c>
      <c r="G240">
        <v>2</v>
      </c>
      <c r="H240">
        <v>36</v>
      </c>
      <c r="I240">
        <v>159.80000000000001</v>
      </c>
      <c r="J240">
        <v>138.07</v>
      </c>
      <c r="K240">
        <v>21.73</v>
      </c>
      <c r="L240">
        <v>20</v>
      </c>
      <c r="M240">
        <v>0</v>
      </c>
      <c r="N240">
        <v>76.430000000000007</v>
      </c>
      <c r="O240" t="s">
        <v>64</v>
      </c>
      <c r="P240" s="1">
        <v>34398</v>
      </c>
      <c r="Q240">
        <v>2</v>
      </c>
      <c r="R240" t="s">
        <v>27</v>
      </c>
      <c r="S240" t="s">
        <v>65</v>
      </c>
      <c r="T240">
        <v>65000</v>
      </c>
      <c r="U240">
        <v>8</v>
      </c>
      <c r="V240" t="s">
        <v>157</v>
      </c>
      <c r="W240" t="s">
        <v>59</v>
      </c>
      <c r="X240" t="s">
        <v>60</v>
      </c>
      <c r="Y240" t="s">
        <v>134</v>
      </c>
      <c r="Z240" t="s">
        <v>135</v>
      </c>
      <c r="AA240" t="s">
        <v>136</v>
      </c>
    </row>
    <row r="241" spans="1:27" x14ac:dyDescent="0.25">
      <c r="A241">
        <v>10337</v>
      </c>
      <c r="B241" s="1">
        <v>40015</v>
      </c>
      <c r="C241">
        <v>7</v>
      </c>
      <c r="D241">
        <v>2009</v>
      </c>
      <c r="E241">
        <v>25</v>
      </c>
      <c r="F241">
        <v>8</v>
      </c>
      <c r="G241">
        <v>2</v>
      </c>
      <c r="H241">
        <v>37</v>
      </c>
      <c r="I241">
        <v>109.2</v>
      </c>
      <c r="J241">
        <v>94.35</v>
      </c>
      <c r="K241">
        <v>14.850000000000001</v>
      </c>
      <c r="L241">
        <v>28</v>
      </c>
      <c r="M241">
        <v>0</v>
      </c>
      <c r="N241">
        <v>76.430000000000007</v>
      </c>
      <c r="O241" t="s">
        <v>64</v>
      </c>
      <c r="P241" s="1">
        <v>34398</v>
      </c>
      <c r="Q241">
        <v>2</v>
      </c>
      <c r="R241" t="s">
        <v>27</v>
      </c>
      <c r="S241" t="s">
        <v>65</v>
      </c>
      <c r="T241">
        <v>65000</v>
      </c>
      <c r="U241">
        <v>8</v>
      </c>
      <c r="V241" t="s">
        <v>133</v>
      </c>
      <c r="W241" t="s">
        <v>59</v>
      </c>
      <c r="X241" t="s">
        <v>60</v>
      </c>
      <c r="Y241" t="s">
        <v>134</v>
      </c>
      <c r="Z241" t="s">
        <v>135</v>
      </c>
      <c r="AA241" t="s">
        <v>136</v>
      </c>
    </row>
    <row r="242" spans="1:27" x14ac:dyDescent="0.25">
      <c r="A242">
        <v>10337</v>
      </c>
      <c r="B242" s="1">
        <v>40015</v>
      </c>
      <c r="C242">
        <v>7</v>
      </c>
      <c r="D242">
        <v>2009</v>
      </c>
      <c r="E242">
        <v>25</v>
      </c>
      <c r="F242">
        <v>8</v>
      </c>
      <c r="G242">
        <v>2</v>
      </c>
      <c r="H242">
        <v>72</v>
      </c>
      <c r="I242">
        <v>300.75</v>
      </c>
      <c r="J242">
        <v>259.85000000000002</v>
      </c>
      <c r="K242">
        <v>40.9</v>
      </c>
      <c r="L242">
        <v>25</v>
      </c>
      <c r="M242">
        <v>0</v>
      </c>
      <c r="N242">
        <v>76.430000000000007</v>
      </c>
      <c r="O242" t="s">
        <v>64</v>
      </c>
      <c r="P242" s="1">
        <v>34398</v>
      </c>
      <c r="Q242">
        <v>2</v>
      </c>
      <c r="R242" t="s">
        <v>27</v>
      </c>
      <c r="S242" t="s">
        <v>65</v>
      </c>
      <c r="T242">
        <v>65000</v>
      </c>
      <c r="U242">
        <v>4</v>
      </c>
      <c r="V242" t="s">
        <v>50</v>
      </c>
      <c r="W242" t="s">
        <v>51</v>
      </c>
      <c r="X242" t="s">
        <v>52</v>
      </c>
      <c r="Y242" t="s">
        <v>53</v>
      </c>
      <c r="Z242" t="s">
        <v>54</v>
      </c>
      <c r="AA242" t="s">
        <v>55</v>
      </c>
    </row>
    <row r="243" spans="1:27" x14ac:dyDescent="0.25">
      <c r="A243">
        <v>10338</v>
      </c>
      <c r="B243" s="1">
        <v>40200</v>
      </c>
      <c r="C243">
        <v>1</v>
      </c>
      <c r="D243">
        <v>2010</v>
      </c>
      <c r="E243">
        <v>1</v>
      </c>
      <c r="F243">
        <v>8</v>
      </c>
      <c r="G243">
        <v>2</v>
      </c>
      <c r="H243">
        <v>17</v>
      </c>
      <c r="I243">
        <v>524.79999999999995</v>
      </c>
      <c r="J243">
        <v>453.42999999999995</v>
      </c>
      <c r="K243">
        <v>71.36999999999999</v>
      </c>
      <c r="L243">
        <v>20</v>
      </c>
      <c r="M243">
        <v>0</v>
      </c>
      <c r="N243">
        <v>52.33</v>
      </c>
      <c r="O243" t="s">
        <v>64</v>
      </c>
      <c r="P243" s="1">
        <v>34398</v>
      </c>
      <c r="Q243">
        <v>2</v>
      </c>
      <c r="R243" t="s">
        <v>27</v>
      </c>
      <c r="S243" t="s">
        <v>65</v>
      </c>
      <c r="T243">
        <v>65000</v>
      </c>
      <c r="U243">
        <v>6</v>
      </c>
      <c r="V243" t="s">
        <v>126</v>
      </c>
      <c r="W243" t="s">
        <v>70</v>
      </c>
      <c r="X243" t="s">
        <v>71</v>
      </c>
      <c r="Y243" t="s">
        <v>120</v>
      </c>
      <c r="Z243" t="s">
        <v>121</v>
      </c>
      <c r="AA243" t="s">
        <v>74</v>
      </c>
    </row>
    <row r="244" spans="1:27" x14ac:dyDescent="0.25">
      <c r="A244">
        <v>10338</v>
      </c>
      <c r="B244" s="1">
        <v>40200</v>
      </c>
      <c r="C244">
        <v>1</v>
      </c>
      <c r="D244">
        <v>2010</v>
      </c>
      <c r="E244">
        <v>1</v>
      </c>
      <c r="F244">
        <v>8</v>
      </c>
      <c r="G244">
        <v>2</v>
      </c>
      <c r="H244">
        <v>30</v>
      </c>
      <c r="I244">
        <v>381</v>
      </c>
      <c r="J244">
        <v>329.18</v>
      </c>
      <c r="K244">
        <v>51.82</v>
      </c>
      <c r="L244">
        <v>15</v>
      </c>
      <c r="M244">
        <v>0</v>
      </c>
      <c r="N244">
        <v>52.33</v>
      </c>
      <c r="O244" t="s">
        <v>64</v>
      </c>
      <c r="P244" s="1">
        <v>34398</v>
      </c>
      <c r="Q244">
        <v>2</v>
      </c>
      <c r="R244" t="s">
        <v>27</v>
      </c>
      <c r="S244" t="s">
        <v>65</v>
      </c>
      <c r="T244">
        <v>65000</v>
      </c>
      <c r="U244">
        <v>8</v>
      </c>
      <c r="V244" t="s">
        <v>153</v>
      </c>
      <c r="W244" t="s">
        <v>59</v>
      </c>
      <c r="X244" t="s">
        <v>60</v>
      </c>
      <c r="Y244" t="s">
        <v>154</v>
      </c>
      <c r="Z244" t="s">
        <v>155</v>
      </c>
      <c r="AA244" t="s">
        <v>131</v>
      </c>
    </row>
    <row r="245" spans="1:27" x14ac:dyDescent="0.25">
      <c r="A245">
        <v>10339</v>
      </c>
      <c r="B245" s="1">
        <v>40203</v>
      </c>
      <c r="C245">
        <v>1</v>
      </c>
      <c r="D245">
        <v>2010</v>
      </c>
      <c r="E245">
        <v>51</v>
      </c>
      <c r="F245">
        <v>1</v>
      </c>
      <c r="G245">
        <v>3</v>
      </c>
      <c r="H245">
        <v>4</v>
      </c>
      <c r="I245">
        <v>213.2</v>
      </c>
      <c r="J245">
        <v>184.2</v>
      </c>
      <c r="K245">
        <v>29</v>
      </c>
      <c r="L245">
        <v>10</v>
      </c>
      <c r="M245">
        <v>0</v>
      </c>
      <c r="N245">
        <v>58.760000000000005</v>
      </c>
      <c r="O245" t="s">
        <v>102</v>
      </c>
      <c r="P245" s="1">
        <v>34608</v>
      </c>
      <c r="Q245">
        <v>5</v>
      </c>
      <c r="R245" t="s">
        <v>43</v>
      </c>
      <c r="S245" t="s">
        <v>44</v>
      </c>
      <c r="T245">
        <v>61000</v>
      </c>
      <c r="U245">
        <v>2</v>
      </c>
      <c r="V245" t="s">
        <v>188</v>
      </c>
      <c r="W245" t="s">
        <v>76</v>
      </c>
      <c r="X245" t="s">
        <v>77</v>
      </c>
      <c r="Y245" t="s">
        <v>67</v>
      </c>
      <c r="Z245" t="s">
        <v>68</v>
      </c>
      <c r="AA245" t="s">
        <v>63</v>
      </c>
    </row>
    <row r="246" spans="1:27" x14ac:dyDescent="0.25">
      <c r="A246">
        <v>10339</v>
      </c>
      <c r="B246" s="1">
        <v>40203</v>
      </c>
      <c r="C246">
        <v>1</v>
      </c>
      <c r="D246">
        <v>2010</v>
      </c>
      <c r="E246">
        <v>51</v>
      </c>
      <c r="F246">
        <v>1</v>
      </c>
      <c r="G246">
        <v>3</v>
      </c>
      <c r="H246">
        <v>17</v>
      </c>
      <c r="I246">
        <v>1797.81</v>
      </c>
      <c r="J246">
        <v>1479.34</v>
      </c>
      <c r="K246">
        <v>318.47000000000003</v>
      </c>
      <c r="L246">
        <v>70</v>
      </c>
      <c r="M246">
        <v>85.61</v>
      </c>
      <c r="N246">
        <v>58.760000000000005</v>
      </c>
      <c r="O246" t="s">
        <v>102</v>
      </c>
      <c r="P246" s="1">
        <v>34608</v>
      </c>
      <c r="Q246">
        <v>5</v>
      </c>
      <c r="R246" t="s">
        <v>43</v>
      </c>
      <c r="S246" t="s">
        <v>44</v>
      </c>
      <c r="T246">
        <v>61000</v>
      </c>
      <c r="U246">
        <v>6</v>
      </c>
      <c r="V246" t="s">
        <v>126</v>
      </c>
      <c r="W246" t="s">
        <v>70</v>
      </c>
      <c r="X246" t="s">
        <v>71</v>
      </c>
      <c r="Y246" t="s">
        <v>120</v>
      </c>
      <c r="Z246" t="s">
        <v>121</v>
      </c>
      <c r="AA246" t="s">
        <v>74</v>
      </c>
    </row>
    <row r="247" spans="1:27" x14ac:dyDescent="0.25">
      <c r="A247">
        <v>10339</v>
      </c>
      <c r="B247" s="1">
        <v>40203</v>
      </c>
      <c r="C247">
        <v>1</v>
      </c>
      <c r="D247">
        <v>2010</v>
      </c>
      <c r="E247">
        <v>51</v>
      </c>
      <c r="F247">
        <v>1</v>
      </c>
      <c r="G247">
        <v>3</v>
      </c>
      <c r="H247">
        <v>62</v>
      </c>
      <c r="I247">
        <v>857.08</v>
      </c>
      <c r="J247">
        <v>740.52</v>
      </c>
      <c r="K247">
        <v>116.56</v>
      </c>
      <c r="L247">
        <v>28</v>
      </c>
      <c r="M247">
        <v>0</v>
      </c>
      <c r="N247">
        <v>58.760000000000005</v>
      </c>
      <c r="O247" t="s">
        <v>102</v>
      </c>
      <c r="P247" s="1">
        <v>34608</v>
      </c>
      <c r="Q247">
        <v>5</v>
      </c>
      <c r="R247" t="s">
        <v>43</v>
      </c>
      <c r="S247" t="s">
        <v>44</v>
      </c>
      <c r="T247">
        <v>61000</v>
      </c>
      <c r="U247">
        <v>3</v>
      </c>
      <c r="V247" t="s">
        <v>161</v>
      </c>
      <c r="W247" t="s">
        <v>84</v>
      </c>
      <c r="X247" t="s">
        <v>85</v>
      </c>
      <c r="Y247" t="s">
        <v>162</v>
      </c>
      <c r="Z247" t="s">
        <v>163</v>
      </c>
      <c r="AA247" t="s">
        <v>88</v>
      </c>
    </row>
    <row r="248" spans="1:27" x14ac:dyDescent="0.25">
      <c r="A248">
        <v>10340</v>
      </c>
      <c r="B248" s="1">
        <v>40780</v>
      </c>
      <c r="C248">
        <v>8</v>
      </c>
      <c r="D248">
        <v>2011</v>
      </c>
      <c r="E248">
        <v>32</v>
      </c>
      <c r="F248">
        <v>1</v>
      </c>
      <c r="G248">
        <v>3</v>
      </c>
      <c r="H248">
        <v>18</v>
      </c>
      <c r="I248">
        <v>510.3</v>
      </c>
      <c r="J248">
        <v>419.9</v>
      </c>
      <c r="K248">
        <v>90.4</v>
      </c>
      <c r="L248">
        <v>20</v>
      </c>
      <c r="M248">
        <v>24.3</v>
      </c>
      <c r="N248">
        <v>63.37</v>
      </c>
      <c r="O248" t="s">
        <v>102</v>
      </c>
      <c r="P248" s="1">
        <v>34608</v>
      </c>
      <c r="Q248">
        <v>5</v>
      </c>
      <c r="R248" t="s">
        <v>43</v>
      </c>
      <c r="S248" t="s">
        <v>44</v>
      </c>
      <c r="T248">
        <v>61000</v>
      </c>
      <c r="U248">
        <v>8</v>
      </c>
      <c r="V248" t="s">
        <v>185</v>
      </c>
      <c r="W248" t="s">
        <v>59</v>
      </c>
      <c r="X248" t="s">
        <v>60</v>
      </c>
      <c r="Y248" t="s">
        <v>120</v>
      </c>
      <c r="Z248" t="s">
        <v>121</v>
      </c>
      <c r="AA248" t="s">
        <v>74</v>
      </c>
    </row>
    <row r="249" spans="1:27" x14ac:dyDescent="0.25">
      <c r="A249">
        <v>10340</v>
      </c>
      <c r="B249" s="1">
        <v>40780</v>
      </c>
      <c r="C249">
        <v>8</v>
      </c>
      <c r="D249">
        <v>2011</v>
      </c>
      <c r="E249">
        <v>32</v>
      </c>
      <c r="F249">
        <v>1</v>
      </c>
      <c r="G249">
        <v>3</v>
      </c>
      <c r="H249">
        <v>41</v>
      </c>
      <c r="I249">
        <v>115.04</v>
      </c>
      <c r="J249">
        <v>94.66</v>
      </c>
      <c r="K249">
        <v>20.38</v>
      </c>
      <c r="L249">
        <v>12</v>
      </c>
      <c r="M249">
        <v>5.48</v>
      </c>
      <c r="N249">
        <v>63.37</v>
      </c>
      <c r="O249" t="s">
        <v>102</v>
      </c>
      <c r="P249" s="1">
        <v>34608</v>
      </c>
      <c r="Q249">
        <v>5</v>
      </c>
      <c r="R249" t="s">
        <v>43</v>
      </c>
      <c r="S249" t="s">
        <v>44</v>
      </c>
      <c r="T249">
        <v>61000</v>
      </c>
      <c r="U249">
        <v>8</v>
      </c>
      <c r="V249" t="s">
        <v>58</v>
      </c>
      <c r="W249" t="s">
        <v>59</v>
      </c>
      <c r="X249" t="s">
        <v>60</v>
      </c>
      <c r="Y249" t="s">
        <v>61</v>
      </c>
      <c r="Z249" t="s">
        <v>62</v>
      </c>
      <c r="AA249" t="s">
        <v>63</v>
      </c>
    </row>
    <row r="250" spans="1:27" x14ac:dyDescent="0.25">
      <c r="A250">
        <v>10340</v>
      </c>
      <c r="B250" s="1">
        <v>40780</v>
      </c>
      <c r="C250">
        <v>8</v>
      </c>
      <c r="D250">
        <v>2011</v>
      </c>
      <c r="E250">
        <v>32</v>
      </c>
      <c r="F250">
        <v>1</v>
      </c>
      <c r="G250">
        <v>3</v>
      </c>
      <c r="H250">
        <v>43</v>
      </c>
      <c r="I250">
        <v>501.06</v>
      </c>
      <c r="J250">
        <v>412.3</v>
      </c>
      <c r="K250">
        <v>88.76</v>
      </c>
      <c r="L250">
        <v>40</v>
      </c>
      <c r="M250">
        <v>23.86</v>
      </c>
      <c r="N250">
        <v>63.37</v>
      </c>
      <c r="O250" t="s">
        <v>102</v>
      </c>
      <c r="P250" s="1">
        <v>34608</v>
      </c>
      <c r="Q250">
        <v>5</v>
      </c>
      <c r="R250" t="s">
        <v>43</v>
      </c>
      <c r="S250" t="s">
        <v>44</v>
      </c>
      <c r="T250">
        <v>61000</v>
      </c>
      <c r="U250">
        <v>4</v>
      </c>
      <c r="V250" t="s">
        <v>160</v>
      </c>
      <c r="W250" t="s">
        <v>51</v>
      </c>
      <c r="X250" t="s">
        <v>52</v>
      </c>
      <c r="Y250" t="s">
        <v>39</v>
      </c>
      <c r="Z250" t="s">
        <v>40</v>
      </c>
      <c r="AA250" t="s">
        <v>41</v>
      </c>
    </row>
    <row r="251" spans="1:27" x14ac:dyDescent="0.25">
      <c r="A251">
        <v>10341</v>
      </c>
      <c r="B251" s="1">
        <v>41300</v>
      </c>
      <c r="C251">
        <v>1</v>
      </c>
      <c r="D251">
        <v>2013</v>
      </c>
      <c r="E251">
        <v>73</v>
      </c>
      <c r="F251">
        <v>3</v>
      </c>
      <c r="G251">
        <v>2</v>
      </c>
      <c r="H251">
        <v>33</v>
      </c>
      <c r="I251">
        <v>211.6</v>
      </c>
      <c r="J251">
        <v>182.82000000000002</v>
      </c>
      <c r="K251">
        <v>28.779999999999998</v>
      </c>
      <c r="L251">
        <v>8</v>
      </c>
      <c r="M251">
        <v>0</v>
      </c>
      <c r="N251">
        <v>30.830000000000002</v>
      </c>
      <c r="O251" t="s">
        <v>56</v>
      </c>
      <c r="P251" s="1">
        <v>34608</v>
      </c>
      <c r="Q251">
        <v>1</v>
      </c>
      <c r="R251" t="s">
        <v>43</v>
      </c>
      <c r="S251" t="s">
        <v>44</v>
      </c>
      <c r="T251">
        <v>63000</v>
      </c>
      <c r="U251">
        <v>3</v>
      </c>
      <c r="V251" t="s">
        <v>140</v>
      </c>
      <c r="W251" t="s">
        <v>84</v>
      </c>
      <c r="X251" t="s">
        <v>85</v>
      </c>
      <c r="Y251" t="s">
        <v>141</v>
      </c>
      <c r="Z251" t="s">
        <v>142</v>
      </c>
      <c r="AA251" t="s">
        <v>143</v>
      </c>
    </row>
    <row r="252" spans="1:27" x14ac:dyDescent="0.25">
      <c r="A252">
        <v>10341</v>
      </c>
      <c r="B252" s="1">
        <v>41300</v>
      </c>
      <c r="C252">
        <v>1</v>
      </c>
      <c r="D252">
        <v>2013</v>
      </c>
      <c r="E252">
        <v>73</v>
      </c>
      <c r="F252">
        <v>3</v>
      </c>
      <c r="G252">
        <v>2</v>
      </c>
      <c r="H252">
        <v>59</v>
      </c>
      <c r="I252">
        <v>85.59</v>
      </c>
      <c r="J252">
        <v>64.31</v>
      </c>
      <c r="K252">
        <v>21.29</v>
      </c>
      <c r="L252">
        <v>9</v>
      </c>
      <c r="M252">
        <v>11.16</v>
      </c>
      <c r="N252">
        <v>30.830000000000002</v>
      </c>
      <c r="O252" t="s">
        <v>56</v>
      </c>
      <c r="P252" s="1">
        <v>34608</v>
      </c>
      <c r="Q252">
        <v>1</v>
      </c>
      <c r="R252" t="s">
        <v>43</v>
      </c>
      <c r="S252" t="s">
        <v>44</v>
      </c>
      <c r="T252">
        <v>63000</v>
      </c>
      <c r="U252">
        <v>3</v>
      </c>
      <c r="V252" t="s">
        <v>159</v>
      </c>
      <c r="W252" t="s">
        <v>84</v>
      </c>
      <c r="X252" t="s">
        <v>85</v>
      </c>
      <c r="Y252" t="s">
        <v>145</v>
      </c>
      <c r="Z252" t="s">
        <v>146</v>
      </c>
      <c r="AA252" t="s">
        <v>118</v>
      </c>
    </row>
    <row r="253" spans="1:27" x14ac:dyDescent="0.25">
      <c r="A253">
        <v>10342</v>
      </c>
      <c r="B253" s="1">
        <v>41301</v>
      </c>
      <c r="C253">
        <v>1</v>
      </c>
      <c r="D253">
        <v>2013</v>
      </c>
      <c r="E253">
        <v>25</v>
      </c>
      <c r="F253">
        <v>7</v>
      </c>
      <c r="G253">
        <v>2</v>
      </c>
      <c r="H253">
        <v>2</v>
      </c>
      <c r="I253">
        <v>566.21</v>
      </c>
      <c r="J253">
        <v>407.67</v>
      </c>
      <c r="K253">
        <v>158.54</v>
      </c>
      <c r="L253">
        <v>24</v>
      </c>
      <c r="M253">
        <v>94.36999999999999</v>
      </c>
      <c r="N253">
        <v>77.290000000000006</v>
      </c>
      <c r="O253" t="s">
        <v>42</v>
      </c>
      <c r="P253" s="1">
        <v>35025</v>
      </c>
      <c r="Q253">
        <v>2</v>
      </c>
      <c r="R253" t="s">
        <v>43</v>
      </c>
      <c r="S253" t="s">
        <v>44</v>
      </c>
      <c r="T253">
        <v>61000</v>
      </c>
      <c r="U253">
        <v>1</v>
      </c>
      <c r="V253" t="s">
        <v>45</v>
      </c>
      <c r="W253" t="s">
        <v>31</v>
      </c>
      <c r="X253" t="s">
        <v>32</v>
      </c>
      <c r="Y253" t="s">
        <v>46</v>
      </c>
      <c r="Z253" t="s">
        <v>47</v>
      </c>
      <c r="AA253" t="s">
        <v>48</v>
      </c>
    </row>
    <row r="254" spans="1:27" x14ac:dyDescent="0.25">
      <c r="A254">
        <v>10342</v>
      </c>
      <c r="B254" s="1">
        <v>41301</v>
      </c>
      <c r="C254">
        <v>1</v>
      </c>
      <c r="D254">
        <v>2013</v>
      </c>
      <c r="E254">
        <v>25</v>
      </c>
      <c r="F254">
        <v>7</v>
      </c>
      <c r="G254">
        <v>2</v>
      </c>
      <c r="H254">
        <v>31</v>
      </c>
      <c r="I254">
        <v>585.98</v>
      </c>
      <c r="J254">
        <v>421.90999999999997</v>
      </c>
      <c r="K254">
        <v>164.08</v>
      </c>
      <c r="L254">
        <v>56</v>
      </c>
      <c r="M254">
        <v>97.66</v>
      </c>
      <c r="N254">
        <v>77.290000000000006</v>
      </c>
      <c r="O254" t="s">
        <v>42</v>
      </c>
      <c r="P254" s="1">
        <v>35025</v>
      </c>
      <c r="Q254">
        <v>2</v>
      </c>
      <c r="R254" t="s">
        <v>43</v>
      </c>
      <c r="S254" t="s">
        <v>44</v>
      </c>
      <c r="T254">
        <v>61000</v>
      </c>
      <c r="U254">
        <v>4</v>
      </c>
      <c r="V254" t="s">
        <v>114</v>
      </c>
      <c r="W254" t="s">
        <v>51</v>
      </c>
      <c r="X254" t="s">
        <v>52</v>
      </c>
      <c r="Y254" t="s">
        <v>53</v>
      </c>
      <c r="Z254" t="s">
        <v>54</v>
      </c>
      <c r="AA254" t="s">
        <v>55</v>
      </c>
    </row>
    <row r="255" spans="1:27" x14ac:dyDescent="0.25">
      <c r="A255">
        <v>10342</v>
      </c>
      <c r="B255" s="1">
        <v>41301</v>
      </c>
      <c r="C255">
        <v>1</v>
      </c>
      <c r="D255">
        <v>2013</v>
      </c>
      <c r="E255">
        <v>25</v>
      </c>
      <c r="F255">
        <v>7</v>
      </c>
      <c r="G255">
        <v>2</v>
      </c>
      <c r="H255">
        <v>36</v>
      </c>
      <c r="I255">
        <v>362.88</v>
      </c>
      <c r="J255">
        <v>261.27</v>
      </c>
      <c r="K255">
        <v>101.61</v>
      </c>
      <c r="L255">
        <v>40</v>
      </c>
      <c r="M255">
        <v>60.48</v>
      </c>
      <c r="N255">
        <v>77.290000000000006</v>
      </c>
      <c r="O255" t="s">
        <v>42</v>
      </c>
      <c r="P255" s="1">
        <v>35025</v>
      </c>
      <c r="Q255">
        <v>2</v>
      </c>
      <c r="R255" t="s">
        <v>43</v>
      </c>
      <c r="S255" t="s">
        <v>44</v>
      </c>
      <c r="T255">
        <v>61000</v>
      </c>
      <c r="U255">
        <v>8</v>
      </c>
      <c r="V255" t="s">
        <v>157</v>
      </c>
      <c r="W255" t="s">
        <v>59</v>
      </c>
      <c r="X255" t="s">
        <v>60</v>
      </c>
      <c r="Y255" t="s">
        <v>134</v>
      </c>
      <c r="Z255" t="s">
        <v>135</v>
      </c>
      <c r="AA255" t="s">
        <v>136</v>
      </c>
    </row>
    <row r="256" spans="1:27" x14ac:dyDescent="0.25">
      <c r="A256">
        <v>10342</v>
      </c>
      <c r="B256" s="1">
        <v>41301</v>
      </c>
      <c r="C256">
        <v>1</v>
      </c>
      <c r="D256">
        <v>2013</v>
      </c>
      <c r="E256">
        <v>25</v>
      </c>
      <c r="F256">
        <v>7</v>
      </c>
      <c r="G256">
        <v>2</v>
      </c>
      <c r="H256">
        <v>55</v>
      </c>
      <c r="I256">
        <v>1800.96</v>
      </c>
      <c r="J256">
        <v>1296.6899999999998</v>
      </c>
      <c r="K256">
        <v>504.27</v>
      </c>
      <c r="L256">
        <v>40</v>
      </c>
      <c r="M256">
        <v>300.16000000000008</v>
      </c>
      <c r="N256">
        <v>77.290000000000006</v>
      </c>
      <c r="O256" t="s">
        <v>42</v>
      </c>
      <c r="P256" s="1">
        <v>35025</v>
      </c>
      <c r="Q256">
        <v>2</v>
      </c>
      <c r="R256" t="s">
        <v>43</v>
      </c>
      <c r="S256" t="s">
        <v>44</v>
      </c>
      <c r="T256">
        <v>61000</v>
      </c>
      <c r="U256">
        <v>3</v>
      </c>
      <c r="V256" t="s">
        <v>83</v>
      </c>
      <c r="W256" t="s">
        <v>84</v>
      </c>
      <c r="X256" t="s">
        <v>85</v>
      </c>
      <c r="Y256" t="s">
        <v>86</v>
      </c>
      <c r="Z256" t="s">
        <v>87</v>
      </c>
      <c r="AA256" t="s">
        <v>88</v>
      </c>
    </row>
    <row r="257" spans="1:27" x14ac:dyDescent="0.25">
      <c r="A257">
        <v>10343</v>
      </c>
      <c r="B257" s="1">
        <v>40296</v>
      </c>
      <c r="C257">
        <v>4</v>
      </c>
      <c r="D257">
        <v>2010</v>
      </c>
      <c r="E257">
        <v>44</v>
      </c>
      <c r="F257">
        <v>8</v>
      </c>
      <c r="G257">
        <v>2</v>
      </c>
      <c r="H257">
        <v>64</v>
      </c>
      <c r="I257">
        <v>1697.5</v>
      </c>
      <c r="J257">
        <v>1466.6399999999999</v>
      </c>
      <c r="K257">
        <v>230.86</v>
      </c>
      <c r="L257">
        <v>50</v>
      </c>
      <c r="M257">
        <v>0</v>
      </c>
      <c r="N257">
        <v>60.849999999999994</v>
      </c>
      <c r="O257" t="s">
        <v>64</v>
      </c>
      <c r="P257" s="1">
        <v>34398</v>
      </c>
      <c r="Q257">
        <v>2</v>
      </c>
      <c r="R257" t="s">
        <v>27</v>
      </c>
      <c r="S257" t="s">
        <v>65</v>
      </c>
      <c r="T257">
        <v>65000</v>
      </c>
      <c r="U257">
        <v>5</v>
      </c>
      <c r="V257" t="s">
        <v>184</v>
      </c>
      <c r="W257" t="s">
        <v>37</v>
      </c>
      <c r="X257" t="s">
        <v>38</v>
      </c>
      <c r="Y257" t="s">
        <v>129</v>
      </c>
      <c r="Z257" t="s">
        <v>130</v>
      </c>
      <c r="AA257" t="s">
        <v>131</v>
      </c>
    </row>
    <row r="258" spans="1:27" x14ac:dyDescent="0.25">
      <c r="A258">
        <v>10343</v>
      </c>
      <c r="B258" s="1">
        <v>40296</v>
      </c>
      <c r="C258">
        <v>4</v>
      </c>
      <c r="D258">
        <v>2010</v>
      </c>
      <c r="E258">
        <v>44</v>
      </c>
      <c r="F258">
        <v>8</v>
      </c>
      <c r="G258">
        <v>2</v>
      </c>
      <c r="H258">
        <v>68</v>
      </c>
      <c r="I258">
        <v>48.51</v>
      </c>
      <c r="J258">
        <v>39.92</v>
      </c>
      <c r="K258">
        <v>8.59</v>
      </c>
      <c r="L258">
        <v>4</v>
      </c>
      <c r="M258">
        <v>2.3099999999999996</v>
      </c>
      <c r="N258">
        <v>60.849999999999994</v>
      </c>
      <c r="O258" t="s">
        <v>64</v>
      </c>
      <c r="P258" s="1">
        <v>34398</v>
      </c>
      <c r="Q258">
        <v>2</v>
      </c>
      <c r="R258" t="s">
        <v>27</v>
      </c>
      <c r="S258" t="s">
        <v>65</v>
      </c>
      <c r="T258">
        <v>65000</v>
      </c>
      <c r="U258">
        <v>3</v>
      </c>
      <c r="V258" t="s">
        <v>182</v>
      </c>
      <c r="W258" t="s">
        <v>84</v>
      </c>
      <c r="X258" t="s">
        <v>85</v>
      </c>
      <c r="Y258" t="s">
        <v>99</v>
      </c>
      <c r="Z258" t="s">
        <v>100</v>
      </c>
      <c r="AA258" t="s">
        <v>48</v>
      </c>
    </row>
    <row r="259" spans="1:27" x14ac:dyDescent="0.25">
      <c r="A259">
        <v>10343</v>
      </c>
      <c r="B259" s="1">
        <v>40296</v>
      </c>
      <c r="C259">
        <v>4</v>
      </c>
      <c r="D259">
        <v>2010</v>
      </c>
      <c r="E259">
        <v>44</v>
      </c>
      <c r="F259">
        <v>8</v>
      </c>
      <c r="G259">
        <v>2</v>
      </c>
      <c r="H259">
        <v>76</v>
      </c>
      <c r="I259">
        <v>5862.3</v>
      </c>
      <c r="J259">
        <v>5065.03</v>
      </c>
      <c r="K259">
        <v>797.2700000000001</v>
      </c>
      <c r="L259">
        <v>15</v>
      </c>
      <c r="M259">
        <v>0</v>
      </c>
      <c r="N259">
        <v>60.849999999999994</v>
      </c>
      <c r="O259" t="s">
        <v>64</v>
      </c>
      <c r="P259" s="1">
        <v>34398</v>
      </c>
      <c r="Q259">
        <v>2</v>
      </c>
      <c r="R259" t="s">
        <v>27</v>
      </c>
      <c r="S259" t="s">
        <v>65</v>
      </c>
      <c r="T259">
        <v>65000</v>
      </c>
      <c r="U259">
        <v>2</v>
      </c>
      <c r="V259" t="s">
        <v>165</v>
      </c>
      <c r="W259" t="s">
        <v>76</v>
      </c>
      <c r="X259" t="s">
        <v>77</v>
      </c>
      <c r="Y259" t="s">
        <v>123</v>
      </c>
      <c r="Z259" t="s">
        <v>124</v>
      </c>
      <c r="AA259" t="s">
        <v>125</v>
      </c>
    </row>
    <row r="260" spans="1:27" x14ac:dyDescent="0.25">
      <c r="A260">
        <v>10344</v>
      </c>
      <c r="B260" s="1">
        <v>40207</v>
      </c>
      <c r="C260">
        <v>1</v>
      </c>
      <c r="D260">
        <v>2010</v>
      </c>
      <c r="E260">
        <v>89</v>
      </c>
      <c r="F260">
        <v>2</v>
      </c>
      <c r="G260">
        <v>2</v>
      </c>
      <c r="H260">
        <v>4</v>
      </c>
      <c r="I260">
        <v>727.3</v>
      </c>
      <c r="J260">
        <v>628.39</v>
      </c>
      <c r="K260">
        <v>98.910000000000011</v>
      </c>
      <c r="L260">
        <v>35</v>
      </c>
      <c r="M260">
        <v>0</v>
      </c>
      <c r="N260">
        <v>22.69</v>
      </c>
      <c r="O260" t="s">
        <v>27</v>
      </c>
      <c r="P260" s="1">
        <v>34226</v>
      </c>
      <c r="Q260">
        <v>1</v>
      </c>
      <c r="R260" t="s">
        <v>28</v>
      </c>
      <c r="S260" t="s">
        <v>29</v>
      </c>
      <c r="T260">
        <v>80000</v>
      </c>
      <c r="U260">
        <v>2</v>
      </c>
      <c r="V260" t="s">
        <v>188</v>
      </c>
      <c r="W260" t="s">
        <v>76</v>
      </c>
      <c r="X260" t="s">
        <v>77</v>
      </c>
      <c r="Y260" t="s">
        <v>67</v>
      </c>
      <c r="Z260" t="s">
        <v>68</v>
      </c>
      <c r="AA260" t="s">
        <v>63</v>
      </c>
    </row>
    <row r="261" spans="1:27" x14ac:dyDescent="0.25">
      <c r="A261">
        <v>10344</v>
      </c>
      <c r="B261" s="1">
        <v>40207</v>
      </c>
      <c r="C261">
        <v>1</v>
      </c>
      <c r="D261">
        <v>2010</v>
      </c>
      <c r="E261">
        <v>89</v>
      </c>
      <c r="F261">
        <v>2</v>
      </c>
      <c r="G261">
        <v>2</v>
      </c>
      <c r="H261">
        <v>8</v>
      </c>
      <c r="I261">
        <v>1697.5</v>
      </c>
      <c r="J261">
        <v>1222.6799999999998</v>
      </c>
      <c r="K261">
        <v>474.82</v>
      </c>
      <c r="L261">
        <v>70</v>
      </c>
      <c r="M261">
        <v>339.5</v>
      </c>
      <c r="N261">
        <v>22.69</v>
      </c>
      <c r="O261" t="s">
        <v>27</v>
      </c>
      <c r="P261" s="1">
        <v>34226</v>
      </c>
      <c r="Q261">
        <v>1</v>
      </c>
      <c r="R261" t="s">
        <v>28</v>
      </c>
      <c r="S261" t="s">
        <v>29</v>
      </c>
      <c r="T261">
        <v>80000</v>
      </c>
      <c r="U261">
        <v>2</v>
      </c>
      <c r="V261" t="s">
        <v>202</v>
      </c>
      <c r="W261" t="s">
        <v>76</v>
      </c>
      <c r="X261" t="s">
        <v>77</v>
      </c>
      <c r="Y261" t="s">
        <v>92</v>
      </c>
      <c r="Z261" t="s">
        <v>93</v>
      </c>
      <c r="AA261" t="s">
        <v>63</v>
      </c>
    </row>
    <row r="262" spans="1:27" x14ac:dyDescent="0.25">
      <c r="A262">
        <v>10345</v>
      </c>
      <c r="B262" s="1">
        <v>41333</v>
      </c>
      <c r="C262">
        <v>2</v>
      </c>
      <c r="D262">
        <v>2013</v>
      </c>
      <c r="E262">
        <v>63</v>
      </c>
      <c r="F262">
        <v>7</v>
      </c>
      <c r="G262">
        <v>2</v>
      </c>
      <c r="H262">
        <v>8</v>
      </c>
      <c r="I262">
        <v>1432.2</v>
      </c>
      <c r="J262">
        <v>1237.42</v>
      </c>
      <c r="K262">
        <v>194.78</v>
      </c>
      <c r="L262">
        <v>70</v>
      </c>
      <c r="M262">
        <v>0</v>
      </c>
      <c r="N262">
        <v>68.669999999999987</v>
      </c>
      <c r="O262" t="s">
        <v>42</v>
      </c>
      <c r="P262" s="1">
        <v>35025</v>
      </c>
      <c r="Q262">
        <v>2</v>
      </c>
      <c r="R262" t="s">
        <v>43</v>
      </c>
      <c r="S262" t="s">
        <v>44</v>
      </c>
      <c r="T262">
        <v>61000</v>
      </c>
      <c r="U262">
        <v>2</v>
      </c>
      <c r="V262" t="s">
        <v>202</v>
      </c>
      <c r="W262" t="s">
        <v>76</v>
      </c>
      <c r="X262" t="s">
        <v>77</v>
      </c>
      <c r="Y262" t="s">
        <v>92</v>
      </c>
      <c r="Z262" t="s">
        <v>93</v>
      </c>
      <c r="AA262" t="s">
        <v>63</v>
      </c>
    </row>
    <row r="263" spans="1:27" x14ac:dyDescent="0.25">
      <c r="A263">
        <v>10345</v>
      </c>
      <c r="B263" s="1">
        <v>41333</v>
      </c>
      <c r="C263">
        <v>2</v>
      </c>
      <c r="D263">
        <v>2013</v>
      </c>
      <c r="E263">
        <v>63</v>
      </c>
      <c r="F263">
        <v>7</v>
      </c>
      <c r="G263">
        <v>2</v>
      </c>
      <c r="H263">
        <v>19</v>
      </c>
      <c r="I263">
        <v>806.4</v>
      </c>
      <c r="J263">
        <v>696.73</v>
      </c>
      <c r="K263">
        <v>109.66999999999999</v>
      </c>
      <c r="L263">
        <v>80</v>
      </c>
      <c r="M263">
        <v>0</v>
      </c>
      <c r="N263">
        <v>68.669999999999987</v>
      </c>
      <c r="O263" t="s">
        <v>42</v>
      </c>
      <c r="P263" s="1">
        <v>35025</v>
      </c>
      <c r="Q263">
        <v>2</v>
      </c>
      <c r="R263" t="s">
        <v>43</v>
      </c>
      <c r="S263" t="s">
        <v>44</v>
      </c>
      <c r="T263">
        <v>61000</v>
      </c>
      <c r="U263">
        <v>3</v>
      </c>
      <c r="V263" t="s">
        <v>172</v>
      </c>
      <c r="W263" t="s">
        <v>84</v>
      </c>
      <c r="X263" t="s">
        <v>85</v>
      </c>
      <c r="Y263" t="s">
        <v>99</v>
      </c>
      <c r="Z263" t="s">
        <v>100</v>
      </c>
      <c r="AA263" t="s">
        <v>48</v>
      </c>
    </row>
    <row r="264" spans="1:27" x14ac:dyDescent="0.25">
      <c r="A264">
        <v>10345</v>
      </c>
      <c r="B264" s="1">
        <v>41333</v>
      </c>
      <c r="C264">
        <v>2</v>
      </c>
      <c r="D264">
        <v>2013</v>
      </c>
      <c r="E264">
        <v>63</v>
      </c>
      <c r="F264">
        <v>7</v>
      </c>
      <c r="G264">
        <v>2</v>
      </c>
      <c r="H264">
        <v>42</v>
      </c>
      <c r="I264">
        <v>136.70999999999998</v>
      </c>
      <c r="J264">
        <v>118.11999999999999</v>
      </c>
      <c r="K264">
        <v>18.59</v>
      </c>
      <c r="L264">
        <v>9</v>
      </c>
      <c r="M264">
        <v>0</v>
      </c>
      <c r="N264">
        <v>68.669999999999987</v>
      </c>
      <c r="O264" t="s">
        <v>42</v>
      </c>
      <c r="P264" s="1">
        <v>35025</v>
      </c>
      <c r="Q264">
        <v>2</v>
      </c>
      <c r="R264" t="s">
        <v>43</v>
      </c>
      <c r="S264" t="s">
        <v>44</v>
      </c>
      <c r="T264">
        <v>61000</v>
      </c>
      <c r="U264">
        <v>5</v>
      </c>
      <c r="V264" t="s">
        <v>36</v>
      </c>
      <c r="W264" t="s">
        <v>37</v>
      </c>
      <c r="X264" t="s">
        <v>38</v>
      </c>
      <c r="Y264" t="s">
        <v>39</v>
      </c>
      <c r="Z264" t="s">
        <v>40</v>
      </c>
      <c r="AA264" t="s">
        <v>41</v>
      </c>
    </row>
    <row r="265" spans="1:27" x14ac:dyDescent="0.25">
      <c r="A265">
        <v>10346</v>
      </c>
      <c r="B265" s="1">
        <v>40940</v>
      </c>
      <c r="C265">
        <v>2</v>
      </c>
      <c r="D265">
        <v>2012</v>
      </c>
      <c r="E265">
        <v>37</v>
      </c>
      <c r="F265">
        <v>9</v>
      </c>
      <c r="G265">
        <v>2</v>
      </c>
      <c r="H265">
        <v>17</v>
      </c>
      <c r="I265">
        <v>978.52</v>
      </c>
      <c r="J265">
        <v>768.58</v>
      </c>
      <c r="K265">
        <v>209.94</v>
      </c>
      <c r="L265">
        <v>36</v>
      </c>
      <c r="M265">
        <v>88.960000000000008</v>
      </c>
      <c r="N265">
        <v>23.56</v>
      </c>
      <c r="O265" t="s">
        <v>82</v>
      </c>
      <c r="P265" s="1">
        <v>34745</v>
      </c>
      <c r="Q265">
        <v>1</v>
      </c>
      <c r="R265" t="s">
        <v>43</v>
      </c>
      <c r="S265" t="s">
        <v>44</v>
      </c>
      <c r="T265">
        <v>60000</v>
      </c>
      <c r="U265">
        <v>6</v>
      </c>
      <c r="V265" t="s">
        <v>126</v>
      </c>
      <c r="W265" t="s">
        <v>70</v>
      </c>
      <c r="X265" t="s">
        <v>71</v>
      </c>
      <c r="Y265" t="s">
        <v>120</v>
      </c>
      <c r="Z265" t="s">
        <v>121</v>
      </c>
      <c r="AA265" t="s">
        <v>74</v>
      </c>
    </row>
    <row r="266" spans="1:27" x14ac:dyDescent="0.25">
      <c r="A266">
        <v>10346</v>
      </c>
      <c r="B266" s="1">
        <v>40940</v>
      </c>
      <c r="C266">
        <v>2</v>
      </c>
      <c r="D266">
        <v>2012</v>
      </c>
      <c r="E266">
        <v>37</v>
      </c>
      <c r="F266">
        <v>9</v>
      </c>
      <c r="G266">
        <v>2</v>
      </c>
      <c r="H266">
        <v>56</v>
      </c>
      <c r="I266">
        <v>810.2</v>
      </c>
      <c r="J266">
        <v>700.01</v>
      </c>
      <c r="K266">
        <v>110.19</v>
      </c>
      <c r="L266">
        <v>20</v>
      </c>
      <c r="M266">
        <v>0</v>
      </c>
      <c r="N266">
        <v>23.56</v>
      </c>
      <c r="O266" t="s">
        <v>82</v>
      </c>
      <c r="P266" s="1">
        <v>34745</v>
      </c>
      <c r="Q266">
        <v>1</v>
      </c>
      <c r="R266" t="s">
        <v>43</v>
      </c>
      <c r="S266" t="s">
        <v>44</v>
      </c>
      <c r="T266">
        <v>60000</v>
      </c>
      <c r="U266">
        <v>5</v>
      </c>
      <c r="V266" t="s">
        <v>110</v>
      </c>
      <c r="W266" t="s">
        <v>37</v>
      </c>
      <c r="X266" t="s">
        <v>38</v>
      </c>
      <c r="Y266" t="s">
        <v>111</v>
      </c>
      <c r="Z266" t="s">
        <v>112</v>
      </c>
      <c r="AA266" t="s">
        <v>55</v>
      </c>
    </row>
    <row r="267" spans="1:27" x14ac:dyDescent="0.25">
      <c r="A267">
        <v>10347</v>
      </c>
      <c r="B267" s="1">
        <v>40212</v>
      </c>
      <c r="C267">
        <v>2</v>
      </c>
      <c r="D267">
        <v>2010</v>
      </c>
      <c r="E267">
        <v>21</v>
      </c>
      <c r="F267">
        <v>2</v>
      </c>
      <c r="G267">
        <v>2</v>
      </c>
      <c r="H267">
        <v>25</v>
      </c>
      <c r="I267">
        <v>132.1</v>
      </c>
      <c r="J267">
        <v>114.13</v>
      </c>
      <c r="K267">
        <v>17.97</v>
      </c>
      <c r="L267">
        <v>10</v>
      </c>
      <c r="M267">
        <v>0</v>
      </c>
      <c r="N267">
        <v>28.29</v>
      </c>
      <c r="O267" t="s">
        <v>27</v>
      </c>
      <c r="P267" s="1">
        <v>34226</v>
      </c>
      <c r="Q267">
        <v>1</v>
      </c>
      <c r="R267" t="s">
        <v>28</v>
      </c>
      <c r="S267" t="s">
        <v>29</v>
      </c>
      <c r="T267">
        <v>80000</v>
      </c>
      <c r="U267">
        <v>3</v>
      </c>
      <c r="V267" t="s">
        <v>194</v>
      </c>
      <c r="W267" t="s">
        <v>84</v>
      </c>
      <c r="X267" t="s">
        <v>85</v>
      </c>
      <c r="Y267" t="s">
        <v>148</v>
      </c>
      <c r="Z267" t="s">
        <v>149</v>
      </c>
      <c r="AA267" t="s">
        <v>131</v>
      </c>
    </row>
    <row r="268" spans="1:27" x14ac:dyDescent="0.25">
      <c r="A268">
        <v>10347</v>
      </c>
      <c r="B268" s="1">
        <v>40212</v>
      </c>
      <c r="C268">
        <v>2</v>
      </c>
      <c r="D268">
        <v>2010</v>
      </c>
      <c r="E268">
        <v>21</v>
      </c>
      <c r="F268">
        <v>2</v>
      </c>
      <c r="G268">
        <v>2</v>
      </c>
      <c r="H268">
        <v>39</v>
      </c>
      <c r="I268">
        <v>3376.4</v>
      </c>
      <c r="J268">
        <v>2536.6999999999998</v>
      </c>
      <c r="K268">
        <v>839.7</v>
      </c>
      <c r="L268">
        <v>50</v>
      </c>
      <c r="M268">
        <v>440.4</v>
      </c>
      <c r="N268">
        <v>28.29</v>
      </c>
      <c r="O268" t="s">
        <v>27</v>
      </c>
      <c r="P268" s="1">
        <v>34226</v>
      </c>
      <c r="Q268">
        <v>1</v>
      </c>
      <c r="R268" t="s">
        <v>28</v>
      </c>
      <c r="S268" t="s">
        <v>29</v>
      </c>
      <c r="T268">
        <v>80000</v>
      </c>
      <c r="U268">
        <v>2</v>
      </c>
      <c r="V268" t="s">
        <v>115</v>
      </c>
      <c r="W268" t="s">
        <v>76</v>
      </c>
      <c r="X268" t="s">
        <v>77</v>
      </c>
      <c r="Y268" t="s">
        <v>116</v>
      </c>
      <c r="Z268" t="s">
        <v>117</v>
      </c>
      <c r="AA268" t="s">
        <v>118</v>
      </c>
    </row>
    <row r="269" spans="1:27" x14ac:dyDescent="0.25">
      <c r="A269">
        <v>10347</v>
      </c>
      <c r="B269" s="1">
        <v>40212</v>
      </c>
      <c r="C269">
        <v>2</v>
      </c>
      <c r="D269">
        <v>2010</v>
      </c>
      <c r="E269">
        <v>21</v>
      </c>
      <c r="F269">
        <v>2</v>
      </c>
      <c r="G269">
        <v>2</v>
      </c>
      <c r="H269">
        <v>40</v>
      </c>
      <c r="I269">
        <v>68</v>
      </c>
      <c r="J269">
        <v>58.75</v>
      </c>
      <c r="K269">
        <v>9.25</v>
      </c>
      <c r="L269">
        <v>4</v>
      </c>
      <c r="M269">
        <v>0</v>
      </c>
      <c r="N269">
        <v>28.29</v>
      </c>
      <c r="O269" t="s">
        <v>27</v>
      </c>
      <c r="P269" s="1">
        <v>34226</v>
      </c>
      <c r="Q269">
        <v>1</v>
      </c>
      <c r="R269" t="s">
        <v>28</v>
      </c>
      <c r="S269" t="s">
        <v>29</v>
      </c>
      <c r="T269">
        <v>80000</v>
      </c>
      <c r="U269">
        <v>8</v>
      </c>
      <c r="V269" t="s">
        <v>158</v>
      </c>
      <c r="W269" t="s">
        <v>59</v>
      </c>
      <c r="X269" t="s">
        <v>60</v>
      </c>
      <c r="Y269" t="s">
        <v>61</v>
      </c>
      <c r="Z269" t="s">
        <v>62</v>
      </c>
      <c r="AA269" t="s">
        <v>63</v>
      </c>
    </row>
    <row r="270" spans="1:27" x14ac:dyDescent="0.25">
      <c r="A270">
        <v>10347</v>
      </c>
      <c r="B270" s="1">
        <v>40212</v>
      </c>
      <c r="C270">
        <v>2</v>
      </c>
      <c r="D270">
        <v>2010</v>
      </c>
      <c r="E270">
        <v>21</v>
      </c>
      <c r="F270">
        <v>2</v>
      </c>
      <c r="G270">
        <v>2</v>
      </c>
      <c r="H270">
        <v>75</v>
      </c>
      <c r="I270">
        <v>53.48</v>
      </c>
      <c r="J270">
        <v>40.18</v>
      </c>
      <c r="K270">
        <v>13.3</v>
      </c>
      <c r="L270">
        <v>6</v>
      </c>
      <c r="M270">
        <v>6.9700000000000006</v>
      </c>
      <c r="N270">
        <v>28.29</v>
      </c>
      <c r="O270" t="s">
        <v>27</v>
      </c>
      <c r="P270" s="1">
        <v>34226</v>
      </c>
      <c r="Q270">
        <v>1</v>
      </c>
      <c r="R270" t="s">
        <v>28</v>
      </c>
      <c r="S270" t="s">
        <v>29</v>
      </c>
      <c r="T270">
        <v>80000</v>
      </c>
      <c r="U270">
        <v>1</v>
      </c>
      <c r="V270" t="s">
        <v>170</v>
      </c>
      <c r="W270" t="s">
        <v>31</v>
      </c>
      <c r="X270" t="s">
        <v>32</v>
      </c>
      <c r="Y270" t="s">
        <v>129</v>
      </c>
      <c r="Z270" t="s">
        <v>130</v>
      </c>
      <c r="AA270" t="s">
        <v>131</v>
      </c>
    </row>
    <row r="271" spans="1:27" x14ac:dyDescent="0.25">
      <c r="A271">
        <v>10348</v>
      </c>
      <c r="B271" s="1">
        <v>41125</v>
      </c>
      <c r="C271">
        <v>8</v>
      </c>
      <c r="D271">
        <v>2012</v>
      </c>
      <c r="E271">
        <v>86</v>
      </c>
      <c r="F271">
        <v>7</v>
      </c>
      <c r="G271">
        <v>2</v>
      </c>
      <c r="H271">
        <v>1</v>
      </c>
      <c r="I271">
        <v>334.82</v>
      </c>
      <c r="J271">
        <v>251.55</v>
      </c>
      <c r="K271">
        <v>83.27</v>
      </c>
      <c r="L271">
        <v>15</v>
      </c>
      <c r="M271">
        <v>43.67</v>
      </c>
      <c r="N271">
        <v>34.339999999999996</v>
      </c>
      <c r="O271" t="s">
        <v>42</v>
      </c>
      <c r="P271" s="1">
        <v>35025</v>
      </c>
      <c r="Q271">
        <v>2</v>
      </c>
      <c r="R271" t="s">
        <v>43</v>
      </c>
      <c r="S271" t="s">
        <v>44</v>
      </c>
      <c r="T271">
        <v>61000</v>
      </c>
      <c r="U271">
        <v>1</v>
      </c>
      <c r="V271" t="s">
        <v>175</v>
      </c>
      <c r="W271" t="s">
        <v>31</v>
      </c>
      <c r="X271" t="s">
        <v>32</v>
      </c>
      <c r="Y271" t="s">
        <v>46</v>
      </c>
      <c r="Z271" t="s">
        <v>47</v>
      </c>
      <c r="AA271" t="s">
        <v>48</v>
      </c>
    </row>
    <row r="272" spans="1:27" x14ac:dyDescent="0.25">
      <c r="A272">
        <v>10348</v>
      </c>
      <c r="B272" s="1">
        <v>41125</v>
      </c>
      <c r="C272">
        <v>8</v>
      </c>
      <c r="D272">
        <v>2012</v>
      </c>
      <c r="E272">
        <v>86</v>
      </c>
      <c r="F272">
        <v>7</v>
      </c>
      <c r="G272">
        <v>2</v>
      </c>
      <c r="H272">
        <v>23</v>
      </c>
      <c r="I272">
        <v>230.75</v>
      </c>
      <c r="J272">
        <v>199.37</v>
      </c>
      <c r="K272">
        <v>31.38</v>
      </c>
      <c r="L272">
        <v>25</v>
      </c>
      <c r="M272">
        <v>0</v>
      </c>
      <c r="N272">
        <v>34.339999999999996</v>
      </c>
      <c r="O272" t="s">
        <v>42</v>
      </c>
      <c r="P272" s="1">
        <v>35025</v>
      </c>
      <c r="Q272">
        <v>2</v>
      </c>
      <c r="R272" t="s">
        <v>43</v>
      </c>
      <c r="S272" t="s">
        <v>44</v>
      </c>
      <c r="T272">
        <v>61000</v>
      </c>
      <c r="U272">
        <v>5</v>
      </c>
      <c r="V272" t="s">
        <v>201</v>
      </c>
      <c r="W272" t="s">
        <v>37</v>
      </c>
      <c r="X272" t="s">
        <v>38</v>
      </c>
      <c r="Y272" t="s">
        <v>138</v>
      </c>
      <c r="Z272" t="s">
        <v>139</v>
      </c>
      <c r="AA272" t="s">
        <v>136</v>
      </c>
    </row>
    <row r="273" spans="1:27" x14ac:dyDescent="0.25">
      <c r="A273">
        <v>10349</v>
      </c>
      <c r="B273" s="1">
        <v>40943</v>
      </c>
      <c r="C273">
        <v>2</v>
      </c>
      <c r="D273">
        <v>2012</v>
      </c>
      <c r="E273">
        <v>1</v>
      </c>
      <c r="F273">
        <v>7</v>
      </c>
      <c r="G273">
        <v>2</v>
      </c>
      <c r="H273">
        <v>54</v>
      </c>
      <c r="I273">
        <v>820.31999999999994</v>
      </c>
      <c r="J273">
        <v>708.76</v>
      </c>
      <c r="K273">
        <v>111.56</v>
      </c>
      <c r="L273">
        <v>24</v>
      </c>
      <c r="M273">
        <v>0</v>
      </c>
      <c r="N273">
        <v>79.64</v>
      </c>
      <c r="O273" t="s">
        <v>42</v>
      </c>
      <c r="P273" s="1">
        <v>35025</v>
      </c>
      <c r="Q273">
        <v>2</v>
      </c>
      <c r="R273" t="s">
        <v>43</v>
      </c>
      <c r="S273" t="s">
        <v>44</v>
      </c>
      <c r="T273">
        <v>61000</v>
      </c>
      <c r="U273">
        <v>3</v>
      </c>
      <c r="V273" t="s">
        <v>181</v>
      </c>
      <c r="W273" t="s">
        <v>84</v>
      </c>
      <c r="X273" t="s">
        <v>85</v>
      </c>
      <c r="Y273" t="s">
        <v>86</v>
      </c>
      <c r="Z273" t="s">
        <v>87</v>
      </c>
      <c r="AA273" t="s">
        <v>88</v>
      </c>
    </row>
    <row r="274" spans="1:27" x14ac:dyDescent="0.25">
      <c r="A274">
        <v>10350</v>
      </c>
      <c r="B274" s="1">
        <v>40245</v>
      </c>
      <c r="C274">
        <v>3</v>
      </c>
      <c r="D274">
        <v>2010</v>
      </c>
      <c r="E274">
        <v>37</v>
      </c>
      <c r="F274">
        <v>3</v>
      </c>
      <c r="G274">
        <v>2</v>
      </c>
      <c r="H274">
        <v>50</v>
      </c>
      <c r="I274">
        <v>272.08</v>
      </c>
      <c r="J274">
        <v>213.70999999999998</v>
      </c>
      <c r="K274">
        <v>58.37</v>
      </c>
      <c r="L274">
        <v>15</v>
      </c>
      <c r="M274">
        <v>24.73</v>
      </c>
      <c r="N274">
        <v>67.66</v>
      </c>
      <c r="O274" t="s">
        <v>56</v>
      </c>
      <c r="P274" s="1">
        <v>34608</v>
      </c>
      <c r="Q274">
        <v>1</v>
      </c>
      <c r="R274" t="s">
        <v>43</v>
      </c>
      <c r="S274" t="s">
        <v>44</v>
      </c>
      <c r="T274">
        <v>63000</v>
      </c>
      <c r="U274">
        <v>3</v>
      </c>
      <c r="V274" t="s">
        <v>203</v>
      </c>
      <c r="W274" t="s">
        <v>84</v>
      </c>
      <c r="X274" t="s">
        <v>85</v>
      </c>
      <c r="Y274" t="s">
        <v>123</v>
      </c>
      <c r="Z274" t="s">
        <v>124</v>
      </c>
      <c r="AA274" t="s">
        <v>125</v>
      </c>
    </row>
    <row r="275" spans="1:27" x14ac:dyDescent="0.25">
      <c r="A275">
        <v>10350</v>
      </c>
      <c r="B275" s="1">
        <v>40245</v>
      </c>
      <c r="C275">
        <v>3</v>
      </c>
      <c r="D275">
        <v>2010</v>
      </c>
      <c r="E275">
        <v>37</v>
      </c>
      <c r="F275">
        <v>3</v>
      </c>
      <c r="G275">
        <v>2</v>
      </c>
      <c r="H275">
        <v>69</v>
      </c>
      <c r="I275">
        <v>36.230000000000011</v>
      </c>
      <c r="J275">
        <v>28.459999999999997</v>
      </c>
      <c r="K275">
        <v>7.7700000000000005</v>
      </c>
      <c r="L275">
        <v>18</v>
      </c>
      <c r="M275">
        <v>3.29</v>
      </c>
      <c r="N275">
        <v>67.66</v>
      </c>
      <c r="O275" t="s">
        <v>56</v>
      </c>
      <c r="P275" s="1">
        <v>34608</v>
      </c>
      <c r="Q275">
        <v>1</v>
      </c>
      <c r="R275" t="s">
        <v>43</v>
      </c>
      <c r="S275" t="s">
        <v>44</v>
      </c>
      <c r="T275">
        <v>63000</v>
      </c>
      <c r="U275">
        <v>3</v>
      </c>
      <c r="V275" t="s">
        <v>186</v>
      </c>
      <c r="W275" t="s">
        <v>84</v>
      </c>
      <c r="X275" t="s">
        <v>85</v>
      </c>
      <c r="Y275" t="s">
        <v>141</v>
      </c>
      <c r="Z275" t="s">
        <v>142</v>
      </c>
      <c r="AA275" t="s">
        <v>143</v>
      </c>
    </row>
    <row r="276" spans="1:27" x14ac:dyDescent="0.25">
      <c r="A276">
        <v>10351</v>
      </c>
      <c r="B276" s="1">
        <v>40217</v>
      </c>
      <c r="C276">
        <v>2</v>
      </c>
      <c r="D276">
        <v>2010</v>
      </c>
      <c r="E276">
        <v>42</v>
      </c>
      <c r="F276">
        <v>1</v>
      </c>
      <c r="G276">
        <v>3</v>
      </c>
      <c r="H276">
        <v>38</v>
      </c>
      <c r="I276">
        <v>1575.84</v>
      </c>
      <c r="J276">
        <v>1296.6899999999998</v>
      </c>
      <c r="K276">
        <v>279.14999999999998</v>
      </c>
      <c r="L276">
        <v>20</v>
      </c>
      <c r="M276">
        <v>75.040000000000006</v>
      </c>
      <c r="N276">
        <v>65.11999999999999</v>
      </c>
      <c r="O276" t="s">
        <v>102</v>
      </c>
      <c r="P276" s="1">
        <v>34608</v>
      </c>
      <c r="Q276">
        <v>5</v>
      </c>
      <c r="R276" t="s">
        <v>43</v>
      </c>
      <c r="S276" t="s">
        <v>44</v>
      </c>
      <c r="T276">
        <v>61000</v>
      </c>
      <c r="U276">
        <v>2</v>
      </c>
      <c r="V276" t="s">
        <v>195</v>
      </c>
      <c r="W276" t="s">
        <v>76</v>
      </c>
      <c r="X276" t="s">
        <v>77</v>
      </c>
      <c r="Y276" t="s">
        <v>116</v>
      </c>
      <c r="Z276" t="s">
        <v>117</v>
      </c>
      <c r="AA276" t="s">
        <v>118</v>
      </c>
    </row>
    <row r="277" spans="1:27" x14ac:dyDescent="0.25">
      <c r="A277">
        <v>10351</v>
      </c>
      <c r="B277" s="1">
        <v>40217</v>
      </c>
      <c r="C277">
        <v>2</v>
      </c>
      <c r="D277">
        <v>2010</v>
      </c>
      <c r="E277">
        <v>42</v>
      </c>
      <c r="F277">
        <v>1</v>
      </c>
      <c r="G277">
        <v>3</v>
      </c>
      <c r="H277">
        <v>41</v>
      </c>
      <c r="I277">
        <v>135.46</v>
      </c>
      <c r="J277">
        <v>117.04</v>
      </c>
      <c r="K277">
        <v>18.420000000000002</v>
      </c>
      <c r="L277">
        <v>13</v>
      </c>
      <c r="M277">
        <v>0</v>
      </c>
      <c r="N277">
        <v>65.11999999999999</v>
      </c>
      <c r="O277" t="s">
        <v>102</v>
      </c>
      <c r="P277" s="1">
        <v>34608</v>
      </c>
      <c r="Q277">
        <v>5</v>
      </c>
      <c r="R277" t="s">
        <v>43</v>
      </c>
      <c r="S277" t="s">
        <v>44</v>
      </c>
      <c r="T277">
        <v>61000</v>
      </c>
      <c r="U277">
        <v>8</v>
      </c>
      <c r="V277" t="s">
        <v>58</v>
      </c>
      <c r="W277" t="s">
        <v>59</v>
      </c>
      <c r="X277" t="s">
        <v>60</v>
      </c>
      <c r="Y277" t="s">
        <v>61</v>
      </c>
      <c r="Z277" t="s">
        <v>62</v>
      </c>
      <c r="AA277" t="s">
        <v>63</v>
      </c>
    </row>
    <row r="278" spans="1:27" x14ac:dyDescent="0.25">
      <c r="A278">
        <v>10351</v>
      </c>
      <c r="B278" s="1">
        <v>40217</v>
      </c>
      <c r="C278">
        <v>2</v>
      </c>
      <c r="D278">
        <v>2010</v>
      </c>
      <c r="E278">
        <v>42</v>
      </c>
      <c r="F278">
        <v>1</v>
      </c>
      <c r="G278">
        <v>3</v>
      </c>
      <c r="H278">
        <v>44</v>
      </c>
      <c r="I278">
        <v>5961.88</v>
      </c>
      <c r="J278">
        <v>4905.7699999999995</v>
      </c>
      <c r="K278">
        <v>1056.0999999999999</v>
      </c>
      <c r="L278">
        <v>77</v>
      </c>
      <c r="M278">
        <v>283.89999999999992</v>
      </c>
      <c r="N278">
        <v>65.11999999999999</v>
      </c>
      <c r="O278" t="s">
        <v>102</v>
      </c>
      <c r="P278" s="1">
        <v>34608</v>
      </c>
      <c r="Q278">
        <v>5</v>
      </c>
      <c r="R278" t="s">
        <v>43</v>
      </c>
      <c r="S278" t="s">
        <v>44</v>
      </c>
      <c r="T278">
        <v>61000</v>
      </c>
      <c r="U278">
        <v>2</v>
      </c>
      <c r="V278" t="s">
        <v>167</v>
      </c>
      <c r="W278" t="s">
        <v>76</v>
      </c>
      <c r="X278" t="s">
        <v>77</v>
      </c>
      <c r="Y278" t="s">
        <v>39</v>
      </c>
      <c r="Z278" t="s">
        <v>40</v>
      </c>
      <c r="AA278" t="s">
        <v>41</v>
      </c>
    </row>
    <row r="279" spans="1:27" x14ac:dyDescent="0.25">
      <c r="A279">
        <v>10351</v>
      </c>
      <c r="B279" s="1">
        <v>40217</v>
      </c>
      <c r="C279">
        <v>2</v>
      </c>
      <c r="D279">
        <v>2010</v>
      </c>
      <c r="E279">
        <v>42</v>
      </c>
      <c r="F279">
        <v>1</v>
      </c>
      <c r="G279">
        <v>3</v>
      </c>
      <c r="H279">
        <v>65</v>
      </c>
      <c r="I279">
        <v>105.84</v>
      </c>
      <c r="J279">
        <v>87.09</v>
      </c>
      <c r="K279">
        <v>18.75</v>
      </c>
      <c r="L279">
        <v>10</v>
      </c>
      <c r="M279">
        <v>5.04</v>
      </c>
      <c r="N279">
        <v>65.11999999999999</v>
      </c>
      <c r="O279" t="s">
        <v>102</v>
      </c>
      <c r="P279" s="1">
        <v>34608</v>
      </c>
      <c r="Q279">
        <v>5</v>
      </c>
      <c r="R279" t="s">
        <v>43</v>
      </c>
      <c r="S279" t="s">
        <v>44</v>
      </c>
      <c r="T279">
        <v>61000</v>
      </c>
      <c r="U279">
        <v>2</v>
      </c>
      <c r="V279" t="s">
        <v>75</v>
      </c>
      <c r="W279" t="s">
        <v>76</v>
      </c>
      <c r="X279" t="s">
        <v>77</v>
      </c>
      <c r="Y279" t="s">
        <v>67</v>
      </c>
      <c r="Z279" t="s">
        <v>68</v>
      </c>
      <c r="AA279" t="s">
        <v>63</v>
      </c>
    </row>
    <row r="280" spans="1:27" x14ac:dyDescent="0.25">
      <c r="A280">
        <v>10352</v>
      </c>
      <c r="B280" s="1">
        <v>41342</v>
      </c>
      <c r="C280">
        <v>3</v>
      </c>
      <c r="D280">
        <v>2013</v>
      </c>
      <c r="E280">
        <v>28</v>
      </c>
      <c r="F280">
        <v>5</v>
      </c>
      <c r="G280">
        <v>1</v>
      </c>
      <c r="H280">
        <v>24</v>
      </c>
      <c r="I280">
        <v>47.3</v>
      </c>
      <c r="J280">
        <v>40.870000000000005</v>
      </c>
      <c r="K280">
        <v>6.4300000000000006</v>
      </c>
      <c r="L280">
        <v>10</v>
      </c>
      <c r="M280">
        <v>0</v>
      </c>
      <c r="N280">
        <v>57.21</v>
      </c>
      <c r="O280" t="s">
        <v>57</v>
      </c>
      <c r="P280" s="1">
        <v>34989</v>
      </c>
      <c r="Q280">
        <v>3</v>
      </c>
      <c r="R280" t="s">
        <v>43</v>
      </c>
      <c r="S280" t="s">
        <v>44</v>
      </c>
      <c r="T280">
        <v>61300</v>
      </c>
      <c r="U280">
        <v>1</v>
      </c>
      <c r="V280" t="s">
        <v>78</v>
      </c>
      <c r="W280" t="s">
        <v>31</v>
      </c>
      <c r="X280" t="s">
        <v>32</v>
      </c>
      <c r="Y280" t="s">
        <v>79</v>
      </c>
      <c r="Z280" t="s">
        <v>80</v>
      </c>
      <c r="AA280" t="s">
        <v>81</v>
      </c>
    </row>
    <row r="281" spans="1:27" x14ac:dyDescent="0.25">
      <c r="A281">
        <v>10352</v>
      </c>
      <c r="B281" s="1">
        <v>41342</v>
      </c>
      <c r="C281">
        <v>3</v>
      </c>
      <c r="D281">
        <v>2013</v>
      </c>
      <c r="E281">
        <v>28</v>
      </c>
      <c r="F281">
        <v>5</v>
      </c>
      <c r="G281">
        <v>1</v>
      </c>
      <c r="H281">
        <v>54</v>
      </c>
      <c r="I281">
        <v>871.7</v>
      </c>
      <c r="J281">
        <v>654.91</v>
      </c>
      <c r="K281">
        <v>216.79</v>
      </c>
      <c r="L281">
        <v>20</v>
      </c>
      <c r="M281">
        <v>113.7</v>
      </c>
      <c r="N281">
        <v>57.21</v>
      </c>
      <c r="O281" t="s">
        <v>57</v>
      </c>
      <c r="P281" s="1">
        <v>34989</v>
      </c>
      <c r="Q281">
        <v>3</v>
      </c>
      <c r="R281" t="s">
        <v>43</v>
      </c>
      <c r="S281" t="s">
        <v>44</v>
      </c>
      <c r="T281">
        <v>61300</v>
      </c>
      <c r="U281">
        <v>3</v>
      </c>
      <c r="V281" t="s">
        <v>181</v>
      </c>
      <c r="W281" t="s">
        <v>84</v>
      </c>
      <c r="X281" t="s">
        <v>85</v>
      </c>
      <c r="Y281" t="s">
        <v>86</v>
      </c>
      <c r="Z281" t="s">
        <v>87</v>
      </c>
      <c r="AA281" t="s">
        <v>88</v>
      </c>
    </row>
    <row r="282" spans="1:27" x14ac:dyDescent="0.25">
      <c r="A282">
        <v>10353</v>
      </c>
      <c r="B282" s="1">
        <v>41315</v>
      </c>
      <c r="C282">
        <v>2</v>
      </c>
      <c r="D282">
        <v>2013</v>
      </c>
      <c r="E282">
        <v>59</v>
      </c>
      <c r="F282">
        <v>5</v>
      </c>
      <c r="G282">
        <v>1</v>
      </c>
      <c r="H282">
        <v>11</v>
      </c>
      <c r="I282">
        <v>428.4</v>
      </c>
      <c r="J282">
        <v>308.45</v>
      </c>
      <c r="K282">
        <v>119.95</v>
      </c>
      <c r="L282">
        <v>12</v>
      </c>
      <c r="M282">
        <v>71.400000000000006</v>
      </c>
      <c r="N282">
        <v>33.28</v>
      </c>
      <c r="O282" t="s">
        <v>57</v>
      </c>
      <c r="P282" s="1">
        <v>34989</v>
      </c>
      <c r="Q282">
        <v>3</v>
      </c>
      <c r="R282" t="s">
        <v>43</v>
      </c>
      <c r="S282" t="s">
        <v>44</v>
      </c>
      <c r="T282">
        <v>61300</v>
      </c>
      <c r="U282">
        <v>1</v>
      </c>
      <c r="V282" t="s">
        <v>30</v>
      </c>
      <c r="W282" t="s">
        <v>31</v>
      </c>
      <c r="X282" t="s">
        <v>32</v>
      </c>
      <c r="Y282" t="s">
        <v>33</v>
      </c>
      <c r="Z282" t="s">
        <v>34</v>
      </c>
      <c r="AA282" t="s">
        <v>35</v>
      </c>
    </row>
    <row r="283" spans="1:27" x14ac:dyDescent="0.25">
      <c r="A283">
        <v>10353</v>
      </c>
      <c r="B283" s="1">
        <v>41315</v>
      </c>
      <c r="C283">
        <v>2</v>
      </c>
      <c r="D283">
        <v>2013</v>
      </c>
      <c r="E283">
        <v>59</v>
      </c>
      <c r="F283">
        <v>5</v>
      </c>
      <c r="G283">
        <v>1</v>
      </c>
      <c r="H283">
        <v>38</v>
      </c>
      <c r="I283">
        <v>4524</v>
      </c>
      <c r="J283">
        <v>3257.2799999999997</v>
      </c>
      <c r="K283">
        <v>1266.72</v>
      </c>
      <c r="L283">
        <v>50</v>
      </c>
      <c r="M283">
        <v>754</v>
      </c>
      <c r="N283">
        <v>33.28</v>
      </c>
      <c r="O283" t="s">
        <v>57</v>
      </c>
      <c r="P283" s="1">
        <v>34989</v>
      </c>
      <c r="Q283">
        <v>3</v>
      </c>
      <c r="R283" t="s">
        <v>43</v>
      </c>
      <c r="S283" t="s">
        <v>44</v>
      </c>
      <c r="T283">
        <v>61300</v>
      </c>
      <c r="U283">
        <v>2</v>
      </c>
      <c r="V283" t="s">
        <v>195</v>
      </c>
      <c r="W283" t="s">
        <v>76</v>
      </c>
      <c r="X283" t="s">
        <v>77</v>
      </c>
      <c r="Y283" t="s">
        <v>116</v>
      </c>
      <c r="Z283" t="s">
        <v>117</v>
      </c>
      <c r="AA283" t="s">
        <v>118</v>
      </c>
    </row>
    <row r="284" spans="1:27" x14ac:dyDescent="0.25">
      <c r="A284">
        <v>10354</v>
      </c>
      <c r="B284" s="1">
        <v>41132</v>
      </c>
      <c r="C284">
        <v>8</v>
      </c>
      <c r="D284">
        <v>2012</v>
      </c>
      <c r="E284">
        <v>58</v>
      </c>
      <c r="F284">
        <v>7</v>
      </c>
      <c r="G284">
        <v>2</v>
      </c>
      <c r="H284">
        <v>1</v>
      </c>
      <c r="I284">
        <v>259.8</v>
      </c>
      <c r="J284">
        <v>224.47</v>
      </c>
      <c r="K284">
        <v>35.33</v>
      </c>
      <c r="L284">
        <v>12</v>
      </c>
      <c r="M284">
        <v>0</v>
      </c>
      <c r="N284">
        <v>25</v>
      </c>
      <c r="O284" t="s">
        <v>42</v>
      </c>
      <c r="P284" s="1">
        <v>35025</v>
      </c>
      <c r="Q284">
        <v>2</v>
      </c>
      <c r="R284" t="s">
        <v>43</v>
      </c>
      <c r="S284" t="s">
        <v>44</v>
      </c>
      <c r="T284">
        <v>61000</v>
      </c>
      <c r="U284">
        <v>1</v>
      </c>
      <c r="V284" t="s">
        <v>175</v>
      </c>
      <c r="W284" t="s">
        <v>31</v>
      </c>
      <c r="X284" t="s">
        <v>32</v>
      </c>
      <c r="Y284" t="s">
        <v>46</v>
      </c>
      <c r="Z284" t="s">
        <v>47</v>
      </c>
      <c r="AA284" t="s">
        <v>48</v>
      </c>
    </row>
    <row r="285" spans="1:27" x14ac:dyDescent="0.25">
      <c r="A285">
        <v>10354</v>
      </c>
      <c r="B285" s="1">
        <v>41132</v>
      </c>
      <c r="C285">
        <v>8</v>
      </c>
      <c r="D285">
        <v>2012</v>
      </c>
      <c r="E285">
        <v>58</v>
      </c>
      <c r="F285">
        <v>7</v>
      </c>
      <c r="G285">
        <v>2</v>
      </c>
      <c r="H285">
        <v>29</v>
      </c>
      <c r="I285">
        <v>521.3599999999999</v>
      </c>
      <c r="J285">
        <v>450.45</v>
      </c>
      <c r="K285">
        <v>70.910000000000011</v>
      </c>
      <c r="L285">
        <v>4</v>
      </c>
      <c r="M285">
        <v>0</v>
      </c>
      <c r="N285">
        <v>25</v>
      </c>
      <c r="O285" t="s">
        <v>42</v>
      </c>
      <c r="P285" s="1">
        <v>35025</v>
      </c>
      <c r="Q285">
        <v>2</v>
      </c>
      <c r="R285" t="s">
        <v>43</v>
      </c>
      <c r="S285" t="s">
        <v>44</v>
      </c>
      <c r="T285">
        <v>61000</v>
      </c>
      <c r="U285">
        <v>6</v>
      </c>
      <c r="V285" t="s">
        <v>152</v>
      </c>
      <c r="W285" t="s">
        <v>70</v>
      </c>
      <c r="X285" t="s">
        <v>71</v>
      </c>
      <c r="Y285" t="s">
        <v>129</v>
      </c>
      <c r="Z285" t="s">
        <v>130</v>
      </c>
      <c r="AA285" t="s">
        <v>131</v>
      </c>
    </row>
    <row r="286" spans="1:27" x14ac:dyDescent="0.25">
      <c r="A286">
        <v>10355</v>
      </c>
      <c r="B286" s="1">
        <v>41102</v>
      </c>
      <c r="C286">
        <v>7</v>
      </c>
      <c r="D286">
        <v>2012</v>
      </c>
      <c r="E286">
        <v>37</v>
      </c>
      <c r="F286">
        <v>3</v>
      </c>
      <c r="G286">
        <v>2</v>
      </c>
      <c r="H286">
        <v>24</v>
      </c>
      <c r="I286">
        <v>116.5</v>
      </c>
      <c r="J286">
        <v>100.66</v>
      </c>
      <c r="K286">
        <v>15.84</v>
      </c>
      <c r="L286">
        <v>25</v>
      </c>
      <c r="M286">
        <v>0</v>
      </c>
      <c r="N286">
        <v>75.77</v>
      </c>
      <c r="O286" t="s">
        <v>56</v>
      </c>
      <c r="P286" s="1">
        <v>34608</v>
      </c>
      <c r="Q286">
        <v>1</v>
      </c>
      <c r="R286" t="s">
        <v>43</v>
      </c>
      <c r="S286" t="s">
        <v>44</v>
      </c>
      <c r="T286">
        <v>63000</v>
      </c>
      <c r="U286">
        <v>1</v>
      </c>
      <c r="V286" t="s">
        <v>78</v>
      </c>
      <c r="W286" t="s">
        <v>31</v>
      </c>
      <c r="X286" t="s">
        <v>32</v>
      </c>
      <c r="Y286" t="s">
        <v>79</v>
      </c>
      <c r="Z286" t="s">
        <v>80</v>
      </c>
      <c r="AA286" t="s">
        <v>81</v>
      </c>
    </row>
    <row r="287" spans="1:27" x14ac:dyDescent="0.25">
      <c r="A287">
        <v>10355</v>
      </c>
      <c r="B287" s="1">
        <v>41102</v>
      </c>
      <c r="C287">
        <v>7</v>
      </c>
      <c r="D287">
        <v>2012</v>
      </c>
      <c r="E287">
        <v>37</v>
      </c>
      <c r="F287">
        <v>3</v>
      </c>
      <c r="G287">
        <v>2</v>
      </c>
      <c r="H287">
        <v>57</v>
      </c>
      <c r="I287">
        <v>442.5</v>
      </c>
      <c r="J287">
        <v>382.32</v>
      </c>
      <c r="K287">
        <v>60.18</v>
      </c>
      <c r="L287">
        <v>25</v>
      </c>
      <c r="M287">
        <v>0</v>
      </c>
      <c r="N287">
        <v>75.77</v>
      </c>
      <c r="O287" t="s">
        <v>56</v>
      </c>
      <c r="P287" s="1">
        <v>34608</v>
      </c>
      <c r="Q287">
        <v>1</v>
      </c>
      <c r="R287" t="s">
        <v>43</v>
      </c>
      <c r="S287" t="s">
        <v>44</v>
      </c>
      <c r="T287">
        <v>63000</v>
      </c>
      <c r="U287">
        <v>5</v>
      </c>
      <c r="V287" t="s">
        <v>150</v>
      </c>
      <c r="W287" t="s">
        <v>37</v>
      </c>
      <c r="X287" t="s">
        <v>38</v>
      </c>
      <c r="Y287" t="s">
        <v>111</v>
      </c>
      <c r="Z287" t="s">
        <v>112</v>
      </c>
      <c r="AA287" t="s">
        <v>55</v>
      </c>
    </row>
    <row r="288" spans="1:27" x14ac:dyDescent="0.25">
      <c r="A288">
        <v>10356</v>
      </c>
      <c r="B288" s="1">
        <v>40648</v>
      </c>
      <c r="C288">
        <v>4</v>
      </c>
      <c r="D288">
        <v>2011</v>
      </c>
      <c r="E288">
        <v>86</v>
      </c>
      <c r="F288">
        <v>7</v>
      </c>
      <c r="G288">
        <v>2</v>
      </c>
      <c r="H288">
        <v>31</v>
      </c>
      <c r="I288">
        <v>276.60000000000002</v>
      </c>
      <c r="J288">
        <v>238.98000000000002</v>
      </c>
      <c r="K288">
        <v>37.620000000000005</v>
      </c>
      <c r="L288">
        <v>30</v>
      </c>
      <c r="M288">
        <v>0</v>
      </c>
      <c r="N288">
        <v>43.260000000000005</v>
      </c>
      <c r="O288" t="s">
        <v>42</v>
      </c>
      <c r="P288" s="1">
        <v>35025</v>
      </c>
      <c r="Q288">
        <v>2</v>
      </c>
      <c r="R288" t="s">
        <v>43</v>
      </c>
      <c r="S288" t="s">
        <v>44</v>
      </c>
      <c r="T288">
        <v>61000</v>
      </c>
      <c r="U288">
        <v>4</v>
      </c>
      <c r="V288" t="s">
        <v>114</v>
      </c>
      <c r="W288" t="s">
        <v>51</v>
      </c>
      <c r="X288" t="s">
        <v>52</v>
      </c>
      <c r="Y288" t="s">
        <v>53</v>
      </c>
      <c r="Z288" t="s">
        <v>54</v>
      </c>
      <c r="AA288" t="s">
        <v>55</v>
      </c>
    </row>
    <row r="289" spans="1:27" x14ac:dyDescent="0.25">
      <c r="A289">
        <v>10356</v>
      </c>
      <c r="B289" s="1">
        <v>40648</v>
      </c>
      <c r="C289">
        <v>4</v>
      </c>
      <c r="D289">
        <v>2011</v>
      </c>
      <c r="E289">
        <v>86</v>
      </c>
      <c r="F289">
        <v>7</v>
      </c>
      <c r="G289">
        <v>2</v>
      </c>
      <c r="H289">
        <v>55</v>
      </c>
      <c r="I289">
        <v>487.8</v>
      </c>
      <c r="J289">
        <v>421.46</v>
      </c>
      <c r="K289">
        <v>66.34</v>
      </c>
      <c r="L289">
        <v>12</v>
      </c>
      <c r="M289">
        <v>0</v>
      </c>
      <c r="N289">
        <v>43.260000000000005</v>
      </c>
      <c r="O289" t="s">
        <v>42</v>
      </c>
      <c r="P289" s="1">
        <v>35025</v>
      </c>
      <c r="Q289">
        <v>2</v>
      </c>
      <c r="R289" t="s">
        <v>43</v>
      </c>
      <c r="S289" t="s">
        <v>44</v>
      </c>
      <c r="T289">
        <v>61000</v>
      </c>
      <c r="U289">
        <v>3</v>
      </c>
      <c r="V289" t="s">
        <v>83</v>
      </c>
      <c r="W289" t="s">
        <v>84</v>
      </c>
      <c r="X289" t="s">
        <v>85</v>
      </c>
      <c r="Y289" t="s">
        <v>86</v>
      </c>
      <c r="Z289" t="s">
        <v>87</v>
      </c>
      <c r="AA289" t="s">
        <v>88</v>
      </c>
    </row>
    <row r="290" spans="1:27" x14ac:dyDescent="0.25">
      <c r="A290">
        <v>10356</v>
      </c>
      <c r="B290" s="1">
        <v>40648</v>
      </c>
      <c r="C290">
        <v>4</v>
      </c>
      <c r="D290">
        <v>2011</v>
      </c>
      <c r="E290">
        <v>86</v>
      </c>
      <c r="F290">
        <v>7</v>
      </c>
      <c r="G290">
        <v>2</v>
      </c>
      <c r="H290">
        <v>69</v>
      </c>
      <c r="I290">
        <v>41</v>
      </c>
      <c r="J290">
        <v>35.42</v>
      </c>
      <c r="K290">
        <v>5.58</v>
      </c>
      <c r="L290">
        <v>20</v>
      </c>
      <c r="M290">
        <v>0</v>
      </c>
      <c r="N290">
        <v>43.260000000000005</v>
      </c>
      <c r="O290" t="s">
        <v>42</v>
      </c>
      <c r="P290" s="1">
        <v>35025</v>
      </c>
      <c r="Q290">
        <v>2</v>
      </c>
      <c r="R290" t="s">
        <v>43</v>
      </c>
      <c r="S290" t="s">
        <v>44</v>
      </c>
      <c r="T290">
        <v>61000</v>
      </c>
      <c r="U290">
        <v>3</v>
      </c>
      <c r="V290" t="s">
        <v>186</v>
      </c>
      <c r="W290" t="s">
        <v>84</v>
      </c>
      <c r="X290" t="s">
        <v>85</v>
      </c>
      <c r="Y290" t="s">
        <v>141</v>
      </c>
      <c r="Z290" t="s">
        <v>142</v>
      </c>
      <c r="AA290" t="s">
        <v>143</v>
      </c>
    </row>
    <row r="291" spans="1:27" x14ac:dyDescent="0.25">
      <c r="A291">
        <v>10357</v>
      </c>
      <c r="B291" s="1">
        <v>40072</v>
      </c>
      <c r="C291">
        <v>9</v>
      </c>
      <c r="D291">
        <v>2009</v>
      </c>
      <c r="E291">
        <v>46</v>
      </c>
      <c r="F291">
        <v>2</v>
      </c>
      <c r="G291">
        <v>2</v>
      </c>
      <c r="H291">
        <v>10</v>
      </c>
      <c r="I291">
        <v>234.36</v>
      </c>
      <c r="J291">
        <v>168.73999999999998</v>
      </c>
      <c r="K291">
        <v>65.61999999999999</v>
      </c>
      <c r="L291">
        <v>30</v>
      </c>
      <c r="M291">
        <v>39.06</v>
      </c>
      <c r="N291">
        <v>65.97</v>
      </c>
      <c r="O291" t="s">
        <v>27</v>
      </c>
      <c r="P291" s="1">
        <v>34226</v>
      </c>
      <c r="Q291">
        <v>1</v>
      </c>
      <c r="R291" t="s">
        <v>28</v>
      </c>
      <c r="S291" t="s">
        <v>29</v>
      </c>
      <c r="T291">
        <v>80000</v>
      </c>
      <c r="U291">
        <v>8</v>
      </c>
      <c r="V291" t="s">
        <v>101</v>
      </c>
      <c r="W291" t="s">
        <v>59</v>
      </c>
      <c r="X291" t="s">
        <v>60</v>
      </c>
      <c r="Y291" t="s">
        <v>95</v>
      </c>
      <c r="Z291" t="s">
        <v>96</v>
      </c>
      <c r="AA291" t="s">
        <v>97</v>
      </c>
    </row>
    <row r="292" spans="1:27" x14ac:dyDescent="0.25">
      <c r="A292">
        <v>10357</v>
      </c>
      <c r="B292" s="1">
        <v>40072</v>
      </c>
      <c r="C292">
        <v>9</v>
      </c>
      <c r="D292">
        <v>2009</v>
      </c>
      <c r="E292">
        <v>46</v>
      </c>
      <c r="F292">
        <v>2</v>
      </c>
      <c r="G292">
        <v>2</v>
      </c>
      <c r="H292">
        <v>26</v>
      </c>
      <c r="I292">
        <v>471.04</v>
      </c>
      <c r="J292">
        <v>406.97999999999996</v>
      </c>
      <c r="K292">
        <v>64.06</v>
      </c>
      <c r="L292">
        <v>16</v>
      </c>
      <c r="M292">
        <v>0</v>
      </c>
      <c r="N292">
        <v>65.97</v>
      </c>
      <c r="O292" t="s">
        <v>27</v>
      </c>
      <c r="P292" s="1">
        <v>34226</v>
      </c>
      <c r="Q292">
        <v>1</v>
      </c>
      <c r="R292" t="s">
        <v>28</v>
      </c>
      <c r="S292" t="s">
        <v>29</v>
      </c>
      <c r="T292">
        <v>80000</v>
      </c>
      <c r="U292">
        <v>3</v>
      </c>
      <c r="V292" t="s">
        <v>196</v>
      </c>
      <c r="W292" t="s">
        <v>84</v>
      </c>
      <c r="X292" t="s">
        <v>85</v>
      </c>
      <c r="Y292" t="s">
        <v>148</v>
      </c>
      <c r="Z292" t="s">
        <v>149</v>
      </c>
      <c r="AA292" t="s">
        <v>131</v>
      </c>
    </row>
    <row r="293" spans="1:27" x14ac:dyDescent="0.25">
      <c r="A293">
        <v>10357</v>
      </c>
      <c r="B293" s="1">
        <v>40072</v>
      </c>
      <c r="C293">
        <v>9</v>
      </c>
      <c r="D293">
        <v>2009</v>
      </c>
      <c r="E293">
        <v>46</v>
      </c>
      <c r="F293">
        <v>2</v>
      </c>
      <c r="G293">
        <v>2</v>
      </c>
      <c r="H293">
        <v>60</v>
      </c>
      <c r="I293">
        <v>46.660000000000004</v>
      </c>
      <c r="J293">
        <v>35.32</v>
      </c>
      <c r="K293">
        <v>11.34</v>
      </c>
      <c r="L293">
        <v>8</v>
      </c>
      <c r="M293">
        <v>7.78</v>
      </c>
      <c r="N293">
        <v>65.97</v>
      </c>
      <c r="O293" t="s">
        <v>27</v>
      </c>
      <c r="P293" s="1">
        <v>34226</v>
      </c>
      <c r="Q293">
        <v>1</v>
      </c>
      <c r="R293" t="s">
        <v>28</v>
      </c>
      <c r="S293" t="s">
        <v>29</v>
      </c>
      <c r="T293">
        <v>80000</v>
      </c>
      <c r="U293">
        <v>3</v>
      </c>
      <c r="V293" t="s">
        <v>144</v>
      </c>
      <c r="W293" t="s">
        <v>84</v>
      </c>
      <c r="X293" t="s">
        <v>85</v>
      </c>
      <c r="Y293" t="s">
        <v>145</v>
      </c>
      <c r="Z293" t="s">
        <v>146</v>
      </c>
      <c r="AA293" t="s">
        <v>118</v>
      </c>
    </row>
    <row r="294" spans="1:27" x14ac:dyDescent="0.25">
      <c r="A294">
        <v>10358</v>
      </c>
      <c r="B294" s="1">
        <v>41107</v>
      </c>
      <c r="C294">
        <v>7</v>
      </c>
      <c r="D294">
        <v>2012</v>
      </c>
      <c r="E294">
        <v>82</v>
      </c>
      <c r="F294">
        <v>1</v>
      </c>
      <c r="G294">
        <v>3</v>
      </c>
      <c r="H294">
        <v>24</v>
      </c>
      <c r="I294">
        <v>44.52</v>
      </c>
      <c r="J294">
        <v>36.630000000000003</v>
      </c>
      <c r="K294">
        <v>7.89</v>
      </c>
      <c r="L294">
        <v>10</v>
      </c>
      <c r="M294">
        <v>2.12</v>
      </c>
      <c r="N294">
        <v>61.24</v>
      </c>
      <c r="O294" t="s">
        <v>102</v>
      </c>
      <c r="P294" s="1">
        <v>34608</v>
      </c>
      <c r="Q294">
        <v>5</v>
      </c>
      <c r="R294" t="s">
        <v>43</v>
      </c>
      <c r="S294" t="s">
        <v>44</v>
      </c>
      <c r="T294">
        <v>61000</v>
      </c>
      <c r="U294">
        <v>1</v>
      </c>
      <c r="V294" t="s">
        <v>78</v>
      </c>
      <c r="W294" t="s">
        <v>31</v>
      </c>
      <c r="X294" t="s">
        <v>32</v>
      </c>
      <c r="Y294" t="s">
        <v>79</v>
      </c>
      <c r="Z294" t="s">
        <v>80</v>
      </c>
      <c r="AA294" t="s">
        <v>81</v>
      </c>
    </row>
    <row r="295" spans="1:27" x14ac:dyDescent="0.25">
      <c r="A295">
        <v>10358</v>
      </c>
      <c r="B295" s="1">
        <v>41107</v>
      </c>
      <c r="C295">
        <v>7</v>
      </c>
      <c r="D295">
        <v>2012</v>
      </c>
      <c r="E295">
        <v>82</v>
      </c>
      <c r="F295">
        <v>1</v>
      </c>
      <c r="G295">
        <v>3</v>
      </c>
      <c r="H295">
        <v>34</v>
      </c>
      <c r="I295">
        <v>86.73</v>
      </c>
      <c r="J295">
        <v>73.11</v>
      </c>
      <c r="K295">
        <v>13.62</v>
      </c>
      <c r="L295">
        <v>10</v>
      </c>
      <c r="M295">
        <v>4.13</v>
      </c>
      <c r="N295">
        <v>61.24</v>
      </c>
      <c r="O295" t="s">
        <v>102</v>
      </c>
      <c r="P295" s="1">
        <v>34608</v>
      </c>
      <c r="Q295">
        <v>5</v>
      </c>
      <c r="R295" t="s">
        <v>43</v>
      </c>
      <c r="S295" t="s">
        <v>44</v>
      </c>
      <c r="T295">
        <v>61000</v>
      </c>
      <c r="U295">
        <v>4</v>
      </c>
      <c r="V295" t="s">
        <v>176</v>
      </c>
      <c r="W295" t="s">
        <v>51</v>
      </c>
      <c r="X295" t="s">
        <v>52</v>
      </c>
      <c r="Y295" t="s">
        <v>104</v>
      </c>
      <c r="Z295" t="s">
        <v>105</v>
      </c>
      <c r="AA295" t="s">
        <v>63</v>
      </c>
    </row>
    <row r="296" spans="1:27" x14ac:dyDescent="0.25">
      <c r="A296">
        <v>10358</v>
      </c>
      <c r="B296" s="1">
        <v>41107</v>
      </c>
      <c r="C296">
        <v>7</v>
      </c>
      <c r="D296">
        <v>2012</v>
      </c>
      <c r="E296">
        <v>82</v>
      </c>
      <c r="F296">
        <v>1</v>
      </c>
      <c r="G296">
        <v>3</v>
      </c>
      <c r="H296">
        <v>36</v>
      </c>
      <c r="I296">
        <v>159.81</v>
      </c>
      <c r="J296">
        <v>131.5</v>
      </c>
      <c r="K296">
        <v>28.310000000000002</v>
      </c>
      <c r="L296">
        <v>20</v>
      </c>
      <c r="M296">
        <v>7.6099999999999994</v>
      </c>
      <c r="N296">
        <v>61.24</v>
      </c>
      <c r="O296" t="s">
        <v>102</v>
      </c>
      <c r="P296" s="1">
        <v>34608</v>
      </c>
      <c r="Q296">
        <v>5</v>
      </c>
      <c r="R296" t="s">
        <v>43</v>
      </c>
      <c r="S296" t="s">
        <v>44</v>
      </c>
      <c r="T296">
        <v>61000</v>
      </c>
      <c r="U296">
        <v>8</v>
      </c>
      <c r="V296" t="s">
        <v>157</v>
      </c>
      <c r="W296" t="s">
        <v>59</v>
      </c>
      <c r="X296" t="s">
        <v>60</v>
      </c>
      <c r="Y296" t="s">
        <v>134</v>
      </c>
      <c r="Z296" t="s">
        <v>135</v>
      </c>
      <c r="AA296" t="s">
        <v>136</v>
      </c>
    </row>
    <row r="297" spans="1:27" x14ac:dyDescent="0.25">
      <c r="A297">
        <v>10359</v>
      </c>
      <c r="B297" s="1">
        <v>40772</v>
      </c>
      <c r="C297">
        <v>8</v>
      </c>
      <c r="D297">
        <v>2011</v>
      </c>
      <c r="E297">
        <v>72</v>
      </c>
      <c r="F297">
        <v>9</v>
      </c>
      <c r="G297">
        <v>2</v>
      </c>
      <c r="H297">
        <v>16</v>
      </c>
      <c r="I297">
        <v>602.11</v>
      </c>
      <c r="J297">
        <v>495.45</v>
      </c>
      <c r="K297">
        <v>106.66</v>
      </c>
      <c r="L297">
        <v>56</v>
      </c>
      <c r="M297">
        <v>28.67</v>
      </c>
      <c r="N297">
        <v>59.44</v>
      </c>
      <c r="O297" t="s">
        <v>82</v>
      </c>
      <c r="P297" s="1">
        <v>34745</v>
      </c>
      <c r="Q297">
        <v>1</v>
      </c>
      <c r="R297" t="s">
        <v>43</v>
      </c>
      <c r="S297" t="s">
        <v>44</v>
      </c>
      <c r="T297">
        <v>60000</v>
      </c>
      <c r="U297">
        <v>3</v>
      </c>
      <c r="V297" t="s">
        <v>119</v>
      </c>
      <c r="W297" t="s">
        <v>84</v>
      </c>
      <c r="X297" t="s">
        <v>85</v>
      </c>
      <c r="Y297" t="s">
        <v>120</v>
      </c>
      <c r="Z297" t="s">
        <v>121</v>
      </c>
      <c r="AA297" t="s">
        <v>74</v>
      </c>
    </row>
    <row r="298" spans="1:27" x14ac:dyDescent="0.25">
      <c r="A298">
        <v>10359</v>
      </c>
      <c r="B298" s="1">
        <v>40772</v>
      </c>
      <c r="C298">
        <v>8</v>
      </c>
      <c r="D298">
        <v>2011</v>
      </c>
      <c r="E298">
        <v>72</v>
      </c>
      <c r="F298">
        <v>9</v>
      </c>
      <c r="G298">
        <v>2</v>
      </c>
      <c r="H298">
        <v>31</v>
      </c>
      <c r="I298">
        <v>639.44999999999993</v>
      </c>
      <c r="J298">
        <v>526.17999999999995</v>
      </c>
      <c r="K298">
        <v>113.27</v>
      </c>
      <c r="L298">
        <v>70</v>
      </c>
      <c r="M298">
        <v>30.45</v>
      </c>
      <c r="N298">
        <v>59.44</v>
      </c>
      <c r="O298" t="s">
        <v>82</v>
      </c>
      <c r="P298" s="1">
        <v>34745</v>
      </c>
      <c r="Q298">
        <v>1</v>
      </c>
      <c r="R298" t="s">
        <v>43</v>
      </c>
      <c r="S298" t="s">
        <v>44</v>
      </c>
      <c r="T298">
        <v>60000</v>
      </c>
      <c r="U298">
        <v>4</v>
      </c>
      <c r="V298" t="s">
        <v>114</v>
      </c>
      <c r="W298" t="s">
        <v>51</v>
      </c>
      <c r="X298" t="s">
        <v>52</v>
      </c>
      <c r="Y298" t="s">
        <v>53</v>
      </c>
      <c r="Z298" t="s">
        <v>54</v>
      </c>
      <c r="AA298" t="s">
        <v>55</v>
      </c>
    </row>
    <row r="299" spans="1:27" x14ac:dyDescent="0.25">
      <c r="A299">
        <v>10359</v>
      </c>
      <c r="B299" s="1">
        <v>40772</v>
      </c>
      <c r="C299">
        <v>8</v>
      </c>
      <c r="D299">
        <v>2011</v>
      </c>
      <c r="E299">
        <v>72</v>
      </c>
      <c r="F299">
        <v>9</v>
      </c>
      <c r="G299">
        <v>2</v>
      </c>
      <c r="H299">
        <v>60</v>
      </c>
      <c r="I299">
        <v>458.64000000000004</v>
      </c>
      <c r="J299">
        <v>377.4</v>
      </c>
      <c r="K299">
        <v>81.239999999999995</v>
      </c>
      <c r="L299">
        <v>80</v>
      </c>
      <c r="M299">
        <v>21.84</v>
      </c>
      <c r="N299">
        <v>59.44</v>
      </c>
      <c r="O299" t="s">
        <v>82</v>
      </c>
      <c r="P299" s="1">
        <v>34745</v>
      </c>
      <c r="Q299">
        <v>1</v>
      </c>
      <c r="R299" t="s">
        <v>43</v>
      </c>
      <c r="S299" t="s">
        <v>44</v>
      </c>
      <c r="T299">
        <v>60000</v>
      </c>
      <c r="U299">
        <v>3</v>
      </c>
      <c r="V299" t="s">
        <v>144</v>
      </c>
      <c r="W299" t="s">
        <v>84</v>
      </c>
      <c r="X299" t="s">
        <v>85</v>
      </c>
      <c r="Y299" t="s">
        <v>145</v>
      </c>
      <c r="Z299" t="s">
        <v>146</v>
      </c>
      <c r="AA299" t="s">
        <v>118</v>
      </c>
    </row>
    <row r="300" spans="1:27" x14ac:dyDescent="0.25">
      <c r="A300">
        <v>10360</v>
      </c>
      <c r="B300" s="1">
        <v>41017</v>
      </c>
      <c r="C300">
        <v>4</v>
      </c>
      <c r="D300">
        <v>2012</v>
      </c>
      <c r="E300">
        <v>7</v>
      </c>
      <c r="F300">
        <v>5</v>
      </c>
      <c r="G300">
        <v>1</v>
      </c>
      <c r="H300">
        <v>28</v>
      </c>
      <c r="I300">
        <v>1262.0999999999999</v>
      </c>
      <c r="J300">
        <v>1090.45</v>
      </c>
      <c r="K300">
        <v>171.65</v>
      </c>
      <c r="L300">
        <v>30</v>
      </c>
      <c r="M300">
        <v>0</v>
      </c>
      <c r="N300">
        <v>26.24</v>
      </c>
      <c r="O300" t="s">
        <v>57</v>
      </c>
      <c r="P300" s="1">
        <v>34989</v>
      </c>
      <c r="Q300">
        <v>3</v>
      </c>
      <c r="R300" t="s">
        <v>43</v>
      </c>
      <c r="S300" t="s">
        <v>44</v>
      </c>
      <c r="T300">
        <v>61300</v>
      </c>
      <c r="U300">
        <v>7</v>
      </c>
      <c r="V300" t="s">
        <v>151</v>
      </c>
      <c r="W300" t="s">
        <v>90</v>
      </c>
      <c r="X300" t="s">
        <v>91</v>
      </c>
      <c r="Y300" t="s">
        <v>129</v>
      </c>
      <c r="Z300" t="s">
        <v>130</v>
      </c>
      <c r="AA300" t="s">
        <v>131</v>
      </c>
    </row>
    <row r="301" spans="1:27" x14ac:dyDescent="0.25">
      <c r="A301">
        <v>10360</v>
      </c>
      <c r="B301" s="1">
        <v>41017</v>
      </c>
      <c r="C301">
        <v>4</v>
      </c>
      <c r="D301">
        <v>2012</v>
      </c>
      <c r="E301">
        <v>7</v>
      </c>
      <c r="F301">
        <v>5</v>
      </c>
      <c r="G301">
        <v>1</v>
      </c>
      <c r="H301">
        <v>29</v>
      </c>
      <c r="I301">
        <v>4751.6000000000004</v>
      </c>
      <c r="J301">
        <v>4105.38</v>
      </c>
      <c r="K301">
        <v>646.22</v>
      </c>
      <c r="L301">
        <v>35</v>
      </c>
      <c r="M301">
        <v>0</v>
      </c>
      <c r="N301">
        <v>26.24</v>
      </c>
      <c r="O301" t="s">
        <v>57</v>
      </c>
      <c r="P301" s="1">
        <v>34989</v>
      </c>
      <c r="Q301">
        <v>3</v>
      </c>
      <c r="R301" t="s">
        <v>43</v>
      </c>
      <c r="S301" t="s">
        <v>44</v>
      </c>
      <c r="T301">
        <v>61300</v>
      </c>
      <c r="U301">
        <v>6</v>
      </c>
      <c r="V301" t="s">
        <v>152</v>
      </c>
      <c r="W301" t="s">
        <v>70</v>
      </c>
      <c r="X301" t="s">
        <v>71</v>
      </c>
      <c r="Y301" t="s">
        <v>129</v>
      </c>
      <c r="Z301" t="s">
        <v>130</v>
      </c>
      <c r="AA301" t="s">
        <v>131</v>
      </c>
    </row>
    <row r="302" spans="1:27" x14ac:dyDescent="0.25">
      <c r="A302">
        <v>10360</v>
      </c>
      <c r="B302" s="1">
        <v>41017</v>
      </c>
      <c r="C302">
        <v>4</v>
      </c>
      <c r="D302">
        <v>2012</v>
      </c>
      <c r="E302">
        <v>7</v>
      </c>
      <c r="F302">
        <v>5</v>
      </c>
      <c r="G302">
        <v>1</v>
      </c>
      <c r="H302">
        <v>38</v>
      </c>
      <c r="I302">
        <v>807.4</v>
      </c>
      <c r="J302">
        <v>697.59</v>
      </c>
      <c r="K302">
        <v>109.81</v>
      </c>
      <c r="L302">
        <v>10</v>
      </c>
      <c r="M302">
        <v>0</v>
      </c>
      <c r="N302">
        <v>26.24</v>
      </c>
      <c r="O302" t="s">
        <v>57</v>
      </c>
      <c r="P302" s="1">
        <v>34989</v>
      </c>
      <c r="Q302">
        <v>3</v>
      </c>
      <c r="R302" t="s">
        <v>43</v>
      </c>
      <c r="S302" t="s">
        <v>44</v>
      </c>
      <c r="T302">
        <v>61300</v>
      </c>
      <c r="U302">
        <v>2</v>
      </c>
      <c r="V302" t="s">
        <v>195</v>
      </c>
      <c r="W302" t="s">
        <v>76</v>
      </c>
      <c r="X302" t="s">
        <v>77</v>
      </c>
      <c r="Y302" t="s">
        <v>116</v>
      </c>
      <c r="Z302" t="s">
        <v>117</v>
      </c>
      <c r="AA302" t="s">
        <v>118</v>
      </c>
    </row>
    <row r="303" spans="1:27" x14ac:dyDescent="0.25">
      <c r="A303">
        <v>10360</v>
      </c>
      <c r="B303" s="1">
        <v>41017</v>
      </c>
      <c r="C303">
        <v>4</v>
      </c>
      <c r="D303">
        <v>2012</v>
      </c>
      <c r="E303">
        <v>7</v>
      </c>
      <c r="F303">
        <v>5</v>
      </c>
      <c r="G303">
        <v>1</v>
      </c>
      <c r="H303">
        <v>49</v>
      </c>
      <c r="I303">
        <v>640.15</v>
      </c>
      <c r="J303">
        <v>553.09</v>
      </c>
      <c r="K303">
        <v>87.06</v>
      </c>
      <c r="L303">
        <v>35</v>
      </c>
      <c r="M303">
        <v>0</v>
      </c>
      <c r="N303">
        <v>26.24</v>
      </c>
      <c r="O303" t="s">
        <v>57</v>
      </c>
      <c r="P303" s="1">
        <v>34989</v>
      </c>
      <c r="Q303">
        <v>3</v>
      </c>
      <c r="R303" t="s">
        <v>43</v>
      </c>
      <c r="S303" t="s">
        <v>44</v>
      </c>
      <c r="T303">
        <v>61300</v>
      </c>
      <c r="U303">
        <v>3</v>
      </c>
      <c r="V303" t="s">
        <v>122</v>
      </c>
      <c r="W303" t="s">
        <v>84</v>
      </c>
      <c r="X303" t="s">
        <v>85</v>
      </c>
      <c r="Y303" t="s">
        <v>123</v>
      </c>
      <c r="Z303" t="s">
        <v>124</v>
      </c>
      <c r="AA303" t="s">
        <v>125</v>
      </c>
    </row>
    <row r="304" spans="1:27" x14ac:dyDescent="0.25">
      <c r="A304">
        <v>10360</v>
      </c>
      <c r="B304" s="1">
        <v>41017</v>
      </c>
      <c r="C304">
        <v>4</v>
      </c>
      <c r="D304">
        <v>2012</v>
      </c>
      <c r="E304">
        <v>7</v>
      </c>
      <c r="F304">
        <v>5</v>
      </c>
      <c r="G304">
        <v>1</v>
      </c>
      <c r="H304">
        <v>54</v>
      </c>
      <c r="I304">
        <v>1028.44</v>
      </c>
      <c r="J304">
        <v>888.57</v>
      </c>
      <c r="K304">
        <v>139.87</v>
      </c>
      <c r="L304">
        <v>28</v>
      </c>
      <c r="M304">
        <v>0</v>
      </c>
      <c r="N304">
        <v>26.24</v>
      </c>
      <c r="O304" t="s">
        <v>57</v>
      </c>
      <c r="P304" s="1">
        <v>34989</v>
      </c>
      <c r="Q304">
        <v>3</v>
      </c>
      <c r="R304" t="s">
        <v>43</v>
      </c>
      <c r="S304" t="s">
        <v>44</v>
      </c>
      <c r="T304">
        <v>61300</v>
      </c>
      <c r="U304">
        <v>3</v>
      </c>
      <c r="V304" t="s">
        <v>181</v>
      </c>
      <c r="W304" t="s">
        <v>84</v>
      </c>
      <c r="X304" t="s">
        <v>85</v>
      </c>
      <c r="Y304" t="s">
        <v>86</v>
      </c>
      <c r="Z304" t="s">
        <v>87</v>
      </c>
      <c r="AA304" t="s">
        <v>88</v>
      </c>
    </row>
    <row r="305" spans="1:27" x14ac:dyDescent="0.25">
      <c r="A305">
        <v>10361</v>
      </c>
      <c r="B305" s="1">
        <v>41333</v>
      </c>
      <c r="C305">
        <v>2</v>
      </c>
      <c r="D305">
        <v>2013</v>
      </c>
      <c r="E305">
        <v>63</v>
      </c>
      <c r="F305">
        <v>7</v>
      </c>
      <c r="G305">
        <v>2</v>
      </c>
      <c r="H305">
        <v>39</v>
      </c>
      <c r="I305">
        <v>3596.08</v>
      </c>
      <c r="J305">
        <v>2824.55</v>
      </c>
      <c r="K305">
        <v>771.52</v>
      </c>
      <c r="L305">
        <v>54</v>
      </c>
      <c r="M305">
        <v>326.91999999999996</v>
      </c>
      <c r="N305">
        <v>55.52</v>
      </c>
      <c r="O305" t="s">
        <v>42</v>
      </c>
      <c r="P305" s="1">
        <v>35025</v>
      </c>
      <c r="Q305">
        <v>2</v>
      </c>
      <c r="R305" t="s">
        <v>43</v>
      </c>
      <c r="S305" t="s">
        <v>44</v>
      </c>
      <c r="T305">
        <v>61000</v>
      </c>
      <c r="U305">
        <v>2</v>
      </c>
      <c r="V305" t="s">
        <v>115</v>
      </c>
      <c r="W305" t="s">
        <v>76</v>
      </c>
      <c r="X305" t="s">
        <v>77</v>
      </c>
      <c r="Y305" t="s">
        <v>116</v>
      </c>
      <c r="Z305" t="s">
        <v>117</v>
      </c>
      <c r="AA305" t="s">
        <v>118</v>
      </c>
    </row>
    <row r="306" spans="1:27" x14ac:dyDescent="0.25">
      <c r="A306">
        <v>10361</v>
      </c>
      <c r="B306" s="1">
        <v>41333</v>
      </c>
      <c r="C306">
        <v>2</v>
      </c>
      <c r="D306">
        <v>2013</v>
      </c>
      <c r="E306">
        <v>63</v>
      </c>
      <c r="F306">
        <v>7</v>
      </c>
      <c r="G306">
        <v>2</v>
      </c>
      <c r="H306">
        <v>60</v>
      </c>
      <c r="I306">
        <v>282.54000000000002</v>
      </c>
      <c r="J306">
        <v>221.92000000000002</v>
      </c>
      <c r="K306">
        <v>60.620000000000005</v>
      </c>
      <c r="L306">
        <v>55</v>
      </c>
      <c r="M306">
        <v>25.68</v>
      </c>
      <c r="N306">
        <v>55.52</v>
      </c>
      <c r="O306" t="s">
        <v>42</v>
      </c>
      <c r="P306" s="1">
        <v>35025</v>
      </c>
      <c r="Q306">
        <v>2</v>
      </c>
      <c r="R306" t="s">
        <v>43</v>
      </c>
      <c r="S306" t="s">
        <v>44</v>
      </c>
      <c r="T306">
        <v>61000</v>
      </c>
      <c r="U306">
        <v>3</v>
      </c>
      <c r="V306" t="s">
        <v>144</v>
      </c>
      <c r="W306" t="s">
        <v>84</v>
      </c>
      <c r="X306" t="s">
        <v>85</v>
      </c>
      <c r="Y306" t="s">
        <v>145</v>
      </c>
      <c r="Z306" t="s">
        <v>146</v>
      </c>
      <c r="AA306" t="s">
        <v>118</v>
      </c>
    </row>
    <row r="307" spans="1:27" x14ac:dyDescent="0.25">
      <c r="A307">
        <v>10362</v>
      </c>
      <c r="B307" s="1">
        <v>40231</v>
      </c>
      <c r="C307">
        <v>2</v>
      </c>
      <c r="D307">
        <v>2010</v>
      </c>
      <c r="E307">
        <v>44</v>
      </c>
      <c r="F307">
        <v>8</v>
      </c>
      <c r="G307">
        <v>2</v>
      </c>
      <c r="H307">
        <v>25</v>
      </c>
      <c r="I307">
        <v>752</v>
      </c>
      <c r="J307">
        <v>649.73</v>
      </c>
      <c r="K307">
        <v>102.27</v>
      </c>
      <c r="L307">
        <v>50</v>
      </c>
      <c r="M307">
        <v>0</v>
      </c>
      <c r="N307">
        <v>40.910000000000004</v>
      </c>
      <c r="O307" t="s">
        <v>64</v>
      </c>
      <c r="P307" s="1">
        <v>34398</v>
      </c>
      <c r="Q307">
        <v>2</v>
      </c>
      <c r="R307" t="s">
        <v>27</v>
      </c>
      <c r="S307" t="s">
        <v>65</v>
      </c>
      <c r="T307">
        <v>65000</v>
      </c>
      <c r="U307">
        <v>3</v>
      </c>
      <c r="V307" t="s">
        <v>194</v>
      </c>
      <c r="W307" t="s">
        <v>84</v>
      </c>
      <c r="X307" t="s">
        <v>85</v>
      </c>
      <c r="Y307" t="s">
        <v>148</v>
      </c>
      <c r="Z307" t="s">
        <v>149</v>
      </c>
      <c r="AA307" t="s">
        <v>131</v>
      </c>
    </row>
    <row r="308" spans="1:27" x14ac:dyDescent="0.25">
      <c r="A308">
        <v>10362</v>
      </c>
      <c r="B308" s="1">
        <v>40231</v>
      </c>
      <c r="C308">
        <v>2</v>
      </c>
      <c r="D308">
        <v>2010</v>
      </c>
      <c r="E308">
        <v>44</v>
      </c>
      <c r="F308">
        <v>8</v>
      </c>
      <c r="G308">
        <v>2</v>
      </c>
      <c r="H308">
        <v>51</v>
      </c>
      <c r="I308">
        <v>2195.8000000000002</v>
      </c>
      <c r="J308">
        <v>1897.1699999999998</v>
      </c>
      <c r="K308">
        <v>298.63</v>
      </c>
      <c r="L308">
        <v>20</v>
      </c>
      <c r="M308">
        <v>0</v>
      </c>
      <c r="N308">
        <v>40.910000000000004</v>
      </c>
      <c r="O308" t="s">
        <v>64</v>
      </c>
      <c r="P308" s="1">
        <v>34398</v>
      </c>
      <c r="Q308">
        <v>2</v>
      </c>
      <c r="R308" t="s">
        <v>27</v>
      </c>
      <c r="S308" t="s">
        <v>65</v>
      </c>
      <c r="T308">
        <v>65000</v>
      </c>
      <c r="U308">
        <v>6</v>
      </c>
      <c r="V308" t="s">
        <v>69</v>
      </c>
      <c r="W308" t="s">
        <v>70</v>
      </c>
      <c r="X308" t="s">
        <v>71</v>
      </c>
      <c r="Y308" t="s">
        <v>72</v>
      </c>
      <c r="Z308" t="s">
        <v>73</v>
      </c>
      <c r="AA308" t="s">
        <v>74</v>
      </c>
    </row>
    <row r="309" spans="1:27" x14ac:dyDescent="0.25">
      <c r="A309">
        <v>10362</v>
      </c>
      <c r="B309" s="1">
        <v>40231</v>
      </c>
      <c r="C309">
        <v>2</v>
      </c>
      <c r="D309">
        <v>2010</v>
      </c>
      <c r="E309">
        <v>44</v>
      </c>
      <c r="F309">
        <v>8</v>
      </c>
      <c r="G309">
        <v>2</v>
      </c>
      <c r="H309">
        <v>54</v>
      </c>
      <c r="I309">
        <v>889.68000000000006</v>
      </c>
      <c r="J309">
        <v>768.68000000000006</v>
      </c>
      <c r="K309">
        <v>121</v>
      </c>
      <c r="L309">
        <v>24</v>
      </c>
      <c r="M309">
        <v>0</v>
      </c>
      <c r="N309">
        <v>40.910000000000004</v>
      </c>
      <c r="O309" t="s">
        <v>64</v>
      </c>
      <c r="P309" s="1">
        <v>34398</v>
      </c>
      <c r="Q309">
        <v>2</v>
      </c>
      <c r="R309" t="s">
        <v>27</v>
      </c>
      <c r="S309" t="s">
        <v>65</v>
      </c>
      <c r="T309">
        <v>65000</v>
      </c>
      <c r="U309">
        <v>3</v>
      </c>
      <c r="V309" t="s">
        <v>181</v>
      </c>
      <c r="W309" t="s">
        <v>84</v>
      </c>
      <c r="X309" t="s">
        <v>85</v>
      </c>
      <c r="Y309" t="s">
        <v>86</v>
      </c>
      <c r="Z309" t="s">
        <v>87</v>
      </c>
      <c r="AA309" t="s">
        <v>88</v>
      </c>
    </row>
    <row r="310" spans="1:27" x14ac:dyDescent="0.25">
      <c r="A310">
        <v>10363</v>
      </c>
      <c r="B310" s="1">
        <v>41051</v>
      </c>
      <c r="C310">
        <v>5</v>
      </c>
      <c r="D310">
        <v>2012</v>
      </c>
      <c r="E310">
        <v>17</v>
      </c>
      <c r="F310">
        <v>8</v>
      </c>
      <c r="G310">
        <v>2</v>
      </c>
      <c r="H310">
        <v>31</v>
      </c>
      <c r="I310">
        <v>186</v>
      </c>
      <c r="J310">
        <v>174.01</v>
      </c>
      <c r="K310">
        <v>11.99</v>
      </c>
      <c r="L310">
        <v>20</v>
      </c>
      <c r="M310">
        <v>0</v>
      </c>
      <c r="N310">
        <v>36.54</v>
      </c>
      <c r="O310" t="s">
        <v>64</v>
      </c>
      <c r="P310" s="1">
        <v>34398</v>
      </c>
      <c r="Q310">
        <v>2</v>
      </c>
      <c r="R310" t="s">
        <v>27</v>
      </c>
      <c r="S310" t="s">
        <v>65</v>
      </c>
      <c r="T310">
        <v>65000</v>
      </c>
      <c r="U310">
        <v>4</v>
      </c>
      <c r="V310" t="s">
        <v>114</v>
      </c>
      <c r="W310" t="s">
        <v>51</v>
      </c>
      <c r="X310" t="s">
        <v>52</v>
      </c>
      <c r="Y310" t="s">
        <v>53</v>
      </c>
      <c r="Z310" t="s">
        <v>54</v>
      </c>
      <c r="AA310" t="s">
        <v>55</v>
      </c>
    </row>
    <row r="311" spans="1:27" x14ac:dyDescent="0.25">
      <c r="A311">
        <v>10363</v>
      </c>
      <c r="B311" s="1">
        <v>41051</v>
      </c>
      <c r="C311">
        <v>5</v>
      </c>
      <c r="D311">
        <v>2012</v>
      </c>
      <c r="E311">
        <v>17</v>
      </c>
      <c r="F311">
        <v>8</v>
      </c>
      <c r="G311">
        <v>2</v>
      </c>
      <c r="H311">
        <v>75</v>
      </c>
      <c r="I311">
        <v>96.72</v>
      </c>
      <c r="J311">
        <v>83.57</v>
      </c>
      <c r="K311">
        <v>13.15</v>
      </c>
      <c r="L311">
        <v>12</v>
      </c>
      <c r="M311">
        <v>0</v>
      </c>
      <c r="N311">
        <v>36.54</v>
      </c>
      <c r="O311" t="s">
        <v>64</v>
      </c>
      <c r="P311" s="1">
        <v>34398</v>
      </c>
      <c r="Q311">
        <v>2</v>
      </c>
      <c r="R311" t="s">
        <v>27</v>
      </c>
      <c r="S311" t="s">
        <v>65</v>
      </c>
      <c r="T311">
        <v>65000</v>
      </c>
      <c r="U311">
        <v>1</v>
      </c>
      <c r="V311" t="s">
        <v>170</v>
      </c>
      <c r="W311" t="s">
        <v>31</v>
      </c>
      <c r="X311" t="s">
        <v>32</v>
      </c>
      <c r="Y311" t="s">
        <v>129</v>
      </c>
      <c r="Z311" t="s">
        <v>130</v>
      </c>
      <c r="AA311" t="s">
        <v>131</v>
      </c>
    </row>
    <row r="312" spans="1:27" x14ac:dyDescent="0.25">
      <c r="A312">
        <v>10363</v>
      </c>
      <c r="B312" s="1">
        <v>41051</v>
      </c>
      <c r="C312">
        <v>5</v>
      </c>
      <c r="D312">
        <v>2012</v>
      </c>
      <c r="E312">
        <v>17</v>
      </c>
      <c r="F312">
        <v>8</v>
      </c>
      <c r="G312">
        <v>2</v>
      </c>
      <c r="H312">
        <v>76</v>
      </c>
      <c r="I312">
        <v>5190.3600000000006</v>
      </c>
      <c r="J312">
        <v>4735.04</v>
      </c>
      <c r="K312">
        <v>455.32</v>
      </c>
      <c r="L312">
        <v>12</v>
      </c>
      <c r="M312">
        <v>0</v>
      </c>
      <c r="N312">
        <v>36.54</v>
      </c>
      <c r="O312" t="s">
        <v>64</v>
      </c>
      <c r="P312" s="1">
        <v>34398</v>
      </c>
      <c r="Q312">
        <v>2</v>
      </c>
      <c r="R312" t="s">
        <v>27</v>
      </c>
      <c r="S312" t="s">
        <v>65</v>
      </c>
      <c r="T312">
        <v>65000</v>
      </c>
      <c r="U312">
        <v>2</v>
      </c>
      <c r="V312" t="s">
        <v>165</v>
      </c>
      <c r="W312" t="s">
        <v>76</v>
      </c>
      <c r="X312" t="s">
        <v>77</v>
      </c>
      <c r="Y312" t="s">
        <v>123</v>
      </c>
      <c r="Z312" t="s">
        <v>124</v>
      </c>
      <c r="AA312" t="s">
        <v>125</v>
      </c>
    </row>
    <row r="313" spans="1:27" x14ac:dyDescent="0.25">
      <c r="A313">
        <v>10364</v>
      </c>
      <c r="B313" s="1">
        <v>40232</v>
      </c>
      <c r="C313">
        <v>2</v>
      </c>
      <c r="D313">
        <v>2010</v>
      </c>
      <c r="E313">
        <v>19</v>
      </c>
      <c r="F313">
        <v>2</v>
      </c>
      <c r="G313">
        <v>2</v>
      </c>
      <c r="H313">
        <v>69</v>
      </c>
      <c r="I313">
        <v>61.5</v>
      </c>
      <c r="J313">
        <v>53.14</v>
      </c>
      <c r="K313">
        <v>8.3600000000000012</v>
      </c>
      <c r="L313">
        <v>30</v>
      </c>
      <c r="M313">
        <v>0</v>
      </c>
      <c r="N313">
        <v>33.65</v>
      </c>
      <c r="O313" t="s">
        <v>27</v>
      </c>
      <c r="P313" s="1">
        <v>34226</v>
      </c>
      <c r="Q313">
        <v>1</v>
      </c>
      <c r="R313" t="s">
        <v>28</v>
      </c>
      <c r="S313" t="s">
        <v>29</v>
      </c>
      <c r="T313">
        <v>80000</v>
      </c>
      <c r="U313">
        <v>3</v>
      </c>
      <c r="V313" t="s">
        <v>186</v>
      </c>
      <c r="W313" t="s">
        <v>84</v>
      </c>
      <c r="X313" t="s">
        <v>85</v>
      </c>
      <c r="Y313" t="s">
        <v>141</v>
      </c>
      <c r="Z313" t="s">
        <v>142</v>
      </c>
      <c r="AA313" t="s">
        <v>143</v>
      </c>
    </row>
    <row r="314" spans="1:27" x14ac:dyDescent="0.25">
      <c r="A314">
        <v>10364</v>
      </c>
      <c r="B314" s="1">
        <v>40232</v>
      </c>
      <c r="C314">
        <v>2</v>
      </c>
      <c r="D314">
        <v>2010</v>
      </c>
      <c r="E314">
        <v>19</v>
      </c>
      <c r="F314">
        <v>2</v>
      </c>
      <c r="G314">
        <v>2</v>
      </c>
      <c r="H314">
        <v>71</v>
      </c>
      <c r="I314">
        <v>148.65</v>
      </c>
      <c r="J314">
        <v>128.43</v>
      </c>
      <c r="K314">
        <v>20.22</v>
      </c>
      <c r="L314">
        <v>5</v>
      </c>
      <c r="M314">
        <v>0</v>
      </c>
      <c r="N314">
        <v>33.65</v>
      </c>
      <c r="O314" t="s">
        <v>27</v>
      </c>
      <c r="P314" s="1">
        <v>34226</v>
      </c>
      <c r="Q314">
        <v>1</v>
      </c>
      <c r="R314" t="s">
        <v>28</v>
      </c>
      <c r="S314" t="s">
        <v>29</v>
      </c>
      <c r="T314">
        <v>80000</v>
      </c>
      <c r="U314">
        <v>1</v>
      </c>
      <c r="V314" t="s">
        <v>166</v>
      </c>
      <c r="W314" t="s">
        <v>31</v>
      </c>
      <c r="X314" t="s">
        <v>32</v>
      </c>
      <c r="Y314" t="s">
        <v>141</v>
      </c>
      <c r="Z314" t="s">
        <v>142</v>
      </c>
      <c r="AA314" t="s">
        <v>143</v>
      </c>
    </row>
    <row r="315" spans="1:27" x14ac:dyDescent="0.25">
      <c r="A315">
        <v>10365</v>
      </c>
      <c r="B315" s="1">
        <v>40233</v>
      </c>
      <c r="C315">
        <v>2</v>
      </c>
      <c r="D315">
        <v>2010</v>
      </c>
      <c r="E315">
        <v>3</v>
      </c>
      <c r="F315">
        <v>2</v>
      </c>
      <c r="G315">
        <v>2</v>
      </c>
      <c r="H315">
        <v>11</v>
      </c>
      <c r="I315">
        <v>707.52</v>
      </c>
      <c r="J315">
        <v>611.29999999999995</v>
      </c>
      <c r="K315">
        <v>96.22</v>
      </c>
      <c r="L315">
        <v>24</v>
      </c>
      <c r="M315">
        <v>0</v>
      </c>
      <c r="N315">
        <v>35.04</v>
      </c>
      <c r="O315" t="s">
        <v>27</v>
      </c>
      <c r="P315" s="1">
        <v>34226</v>
      </c>
      <c r="Q315">
        <v>1</v>
      </c>
      <c r="R315" t="s">
        <v>28</v>
      </c>
      <c r="S315" t="s">
        <v>29</v>
      </c>
      <c r="T315">
        <v>80000</v>
      </c>
      <c r="U315">
        <v>1</v>
      </c>
      <c r="V315" t="s">
        <v>30</v>
      </c>
      <c r="W315" t="s">
        <v>31</v>
      </c>
      <c r="X315" t="s">
        <v>32</v>
      </c>
      <c r="Y315" t="s">
        <v>33</v>
      </c>
      <c r="Z315" t="s">
        <v>34</v>
      </c>
      <c r="AA315" t="s">
        <v>35</v>
      </c>
    </row>
    <row r="316" spans="1:27" x14ac:dyDescent="0.25">
      <c r="A316">
        <v>10366</v>
      </c>
      <c r="B316" s="1">
        <v>40234</v>
      </c>
      <c r="C316">
        <v>2</v>
      </c>
      <c r="D316">
        <v>2010</v>
      </c>
      <c r="E316">
        <v>29</v>
      </c>
      <c r="F316">
        <v>4</v>
      </c>
      <c r="G316">
        <v>1</v>
      </c>
      <c r="H316">
        <v>65</v>
      </c>
      <c r="I316">
        <v>45.6</v>
      </c>
      <c r="J316">
        <v>39.4</v>
      </c>
      <c r="K316">
        <v>6.2</v>
      </c>
      <c r="L316">
        <v>5</v>
      </c>
      <c r="M316">
        <v>0</v>
      </c>
      <c r="N316">
        <v>23.84</v>
      </c>
      <c r="O316" t="s">
        <v>43</v>
      </c>
      <c r="P316" s="1">
        <v>34580</v>
      </c>
      <c r="Q316">
        <v>3</v>
      </c>
      <c r="R316" t="s">
        <v>27</v>
      </c>
      <c r="S316" t="s">
        <v>171</v>
      </c>
      <c r="T316">
        <v>70000</v>
      </c>
      <c r="U316">
        <v>2</v>
      </c>
      <c r="V316" t="s">
        <v>75</v>
      </c>
      <c r="W316" t="s">
        <v>76</v>
      </c>
      <c r="X316" t="s">
        <v>77</v>
      </c>
      <c r="Y316" t="s">
        <v>67</v>
      </c>
      <c r="Z316" t="s">
        <v>68</v>
      </c>
      <c r="AA316" t="s">
        <v>63</v>
      </c>
    </row>
    <row r="317" spans="1:27" x14ac:dyDescent="0.25">
      <c r="A317">
        <v>10366</v>
      </c>
      <c r="B317" s="1">
        <v>40234</v>
      </c>
      <c r="C317">
        <v>2</v>
      </c>
      <c r="D317">
        <v>2010</v>
      </c>
      <c r="E317">
        <v>29</v>
      </c>
      <c r="F317">
        <v>4</v>
      </c>
      <c r="G317">
        <v>1</v>
      </c>
      <c r="H317">
        <v>77</v>
      </c>
      <c r="I317">
        <v>63.55</v>
      </c>
      <c r="J317">
        <v>54.91</v>
      </c>
      <c r="K317">
        <v>8.6399999999999988</v>
      </c>
      <c r="L317">
        <v>5</v>
      </c>
      <c r="M317">
        <v>0</v>
      </c>
      <c r="N317">
        <v>23.84</v>
      </c>
      <c r="O317" t="s">
        <v>43</v>
      </c>
      <c r="P317" s="1">
        <v>34580</v>
      </c>
      <c r="Q317">
        <v>3</v>
      </c>
      <c r="R317" t="s">
        <v>27</v>
      </c>
      <c r="S317" t="s">
        <v>171</v>
      </c>
      <c r="T317">
        <v>70000</v>
      </c>
      <c r="U317">
        <v>2</v>
      </c>
      <c r="V317" t="s">
        <v>128</v>
      </c>
      <c r="W317" t="s">
        <v>76</v>
      </c>
      <c r="X317" t="s">
        <v>77</v>
      </c>
      <c r="Y317" t="s">
        <v>129</v>
      </c>
      <c r="Z317" t="s">
        <v>130</v>
      </c>
      <c r="AA317" t="s">
        <v>131</v>
      </c>
    </row>
    <row r="318" spans="1:27" x14ac:dyDescent="0.25">
      <c r="A318">
        <v>10367</v>
      </c>
      <c r="B318" s="1">
        <v>41053</v>
      </c>
      <c r="C318">
        <v>5</v>
      </c>
      <c r="D318">
        <v>2012</v>
      </c>
      <c r="E318">
        <v>79</v>
      </c>
      <c r="F318">
        <v>7</v>
      </c>
      <c r="G318">
        <v>2</v>
      </c>
      <c r="H318">
        <v>34</v>
      </c>
      <c r="I318">
        <v>272.16000000000008</v>
      </c>
      <c r="J318">
        <v>256.69</v>
      </c>
      <c r="K318">
        <v>15.47</v>
      </c>
      <c r="L318">
        <v>36</v>
      </c>
      <c r="M318">
        <v>0</v>
      </c>
      <c r="N318">
        <v>56.879999999999995</v>
      </c>
      <c r="O318" t="s">
        <v>42</v>
      </c>
      <c r="P318" s="1">
        <v>35025</v>
      </c>
      <c r="Q318">
        <v>2</v>
      </c>
      <c r="R318" t="s">
        <v>43</v>
      </c>
      <c r="S318" t="s">
        <v>44</v>
      </c>
      <c r="T318">
        <v>61000</v>
      </c>
      <c r="U318">
        <v>4</v>
      </c>
      <c r="V318" t="s">
        <v>176</v>
      </c>
      <c r="W318" t="s">
        <v>51</v>
      </c>
      <c r="X318" t="s">
        <v>52</v>
      </c>
      <c r="Y318" t="s">
        <v>104</v>
      </c>
      <c r="Z318" t="s">
        <v>105</v>
      </c>
      <c r="AA318" t="s">
        <v>63</v>
      </c>
    </row>
    <row r="319" spans="1:27" x14ac:dyDescent="0.25">
      <c r="A319">
        <v>10367</v>
      </c>
      <c r="B319" s="1">
        <v>41053</v>
      </c>
      <c r="C319">
        <v>5</v>
      </c>
      <c r="D319">
        <v>2012</v>
      </c>
      <c r="E319">
        <v>79</v>
      </c>
      <c r="F319">
        <v>7</v>
      </c>
      <c r="G319">
        <v>2</v>
      </c>
      <c r="H319">
        <v>54</v>
      </c>
      <c r="I319">
        <v>672.66</v>
      </c>
      <c r="J319">
        <v>581.17999999999995</v>
      </c>
      <c r="K319">
        <v>91.48</v>
      </c>
      <c r="L319">
        <v>18</v>
      </c>
      <c r="M319">
        <v>0</v>
      </c>
      <c r="N319">
        <v>56.879999999999995</v>
      </c>
      <c r="O319" t="s">
        <v>42</v>
      </c>
      <c r="P319" s="1">
        <v>35025</v>
      </c>
      <c r="Q319">
        <v>2</v>
      </c>
      <c r="R319" t="s">
        <v>43</v>
      </c>
      <c r="S319" t="s">
        <v>44</v>
      </c>
      <c r="T319">
        <v>61000</v>
      </c>
      <c r="U319">
        <v>3</v>
      </c>
      <c r="V319" t="s">
        <v>181</v>
      </c>
      <c r="W319" t="s">
        <v>84</v>
      </c>
      <c r="X319" t="s">
        <v>85</v>
      </c>
      <c r="Y319" t="s">
        <v>86</v>
      </c>
      <c r="Z319" t="s">
        <v>87</v>
      </c>
      <c r="AA319" t="s">
        <v>88</v>
      </c>
    </row>
    <row r="320" spans="1:27" x14ac:dyDescent="0.25">
      <c r="A320">
        <v>10367</v>
      </c>
      <c r="B320" s="1">
        <v>41053</v>
      </c>
      <c r="C320">
        <v>5</v>
      </c>
      <c r="D320">
        <v>2012</v>
      </c>
      <c r="E320">
        <v>79</v>
      </c>
      <c r="F320">
        <v>7</v>
      </c>
      <c r="G320">
        <v>2</v>
      </c>
      <c r="H320">
        <v>65</v>
      </c>
      <c r="I320">
        <v>141.15</v>
      </c>
      <c r="J320">
        <v>121.95</v>
      </c>
      <c r="K320">
        <v>19.2</v>
      </c>
      <c r="L320">
        <v>15</v>
      </c>
      <c r="M320">
        <v>0</v>
      </c>
      <c r="N320">
        <v>56.879999999999995</v>
      </c>
      <c r="O320" t="s">
        <v>42</v>
      </c>
      <c r="P320" s="1">
        <v>35025</v>
      </c>
      <c r="Q320">
        <v>2</v>
      </c>
      <c r="R320" t="s">
        <v>43</v>
      </c>
      <c r="S320" t="s">
        <v>44</v>
      </c>
      <c r="T320">
        <v>61000</v>
      </c>
      <c r="U320">
        <v>2</v>
      </c>
      <c r="V320" t="s">
        <v>75</v>
      </c>
      <c r="W320" t="s">
        <v>76</v>
      </c>
      <c r="X320" t="s">
        <v>77</v>
      </c>
      <c r="Y320" t="s">
        <v>67</v>
      </c>
      <c r="Z320" t="s">
        <v>68</v>
      </c>
      <c r="AA320" t="s">
        <v>63</v>
      </c>
    </row>
    <row r="321" spans="1:27" x14ac:dyDescent="0.25">
      <c r="A321">
        <v>10367</v>
      </c>
      <c r="B321" s="1">
        <v>41053</v>
      </c>
      <c r="C321">
        <v>5</v>
      </c>
      <c r="D321">
        <v>2012</v>
      </c>
      <c r="E321">
        <v>79</v>
      </c>
      <c r="F321">
        <v>7</v>
      </c>
      <c r="G321">
        <v>2</v>
      </c>
      <c r="H321">
        <v>77</v>
      </c>
      <c r="I321">
        <v>99.61</v>
      </c>
      <c r="J321">
        <v>86.06</v>
      </c>
      <c r="K321">
        <v>13.55</v>
      </c>
      <c r="L321">
        <v>7</v>
      </c>
      <c r="M321">
        <v>0</v>
      </c>
      <c r="N321">
        <v>56.879999999999995</v>
      </c>
      <c r="O321" t="s">
        <v>42</v>
      </c>
      <c r="P321" s="1">
        <v>35025</v>
      </c>
      <c r="Q321">
        <v>2</v>
      </c>
      <c r="R321" t="s">
        <v>43</v>
      </c>
      <c r="S321" t="s">
        <v>44</v>
      </c>
      <c r="T321">
        <v>61000</v>
      </c>
      <c r="U321">
        <v>2</v>
      </c>
      <c r="V321" t="s">
        <v>128</v>
      </c>
      <c r="W321" t="s">
        <v>76</v>
      </c>
      <c r="X321" t="s">
        <v>77</v>
      </c>
      <c r="Y321" t="s">
        <v>129</v>
      </c>
      <c r="Z321" t="s">
        <v>130</v>
      </c>
      <c r="AA321" t="s">
        <v>131</v>
      </c>
    </row>
    <row r="322" spans="1:27" x14ac:dyDescent="0.25">
      <c r="A322">
        <v>10368</v>
      </c>
      <c r="B322" s="1">
        <v>40235</v>
      </c>
      <c r="C322">
        <v>2</v>
      </c>
      <c r="D322">
        <v>2010</v>
      </c>
      <c r="E322">
        <v>73</v>
      </c>
      <c r="F322">
        <v>3</v>
      </c>
      <c r="G322">
        <v>2</v>
      </c>
      <c r="H322">
        <v>21</v>
      </c>
      <c r="I322">
        <v>57.91</v>
      </c>
      <c r="J322">
        <v>45.49</v>
      </c>
      <c r="K322">
        <v>12.43</v>
      </c>
      <c r="L322">
        <v>5</v>
      </c>
      <c r="M322">
        <v>5.26</v>
      </c>
      <c r="N322">
        <v>67.63</v>
      </c>
      <c r="O322" t="s">
        <v>56</v>
      </c>
      <c r="P322" s="1">
        <v>34608</v>
      </c>
      <c r="Q322">
        <v>1</v>
      </c>
      <c r="R322" t="s">
        <v>43</v>
      </c>
      <c r="S322" t="s">
        <v>44</v>
      </c>
      <c r="T322">
        <v>63000</v>
      </c>
      <c r="U322">
        <v>3</v>
      </c>
      <c r="V322" t="s">
        <v>98</v>
      </c>
      <c r="W322" t="s">
        <v>84</v>
      </c>
      <c r="X322" t="s">
        <v>85</v>
      </c>
      <c r="Y322" t="s">
        <v>99</v>
      </c>
      <c r="Z322" t="s">
        <v>100</v>
      </c>
      <c r="AA322" t="s">
        <v>48</v>
      </c>
    </row>
    <row r="323" spans="1:27" x14ac:dyDescent="0.25">
      <c r="A323">
        <v>10368</v>
      </c>
      <c r="B323" s="1">
        <v>40235</v>
      </c>
      <c r="C323">
        <v>2</v>
      </c>
      <c r="D323">
        <v>2010</v>
      </c>
      <c r="E323">
        <v>73</v>
      </c>
      <c r="F323">
        <v>3</v>
      </c>
      <c r="G323">
        <v>2</v>
      </c>
      <c r="H323">
        <v>28</v>
      </c>
      <c r="I323">
        <v>678.81999999999994</v>
      </c>
      <c r="J323">
        <v>533.17999999999995</v>
      </c>
      <c r="K323">
        <v>145.63999999999999</v>
      </c>
      <c r="L323">
        <v>13</v>
      </c>
      <c r="M323">
        <v>61.71</v>
      </c>
      <c r="N323">
        <v>67.63</v>
      </c>
      <c r="O323" t="s">
        <v>56</v>
      </c>
      <c r="P323" s="1">
        <v>34608</v>
      </c>
      <c r="Q323">
        <v>1</v>
      </c>
      <c r="R323" t="s">
        <v>43</v>
      </c>
      <c r="S323" t="s">
        <v>44</v>
      </c>
      <c r="T323">
        <v>63000</v>
      </c>
      <c r="U323">
        <v>7</v>
      </c>
      <c r="V323" t="s">
        <v>151</v>
      </c>
      <c r="W323" t="s">
        <v>90</v>
      </c>
      <c r="X323" t="s">
        <v>91</v>
      </c>
      <c r="Y323" t="s">
        <v>129</v>
      </c>
      <c r="Z323" t="s">
        <v>130</v>
      </c>
      <c r="AA323" t="s">
        <v>131</v>
      </c>
    </row>
    <row r="324" spans="1:27" x14ac:dyDescent="0.25">
      <c r="A324">
        <v>10368</v>
      </c>
      <c r="B324" s="1">
        <v>40235</v>
      </c>
      <c r="C324">
        <v>2</v>
      </c>
      <c r="D324">
        <v>2010</v>
      </c>
      <c r="E324">
        <v>73</v>
      </c>
      <c r="F324">
        <v>3</v>
      </c>
      <c r="G324">
        <v>2</v>
      </c>
      <c r="H324">
        <v>57</v>
      </c>
      <c r="I324">
        <v>451.25</v>
      </c>
      <c r="J324">
        <v>389.88</v>
      </c>
      <c r="K324">
        <v>61.37</v>
      </c>
      <c r="L324">
        <v>25</v>
      </c>
      <c r="M324">
        <v>0</v>
      </c>
      <c r="N324">
        <v>67.63</v>
      </c>
      <c r="O324" t="s">
        <v>56</v>
      </c>
      <c r="P324" s="1">
        <v>34608</v>
      </c>
      <c r="Q324">
        <v>1</v>
      </c>
      <c r="R324" t="s">
        <v>43</v>
      </c>
      <c r="S324" t="s">
        <v>44</v>
      </c>
      <c r="T324">
        <v>63000</v>
      </c>
      <c r="U324">
        <v>5</v>
      </c>
      <c r="V324" t="s">
        <v>150</v>
      </c>
      <c r="W324" t="s">
        <v>37</v>
      </c>
      <c r="X324" t="s">
        <v>38</v>
      </c>
      <c r="Y324" t="s">
        <v>111</v>
      </c>
      <c r="Z324" t="s">
        <v>112</v>
      </c>
      <c r="AA324" t="s">
        <v>55</v>
      </c>
    </row>
    <row r="325" spans="1:27" x14ac:dyDescent="0.25">
      <c r="A325">
        <v>10368</v>
      </c>
      <c r="B325" s="1">
        <v>40235</v>
      </c>
      <c r="C325">
        <v>2</v>
      </c>
      <c r="D325">
        <v>2010</v>
      </c>
      <c r="E325">
        <v>73</v>
      </c>
      <c r="F325">
        <v>3</v>
      </c>
      <c r="G325">
        <v>2</v>
      </c>
      <c r="H325">
        <v>64</v>
      </c>
      <c r="I325">
        <v>1245.0899999999999</v>
      </c>
      <c r="J325">
        <v>977.95999999999992</v>
      </c>
      <c r="K325">
        <v>267.13</v>
      </c>
      <c r="L325">
        <v>35</v>
      </c>
      <c r="M325">
        <v>113.19</v>
      </c>
      <c r="N325">
        <v>67.63</v>
      </c>
      <c r="O325" t="s">
        <v>56</v>
      </c>
      <c r="P325" s="1">
        <v>34608</v>
      </c>
      <c r="Q325">
        <v>1</v>
      </c>
      <c r="R325" t="s">
        <v>43</v>
      </c>
      <c r="S325" t="s">
        <v>44</v>
      </c>
      <c r="T325">
        <v>63000</v>
      </c>
      <c r="U325">
        <v>5</v>
      </c>
      <c r="V325" t="s">
        <v>184</v>
      </c>
      <c r="W325" t="s">
        <v>37</v>
      </c>
      <c r="X325" t="s">
        <v>38</v>
      </c>
      <c r="Y325" t="s">
        <v>129</v>
      </c>
      <c r="Z325" t="s">
        <v>130</v>
      </c>
      <c r="AA325" t="s">
        <v>131</v>
      </c>
    </row>
    <row r="326" spans="1:27" x14ac:dyDescent="0.25">
      <c r="A326">
        <v>10369</v>
      </c>
      <c r="B326" s="1">
        <v>40237</v>
      </c>
      <c r="C326">
        <v>2</v>
      </c>
      <c r="D326">
        <v>2010</v>
      </c>
      <c r="E326">
        <v>75</v>
      </c>
      <c r="F326">
        <v>1</v>
      </c>
      <c r="G326">
        <v>3</v>
      </c>
      <c r="H326">
        <v>29</v>
      </c>
      <c r="I326">
        <v>2355.6</v>
      </c>
      <c r="J326">
        <v>2035.24</v>
      </c>
      <c r="K326">
        <v>320.36</v>
      </c>
      <c r="L326">
        <v>20</v>
      </c>
      <c r="M326">
        <v>0</v>
      </c>
      <c r="N326">
        <v>57.37</v>
      </c>
      <c r="O326" t="s">
        <v>102</v>
      </c>
      <c r="P326" s="1">
        <v>34608</v>
      </c>
      <c r="Q326">
        <v>5</v>
      </c>
      <c r="R326" t="s">
        <v>43</v>
      </c>
      <c r="S326" t="s">
        <v>44</v>
      </c>
      <c r="T326">
        <v>61000</v>
      </c>
      <c r="U326">
        <v>6</v>
      </c>
      <c r="V326" t="s">
        <v>152</v>
      </c>
      <c r="W326" t="s">
        <v>70</v>
      </c>
      <c r="X326" t="s">
        <v>71</v>
      </c>
      <c r="Y326" t="s">
        <v>129</v>
      </c>
      <c r="Z326" t="s">
        <v>130</v>
      </c>
      <c r="AA326" t="s">
        <v>131</v>
      </c>
    </row>
    <row r="327" spans="1:27" x14ac:dyDescent="0.25">
      <c r="A327">
        <v>10369</v>
      </c>
      <c r="B327" s="1">
        <v>40237</v>
      </c>
      <c r="C327">
        <v>2</v>
      </c>
      <c r="D327">
        <v>2010</v>
      </c>
      <c r="E327">
        <v>75</v>
      </c>
      <c r="F327">
        <v>1</v>
      </c>
      <c r="G327">
        <v>3</v>
      </c>
      <c r="H327">
        <v>56</v>
      </c>
      <c r="I327">
        <v>886.94999999999993</v>
      </c>
      <c r="J327">
        <v>613.05999999999983</v>
      </c>
      <c r="K327">
        <v>273.89</v>
      </c>
      <c r="L327">
        <v>18</v>
      </c>
      <c r="M327">
        <v>177.39000000000001</v>
      </c>
      <c r="N327">
        <v>57.37</v>
      </c>
      <c r="O327" t="s">
        <v>102</v>
      </c>
      <c r="P327" s="1">
        <v>34608</v>
      </c>
      <c r="Q327">
        <v>5</v>
      </c>
      <c r="R327" t="s">
        <v>43</v>
      </c>
      <c r="S327" t="s">
        <v>44</v>
      </c>
      <c r="T327">
        <v>61000</v>
      </c>
      <c r="U327">
        <v>5</v>
      </c>
      <c r="V327" t="s">
        <v>110</v>
      </c>
      <c r="W327" t="s">
        <v>37</v>
      </c>
      <c r="X327" t="s">
        <v>38</v>
      </c>
      <c r="Y327" t="s">
        <v>111</v>
      </c>
      <c r="Z327" t="s">
        <v>112</v>
      </c>
      <c r="AA327" t="s">
        <v>55</v>
      </c>
    </row>
    <row r="328" spans="1:27" x14ac:dyDescent="0.25">
      <c r="A328">
        <v>10370</v>
      </c>
      <c r="B328" s="1">
        <v>40389</v>
      </c>
      <c r="C328">
        <v>7</v>
      </c>
      <c r="D328">
        <v>2010</v>
      </c>
      <c r="E328">
        <v>32</v>
      </c>
      <c r="F328">
        <v>1</v>
      </c>
      <c r="G328">
        <v>3</v>
      </c>
      <c r="H328">
        <v>1</v>
      </c>
      <c r="I328">
        <v>371.90999999999997</v>
      </c>
      <c r="J328">
        <v>292.97999999999996</v>
      </c>
      <c r="K328">
        <v>78.930000000000007</v>
      </c>
      <c r="L328">
        <v>15</v>
      </c>
      <c r="M328">
        <v>48.51</v>
      </c>
      <c r="N328">
        <v>29.05</v>
      </c>
      <c r="O328" t="s">
        <v>102</v>
      </c>
      <c r="P328" s="1">
        <v>34608</v>
      </c>
      <c r="Q328">
        <v>5</v>
      </c>
      <c r="R328" t="s">
        <v>43</v>
      </c>
      <c r="S328" t="s">
        <v>44</v>
      </c>
      <c r="T328">
        <v>61000</v>
      </c>
      <c r="U328">
        <v>1</v>
      </c>
      <c r="V328" t="s">
        <v>175</v>
      </c>
      <c r="W328" t="s">
        <v>31</v>
      </c>
      <c r="X328" t="s">
        <v>32</v>
      </c>
      <c r="Y328" t="s">
        <v>46</v>
      </c>
      <c r="Z328" t="s">
        <v>47</v>
      </c>
      <c r="AA328" t="s">
        <v>48</v>
      </c>
    </row>
    <row r="329" spans="1:27" x14ac:dyDescent="0.25">
      <c r="A329">
        <v>10370</v>
      </c>
      <c r="B329" s="1">
        <v>40389</v>
      </c>
      <c r="C329">
        <v>7</v>
      </c>
      <c r="D329">
        <v>2010</v>
      </c>
      <c r="E329">
        <v>32</v>
      </c>
      <c r="F329">
        <v>1</v>
      </c>
      <c r="G329">
        <v>3</v>
      </c>
      <c r="H329">
        <v>64</v>
      </c>
      <c r="I329">
        <v>1020.6</v>
      </c>
      <c r="J329">
        <v>881.8</v>
      </c>
      <c r="K329">
        <v>138.80000000000001</v>
      </c>
      <c r="L329">
        <v>30</v>
      </c>
      <c r="M329">
        <v>0</v>
      </c>
      <c r="N329">
        <v>29.05</v>
      </c>
      <c r="O329" t="s">
        <v>102</v>
      </c>
      <c r="P329" s="1">
        <v>34608</v>
      </c>
      <c r="Q329">
        <v>5</v>
      </c>
      <c r="R329" t="s">
        <v>43</v>
      </c>
      <c r="S329" t="s">
        <v>44</v>
      </c>
      <c r="T329">
        <v>61000</v>
      </c>
      <c r="U329">
        <v>5</v>
      </c>
      <c r="V329" t="s">
        <v>184</v>
      </c>
      <c r="W329" t="s">
        <v>37</v>
      </c>
      <c r="X329" t="s">
        <v>38</v>
      </c>
      <c r="Y329" t="s">
        <v>129</v>
      </c>
      <c r="Z329" t="s">
        <v>130</v>
      </c>
      <c r="AA329" t="s">
        <v>131</v>
      </c>
    </row>
    <row r="330" spans="1:27" x14ac:dyDescent="0.25">
      <c r="A330">
        <v>10370</v>
      </c>
      <c r="B330" s="1">
        <v>40389</v>
      </c>
      <c r="C330">
        <v>7</v>
      </c>
      <c r="D330">
        <v>2010</v>
      </c>
      <c r="E330">
        <v>32</v>
      </c>
      <c r="F330">
        <v>1</v>
      </c>
      <c r="G330">
        <v>3</v>
      </c>
      <c r="H330">
        <v>74</v>
      </c>
      <c r="I330">
        <v>750.72</v>
      </c>
      <c r="J330">
        <v>564.02</v>
      </c>
      <c r="K330">
        <v>186.7</v>
      </c>
      <c r="L330">
        <v>20</v>
      </c>
      <c r="M330">
        <v>97.92</v>
      </c>
      <c r="N330">
        <v>29.05</v>
      </c>
      <c r="O330" t="s">
        <v>102</v>
      </c>
      <c r="P330" s="1">
        <v>34608</v>
      </c>
      <c r="Q330">
        <v>5</v>
      </c>
      <c r="R330" t="s">
        <v>43</v>
      </c>
      <c r="S330" t="s">
        <v>44</v>
      </c>
      <c r="T330">
        <v>61000</v>
      </c>
      <c r="U330">
        <v>7</v>
      </c>
      <c r="V330" t="s">
        <v>94</v>
      </c>
      <c r="W330" t="s">
        <v>90</v>
      </c>
      <c r="X330" t="s">
        <v>91</v>
      </c>
      <c r="Y330" t="s">
        <v>95</v>
      </c>
      <c r="Z330" t="s">
        <v>96</v>
      </c>
      <c r="AA330" t="s">
        <v>97</v>
      </c>
    </row>
    <row r="331" spans="1:27" x14ac:dyDescent="0.25">
      <c r="A331">
        <v>10371</v>
      </c>
      <c r="B331" s="1">
        <v>40237</v>
      </c>
      <c r="C331">
        <v>2</v>
      </c>
      <c r="D331">
        <v>2010</v>
      </c>
      <c r="E331">
        <v>41</v>
      </c>
      <c r="F331">
        <v>4</v>
      </c>
      <c r="G331">
        <v>1</v>
      </c>
      <c r="H331">
        <v>36</v>
      </c>
      <c r="I331">
        <v>55.94</v>
      </c>
      <c r="J331">
        <v>40.28</v>
      </c>
      <c r="K331">
        <v>15.66</v>
      </c>
      <c r="L331">
        <v>6</v>
      </c>
      <c r="M331">
        <v>9.32</v>
      </c>
      <c r="N331">
        <v>66.09</v>
      </c>
      <c r="O331" t="s">
        <v>43</v>
      </c>
      <c r="P331" s="1">
        <v>34580</v>
      </c>
      <c r="Q331">
        <v>3</v>
      </c>
      <c r="R331" t="s">
        <v>27</v>
      </c>
      <c r="S331" t="s">
        <v>171</v>
      </c>
      <c r="T331">
        <v>70000</v>
      </c>
      <c r="U331">
        <v>8</v>
      </c>
      <c r="V331" t="s">
        <v>157</v>
      </c>
      <c r="W331" t="s">
        <v>59</v>
      </c>
      <c r="X331" t="s">
        <v>60</v>
      </c>
      <c r="Y331" t="s">
        <v>134</v>
      </c>
      <c r="Z331" t="s">
        <v>135</v>
      </c>
      <c r="AA331" t="s">
        <v>136</v>
      </c>
    </row>
    <row r="332" spans="1:27" x14ac:dyDescent="0.25">
      <c r="A332">
        <v>10372</v>
      </c>
      <c r="B332" s="1">
        <v>41214</v>
      </c>
      <c r="C332">
        <v>11</v>
      </c>
      <c r="D332">
        <v>2012</v>
      </c>
      <c r="E332">
        <v>62</v>
      </c>
      <c r="F332">
        <v>2</v>
      </c>
      <c r="G332">
        <v>2</v>
      </c>
      <c r="H332">
        <v>20</v>
      </c>
      <c r="I332">
        <v>1218.5999999999999</v>
      </c>
      <c r="J332">
        <v>842.3</v>
      </c>
      <c r="K332">
        <v>376.3</v>
      </c>
      <c r="L332">
        <v>12</v>
      </c>
      <c r="M332">
        <v>243.72</v>
      </c>
      <c r="N332">
        <v>30.16</v>
      </c>
      <c r="O332" t="s">
        <v>27</v>
      </c>
      <c r="P332" s="1">
        <v>34226</v>
      </c>
      <c r="Q332">
        <v>1</v>
      </c>
      <c r="R332" t="s">
        <v>28</v>
      </c>
      <c r="S332" t="s">
        <v>29</v>
      </c>
      <c r="T332">
        <v>80000</v>
      </c>
      <c r="U332">
        <v>3</v>
      </c>
      <c r="V332" t="s">
        <v>132</v>
      </c>
      <c r="W332" t="s">
        <v>84</v>
      </c>
      <c r="X332" t="s">
        <v>85</v>
      </c>
      <c r="Y332" t="s">
        <v>99</v>
      </c>
      <c r="Z332" t="s">
        <v>100</v>
      </c>
      <c r="AA332" t="s">
        <v>48</v>
      </c>
    </row>
    <row r="333" spans="1:27" x14ac:dyDescent="0.25">
      <c r="A333">
        <v>10372</v>
      </c>
      <c r="B333" s="1">
        <v>41214</v>
      </c>
      <c r="C333">
        <v>11</v>
      </c>
      <c r="D333">
        <v>2012</v>
      </c>
      <c r="E333">
        <v>62</v>
      </c>
      <c r="F333">
        <v>2</v>
      </c>
      <c r="G333">
        <v>2</v>
      </c>
      <c r="H333">
        <v>38</v>
      </c>
      <c r="I333">
        <v>3897</v>
      </c>
      <c r="J333">
        <v>2703</v>
      </c>
      <c r="K333">
        <v>1194</v>
      </c>
      <c r="L333">
        <v>40</v>
      </c>
      <c r="M333">
        <v>779.4</v>
      </c>
      <c r="N333">
        <v>30.16</v>
      </c>
      <c r="O333" t="s">
        <v>27</v>
      </c>
      <c r="P333" s="1">
        <v>34226</v>
      </c>
      <c r="Q333">
        <v>1</v>
      </c>
      <c r="R333" t="s">
        <v>28</v>
      </c>
      <c r="S333" t="s">
        <v>29</v>
      </c>
      <c r="T333">
        <v>80000</v>
      </c>
      <c r="U333">
        <v>2</v>
      </c>
      <c r="V333" t="s">
        <v>195</v>
      </c>
      <c r="W333" t="s">
        <v>76</v>
      </c>
      <c r="X333" t="s">
        <v>77</v>
      </c>
      <c r="Y333" t="s">
        <v>116</v>
      </c>
      <c r="Z333" t="s">
        <v>117</v>
      </c>
      <c r="AA333" t="s">
        <v>118</v>
      </c>
    </row>
    <row r="334" spans="1:27" x14ac:dyDescent="0.25">
      <c r="A334">
        <v>10372</v>
      </c>
      <c r="B334" s="1">
        <v>41214</v>
      </c>
      <c r="C334">
        <v>11</v>
      </c>
      <c r="D334">
        <v>2012</v>
      </c>
      <c r="E334">
        <v>62</v>
      </c>
      <c r="F334">
        <v>2</v>
      </c>
      <c r="G334">
        <v>2</v>
      </c>
      <c r="H334">
        <v>60</v>
      </c>
      <c r="I334">
        <v>463.75</v>
      </c>
      <c r="J334">
        <v>320.54000000000002</v>
      </c>
      <c r="K334">
        <v>143.20999999999998</v>
      </c>
      <c r="L334">
        <v>70</v>
      </c>
      <c r="M334">
        <v>92.75</v>
      </c>
      <c r="N334">
        <v>30.16</v>
      </c>
      <c r="O334" t="s">
        <v>27</v>
      </c>
      <c r="P334" s="1">
        <v>34226</v>
      </c>
      <c r="Q334">
        <v>1</v>
      </c>
      <c r="R334" t="s">
        <v>28</v>
      </c>
      <c r="S334" t="s">
        <v>29</v>
      </c>
      <c r="T334">
        <v>80000</v>
      </c>
      <c r="U334">
        <v>3</v>
      </c>
      <c r="V334" t="s">
        <v>144</v>
      </c>
      <c r="W334" t="s">
        <v>84</v>
      </c>
      <c r="X334" t="s">
        <v>85</v>
      </c>
      <c r="Y334" t="s">
        <v>145</v>
      </c>
      <c r="Z334" t="s">
        <v>146</v>
      </c>
      <c r="AA334" t="s">
        <v>118</v>
      </c>
    </row>
    <row r="335" spans="1:27" x14ac:dyDescent="0.25">
      <c r="A335">
        <v>10372</v>
      </c>
      <c r="B335" s="1">
        <v>41214</v>
      </c>
      <c r="C335">
        <v>11</v>
      </c>
      <c r="D335">
        <v>2012</v>
      </c>
      <c r="E335">
        <v>62</v>
      </c>
      <c r="F335">
        <v>2</v>
      </c>
      <c r="G335">
        <v>2</v>
      </c>
      <c r="H335">
        <v>72</v>
      </c>
      <c r="I335">
        <v>564.38</v>
      </c>
      <c r="J335">
        <v>390.1</v>
      </c>
      <c r="K335">
        <v>174.28</v>
      </c>
      <c r="L335">
        <v>42</v>
      </c>
      <c r="M335">
        <v>112.88</v>
      </c>
      <c r="N335">
        <v>30.16</v>
      </c>
      <c r="O335" t="s">
        <v>27</v>
      </c>
      <c r="P335" s="1">
        <v>34226</v>
      </c>
      <c r="Q335">
        <v>1</v>
      </c>
      <c r="R335" t="s">
        <v>28</v>
      </c>
      <c r="S335" t="s">
        <v>29</v>
      </c>
      <c r="T335">
        <v>80000</v>
      </c>
      <c r="U335">
        <v>4</v>
      </c>
      <c r="V335" t="s">
        <v>50</v>
      </c>
      <c r="W335" t="s">
        <v>51</v>
      </c>
      <c r="X335" t="s">
        <v>52</v>
      </c>
      <c r="Y335" t="s">
        <v>53</v>
      </c>
      <c r="Z335" t="s">
        <v>54</v>
      </c>
      <c r="AA335" t="s">
        <v>55</v>
      </c>
    </row>
    <row r="336" spans="1:27" x14ac:dyDescent="0.25">
      <c r="A336">
        <v>10373</v>
      </c>
      <c r="B336" s="1">
        <v>41335</v>
      </c>
      <c r="C336">
        <v>3</v>
      </c>
      <c r="D336">
        <v>2013</v>
      </c>
      <c r="E336">
        <v>37</v>
      </c>
      <c r="F336">
        <v>9</v>
      </c>
      <c r="G336">
        <v>2</v>
      </c>
      <c r="H336">
        <v>58</v>
      </c>
      <c r="I336">
        <v>5094.72</v>
      </c>
      <c r="J336">
        <v>3668.2</v>
      </c>
      <c r="K336">
        <v>1426.52</v>
      </c>
      <c r="L336">
        <v>80</v>
      </c>
      <c r="M336">
        <v>849.12</v>
      </c>
      <c r="N336">
        <v>25.5</v>
      </c>
      <c r="O336" t="s">
        <v>82</v>
      </c>
      <c r="P336" s="1">
        <v>34745</v>
      </c>
      <c r="Q336">
        <v>1</v>
      </c>
      <c r="R336" t="s">
        <v>43</v>
      </c>
      <c r="S336" t="s">
        <v>44</v>
      </c>
      <c r="T336">
        <v>60000</v>
      </c>
      <c r="U336">
        <v>8</v>
      </c>
      <c r="V336" t="s">
        <v>190</v>
      </c>
      <c r="W336" t="s">
        <v>59</v>
      </c>
      <c r="X336" t="s">
        <v>60</v>
      </c>
      <c r="Y336" t="s">
        <v>191</v>
      </c>
      <c r="Z336" t="s">
        <v>192</v>
      </c>
      <c r="AA336" t="s">
        <v>118</v>
      </c>
    </row>
    <row r="337" spans="1:27" x14ac:dyDescent="0.25">
      <c r="A337">
        <v>10373</v>
      </c>
      <c r="B337" s="1">
        <v>41335</v>
      </c>
      <c r="C337">
        <v>3</v>
      </c>
      <c r="D337">
        <v>2013</v>
      </c>
      <c r="E337">
        <v>37</v>
      </c>
      <c r="F337">
        <v>9</v>
      </c>
      <c r="G337">
        <v>2</v>
      </c>
      <c r="H337">
        <v>71</v>
      </c>
      <c r="I337">
        <v>1907.4</v>
      </c>
      <c r="J337">
        <v>1373.33</v>
      </c>
      <c r="K337">
        <v>534.07000000000005</v>
      </c>
      <c r="L337">
        <v>50</v>
      </c>
      <c r="M337">
        <v>317.89999999999992</v>
      </c>
      <c r="N337">
        <v>25.5</v>
      </c>
      <c r="O337" t="s">
        <v>82</v>
      </c>
      <c r="P337" s="1">
        <v>34745</v>
      </c>
      <c r="Q337">
        <v>1</v>
      </c>
      <c r="R337" t="s">
        <v>43</v>
      </c>
      <c r="S337" t="s">
        <v>44</v>
      </c>
      <c r="T337">
        <v>60000</v>
      </c>
      <c r="U337">
        <v>1</v>
      </c>
      <c r="V337" t="s">
        <v>166</v>
      </c>
      <c r="W337" t="s">
        <v>31</v>
      </c>
      <c r="X337" t="s">
        <v>32</v>
      </c>
      <c r="Y337" t="s">
        <v>141</v>
      </c>
      <c r="Z337" t="s">
        <v>142</v>
      </c>
      <c r="AA337" t="s">
        <v>143</v>
      </c>
    </row>
    <row r="338" spans="1:27" x14ac:dyDescent="0.25">
      <c r="A338">
        <v>10374</v>
      </c>
      <c r="B338" s="1">
        <v>40058</v>
      </c>
      <c r="C338">
        <v>9</v>
      </c>
      <c r="D338">
        <v>2009</v>
      </c>
      <c r="E338">
        <v>91</v>
      </c>
      <c r="F338">
        <v>8</v>
      </c>
      <c r="G338">
        <v>2</v>
      </c>
      <c r="H338">
        <v>31</v>
      </c>
      <c r="I338">
        <v>273.3</v>
      </c>
      <c r="J338">
        <v>236.13</v>
      </c>
      <c r="K338">
        <v>37.17</v>
      </c>
      <c r="L338">
        <v>30</v>
      </c>
      <c r="M338">
        <v>0</v>
      </c>
      <c r="N338">
        <v>45.53</v>
      </c>
      <c r="O338" t="s">
        <v>64</v>
      </c>
      <c r="P338" s="1">
        <v>34398</v>
      </c>
      <c r="Q338">
        <v>2</v>
      </c>
      <c r="R338" t="s">
        <v>27</v>
      </c>
      <c r="S338" t="s">
        <v>65</v>
      </c>
      <c r="T338">
        <v>65000</v>
      </c>
      <c r="U338">
        <v>4</v>
      </c>
      <c r="V338" t="s">
        <v>114</v>
      </c>
      <c r="W338" t="s">
        <v>51</v>
      </c>
      <c r="X338" t="s">
        <v>52</v>
      </c>
      <c r="Y338" t="s">
        <v>53</v>
      </c>
      <c r="Z338" t="s">
        <v>54</v>
      </c>
      <c r="AA338" t="s">
        <v>55</v>
      </c>
    </row>
    <row r="339" spans="1:27" x14ac:dyDescent="0.25">
      <c r="A339">
        <v>10374</v>
      </c>
      <c r="B339" s="1">
        <v>40058</v>
      </c>
      <c r="C339">
        <v>9</v>
      </c>
      <c r="D339">
        <v>2009</v>
      </c>
      <c r="E339">
        <v>91</v>
      </c>
      <c r="F339">
        <v>8</v>
      </c>
      <c r="G339">
        <v>2</v>
      </c>
      <c r="H339">
        <v>58</v>
      </c>
      <c r="I339">
        <v>773.55</v>
      </c>
      <c r="J339">
        <v>668.34999999999991</v>
      </c>
      <c r="K339">
        <v>105.2</v>
      </c>
      <c r="L339">
        <v>15</v>
      </c>
      <c r="M339">
        <v>0</v>
      </c>
      <c r="N339">
        <v>45.53</v>
      </c>
      <c r="O339" t="s">
        <v>64</v>
      </c>
      <c r="P339" s="1">
        <v>34398</v>
      </c>
      <c r="Q339">
        <v>2</v>
      </c>
      <c r="R339" t="s">
        <v>27</v>
      </c>
      <c r="S339" t="s">
        <v>65</v>
      </c>
      <c r="T339">
        <v>65000</v>
      </c>
      <c r="U339">
        <v>8</v>
      </c>
      <c r="V339" t="s">
        <v>190</v>
      </c>
      <c r="W339" t="s">
        <v>59</v>
      </c>
      <c r="X339" t="s">
        <v>60</v>
      </c>
      <c r="Y339" t="s">
        <v>191</v>
      </c>
      <c r="Z339" t="s">
        <v>192</v>
      </c>
      <c r="AA339" t="s">
        <v>118</v>
      </c>
    </row>
    <row r="340" spans="1:27" x14ac:dyDescent="0.25">
      <c r="A340">
        <v>10375</v>
      </c>
      <c r="B340" s="1">
        <v>40240</v>
      </c>
      <c r="C340">
        <v>3</v>
      </c>
      <c r="D340">
        <v>2010</v>
      </c>
      <c r="E340">
        <v>23</v>
      </c>
      <c r="F340">
        <v>6</v>
      </c>
      <c r="G340">
        <v>1</v>
      </c>
      <c r="H340">
        <v>14</v>
      </c>
      <c r="I340">
        <v>323.85000000000002</v>
      </c>
      <c r="J340">
        <v>279.81</v>
      </c>
      <c r="K340">
        <v>44.04</v>
      </c>
      <c r="L340">
        <v>15</v>
      </c>
      <c r="M340">
        <v>0</v>
      </c>
      <c r="N340">
        <v>70.910000000000011</v>
      </c>
      <c r="O340" t="s">
        <v>49</v>
      </c>
      <c r="P340" s="1">
        <v>34351</v>
      </c>
      <c r="Q340">
        <v>4</v>
      </c>
      <c r="R340" t="s">
        <v>43</v>
      </c>
      <c r="S340" t="s">
        <v>44</v>
      </c>
      <c r="T340">
        <v>61200</v>
      </c>
      <c r="U340">
        <v>7</v>
      </c>
      <c r="V340" t="s">
        <v>113</v>
      </c>
      <c r="W340" t="s">
        <v>90</v>
      </c>
      <c r="X340" t="s">
        <v>91</v>
      </c>
      <c r="Y340" t="s">
        <v>108</v>
      </c>
      <c r="Z340" t="s">
        <v>109</v>
      </c>
      <c r="AA340" t="s">
        <v>97</v>
      </c>
    </row>
    <row r="341" spans="1:27" x14ac:dyDescent="0.25">
      <c r="A341">
        <v>10375</v>
      </c>
      <c r="B341" s="1">
        <v>40240</v>
      </c>
      <c r="C341">
        <v>3</v>
      </c>
      <c r="D341">
        <v>2010</v>
      </c>
      <c r="E341">
        <v>23</v>
      </c>
      <c r="F341">
        <v>6</v>
      </c>
      <c r="G341">
        <v>1</v>
      </c>
      <c r="H341">
        <v>54</v>
      </c>
      <c r="I341">
        <v>329.5</v>
      </c>
      <c r="J341">
        <v>284.69</v>
      </c>
      <c r="K341">
        <v>44.809999999999995</v>
      </c>
      <c r="L341">
        <v>10</v>
      </c>
      <c r="M341">
        <v>0</v>
      </c>
      <c r="N341">
        <v>70.910000000000011</v>
      </c>
      <c r="O341" t="s">
        <v>49</v>
      </c>
      <c r="P341" s="1">
        <v>34351</v>
      </c>
      <c r="Q341">
        <v>4</v>
      </c>
      <c r="R341" t="s">
        <v>43</v>
      </c>
      <c r="S341" t="s">
        <v>44</v>
      </c>
      <c r="T341">
        <v>61200</v>
      </c>
      <c r="U341">
        <v>3</v>
      </c>
      <c r="V341" t="s">
        <v>181</v>
      </c>
      <c r="W341" t="s">
        <v>84</v>
      </c>
      <c r="X341" t="s">
        <v>85</v>
      </c>
      <c r="Y341" t="s">
        <v>86</v>
      </c>
      <c r="Z341" t="s">
        <v>87</v>
      </c>
      <c r="AA341" t="s">
        <v>88</v>
      </c>
    </row>
    <row r="342" spans="1:27" x14ac:dyDescent="0.25">
      <c r="A342">
        <v>10376</v>
      </c>
      <c r="B342" s="1">
        <v>40821</v>
      </c>
      <c r="C342">
        <v>10</v>
      </c>
      <c r="D342">
        <v>2011</v>
      </c>
      <c r="E342">
        <v>51</v>
      </c>
      <c r="F342">
        <v>1</v>
      </c>
      <c r="G342">
        <v>3</v>
      </c>
      <c r="H342">
        <v>31</v>
      </c>
      <c r="I342">
        <v>341.33</v>
      </c>
      <c r="J342">
        <v>280.87</v>
      </c>
      <c r="K342">
        <v>60.46</v>
      </c>
      <c r="L342">
        <v>42</v>
      </c>
      <c r="M342">
        <v>16.25</v>
      </c>
      <c r="N342">
        <v>76.39</v>
      </c>
      <c r="O342" t="s">
        <v>102</v>
      </c>
      <c r="P342" s="1">
        <v>34608</v>
      </c>
      <c r="Q342">
        <v>5</v>
      </c>
      <c r="R342" t="s">
        <v>43</v>
      </c>
      <c r="S342" t="s">
        <v>44</v>
      </c>
      <c r="T342">
        <v>61000</v>
      </c>
      <c r="U342">
        <v>4</v>
      </c>
      <c r="V342" t="s">
        <v>114</v>
      </c>
      <c r="W342" t="s">
        <v>51</v>
      </c>
      <c r="X342" t="s">
        <v>52</v>
      </c>
      <c r="Y342" t="s">
        <v>53</v>
      </c>
      <c r="Z342" t="s">
        <v>54</v>
      </c>
      <c r="AA342" t="s">
        <v>55</v>
      </c>
    </row>
    <row r="343" spans="1:27" x14ac:dyDescent="0.25">
      <c r="A343">
        <v>10377</v>
      </c>
      <c r="B343" s="1">
        <v>40243</v>
      </c>
      <c r="C343">
        <v>3</v>
      </c>
      <c r="D343">
        <v>2010</v>
      </c>
      <c r="E343">
        <v>32</v>
      </c>
      <c r="F343">
        <v>1</v>
      </c>
      <c r="G343">
        <v>3</v>
      </c>
      <c r="H343">
        <v>28</v>
      </c>
      <c r="I343">
        <v>947.14</v>
      </c>
      <c r="J343">
        <v>711.59</v>
      </c>
      <c r="K343">
        <v>235.55</v>
      </c>
      <c r="L343">
        <v>20</v>
      </c>
      <c r="M343">
        <v>123.54</v>
      </c>
      <c r="N343">
        <v>49.190000000000005</v>
      </c>
      <c r="O343" t="s">
        <v>102</v>
      </c>
      <c r="P343" s="1">
        <v>34608</v>
      </c>
      <c r="Q343">
        <v>5</v>
      </c>
      <c r="R343" t="s">
        <v>43</v>
      </c>
      <c r="S343" t="s">
        <v>44</v>
      </c>
      <c r="T343">
        <v>61000</v>
      </c>
      <c r="U343">
        <v>7</v>
      </c>
      <c r="V343" t="s">
        <v>151</v>
      </c>
      <c r="W343" t="s">
        <v>90</v>
      </c>
      <c r="X343" t="s">
        <v>91</v>
      </c>
      <c r="Y343" t="s">
        <v>129</v>
      </c>
      <c r="Z343" t="s">
        <v>130</v>
      </c>
      <c r="AA343" t="s">
        <v>131</v>
      </c>
    </row>
    <row r="344" spans="1:27" x14ac:dyDescent="0.25">
      <c r="A344">
        <v>10377</v>
      </c>
      <c r="B344" s="1">
        <v>40243</v>
      </c>
      <c r="C344">
        <v>3</v>
      </c>
      <c r="D344">
        <v>2010</v>
      </c>
      <c r="E344">
        <v>32</v>
      </c>
      <c r="F344">
        <v>1</v>
      </c>
      <c r="G344">
        <v>3</v>
      </c>
      <c r="H344">
        <v>39</v>
      </c>
      <c r="I344">
        <v>1374.94</v>
      </c>
      <c r="J344">
        <v>1033</v>
      </c>
      <c r="K344">
        <v>341.94</v>
      </c>
      <c r="L344">
        <v>20</v>
      </c>
      <c r="M344">
        <v>179.34</v>
      </c>
      <c r="N344">
        <v>49.190000000000005</v>
      </c>
      <c r="O344" t="s">
        <v>102</v>
      </c>
      <c r="P344" s="1">
        <v>34608</v>
      </c>
      <c r="Q344">
        <v>5</v>
      </c>
      <c r="R344" t="s">
        <v>43</v>
      </c>
      <c r="S344" t="s">
        <v>44</v>
      </c>
      <c r="T344">
        <v>61000</v>
      </c>
      <c r="U344">
        <v>2</v>
      </c>
      <c r="V344" t="s">
        <v>115</v>
      </c>
      <c r="W344" t="s">
        <v>76</v>
      </c>
      <c r="X344" t="s">
        <v>77</v>
      </c>
      <c r="Y344" t="s">
        <v>116</v>
      </c>
      <c r="Z344" t="s">
        <v>117</v>
      </c>
      <c r="AA344" t="s">
        <v>118</v>
      </c>
    </row>
    <row r="345" spans="1:27" x14ac:dyDescent="0.25">
      <c r="A345">
        <v>10378</v>
      </c>
      <c r="B345" s="1">
        <v>40974</v>
      </c>
      <c r="C345">
        <v>3</v>
      </c>
      <c r="D345">
        <v>2012</v>
      </c>
      <c r="E345">
        <v>24</v>
      </c>
      <c r="F345">
        <v>7</v>
      </c>
      <c r="G345">
        <v>2</v>
      </c>
      <c r="H345">
        <v>71</v>
      </c>
      <c r="I345">
        <v>169.14</v>
      </c>
      <c r="J345">
        <v>148.16</v>
      </c>
      <c r="K345">
        <v>20.979999999999997</v>
      </c>
      <c r="L345">
        <v>6</v>
      </c>
      <c r="M345">
        <v>0</v>
      </c>
      <c r="N345">
        <v>56.37</v>
      </c>
      <c r="O345" t="s">
        <v>42</v>
      </c>
      <c r="P345" s="1">
        <v>35025</v>
      </c>
      <c r="Q345">
        <v>2</v>
      </c>
      <c r="R345" t="s">
        <v>43</v>
      </c>
      <c r="S345" t="s">
        <v>44</v>
      </c>
      <c r="T345">
        <v>61000</v>
      </c>
      <c r="U345">
        <v>1</v>
      </c>
      <c r="V345" t="s">
        <v>166</v>
      </c>
      <c r="W345" t="s">
        <v>31</v>
      </c>
      <c r="X345" t="s">
        <v>32</v>
      </c>
      <c r="Y345" t="s">
        <v>141</v>
      </c>
      <c r="Z345" t="s">
        <v>142</v>
      </c>
      <c r="AA345" t="s">
        <v>143</v>
      </c>
    </row>
    <row r="346" spans="1:27" x14ac:dyDescent="0.25">
      <c r="A346">
        <v>10379</v>
      </c>
      <c r="B346" s="1">
        <v>40249</v>
      </c>
      <c r="C346">
        <v>3</v>
      </c>
      <c r="D346">
        <v>2010</v>
      </c>
      <c r="E346">
        <v>61</v>
      </c>
      <c r="F346">
        <v>2</v>
      </c>
      <c r="G346">
        <v>2</v>
      </c>
      <c r="H346">
        <v>41</v>
      </c>
      <c r="I346">
        <v>82.1</v>
      </c>
      <c r="J346">
        <v>64.489999999999995</v>
      </c>
      <c r="K346">
        <v>17.610000000000003</v>
      </c>
      <c r="L346">
        <v>8</v>
      </c>
      <c r="M346">
        <v>7.46</v>
      </c>
      <c r="N346">
        <v>62.83</v>
      </c>
      <c r="O346" t="s">
        <v>27</v>
      </c>
      <c r="P346" s="1">
        <v>34226</v>
      </c>
      <c r="Q346">
        <v>1</v>
      </c>
      <c r="R346" t="s">
        <v>28</v>
      </c>
      <c r="S346" t="s">
        <v>29</v>
      </c>
      <c r="T346">
        <v>80000</v>
      </c>
      <c r="U346">
        <v>8</v>
      </c>
      <c r="V346" t="s">
        <v>58</v>
      </c>
      <c r="W346" t="s">
        <v>59</v>
      </c>
      <c r="X346" t="s">
        <v>60</v>
      </c>
      <c r="Y346" t="s">
        <v>61</v>
      </c>
      <c r="Z346" t="s">
        <v>62</v>
      </c>
      <c r="AA346" t="s">
        <v>63</v>
      </c>
    </row>
    <row r="347" spans="1:27" x14ac:dyDescent="0.25">
      <c r="A347">
        <v>10379</v>
      </c>
      <c r="B347" s="1">
        <v>40249</v>
      </c>
      <c r="C347">
        <v>3</v>
      </c>
      <c r="D347">
        <v>2010</v>
      </c>
      <c r="E347">
        <v>61</v>
      </c>
      <c r="F347">
        <v>2</v>
      </c>
      <c r="G347">
        <v>2</v>
      </c>
      <c r="H347">
        <v>63</v>
      </c>
      <c r="I347">
        <v>358.16</v>
      </c>
      <c r="J347">
        <v>281.32</v>
      </c>
      <c r="K347">
        <v>76.84</v>
      </c>
      <c r="L347">
        <v>16</v>
      </c>
      <c r="M347">
        <v>32.56</v>
      </c>
      <c r="N347">
        <v>62.83</v>
      </c>
      <c r="O347" t="s">
        <v>27</v>
      </c>
      <c r="P347" s="1">
        <v>34226</v>
      </c>
      <c r="Q347">
        <v>1</v>
      </c>
      <c r="R347" t="s">
        <v>28</v>
      </c>
      <c r="S347" t="s">
        <v>29</v>
      </c>
      <c r="T347">
        <v>80000</v>
      </c>
      <c r="U347">
        <v>2</v>
      </c>
      <c r="V347" t="s">
        <v>168</v>
      </c>
      <c r="W347" t="s">
        <v>76</v>
      </c>
      <c r="X347" t="s">
        <v>77</v>
      </c>
      <c r="Y347" t="s">
        <v>120</v>
      </c>
      <c r="Z347" t="s">
        <v>121</v>
      </c>
      <c r="AA347" t="s">
        <v>74</v>
      </c>
    </row>
    <row r="348" spans="1:27" x14ac:dyDescent="0.25">
      <c r="A348">
        <v>10379</v>
      </c>
      <c r="B348" s="1">
        <v>40249</v>
      </c>
      <c r="C348">
        <v>3</v>
      </c>
      <c r="D348">
        <v>2010</v>
      </c>
      <c r="E348">
        <v>61</v>
      </c>
      <c r="F348">
        <v>2</v>
      </c>
      <c r="G348">
        <v>2</v>
      </c>
      <c r="H348">
        <v>65</v>
      </c>
      <c r="I348">
        <v>220</v>
      </c>
      <c r="J348">
        <v>172.8</v>
      </c>
      <c r="K348">
        <v>47.2</v>
      </c>
      <c r="L348">
        <v>20</v>
      </c>
      <c r="M348">
        <v>20</v>
      </c>
      <c r="N348">
        <v>62.83</v>
      </c>
      <c r="O348" t="s">
        <v>27</v>
      </c>
      <c r="P348" s="1">
        <v>34226</v>
      </c>
      <c r="Q348">
        <v>1</v>
      </c>
      <c r="R348" t="s">
        <v>28</v>
      </c>
      <c r="S348" t="s">
        <v>29</v>
      </c>
      <c r="T348">
        <v>80000</v>
      </c>
      <c r="U348">
        <v>2</v>
      </c>
      <c r="V348" t="s">
        <v>75</v>
      </c>
      <c r="W348" t="s">
        <v>76</v>
      </c>
      <c r="X348" t="s">
        <v>77</v>
      </c>
      <c r="Y348" t="s">
        <v>67</v>
      </c>
      <c r="Z348" t="s">
        <v>68</v>
      </c>
      <c r="AA348" t="s">
        <v>63</v>
      </c>
    </row>
    <row r="349" spans="1:27" x14ac:dyDescent="0.25">
      <c r="A349">
        <v>10380</v>
      </c>
      <c r="B349" s="1">
        <v>41347</v>
      </c>
      <c r="C349">
        <v>3</v>
      </c>
      <c r="D349">
        <v>2013</v>
      </c>
      <c r="E349">
        <v>37</v>
      </c>
      <c r="F349">
        <v>9</v>
      </c>
      <c r="G349">
        <v>2</v>
      </c>
      <c r="H349">
        <v>30</v>
      </c>
      <c r="I349">
        <v>505.1</v>
      </c>
      <c r="J349">
        <v>396.72999999999996</v>
      </c>
      <c r="K349">
        <v>108.36999999999999</v>
      </c>
      <c r="L349">
        <v>18</v>
      </c>
      <c r="M349">
        <v>45.92</v>
      </c>
      <c r="N349">
        <v>77.11</v>
      </c>
      <c r="O349" t="s">
        <v>82</v>
      </c>
      <c r="P349" s="1">
        <v>34745</v>
      </c>
      <c r="Q349">
        <v>1</v>
      </c>
      <c r="R349" t="s">
        <v>43</v>
      </c>
      <c r="S349" t="s">
        <v>44</v>
      </c>
      <c r="T349">
        <v>60000</v>
      </c>
      <c r="U349">
        <v>8</v>
      </c>
      <c r="V349" t="s">
        <v>153</v>
      </c>
      <c r="W349" t="s">
        <v>59</v>
      </c>
      <c r="X349" t="s">
        <v>60</v>
      </c>
      <c r="Y349" t="s">
        <v>154</v>
      </c>
      <c r="Z349" t="s">
        <v>155</v>
      </c>
      <c r="AA349" t="s">
        <v>131</v>
      </c>
    </row>
    <row r="350" spans="1:27" x14ac:dyDescent="0.25">
      <c r="A350">
        <v>10380</v>
      </c>
      <c r="B350" s="1">
        <v>41347</v>
      </c>
      <c r="C350">
        <v>3</v>
      </c>
      <c r="D350">
        <v>2013</v>
      </c>
      <c r="E350">
        <v>37</v>
      </c>
      <c r="F350">
        <v>9</v>
      </c>
      <c r="G350">
        <v>2</v>
      </c>
      <c r="H350">
        <v>53</v>
      </c>
      <c r="I350">
        <v>1341.12</v>
      </c>
      <c r="J350">
        <v>1053.3899999999999</v>
      </c>
      <c r="K350">
        <v>287.72999999999996</v>
      </c>
      <c r="L350">
        <v>20</v>
      </c>
      <c r="M350">
        <v>121.92</v>
      </c>
      <c r="N350">
        <v>77.11</v>
      </c>
      <c r="O350" t="s">
        <v>82</v>
      </c>
      <c r="P350" s="1">
        <v>34745</v>
      </c>
      <c r="Q350">
        <v>1</v>
      </c>
      <c r="R350" t="s">
        <v>43</v>
      </c>
      <c r="S350" t="s">
        <v>44</v>
      </c>
      <c r="T350">
        <v>60000</v>
      </c>
      <c r="U350">
        <v>2</v>
      </c>
      <c r="V350" t="s">
        <v>127</v>
      </c>
      <c r="W350" t="s">
        <v>76</v>
      </c>
      <c r="X350" t="s">
        <v>77</v>
      </c>
      <c r="Y350" t="s">
        <v>72</v>
      </c>
      <c r="Z350" t="s">
        <v>73</v>
      </c>
      <c r="AA350" t="s">
        <v>74</v>
      </c>
    </row>
    <row r="351" spans="1:27" x14ac:dyDescent="0.25">
      <c r="A351">
        <v>10380</v>
      </c>
      <c r="B351" s="1">
        <v>41347</v>
      </c>
      <c r="C351">
        <v>3</v>
      </c>
      <c r="D351">
        <v>2013</v>
      </c>
      <c r="E351">
        <v>37</v>
      </c>
      <c r="F351">
        <v>9</v>
      </c>
      <c r="G351">
        <v>2</v>
      </c>
      <c r="H351">
        <v>60</v>
      </c>
      <c r="I351">
        <v>31.68</v>
      </c>
      <c r="J351">
        <v>24.88</v>
      </c>
      <c r="K351">
        <v>6.8</v>
      </c>
      <c r="L351">
        <v>6</v>
      </c>
      <c r="M351">
        <v>2.88</v>
      </c>
      <c r="N351">
        <v>77.11</v>
      </c>
      <c r="O351" t="s">
        <v>82</v>
      </c>
      <c r="P351" s="1">
        <v>34745</v>
      </c>
      <c r="Q351">
        <v>1</v>
      </c>
      <c r="R351" t="s">
        <v>43</v>
      </c>
      <c r="S351" t="s">
        <v>44</v>
      </c>
      <c r="T351">
        <v>60000</v>
      </c>
      <c r="U351">
        <v>3</v>
      </c>
      <c r="V351" t="s">
        <v>144</v>
      </c>
      <c r="W351" t="s">
        <v>84</v>
      </c>
      <c r="X351" t="s">
        <v>85</v>
      </c>
      <c r="Y351" t="s">
        <v>145</v>
      </c>
      <c r="Z351" t="s">
        <v>146</v>
      </c>
      <c r="AA351" t="s">
        <v>118</v>
      </c>
    </row>
    <row r="352" spans="1:27" x14ac:dyDescent="0.25">
      <c r="A352">
        <v>10380</v>
      </c>
      <c r="B352" s="1">
        <v>41347</v>
      </c>
      <c r="C352">
        <v>3</v>
      </c>
      <c r="D352">
        <v>2013</v>
      </c>
      <c r="E352">
        <v>37</v>
      </c>
      <c r="F352">
        <v>9</v>
      </c>
      <c r="G352">
        <v>2</v>
      </c>
      <c r="H352">
        <v>70</v>
      </c>
      <c r="I352">
        <v>814.5</v>
      </c>
      <c r="J352">
        <v>674.41</v>
      </c>
      <c r="K352">
        <v>140.09</v>
      </c>
      <c r="L352">
        <v>30</v>
      </c>
      <c r="M352">
        <v>0</v>
      </c>
      <c r="N352">
        <v>77.11</v>
      </c>
      <c r="O352" t="s">
        <v>82</v>
      </c>
      <c r="P352" s="1">
        <v>34745</v>
      </c>
      <c r="Q352">
        <v>1</v>
      </c>
      <c r="R352" t="s">
        <v>43</v>
      </c>
      <c r="S352" t="s">
        <v>44</v>
      </c>
      <c r="T352">
        <v>60000</v>
      </c>
      <c r="U352">
        <v>1</v>
      </c>
      <c r="V352" t="s">
        <v>164</v>
      </c>
      <c r="W352" t="s">
        <v>31</v>
      </c>
      <c r="X352" t="s">
        <v>32</v>
      </c>
      <c r="Y352" t="s">
        <v>120</v>
      </c>
      <c r="Z352" t="s">
        <v>121</v>
      </c>
      <c r="AA352" t="s">
        <v>74</v>
      </c>
    </row>
    <row r="353" spans="1:27" x14ac:dyDescent="0.25">
      <c r="A353">
        <v>10381</v>
      </c>
      <c r="B353" s="1">
        <v>40256</v>
      </c>
      <c r="C353">
        <v>3</v>
      </c>
      <c r="D353">
        <v>2010</v>
      </c>
      <c r="E353">
        <v>46</v>
      </c>
      <c r="F353">
        <v>2</v>
      </c>
      <c r="G353">
        <v>2</v>
      </c>
      <c r="H353">
        <v>74</v>
      </c>
      <c r="I353">
        <v>428.26</v>
      </c>
      <c r="J353">
        <v>354.6</v>
      </c>
      <c r="K353">
        <v>73.66</v>
      </c>
      <c r="L353">
        <v>14</v>
      </c>
      <c r="M353">
        <v>0</v>
      </c>
      <c r="N353">
        <v>45.809999999999995</v>
      </c>
      <c r="O353" t="s">
        <v>27</v>
      </c>
      <c r="P353" s="1">
        <v>34226</v>
      </c>
      <c r="Q353">
        <v>1</v>
      </c>
      <c r="R353" t="s">
        <v>28</v>
      </c>
      <c r="S353" t="s">
        <v>29</v>
      </c>
      <c r="T353">
        <v>80000</v>
      </c>
      <c r="U353">
        <v>7</v>
      </c>
      <c r="V353" t="s">
        <v>94</v>
      </c>
      <c r="W353" t="s">
        <v>90</v>
      </c>
      <c r="X353" t="s">
        <v>91</v>
      </c>
      <c r="Y353" t="s">
        <v>95</v>
      </c>
      <c r="Z353" t="s">
        <v>96</v>
      </c>
      <c r="AA353" t="s">
        <v>97</v>
      </c>
    </row>
    <row r="354" spans="1:27" x14ac:dyDescent="0.25">
      <c r="A354">
        <v>10382</v>
      </c>
      <c r="B354" s="1">
        <v>40257</v>
      </c>
      <c r="C354">
        <v>3</v>
      </c>
      <c r="D354">
        <v>2010</v>
      </c>
      <c r="E354">
        <v>19</v>
      </c>
      <c r="F354">
        <v>3</v>
      </c>
      <c r="G354">
        <v>2</v>
      </c>
      <c r="H354">
        <v>5</v>
      </c>
      <c r="I354">
        <v>179.84</v>
      </c>
      <c r="J354">
        <v>148.91</v>
      </c>
      <c r="K354">
        <v>30.93</v>
      </c>
      <c r="L354">
        <v>32</v>
      </c>
      <c r="M354">
        <v>0</v>
      </c>
      <c r="N354">
        <v>72.13</v>
      </c>
      <c r="O354" t="s">
        <v>56</v>
      </c>
      <c r="P354" s="1">
        <v>34608</v>
      </c>
      <c r="Q354">
        <v>1</v>
      </c>
      <c r="R354" t="s">
        <v>43</v>
      </c>
      <c r="S354" t="s">
        <v>44</v>
      </c>
      <c r="T354">
        <v>63000</v>
      </c>
      <c r="U354">
        <v>1</v>
      </c>
      <c r="V354" t="s">
        <v>66</v>
      </c>
      <c r="W354" t="s">
        <v>31</v>
      </c>
      <c r="X354" t="s">
        <v>32</v>
      </c>
      <c r="Y354" t="s">
        <v>67</v>
      </c>
      <c r="Z354" t="s">
        <v>68</v>
      </c>
      <c r="AA354" t="s">
        <v>63</v>
      </c>
    </row>
    <row r="355" spans="1:27" x14ac:dyDescent="0.25">
      <c r="A355">
        <v>10382</v>
      </c>
      <c r="B355" s="1">
        <v>40257</v>
      </c>
      <c r="C355">
        <v>3</v>
      </c>
      <c r="D355">
        <v>2010</v>
      </c>
      <c r="E355">
        <v>19</v>
      </c>
      <c r="F355">
        <v>3</v>
      </c>
      <c r="G355">
        <v>2</v>
      </c>
      <c r="H355">
        <v>18</v>
      </c>
      <c r="I355">
        <v>241.02</v>
      </c>
      <c r="J355">
        <v>199.56</v>
      </c>
      <c r="K355">
        <v>41.46</v>
      </c>
      <c r="L355">
        <v>9</v>
      </c>
      <c r="M355">
        <v>0</v>
      </c>
      <c r="N355">
        <v>72.13</v>
      </c>
      <c r="O355" t="s">
        <v>56</v>
      </c>
      <c r="P355" s="1">
        <v>34608</v>
      </c>
      <c r="Q355">
        <v>1</v>
      </c>
      <c r="R355" t="s">
        <v>43</v>
      </c>
      <c r="S355" t="s">
        <v>44</v>
      </c>
      <c r="T355">
        <v>63000</v>
      </c>
      <c r="U355">
        <v>8</v>
      </c>
      <c r="V355" t="s">
        <v>185</v>
      </c>
      <c r="W355" t="s">
        <v>59</v>
      </c>
      <c r="X355" t="s">
        <v>60</v>
      </c>
      <c r="Y355" t="s">
        <v>120</v>
      </c>
      <c r="Z355" t="s">
        <v>121</v>
      </c>
      <c r="AA355" t="s">
        <v>74</v>
      </c>
    </row>
    <row r="356" spans="1:27" x14ac:dyDescent="0.25">
      <c r="A356">
        <v>10382</v>
      </c>
      <c r="B356" s="1">
        <v>40257</v>
      </c>
      <c r="C356">
        <v>3</v>
      </c>
      <c r="D356">
        <v>2010</v>
      </c>
      <c r="E356">
        <v>19</v>
      </c>
      <c r="F356">
        <v>3</v>
      </c>
      <c r="G356">
        <v>2</v>
      </c>
      <c r="H356">
        <v>29</v>
      </c>
      <c r="I356">
        <v>1811.32</v>
      </c>
      <c r="J356">
        <v>1499.77</v>
      </c>
      <c r="K356">
        <v>311.55</v>
      </c>
      <c r="L356">
        <v>14</v>
      </c>
      <c r="M356">
        <v>0</v>
      </c>
      <c r="N356">
        <v>72.13</v>
      </c>
      <c r="O356" t="s">
        <v>56</v>
      </c>
      <c r="P356" s="1">
        <v>34608</v>
      </c>
      <c r="Q356">
        <v>1</v>
      </c>
      <c r="R356" t="s">
        <v>43</v>
      </c>
      <c r="S356" t="s">
        <v>44</v>
      </c>
      <c r="T356">
        <v>63000</v>
      </c>
      <c r="U356">
        <v>6</v>
      </c>
      <c r="V356" t="s">
        <v>152</v>
      </c>
      <c r="W356" t="s">
        <v>70</v>
      </c>
      <c r="X356" t="s">
        <v>71</v>
      </c>
      <c r="Y356" t="s">
        <v>129</v>
      </c>
      <c r="Z356" t="s">
        <v>130</v>
      </c>
      <c r="AA356" t="s">
        <v>131</v>
      </c>
    </row>
    <row r="357" spans="1:27" x14ac:dyDescent="0.25">
      <c r="A357">
        <v>10382</v>
      </c>
      <c r="B357" s="1">
        <v>40257</v>
      </c>
      <c r="C357">
        <v>3</v>
      </c>
      <c r="D357">
        <v>2010</v>
      </c>
      <c r="E357">
        <v>19</v>
      </c>
      <c r="F357">
        <v>3</v>
      </c>
      <c r="G357">
        <v>2</v>
      </c>
      <c r="H357">
        <v>33</v>
      </c>
      <c r="I357">
        <v>1649.4</v>
      </c>
      <c r="J357">
        <v>1365.7</v>
      </c>
      <c r="K357">
        <v>283.7</v>
      </c>
      <c r="L357">
        <v>60</v>
      </c>
      <c r="M357">
        <v>0</v>
      </c>
      <c r="N357">
        <v>72.13</v>
      </c>
      <c r="O357" t="s">
        <v>56</v>
      </c>
      <c r="P357" s="1">
        <v>34608</v>
      </c>
      <c r="Q357">
        <v>1</v>
      </c>
      <c r="R357" t="s">
        <v>43</v>
      </c>
      <c r="S357" t="s">
        <v>44</v>
      </c>
      <c r="T357">
        <v>63000</v>
      </c>
      <c r="U357">
        <v>3</v>
      </c>
      <c r="V357" t="s">
        <v>140</v>
      </c>
      <c r="W357" t="s">
        <v>84</v>
      </c>
      <c r="X357" t="s">
        <v>85</v>
      </c>
      <c r="Y357" t="s">
        <v>141</v>
      </c>
      <c r="Z357" t="s">
        <v>142</v>
      </c>
      <c r="AA357" t="s">
        <v>143</v>
      </c>
    </row>
    <row r="358" spans="1:27" x14ac:dyDescent="0.25">
      <c r="A358">
        <v>10382</v>
      </c>
      <c r="B358" s="1">
        <v>40257</v>
      </c>
      <c r="C358">
        <v>3</v>
      </c>
      <c r="D358">
        <v>2010</v>
      </c>
      <c r="E358">
        <v>19</v>
      </c>
      <c r="F358">
        <v>3</v>
      </c>
      <c r="G358">
        <v>2</v>
      </c>
      <c r="H358">
        <v>74</v>
      </c>
      <c r="I358">
        <v>1360.5</v>
      </c>
      <c r="J358">
        <v>1126.49</v>
      </c>
      <c r="K358">
        <v>234.01</v>
      </c>
      <c r="L358">
        <v>50</v>
      </c>
      <c r="M358">
        <v>0</v>
      </c>
      <c r="N358">
        <v>72.13</v>
      </c>
      <c r="O358" t="s">
        <v>56</v>
      </c>
      <c r="P358" s="1">
        <v>34608</v>
      </c>
      <c r="Q358">
        <v>1</v>
      </c>
      <c r="R358" t="s">
        <v>43</v>
      </c>
      <c r="S358" t="s">
        <v>44</v>
      </c>
      <c r="T358">
        <v>63000</v>
      </c>
      <c r="U358">
        <v>7</v>
      </c>
      <c r="V358" t="s">
        <v>94</v>
      </c>
      <c r="W358" t="s">
        <v>90</v>
      </c>
      <c r="X358" t="s">
        <v>91</v>
      </c>
      <c r="Y358" t="s">
        <v>95</v>
      </c>
      <c r="Z358" t="s">
        <v>96</v>
      </c>
      <c r="AA358" t="s">
        <v>97</v>
      </c>
    </row>
    <row r="359" spans="1:27" x14ac:dyDescent="0.25">
      <c r="A359">
        <v>10383</v>
      </c>
      <c r="B359" s="1">
        <v>41112</v>
      </c>
      <c r="C359">
        <v>7</v>
      </c>
      <c r="D359">
        <v>2012</v>
      </c>
      <c r="E359">
        <v>82</v>
      </c>
      <c r="F359">
        <v>1</v>
      </c>
      <c r="G359">
        <v>3</v>
      </c>
      <c r="H359">
        <v>13</v>
      </c>
      <c r="I359">
        <v>523.6</v>
      </c>
      <c r="J359">
        <v>433.54</v>
      </c>
      <c r="K359">
        <v>90.06</v>
      </c>
      <c r="L359">
        <v>20</v>
      </c>
      <c r="M359">
        <v>0</v>
      </c>
      <c r="N359">
        <v>57.13</v>
      </c>
      <c r="O359" t="s">
        <v>102</v>
      </c>
      <c r="P359" s="1">
        <v>34608</v>
      </c>
      <c r="Q359">
        <v>5</v>
      </c>
      <c r="R359" t="s">
        <v>43</v>
      </c>
      <c r="S359" t="s">
        <v>44</v>
      </c>
      <c r="T359">
        <v>61000</v>
      </c>
      <c r="U359">
        <v>8</v>
      </c>
      <c r="V359" t="s">
        <v>107</v>
      </c>
      <c r="W359" t="s">
        <v>59</v>
      </c>
      <c r="X359" t="s">
        <v>60</v>
      </c>
      <c r="Y359" t="s">
        <v>108</v>
      </c>
      <c r="Z359" t="s">
        <v>109</v>
      </c>
      <c r="AA359" t="s">
        <v>97</v>
      </c>
    </row>
    <row r="360" spans="1:27" x14ac:dyDescent="0.25">
      <c r="A360">
        <v>10383</v>
      </c>
      <c r="B360" s="1">
        <v>41112</v>
      </c>
      <c r="C360">
        <v>7</v>
      </c>
      <c r="D360">
        <v>2012</v>
      </c>
      <c r="E360">
        <v>82</v>
      </c>
      <c r="F360">
        <v>1</v>
      </c>
      <c r="G360">
        <v>3</v>
      </c>
      <c r="H360">
        <v>50</v>
      </c>
      <c r="I360">
        <v>231.45000000000002</v>
      </c>
      <c r="J360">
        <v>191.64</v>
      </c>
      <c r="K360">
        <v>39.809999999999995</v>
      </c>
      <c r="L360">
        <v>15</v>
      </c>
      <c r="M360">
        <v>0</v>
      </c>
      <c r="N360">
        <v>57.13</v>
      </c>
      <c r="O360" t="s">
        <v>102</v>
      </c>
      <c r="P360" s="1">
        <v>34608</v>
      </c>
      <c r="Q360">
        <v>5</v>
      </c>
      <c r="R360" t="s">
        <v>43</v>
      </c>
      <c r="S360" t="s">
        <v>44</v>
      </c>
      <c r="T360">
        <v>61000</v>
      </c>
      <c r="U360">
        <v>3</v>
      </c>
      <c r="V360" t="s">
        <v>203</v>
      </c>
      <c r="W360" t="s">
        <v>84</v>
      </c>
      <c r="X360" t="s">
        <v>85</v>
      </c>
      <c r="Y360" t="s">
        <v>123</v>
      </c>
      <c r="Z360" t="s">
        <v>124</v>
      </c>
      <c r="AA360" t="s">
        <v>125</v>
      </c>
    </row>
    <row r="361" spans="1:27" x14ac:dyDescent="0.25">
      <c r="A361">
        <v>10383</v>
      </c>
      <c r="B361" s="1">
        <v>41112</v>
      </c>
      <c r="C361">
        <v>7</v>
      </c>
      <c r="D361">
        <v>2012</v>
      </c>
      <c r="E361">
        <v>82</v>
      </c>
      <c r="F361">
        <v>1</v>
      </c>
      <c r="G361">
        <v>3</v>
      </c>
      <c r="H361">
        <v>56</v>
      </c>
      <c r="I361">
        <v>826.4</v>
      </c>
      <c r="J361">
        <v>684.26</v>
      </c>
      <c r="K361">
        <v>142.13999999999999</v>
      </c>
      <c r="L361">
        <v>20</v>
      </c>
      <c r="M361">
        <v>0</v>
      </c>
      <c r="N361">
        <v>57.13</v>
      </c>
      <c r="O361" t="s">
        <v>102</v>
      </c>
      <c r="P361" s="1">
        <v>34608</v>
      </c>
      <c r="Q361">
        <v>5</v>
      </c>
      <c r="R361" t="s">
        <v>43</v>
      </c>
      <c r="S361" t="s">
        <v>44</v>
      </c>
      <c r="T361">
        <v>61000</v>
      </c>
      <c r="U361">
        <v>5</v>
      </c>
      <c r="V361" t="s">
        <v>110</v>
      </c>
      <c r="W361" t="s">
        <v>37</v>
      </c>
      <c r="X361" t="s">
        <v>38</v>
      </c>
      <c r="Y361" t="s">
        <v>111</v>
      </c>
      <c r="Z361" t="s">
        <v>112</v>
      </c>
      <c r="AA361" t="s">
        <v>55</v>
      </c>
    </row>
    <row r="362" spans="1:27" x14ac:dyDescent="0.25">
      <c r="A362">
        <v>10384</v>
      </c>
      <c r="B362" s="1">
        <v>40264</v>
      </c>
      <c r="C362">
        <v>3</v>
      </c>
      <c r="D362">
        <v>2010</v>
      </c>
      <c r="E362">
        <v>5</v>
      </c>
      <c r="F362">
        <v>2</v>
      </c>
      <c r="G362">
        <v>2</v>
      </c>
      <c r="H362">
        <v>20</v>
      </c>
      <c r="I362">
        <v>2422.2799999999997</v>
      </c>
      <c r="J362">
        <v>2015.97</v>
      </c>
      <c r="K362">
        <v>406.31</v>
      </c>
      <c r="L362">
        <v>28</v>
      </c>
      <c r="M362">
        <v>0</v>
      </c>
      <c r="N362">
        <v>66.069999999999993</v>
      </c>
      <c r="O362" t="s">
        <v>27</v>
      </c>
      <c r="P362" s="1">
        <v>34226</v>
      </c>
      <c r="Q362">
        <v>1</v>
      </c>
      <c r="R362" t="s">
        <v>28</v>
      </c>
      <c r="S362" t="s">
        <v>29</v>
      </c>
      <c r="T362">
        <v>80000</v>
      </c>
      <c r="U362">
        <v>3</v>
      </c>
      <c r="V362" t="s">
        <v>132</v>
      </c>
      <c r="W362" t="s">
        <v>84</v>
      </c>
      <c r="X362" t="s">
        <v>85</v>
      </c>
      <c r="Y362" t="s">
        <v>99</v>
      </c>
      <c r="Z362" t="s">
        <v>100</v>
      </c>
      <c r="AA362" t="s">
        <v>48</v>
      </c>
    </row>
    <row r="363" spans="1:27" x14ac:dyDescent="0.25">
      <c r="A363">
        <v>10384</v>
      </c>
      <c r="B363" s="1">
        <v>40264</v>
      </c>
      <c r="C363">
        <v>3</v>
      </c>
      <c r="D363">
        <v>2010</v>
      </c>
      <c r="E363">
        <v>5</v>
      </c>
      <c r="F363">
        <v>2</v>
      </c>
      <c r="G363">
        <v>2</v>
      </c>
      <c r="H363">
        <v>60</v>
      </c>
      <c r="I363">
        <v>79.8</v>
      </c>
      <c r="J363">
        <v>66.069999999999993</v>
      </c>
      <c r="K363">
        <v>13.729999999999999</v>
      </c>
      <c r="L363">
        <v>15</v>
      </c>
      <c r="M363">
        <v>0</v>
      </c>
      <c r="N363">
        <v>66.069999999999993</v>
      </c>
      <c r="O363" t="s">
        <v>27</v>
      </c>
      <c r="P363" s="1">
        <v>34226</v>
      </c>
      <c r="Q363">
        <v>1</v>
      </c>
      <c r="R363" t="s">
        <v>28</v>
      </c>
      <c r="S363" t="s">
        <v>29</v>
      </c>
      <c r="T363">
        <v>80000</v>
      </c>
      <c r="U363">
        <v>3</v>
      </c>
      <c r="V363" t="s">
        <v>144</v>
      </c>
      <c r="W363" t="s">
        <v>84</v>
      </c>
      <c r="X363" t="s">
        <v>85</v>
      </c>
      <c r="Y363" t="s">
        <v>145</v>
      </c>
      <c r="Z363" t="s">
        <v>146</v>
      </c>
      <c r="AA363" t="s">
        <v>118</v>
      </c>
    </row>
    <row r="364" spans="1:27" x14ac:dyDescent="0.25">
      <c r="A364">
        <v>10385</v>
      </c>
      <c r="B364" s="1">
        <v>41151</v>
      </c>
      <c r="C364">
        <v>8</v>
      </c>
      <c r="D364">
        <v>2012</v>
      </c>
      <c r="E364">
        <v>75</v>
      </c>
      <c r="F364">
        <v>1</v>
      </c>
      <c r="G364">
        <v>3</v>
      </c>
      <c r="H364">
        <v>7</v>
      </c>
      <c r="I364">
        <v>433.56</v>
      </c>
      <c r="J364">
        <v>299.16000000000008</v>
      </c>
      <c r="K364">
        <v>134.4</v>
      </c>
      <c r="L364">
        <v>10</v>
      </c>
      <c r="M364">
        <v>72.260000000000005</v>
      </c>
      <c r="N364">
        <v>53.13</v>
      </c>
      <c r="O364" t="s">
        <v>102</v>
      </c>
      <c r="P364" s="1">
        <v>34608</v>
      </c>
      <c r="Q364">
        <v>5</v>
      </c>
      <c r="R364" t="s">
        <v>43</v>
      </c>
      <c r="S364" t="s">
        <v>44</v>
      </c>
      <c r="T364">
        <v>61000</v>
      </c>
      <c r="U364">
        <v>7</v>
      </c>
      <c r="V364" t="s">
        <v>89</v>
      </c>
      <c r="W364" t="s">
        <v>90</v>
      </c>
      <c r="X364" t="s">
        <v>91</v>
      </c>
      <c r="Y364" t="s">
        <v>92</v>
      </c>
      <c r="Z364" t="s">
        <v>93</v>
      </c>
      <c r="AA364" t="s">
        <v>63</v>
      </c>
    </row>
    <row r="365" spans="1:27" x14ac:dyDescent="0.25">
      <c r="A365">
        <v>10385</v>
      </c>
      <c r="B365" s="1">
        <v>41151</v>
      </c>
      <c r="C365">
        <v>8</v>
      </c>
      <c r="D365">
        <v>2012</v>
      </c>
      <c r="E365">
        <v>75</v>
      </c>
      <c r="F365">
        <v>1</v>
      </c>
      <c r="G365">
        <v>3</v>
      </c>
      <c r="H365">
        <v>60</v>
      </c>
      <c r="I365">
        <v>119.76</v>
      </c>
      <c r="J365">
        <v>82.63</v>
      </c>
      <c r="K365">
        <v>37.130000000000003</v>
      </c>
      <c r="L365">
        <v>20</v>
      </c>
      <c r="M365">
        <v>19.959999999999997</v>
      </c>
      <c r="N365">
        <v>53.13</v>
      </c>
      <c r="O365" t="s">
        <v>102</v>
      </c>
      <c r="P365" s="1">
        <v>34608</v>
      </c>
      <c r="Q365">
        <v>5</v>
      </c>
      <c r="R365" t="s">
        <v>43</v>
      </c>
      <c r="S365" t="s">
        <v>44</v>
      </c>
      <c r="T365">
        <v>61000</v>
      </c>
      <c r="U365">
        <v>3</v>
      </c>
      <c r="V365" t="s">
        <v>144</v>
      </c>
      <c r="W365" t="s">
        <v>84</v>
      </c>
      <c r="X365" t="s">
        <v>85</v>
      </c>
      <c r="Y365" t="s">
        <v>145</v>
      </c>
      <c r="Z365" t="s">
        <v>146</v>
      </c>
      <c r="AA365" t="s">
        <v>118</v>
      </c>
    </row>
    <row r="366" spans="1:27" x14ac:dyDescent="0.25">
      <c r="A366">
        <v>10385</v>
      </c>
      <c r="B366" s="1">
        <v>41151</v>
      </c>
      <c r="C366">
        <v>8</v>
      </c>
      <c r="D366">
        <v>2012</v>
      </c>
      <c r="E366">
        <v>75</v>
      </c>
      <c r="F366">
        <v>1</v>
      </c>
      <c r="G366">
        <v>3</v>
      </c>
      <c r="H366">
        <v>68</v>
      </c>
      <c r="I366">
        <v>131.04</v>
      </c>
      <c r="J366">
        <v>90.42</v>
      </c>
      <c r="K366">
        <v>40.620000000000005</v>
      </c>
      <c r="L366">
        <v>8</v>
      </c>
      <c r="M366">
        <v>21.84</v>
      </c>
      <c r="N366">
        <v>53.13</v>
      </c>
      <c r="O366" t="s">
        <v>102</v>
      </c>
      <c r="P366" s="1">
        <v>34608</v>
      </c>
      <c r="Q366">
        <v>5</v>
      </c>
      <c r="R366" t="s">
        <v>43</v>
      </c>
      <c r="S366" t="s">
        <v>44</v>
      </c>
      <c r="T366">
        <v>61000</v>
      </c>
      <c r="U366">
        <v>3</v>
      </c>
      <c r="V366" t="s">
        <v>182</v>
      </c>
      <c r="W366" t="s">
        <v>84</v>
      </c>
      <c r="X366" t="s">
        <v>85</v>
      </c>
      <c r="Y366" t="s">
        <v>99</v>
      </c>
      <c r="Z366" t="s">
        <v>100</v>
      </c>
      <c r="AA366" t="s">
        <v>48</v>
      </c>
    </row>
    <row r="367" spans="1:27" x14ac:dyDescent="0.25">
      <c r="A367">
        <v>10386</v>
      </c>
      <c r="B367" s="1">
        <v>41090</v>
      </c>
      <c r="C367">
        <v>6</v>
      </c>
      <c r="D367">
        <v>2012</v>
      </c>
      <c r="E367">
        <v>21</v>
      </c>
      <c r="F367">
        <v>2</v>
      </c>
      <c r="G367">
        <v>2</v>
      </c>
      <c r="H367">
        <v>24</v>
      </c>
      <c r="I367">
        <v>61.65</v>
      </c>
      <c r="J367">
        <v>51.05</v>
      </c>
      <c r="K367">
        <v>10.6</v>
      </c>
      <c r="L367">
        <v>15</v>
      </c>
      <c r="M367">
        <v>0</v>
      </c>
      <c r="N367">
        <v>67.33</v>
      </c>
      <c r="O367" t="s">
        <v>27</v>
      </c>
      <c r="P367" s="1">
        <v>34226</v>
      </c>
      <c r="Q367">
        <v>1</v>
      </c>
      <c r="R367" t="s">
        <v>28</v>
      </c>
      <c r="S367" t="s">
        <v>29</v>
      </c>
      <c r="T367">
        <v>80000</v>
      </c>
      <c r="U367">
        <v>1</v>
      </c>
      <c r="V367" t="s">
        <v>78</v>
      </c>
      <c r="W367" t="s">
        <v>31</v>
      </c>
      <c r="X367" t="s">
        <v>32</v>
      </c>
      <c r="Y367" t="s">
        <v>79</v>
      </c>
      <c r="Z367" t="s">
        <v>80</v>
      </c>
      <c r="AA367" t="s">
        <v>81</v>
      </c>
    </row>
    <row r="368" spans="1:27" x14ac:dyDescent="0.25">
      <c r="A368">
        <v>10386</v>
      </c>
      <c r="B368" s="1">
        <v>41090</v>
      </c>
      <c r="C368">
        <v>6</v>
      </c>
      <c r="D368">
        <v>2012</v>
      </c>
      <c r="E368">
        <v>21</v>
      </c>
      <c r="F368">
        <v>2</v>
      </c>
      <c r="G368">
        <v>2</v>
      </c>
      <c r="H368">
        <v>34</v>
      </c>
      <c r="I368">
        <v>84.8</v>
      </c>
      <c r="J368">
        <v>70.209999999999994</v>
      </c>
      <c r="K368">
        <v>14.59</v>
      </c>
      <c r="L368">
        <v>10</v>
      </c>
      <c r="M368">
        <v>0</v>
      </c>
      <c r="N368">
        <v>67.33</v>
      </c>
      <c r="O368" t="s">
        <v>27</v>
      </c>
      <c r="P368" s="1">
        <v>34226</v>
      </c>
      <c r="Q368">
        <v>1</v>
      </c>
      <c r="R368" t="s">
        <v>28</v>
      </c>
      <c r="S368" t="s">
        <v>29</v>
      </c>
      <c r="T368">
        <v>80000</v>
      </c>
      <c r="U368">
        <v>4</v>
      </c>
      <c r="V368" t="s">
        <v>176</v>
      </c>
      <c r="W368" t="s">
        <v>51</v>
      </c>
      <c r="X368" t="s">
        <v>52</v>
      </c>
      <c r="Y368" t="s">
        <v>104</v>
      </c>
      <c r="Z368" t="s">
        <v>105</v>
      </c>
      <c r="AA368" t="s">
        <v>63</v>
      </c>
    </row>
    <row r="369" spans="1:27" x14ac:dyDescent="0.25">
      <c r="A369">
        <v>10387</v>
      </c>
      <c r="B369" s="1">
        <v>41013</v>
      </c>
      <c r="C369">
        <v>4</v>
      </c>
      <c r="D369">
        <v>2012</v>
      </c>
      <c r="E369">
        <v>73</v>
      </c>
      <c r="F369">
        <v>9</v>
      </c>
      <c r="G369">
        <v>2</v>
      </c>
      <c r="H369">
        <v>24</v>
      </c>
      <c r="I369">
        <v>72.75</v>
      </c>
      <c r="J369">
        <v>65.56</v>
      </c>
      <c r="K369">
        <v>7.1899999999999995</v>
      </c>
      <c r="L369">
        <v>15</v>
      </c>
      <c r="M369">
        <v>0</v>
      </c>
      <c r="N369">
        <v>37.760000000000005</v>
      </c>
      <c r="O369" t="s">
        <v>82</v>
      </c>
      <c r="P369" s="1">
        <v>34745</v>
      </c>
      <c r="Q369">
        <v>1</v>
      </c>
      <c r="R369" t="s">
        <v>43</v>
      </c>
      <c r="S369" t="s">
        <v>44</v>
      </c>
      <c r="T369">
        <v>60000</v>
      </c>
      <c r="U369">
        <v>1</v>
      </c>
      <c r="V369" t="s">
        <v>78</v>
      </c>
      <c r="W369" t="s">
        <v>31</v>
      </c>
      <c r="X369" t="s">
        <v>32</v>
      </c>
      <c r="Y369" t="s">
        <v>79</v>
      </c>
      <c r="Z369" t="s">
        <v>80</v>
      </c>
      <c r="AA369" t="s">
        <v>81</v>
      </c>
    </row>
    <row r="370" spans="1:27" x14ac:dyDescent="0.25">
      <c r="A370">
        <v>10387</v>
      </c>
      <c r="B370" s="1">
        <v>41013</v>
      </c>
      <c r="C370">
        <v>4</v>
      </c>
      <c r="D370">
        <v>2012</v>
      </c>
      <c r="E370">
        <v>73</v>
      </c>
      <c r="F370">
        <v>9</v>
      </c>
      <c r="G370">
        <v>2</v>
      </c>
      <c r="H370">
        <v>28</v>
      </c>
      <c r="I370">
        <v>285.06</v>
      </c>
      <c r="J370">
        <v>236.03</v>
      </c>
      <c r="K370">
        <v>49.03</v>
      </c>
      <c r="L370">
        <v>6</v>
      </c>
      <c r="M370">
        <v>0</v>
      </c>
      <c r="N370">
        <v>37.760000000000005</v>
      </c>
      <c r="O370" t="s">
        <v>82</v>
      </c>
      <c r="P370" s="1">
        <v>34745</v>
      </c>
      <c r="Q370">
        <v>1</v>
      </c>
      <c r="R370" t="s">
        <v>43</v>
      </c>
      <c r="S370" t="s">
        <v>44</v>
      </c>
      <c r="T370">
        <v>60000</v>
      </c>
      <c r="U370">
        <v>7</v>
      </c>
      <c r="V370" t="s">
        <v>151</v>
      </c>
      <c r="W370" t="s">
        <v>90</v>
      </c>
      <c r="X370" t="s">
        <v>91</v>
      </c>
      <c r="Y370" t="s">
        <v>129</v>
      </c>
      <c r="Z370" t="s">
        <v>130</v>
      </c>
      <c r="AA370" t="s">
        <v>131</v>
      </c>
    </row>
    <row r="371" spans="1:27" x14ac:dyDescent="0.25">
      <c r="A371">
        <v>10387</v>
      </c>
      <c r="B371" s="1">
        <v>41013</v>
      </c>
      <c r="C371">
        <v>4</v>
      </c>
      <c r="D371">
        <v>2012</v>
      </c>
      <c r="E371">
        <v>73</v>
      </c>
      <c r="F371">
        <v>9</v>
      </c>
      <c r="G371">
        <v>2</v>
      </c>
      <c r="H371">
        <v>59</v>
      </c>
      <c r="I371">
        <v>106.44000000000001</v>
      </c>
      <c r="J371">
        <v>88.13</v>
      </c>
      <c r="K371">
        <v>18.309999999999999</v>
      </c>
      <c r="L371">
        <v>12</v>
      </c>
      <c r="M371">
        <v>0</v>
      </c>
      <c r="N371">
        <v>37.760000000000005</v>
      </c>
      <c r="O371" t="s">
        <v>82</v>
      </c>
      <c r="P371" s="1">
        <v>34745</v>
      </c>
      <c r="Q371">
        <v>1</v>
      </c>
      <c r="R371" t="s">
        <v>43</v>
      </c>
      <c r="S371" t="s">
        <v>44</v>
      </c>
      <c r="T371">
        <v>60000</v>
      </c>
      <c r="U371">
        <v>3</v>
      </c>
      <c r="V371" t="s">
        <v>159</v>
      </c>
      <c r="W371" t="s">
        <v>84</v>
      </c>
      <c r="X371" t="s">
        <v>85</v>
      </c>
      <c r="Y371" t="s">
        <v>145</v>
      </c>
      <c r="Z371" t="s">
        <v>146</v>
      </c>
      <c r="AA371" t="s">
        <v>118</v>
      </c>
    </row>
    <row r="372" spans="1:27" x14ac:dyDescent="0.25">
      <c r="A372">
        <v>10387</v>
      </c>
      <c r="B372" s="1">
        <v>41013</v>
      </c>
      <c r="C372">
        <v>4</v>
      </c>
      <c r="D372">
        <v>2012</v>
      </c>
      <c r="E372">
        <v>73</v>
      </c>
      <c r="F372">
        <v>9</v>
      </c>
      <c r="G372">
        <v>2</v>
      </c>
      <c r="H372">
        <v>71</v>
      </c>
      <c r="I372">
        <v>434.85</v>
      </c>
      <c r="J372">
        <v>360.06</v>
      </c>
      <c r="K372">
        <v>74.790000000000006</v>
      </c>
      <c r="L372">
        <v>15</v>
      </c>
      <c r="M372">
        <v>0</v>
      </c>
      <c r="N372">
        <v>37.760000000000005</v>
      </c>
      <c r="O372" t="s">
        <v>82</v>
      </c>
      <c r="P372" s="1">
        <v>34745</v>
      </c>
      <c r="Q372">
        <v>1</v>
      </c>
      <c r="R372" t="s">
        <v>43</v>
      </c>
      <c r="S372" t="s">
        <v>44</v>
      </c>
      <c r="T372">
        <v>60000</v>
      </c>
      <c r="U372">
        <v>1</v>
      </c>
      <c r="V372" t="s">
        <v>166</v>
      </c>
      <c r="W372" t="s">
        <v>31</v>
      </c>
      <c r="X372" t="s">
        <v>32</v>
      </c>
      <c r="Y372" t="s">
        <v>141</v>
      </c>
      <c r="Z372" t="s">
        <v>142</v>
      </c>
      <c r="AA372" t="s">
        <v>143</v>
      </c>
    </row>
    <row r="373" spans="1:27" x14ac:dyDescent="0.25">
      <c r="A373">
        <v>10388</v>
      </c>
      <c r="B373" s="1">
        <v>40498</v>
      </c>
      <c r="C373">
        <v>11</v>
      </c>
      <c r="D373">
        <v>2010</v>
      </c>
      <c r="E373">
        <v>37</v>
      </c>
      <c r="F373">
        <v>3</v>
      </c>
      <c r="G373">
        <v>2</v>
      </c>
      <c r="H373">
        <v>45</v>
      </c>
      <c r="I373">
        <v>156.6</v>
      </c>
      <c r="J373">
        <v>108.05</v>
      </c>
      <c r="K373">
        <v>48.55</v>
      </c>
      <c r="L373">
        <v>15</v>
      </c>
      <c r="M373">
        <v>26.1</v>
      </c>
      <c r="N373">
        <v>44.7</v>
      </c>
      <c r="O373" t="s">
        <v>56</v>
      </c>
      <c r="P373" s="1">
        <v>34608</v>
      </c>
      <c r="Q373">
        <v>1</v>
      </c>
      <c r="R373" t="s">
        <v>43</v>
      </c>
      <c r="S373" t="s">
        <v>44</v>
      </c>
      <c r="T373">
        <v>63000</v>
      </c>
      <c r="U373">
        <v>6</v>
      </c>
      <c r="V373" t="s">
        <v>204</v>
      </c>
      <c r="W373" t="s">
        <v>70</v>
      </c>
      <c r="X373" t="s">
        <v>71</v>
      </c>
      <c r="Y373" t="s">
        <v>178</v>
      </c>
      <c r="Z373" t="s">
        <v>179</v>
      </c>
      <c r="AA373" t="s">
        <v>180</v>
      </c>
    </row>
    <row r="374" spans="1:27" x14ac:dyDescent="0.25">
      <c r="A374">
        <v>10388</v>
      </c>
      <c r="B374" s="1">
        <v>40498</v>
      </c>
      <c r="C374">
        <v>11</v>
      </c>
      <c r="D374">
        <v>2010</v>
      </c>
      <c r="E374">
        <v>37</v>
      </c>
      <c r="F374">
        <v>3</v>
      </c>
      <c r="G374">
        <v>2</v>
      </c>
      <c r="H374">
        <v>52</v>
      </c>
      <c r="I374">
        <v>1983.6</v>
      </c>
      <c r="J374">
        <v>1368.6799999999998</v>
      </c>
      <c r="K374">
        <v>614.91999999999996</v>
      </c>
      <c r="L374">
        <v>20</v>
      </c>
      <c r="M374">
        <v>330.6</v>
      </c>
      <c r="N374">
        <v>44.7</v>
      </c>
      <c r="O374" t="s">
        <v>56</v>
      </c>
      <c r="P374" s="1">
        <v>34608</v>
      </c>
      <c r="Q374">
        <v>1</v>
      </c>
      <c r="R374" t="s">
        <v>43</v>
      </c>
      <c r="S374" t="s">
        <v>44</v>
      </c>
      <c r="T374">
        <v>63000</v>
      </c>
      <c r="U374">
        <v>5</v>
      </c>
      <c r="V374" t="s">
        <v>193</v>
      </c>
      <c r="W374" t="s">
        <v>37</v>
      </c>
      <c r="X374" t="s">
        <v>38</v>
      </c>
      <c r="Y374" t="s">
        <v>72</v>
      </c>
      <c r="Z374" t="s">
        <v>73</v>
      </c>
      <c r="AA374" t="s">
        <v>74</v>
      </c>
    </row>
    <row r="375" spans="1:27" x14ac:dyDescent="0.25">
      <c r="A375">
        <v>10388</v>
      </c>
      <c r="B375" s="1">
        <v>40498</v>
      </c>
      <c r="C375">
        <v>11</v>
      </c>
      <c r="D375">
        <v>2010</v>
      </c>
      <c r="E375">
        <v>37</v>
      </c>
      <c r="F375">
        <v>3</v>
      </c>
      <c r="G375">
        <v>2</v>
      </c>
      <c r="H375">
        <v>53</v>
      </c>
      <c r="I375">
        <v>2511.6</v>
      </c>
      <c r="J375">
        <v>2079.6</v>
      </c>
      <c r="K375">
        <v>432</v>
      </c>
      <c r="L375">
        <v>40</v>
      </c>
      <c r="M375">
        <v>0</v>
      </c>
      <c r="N375">
        <v>44.7</v>
      </c>
      <c r="O375" t="s">
        <v>56</v>
      </c>
      <c r="P375" s="1">
        <v>34608</v>
      </c>
      <c r="Q375">
        <v>1</v>
      </c>
      <c r="R375" t="s">
        <v>43</v>
      </c>
      <c r="S375" t="s">
        <v>44</v>
      </c>
      <c r="T375">
        <v>63000</v>
      </c>
      <c r="U375">
        <v>2</v>
      </c>
      <c r="V375" t="s">
        <v>127</v>
      </c>
      <c r="W375" t="s">
        <v>76</v>
      </c>
      <c r="X375" t="s">
        <v>77</v>
      </c>
      <c r="Y375" t="s">
        <v>72</v>
      </c>
      <c r="Z375" t="s">
        <v>73</v>
      </c>
      <c r="AA375" t="s">
        <v>74</v>
      </c>
    </row>
    <row r="376" spans="1:27" x14ac:dyDescent="0.25">
      <c r="A376">
        <v>10389</v>
      </c>
      <c r="B376" s="1">
        <v>40650</v>
      </c>
      <c r="C376">
        <v>4</v>
      </c>
      <c r="D376">
        <v>2011</v>
      </c>
      <c r="E376">
        <v>19</v>
      </c>
      <c r="F376">
        <v>9</v>
      </c>
      <c r="G376">
        <v>2</v>
      </c>
      <c r="H376">
        <v>10</v>
      </c>
      <c r="I376">
        <v>101.28</v>
      </c>
      <c r="J376">
        <v>83.86</v>
      </c>
      <c r="K376">
        <v>17.420000000000002</v>
      </c>
      <c r="L376">
        <v>16</v>
      </c>
      <c r="M376">
        <v>0</v>
      </c>
      <c r="N376">
        <v>59.24</v>
      </c>
      <c r="O376" t="s">
        <v>82</v>
      </c>
      <c r="P376" s="1">
        <v>34745</v>
      </c>
      <c r="Q376">
        <v>1</v>
      </c>
      <c r="R376" t="s">
        <v>43</v>
      </c>
      <c r="S376" t="s">
        <v>44</v>
      </c>
      <c r="T376">
        <v>60000</v>
      </c>
      <c r="U376">
        <v>8</v>
      </c>
      <c r="V376" t="s">
        <v>101</v>
      </c>
      <c r="W376" t="s">
        <v>59</v>
      </c>
      <c r="X376" t="s">
        <v>60</v>
      </c>
      <c r="Y376" t="s">
        <v>95</v>
      </c>
      <c r="Z376" t="s">
        <v>96</v>
      </c>
      <c r="AA376" t="s">
        <v>97</v>
      </c>
    </row>
    <row r="377" spans="1:27" x14ac:dyDescent="0.25">
      <c r="A377">
        <v>10389</v>
      </c>
      <c r="B377" s="1">
        <v>40650</v>
      </c>
      <c r="C377">
        <v>4</v>
      </c>
      <c r="D377">
        <v>2011</v>
      </c>
      <c r="E377">
        <v>19</v>
      </c>
      <c r="F377">
        <v>9</v>
      </c>
      <c r="G377">
        <v>2</v>
      </c>
      <c r="H377">
        <v>55</v>
      </c>
      <c r="I377">
        <v>562.34999999999991</v>
      </c>
      <c r="J377">
        <v>465.63</v>
      </c>
      <c r="K377">
        <v>96.72</v>
      </c>
      <c r="L377">
        <v>15</v>
      </c>
      <c r="M377">
        <v>0</v>
      </c>
      <c r="N377">
        <v>59.24</v>
      </c>
      <c r="O377" t="s">
        <v>82</v>
      </c>
      <c r="P377" s="1">
        <v>34745</v>
      </c>
      <c r="Q377">
        <v>1</v>
      </c>
      <c r="R377" t="s">
        <v>43</v>
      </c>
      <c r="S377" t="s">
        <v>44</v>
      </c>
      <c r="T377">
        <v>60000</v>
      </c>
      <c r="U377">
        <v>3</v>
      </c>
      <c r="V377" t="s">
        <v>83</v>
      </c>
      <c r="W377" t="s">
        <v>84</v>
      </c>
      <c r="X377" t="s">
        <v>85</v>
      </c>
      <c r="Y377" t="s">
        <v>86</v>
      </c>
      <c r="Z377" t="s">
        <v>87</v>
      </c>
      <c r="AA377" t="s">
        <v>88</v>
      </c>
    </row>
    <row r="378" spans="1:27" x14ac:dyDescent="0.25">
      <c r="A378">
        <v>10389</v>
      </c>
      <c r="B378" s="1">
        <v>40650</v>
      </c>
      <c r="C378">
        <v>4</v>
      </c>
      <c r="D378">
        <v>2011</v>
      </c>
      <c r="E378">
        <v>19</v>
      </c>
      <c r="F378">
        <v>9</v>
      </c>
      <c r="G378">
        <v>2</v>
      </c>
      <c r="H378">
        <v>62</v>
      </c>
      <c r="I378">
        <v>633.6</v>
      </c>
      <c r="J378">
        <v>524.62</v>
      </c>
      <c r="K378">
        <v>108.98</v>
      </c>
      <c r="L378">
        <v>20</v>
      </c>
      <c r="M378">
        <v>0</v>
      </c>
      <c r="N378">
        <v>59.24</v>
      </c>
      <c r="O378" t="s">
        <v>82</v>
      </c>
      <c r="P378" s="1">
        <v>34745</v>
      </c>
      <c r="Q378">
        <v>1</v>
      </c>
      <c r="R378" t="s">
        <v>43</v>
      </c>
      <c r="S378" t="s">
        <v>44</v>
      </c>
      <c r="T378">
        <v>60000</v>
      </c>
      <c r="U378">
        <v>3</v>
      </c>
      <c r="V378" t="s">
        <v>161</v>
      </c>
      <c r="W378" t="s">
        <v>84</v>
      </c>
      <c r="X378" t="s">
        <v>85</v>
      </c>
      <c r="Y378" t="s">
        <v>162</v>
      </c>
      <c r="Z378" t="s">
        <v>163</v>
      </c>
      <c r="AA378" t="s">
        <v>88</v>
      </c>
    </row>
    <row r="379" spans="1:27" x14ac:dyDescent="0.25">
      <c r="A379">
        <v>10389</v>
      </c>
      <c r="B379" s="1">
        <v>40650</v>
      </c>
      <c r="C379">
        <v>4</v>
      </c>
      <c r="D379">
        <v>2011</v>
      </c>
      <c r="E379">
        <v>19</v>
      </c>
      <c r="F379">
        <v>9</v>
      </c>
      <c r="G379">
        <v>2</v>
      </c>
      <c r="H379">
        <v>70</v>
      </c>
      <c r="I379">
        <v>838.8</v>
      </c>
      <c r="J379">
        <v>694.53</v>
      </c>
      <c r="K379">
        <v>144.26999999999998</v>
      </c>
      <c r="L379">
        <v>30</v>
      </c>
      <c r="M379">
        <v>0</v>
      </c>
      <c r="N379">
        <v>59.24</v>
      </c>
      <c r="O379" t="s">
        <v>82</v>
      </c>
      <c r="P379" s="1">
        <v>34745</v>
      </c>
      <c r="Q379">
        <v>1</v>
      </c>
      <c r="R379" t="s">
        <v>43</v>
      </c>
      <c r="S379" t="s">
        <v>44</v>
      </c>
      <c r="T379">
        <v>60000</v>
      </c>
      <c r="U379">
        <v>1</v>
      </c>
      <c r="V379" t="s">
        <v>164</v>
      </c>
      <c r="W379" t="s">
        <v>31</v>
      </c>
      <c r="X379" t="s">
        <v>32</v>
      </c>
      <c r="Y379" t="s">
        <v>120</v>
      </c>
      <c r="Z379" t="s">
        <v>121</v>
      </c>
      <c r="AA379" t="s">
        <v>74</v>
      </c>
    </row>
    <row r="380" spans="1:27" x14ac:dyDescent="0.25">
      <c r="A380">
        <v>10390</v>
      </c>
      <c r="B380" s="1">
        <v>40441</v>
      </c>
      <c r="C380">
        <v>9</v>
      </c>
      <c r="D380">
        <v>2010</v>
      </c>
      <c r="E380">
        <v>32</v>
      </c>
      <c r="F380">
        <v>1</v>
      </c>
      <c r="G380">
        <v>3</v>
      </c>
      <c r="H380">
        <v>31</v>
      </c>
      <c r="I380">
        <v>595.98</v>
      </c>
      <c r="J380">
        <v>448.61</v>
      </c>
      <c r="K380">
        <v>147.37</v>
      </c>
      <c r="L380">
        <v>60</v>
      </c>
      <c r="M380">
        <v>54.18</v>
      </c>
      <c r="N380">
        <v>21.89</v>
      </c>
      <c r="O380" t="s">
        <v>102</v>
      </c>
      <c r="P380" s="1">
        <v>34608</v>
      </c>
      <c r="Q380">
        <v>5</v>
      </c>
      <c r="R380" t="s">
        <v>43</v>
      </c>
      <c r="S380" t="s">
        <v>44</v>
      </c>
      <c r="T380">
        <v>61000</v>
      </c>
      <c r="U380">
        <v>4</v>
      </c>
      <c r="V380" t="s">
        <v>114</v>
      </c>
      <c r="W380" t="s">
        <v>51</v>
      </c>
      <c r="X380" t="s">
        <v>52</v>
      </c>
      <c r="Y380" t="s">
        <v>53</v>
      </c>
      <c r="Z380" t="s">
        <v>54</v>
      </c>
      <c r="AA380" t="s">
        <v>55</v>
      </c>
    </row>
    <row r="381" spans="1:27" x14ac:dyDescent="0.25">
      <c r="A381">
        <v>10390</v>
      </c>
      <c r="B381" s="1">
        <v>40441</v>
      </c>
      <c r="C381">
        <v>9</v>
      </c>
      <c r="D381">
        <v>2010</v>
      </c>
      <c r="E381">
        <v>32</v>
      </c>
      <c r="F381">
        <v>1</v>
      </c>
      <c r="G381">
        <v>3</v>
      </c>
      <c r="H381">
        <v>35</v>
      </c>
      <c r="I381">
        <v>288.64000000000004</v>
      </c>
      <c r="J381">
        <v>217.26999999999998</v>
      </c>
      <c r="K381">
        <v>71.36999999999999</v>
      </c>
      <c r="L381">
        <v>40</v>
      </c>
      <c r="M381">
        <v>26.24</v>
      </c>
      <c r="N381">
        <v>21.89</v>
      </c>
      <c r="O381" t="s">
        <v>102</v>
      </c>
      <c r="P381" s="1">
        <v>34608</v>
      </c>
      <c r="Q381">
        <v>5</v>
      </c>
      <c r="R381" t="s">
        <v>43</v>
      </c>
      <c r="S381" t="s">
        <v>44</v>
      </c>
      <c r="T381">
        <v>61000</v>
      </c>
      <c r="U381">
        <v>4</v>
      </c>
      <c r="V381" t="s">
        <v>103</v>
      </c>
      <c r="W381" t="s">
        <v>51</v>
      </c>
      <c r="X381" t="s">
        <v>52</v>
      </c>
      <c r="Y381" t="s">
        <v>104</v>
      </c>
      <c r="Z381" t="s">
        <v>105</v>
      </c>
      <c r="AA381" t="s">
        <v>63</v>
      </c>
    </row>
    <row r="382" spans="1:27" x14ac:dyDescent="0.25">
      <c r="A382">
        <v>10390</v>
      </c>
      <c r="B382" s="1">
        <v>40441</v>
      </c>
      <c r="C382">
        <v>9</v>
      </c>
      <c r="D382">
        <v>2010</v>
      </c>
      <c r="E382">
        <v>32</v>
      </c>
      <c r="F382">
        <v>1</v>
      </c>
      <c r="G382">
        <v>3</v>
      </c>
      <c r="H382">
        <v>46</v>
      </c>
      <c r="I382">
        <v>487.35</v>
      </c>
      <c r="J382">
        <v>403.53</v>
      </c>
      <c r="K382">
        <v>83.82</v>
      </c>
      <c r="L382">
        <v>45</v>
      </c>
      <c r="M382">
        <v>0</v>
      </c>
      <c r="N382">
        <v>21.89</v>
      </c>
      <c r="O382" t="s">
        <v>102</v>
      </c>
      <c r="P382" s="1">
        <v>34608</v>
      </c>
      <c r="Q382">
        <v>5</v>
      </c>
      <c r="R382" t="s">
        <v>43</v>
      </c>
      <c r="S382" t="s">
        <v>44</v>
      </c>
      <c r="T382">
        <v>61000</v>
      </c>
      <c r="U382">
        <v>8</v>
      </c>
      <c r="V382" t="s">
        <v>177</v>
      </c>
      <c r="W382" t="s">
        <v>59</v>
      </c>
      <c r="X382" t="s">
        <v>60</v>
      </c>
      <c r="Y382" t="s">
        <v>178</v>
      </c>
      <c r="Z382" t="s">
        <v>179</v>
      </c>
      <c r="AA382" t="s">
        <v>180</v>
      </c>
    </row>
    <row r="383" spans="1:27" x14ac:dyDescent="0.25">
      <c r="A383">
        <v>10390</v>
      </c>
      <c r="B383" s="1">
        <v>40441</v>
      </c>
      <c r="C383">
        <v>9</v>
      </c>
      <c r="D383">
        <v>2010</v>
      </c>
      <c r="E383">
        <v>32</v>
      </c>
      <c r="F383">
        <v>1</v>
      </c>
      <c r="G383">
        <v>3</v>
      </c>
      <c r="H383">
        <v>72</v>
      </c>
      <c r="I383">
        <v>288.82</v>
      </c>
      <c r="J383">
        <v>217.4</v>
      </c>
      <c r="K383">
        <v>71.42</v>
      </c>
      <c r="L383">
        <v>24</v>
      </c>
      <c r="M383">
        <v>26.259999999999998</v>
      </c>
      <c r="N383">
        <v>21.89</v>
      </c>
      <c r="O383" t="s">
        <v>102</v>
      </c>
      <c r="P383" s="1">
        <v>34608</v>
      </c>
      <c r="Q383">
        <v>5</v>
      </c>
      <c r="R383" t="s">
        <v>43</v>
      </c>
      <c r="S383" t="s">
        <v>44</v>
      </c>
      <c r="T383">
        <v>61000</v>
      </c>
      <c r="U383">
        <v>4</v>
      </c>
      <c r="V383" t="s">
        <v>50</v>
      </c>
      <c r="W383" t="s">
        <v>51</v>
      </c>
      <c r="X383" t="s">
        <v>52</v>
      </c>
      <c r="Y383" t="s">
        <v>53</v>
      </c>
      <c r="Z383" t="s">
        <v>54</v>
      </c>
      <c r="AA383" t="s">
        <v>55</v>
      </c>
    </row>
    <row r="384" spans="1:27" x14ac:dyDescent="0.25">
      <c r="A384">
        <v>10391</v>
      </c>
      <c r="B384" s="1">
        <v>40622</v>
      </c>
      <c r="C384">
        <v>3</v>
      </c>
      <c r="D384">
        <v>2011</v>
      </c>
      <c r="E384">
        <v>17</v>
      </c>
      <c r="F384">
        <v>8</v>
      </c>
      <c r="G384">
        <v>2</v>
      </c>
      <c r="H384">
        <v>13</v>
      </c>
      <c r="I384">
        <v>416.16</v>
      </c>
      <c r="J384">
        <v>345.24</v>
      </c>
      <c r="K384">
        <v>70.92</v>
      </c>
      <c r="L384">
        <v>18</v>
      </c>
      <c r="M384">
        <v>0</v>
      </c>
      <c r="N384">
        <v>38.410000000000004</v>
      </c>
      <c r="O384" t="s">
        <v>64</v>
      </c>
      <c r="P384" s="1">
        <v>34398</v>
      </c>
      <c r="Q384">
        <v>2</v>
      </c>
      <c r="R384" t="s">
        <v>27</v>
      </c>
      <c r="S384" t="s">
        <v>65</v>
      </c>
      <c r="T384">
        <v>65000</v>
      </c>
      <c r="U384">
        <v>8</v>
      </c>
      <c r="V384" t="s">
        <v>107</v>
      </c>
      <c r="W384" t="s">
        <v>59</v>
      </c>
      <c r="X384" t="s">
        <v>60</v>
      </c>
      <c r="Y384" t="s">
        <v>108</v>
      </c>
      <c r="Z384" t="s">
        <v>109</v>
      </c>
      <c r="AA384" t="s">
        <v>97</v>
      </c>
    </row>
    <row r="385" spans="1:27" x14ac:dyDescent="0.25">
      <c r="A385">
        <v>10392</v>
      </c>
      <c r="B385" s="1">
        <v>40623</v>
      </c>
      <c r="C385">
        <v>3</v>
      </c>
      <c r="D385">
        <v>2011</v>
      </c>
      <c r="E385">
        <v>59</v>
      </c>
      <c r="F385">
        <v>4</v>
      </c>
      <c r="G385">
        <v>1</v>
      </c>
      <c r="H385">
        <v>69</v>
      </c>
      <c r="I385">
        <v>104.5</v>
      </c>
      <c r="J385">
        <v>86.53</v>
      </c>
      <c r="K385">
        <v>17.97</v>
      </c>
      <c r="L385">
        <v>50</v>
      </c>
      <c r="M385">
        <v>0</v>
      </c>
      <c r="N385">
        <v>75.33</v>
      </c>
      <c r="O385" t="s">
        <v>43</v>
      </c>
      <c r="P385" s="1">
        <v>34580</v>
      </c>
      <c r="Q385">
        <v>3</v>
      </c>
      <c r="R385" t="s">
        <v>27</v>
      </c>
      <c r="S385" t="s">
        <v>171</v>
      </c>
      <c r="T385">
        <v>70000</v>
      </c>
      <c r="U385">
        <v>3</v>
      </c>
      <c r="V385" t="s">
        <v>186</v>
      </c>
      <c r="W385" t="s">
        <v>84</v>
      </c>
      <c r="X385" t="s">
        <v>85</v>
      </c>
      <c r="Y385" t="s">
        <v>141</v>
      </c>
      <c r="Z385" t="s">
        <v>142</v>
      </c>
      <c r="AA385" t="s">
        <v>143</v>
      </c>
    </row>
    <row r="386" spans="1:27" x14ac:dyDescent="0.25">
      <c r="A386">
        <v>10393</v>
      </c>
      <c r="B386" s="1">
        <v>40473</v>
      </c>
      <c r="C386">
        <v>10</v>
      </c>
      <c r="D386">
        <v>2010</v>
      </c>
      <c r="E386">
        <v>73</v>
      </c>
      <c r="F386">
        <v>9</v>
      </c>
      <c r="G386">
        <v>2</v>
      </c>
      <c r="H386">
        <v>2</v>
      </c>
      <c r="I386">
        <v>599.05999999999983</v>
      </c>
      <c r="J386">
        <v>410.21999999999997</v>
      </c>
      <c r="K386">
        <v>188.84</v>
      </c>
      <c r="L386">
        <v>25</v>
      </c>
      <c r="M386">
        <v>119.81</v>
      </c>
      <c r="N386">
        <v>70.25</v>
      </c>
      <c r="O386" t="s">
        <v>82</v>
      </c>
      <c r="P386" s="1">
        <v>34745</v>
      </c>
      <c r="Q386">
        <v>1</v>
      </c>
      <c r="R386" t="s">
        <v>43</v>
      </c>
      <c r="S386" t="s">
        <v>44</v>
      </c>
      <c r="T386">
        <v>60000</v>
      </c>
      <c r="U386">
        <v>1</v>
      </c>
      <c r="V386" t="s">
        <v>45</v>
      </c>
      <c r="W386" t="s">
        <v>31</v>
      </c>
      <c r="X386" t="s">
        <v>32</v>
      </c>
      <c r="Y386" t="s">
        <v>46</v>
      </c>
      <c r="Z386" t="s">
        <v>47</v>
      </c>
      <c r="AA386" t="s">
        <v>48</v>
      </c>
    </row>
    <row r="387" spans="1:27" x14ac:dyDescent="0.25">
      <c r="A387">
        <v>10393</v>
      </c>
      <c r="B387" s="1">
        <v>40473</v>
      </c>
      <c r="C387">
        <v>10</v>
      </c>
      <c r="D387">
        <v>2010</v>
      </c>
      <c r="E387">
        <v>73</v>
      </c>
      <c r="F387">
        <v>9</v>
      </c>
      <c r="G387">
        <v>2</v>
      </c>
      <c r="H387">
        <v>14</v>
      </c>
      <c r="I387">
        <v>1146.08</v>
      </c>
      <c r="J387">
        <v>759.16</v>
      </c>
      <c r="K387">
        <v>386.90999999999997</v>
      </c>
      <c r="L387">
        <v>42</v>
      </c>
      <c r="M387">
        <v>229.22</v>
      </c>
      <c r="N387">
        <v>70.25</v>
      </c>
      <c r="O387" t="s">
        <v>82</v>
      </c>
      <c r="P387" s="1">
        <v>34745</v>
      </c>
      <c r="Q387">
        <v>1</v>
      </c>
      <c r="R387" t="s">
        <v>43</v>
      </c>
      <c r="S387" t="s">
        <v>44</v>
      </c>
      <c r="T387">
        <v>60000</v>
      </c>
      <c r="U387">
        <v>7</v>
      </c>
      <c r="V387" t="s">
        <v>113</v>
      </c>
      <c r="W387" t="s">
        <v>90</v>
      </c>
      <c r="X387" t="s">
        <v>91</v>
      </c>
      <c r="Y387" t="s">
        <v>108</v>
      </c>
      <c r="Z387" t="s">
        <v>109</v>
      </c>
      <c r="AA387" t="s">
        <v>97</v>
      </c>
    </row>
    <row r="388" spans="1:27" x14ac:dyDescent="0.25">
      <c r="A388">
        <v>10393</v>
      </c>
      <c r="B388" s="1">
        <v>40473</v>
      </c>
      <c r="C388">
        <v>10</v>
      </c>
      <c r="D388">
        <v>2010</v>
      </c>
      <c r="E388">
        <v>73</v>
      </c>
      <c r="F388">
        <v>9</v>
      </c>
      <c r="G388">
        <v>2</v>
      </c>
      <c r="H388">
        <v>25</v>
      </c>
      <c r="I388">
        <v>126.17999999999999</v>
      </c>
      <c r="J388">
        <v>83.58</v>
      </c>
      <c r="K388">
        <v>42.6</v>
      </c>
      <c r="L388">
        <v>7</v>
      </c>
      <c r="M388">
        <v>25.23</v>
      </c>
      <c r="N388">
        <v>70.25</v>
      </c>
      <c r="O388" t="s">
        <v>82</v>
      </c>
      <c r="P388" s="1">
        <v>34745</v>
      </c>
      <c r="Q388">
        <v>1</v>
      </c>
      <c r="R388" t="s">
        <v>43</v>
      </c>
      <c r="S388" t="s">
        <v>44</v>
      </c>
      <c r="T388">
        <v>60000</v>
      </c>
      <c r="U388">
        <v>3</v>
      </c>
      <c r="V388" t="s">
        <v>194</v>
      </c>
      <c r="W388" t="s">
        <v>84</v>
      </c>
      <c r="X388" t="s">
        <v>85</v>
      </c>
      <c r="Y388" t="s">
        <v>148</v>
      </c>
      <c r="Z388" t="s">
        <v>149</v>
      </c>
      <c r="AA388" t="s">
        <v>131</v>
      </c>
    </row>
    <row r="389" spans="1:27" x14ac:dyDescent="0.25">
      <c r="A389">
        <v>10393</v>
      </c>
      <c r="B389" s="1">
        <v>40473</v>
      </c>
      <c r="C389">
        <v>10</v>
      </c>
      <c r="D389">
        <v>2010</v>
      </c>
      <c r="E389">
        <v>73</v>
      </c>
      <c r="F389">
        <v>9</v>
      </c>
      <c r="G389">
        <v>2</v>
      </c>
      <c r="H389">
        <v>26</v>
      </c>
      <c r="I389">
        <v>2749.25</v>
      </c>
      <c r="J389">
        <v>1866.97</v>
      </c>
      <c r="K389">
        <v>882.28000000000009</v>
      </c>
      <c r="L389">
        <v>70</v>
      </c>
      <c r="M389">
        <v>549.84999999999991</v>
      </c>
      <c r="N389">
        <v>70.25</v>
      </c>
      <c r="O389" t="s">
        <v>82</v>
      </c>
      <c r="P389" s="1">
        <v>34745</v>
      </c>
      <c r="Q389">
        <v>1</v>
      </c>
      <c r="R389" t="s">
        <v>43</v>
      </c>
      <c r="S389" t="s">
        <v>44</v>
      </c>
      <c r="T389">
        <v>60000</v>
      </c>
      <c r="U389">
        <v>3</v>
      </c>
      <c r="V389" t="s">
        <v>196</v>
      </c>
      <c r="W389" t="s">
        <v>84</v>
      </c>
      <c r="X389" t="s">
        <v>85</v>
      </c>
      <c r="Y389" t="s">
        <v>148</v>
      </c>
      <c r="Z389" t="s">
        <v>149</v>
      </c>
      <c r="AA389" t="s">
        <v>131</v>
      </c>
    </row>
    <row r="390" spans="1:27" x14ac:dyDescent="0.25">
      <c r="A390">
        <v>10393</v>
      </c>
      <c r="B390" s="1">
        <v>40473</v>
      </c>
      <c r="C390">
        <v>10</v>
      </c>
      <c r="D390">
        <v>2010</v>
      </c>
      <c r="E390">
        <v>73</v>
      </c>
      <c r="F390">
        <v>9</v>
      </c>
      <c r="G390">
        <v>2</v>
      </c>
      <c r="H390">
        <v>31</v>
      </c>
      <c r="I390">
        <v>257.60000000000002</v>
      </c>
      <c r="J390">
        <v>213.29</v>
      </c>
      <c r="K390">
        <v>44.309999999999995</v>
      </c>
      <c r="L390">
        <v>32</v>
      </c>
      <c r="M390">
        <v>0</v>
      </c>
      <c r="N390">
        <v>70.25</v>
      </c>
      <c r="O390" t="s">
        <v>82</v>
      </c>
      <c r="P390" s="1">
        <v>34745</v>
      </c>
      <c r="Q390">
        <v>1</v>
      </c>
      <c r="R390" t="s">
        <v>43</v>
      </c>
      <c r="S390" t="s">
        <v>44</v>
      </c>
      <c r="T390">
        <v>60000</v>
      </c>
      <c r="U390">
        <v>4</v>
      </c>
      <c r="V390" t="s">
        <v>114</v>
      </c>
      <c r="W390" t="s">
        <v>51</v>
      </c>
      <c r="X390" t="s">
        <v>52</v>
      </c>
      <c r="Y390" t="s">
        <v>53</v>
      </c>
      <c r="Z390" t="s">
        <v>54</v>
      </c>
      <c r="AA390" t="s">
        <v>55</v>
      </c>
    </row>
    <row r="391" spans="1:27" x14ac:dyDescent="0.25">
      <c r="A391">
        <v>10394</v>
      </c>
      <c r="B391" s="1">
        <v>40624</v>
      </c>
      <c r="C391">
        <v>3</v>
      </c>
      <c r="D391">
        <v>2011</v>
      </c>
      <c r="E391">
        <v>36</v>
      </c>
      <c r="F391">
        <v>1</v>
      </c>
      <c r="G391">
        <v>3</v>
      </c>
      <c r="H391">
        <v>13</v>
      </c>
      <c r="I391">
        <v>270.39999999999992</v>
      </c>
      <c r="J391">
        <v>223.89000000000001</v>
      </c>
      <c r="K391">
        <v>46.51</v>
      </c>
      <c r="L391">
        <v>10</v>
      </c>
      <c r="M391">
        <v>0</v>
      </c>
      <c r="N391">
        <v>31.84</v>
      </c>
      <c r="O391" t="s">
        <v>102</v>
      </c>
      <c r="P391" s="1">
        <v>34608</v>
      </c>
      <c r="Q391">
        <v>5</v>
      </c>
      <c r="R391" t="s">
        <v>43</v>
      </c>
      <c r="S391" t="s">
        <v>44</v>
      </c>
      <c r="T391">
        <v>61000</v>
      </c>
      <c r="U391">
        <v>8</v>
      </c>
      <c r="V391" t="s">
        <v>107</v>
      </c>
      <c r="W391" t="s">
        <v>59</v>
      </c>
      <c r="X391" t="s">
        <v>60</v>
      </c>
      <c r="Y391" t="s">
        <v>108</v>
      </c>
      <c r="Z391" t="s">
        <v>109</v>
      </c>
      <c r="AA391" t="s">
        <v>97</v>
      </c>
    </row>
    <row r="392" spans="1:27" x14ac:dyDescent="0.25">
      <c r="A392">
        <v>10394</v>
      </c>
      <c r="B392" s="1">
        <v>40624</v>
      </c>
      <c r="C392">
        <v>3</v>
      </c>
      <c r="D392">
        <v>2011</v>
      </c>
      <c r="E392">
        <v>36</v>
      </c>
      <c r="F392">
        <v>1</v>
      </c>
      <c r="G392">
        <v>3</v>
      </c>
      <c r="H392">
        <v>62</v>
      </c>
      <c r="I392">
        <v>266.7</v>
      </c>
      <c r="J392">
        <v>220.83</v>
      </c>
      <c r="K392">
        <v>45.87</v>
      </c>
      <c r="L392">
        <v>10</v>
      </c>
      <c r="M392">
        <v>0</v>
      </c>
      <c r="N392">
        <v>31.84</v>
      </c>
      <c r="O392" t="s">
        <v>102</v>
      </c>
      <c r="P392" s="1">
        <v>34608</v>
      </c>
      <c r="Q392">
        <v>5</v>
      </c>
      <c r="R392" t="s">
        <v>43</v>
      </c>
      <c r="S392" t="s">
        <v>44</v>
      </c>
      <c r="T392">
        <v>61000</v>
      </c>
      <c r="U392">
        <v>3</v>
      </c>
      <c r="V392" t="s">
        <v>161</v>
      </c>
      <c r="W392" t="s">
        <v>84</v>
      </c>
      <c r="X392" t="s">
        <v>85</v>
      </c>
      <c r="Y392" t="s">
        <v>162</v>
      </c>
      <c r="Z392" t="s">
        <v>163</v>
      </c>
      <c r="AA392" t="s">
        <v>88</v>
      </c>
    </row>
    <row r="393" spans="1:27" x14ac:dyDescent="0.25">
      <c r="A393">
        <v>10395</v>
      </c>
      <c r="B393" s="1">
        <v>40625</v>
      </c>
      <c r="C393">
        <v>3</v>
      </c>
      <c r="D393">
        <v>2011</v>
      </c>
      <c r="E393">
        <v>35</v>
      </c>
      <c r="F393">
        <v>3</v>
      </c>
      <c r="G393">
        <v>2</v>
      </c>
      <c r="H393">
        <v>46</v>
      </c>
      <c r="I393">
        <v>357.9</v>
      </c>
      <c r="J393">
        <v>269.39999999999992</v>
      </c>
      <c r="K393">
        <v>88.5</v>
      </c>
      <c r="L393">
        <v>28</v>
      </c>
      <c r="M393">
        <v>32.54</v>
      </c>
      <c r="N393">
        <v>51.87</v>
      </c>
      <c r="O393" t="s">
        <v>56</v>
      </c>
      <c r="P393" s="1">
        <v>34608</v>
      </c>
      <c r="Q393">
        <v>1</v>
      </c>
      <c r="R393" t="s">
        <v>43</v>
      </c>
      <c r="S393" t="s">
        <v>44</v>
      </c>
      <c r="T393">
        <v>63000</v>
      </c>
      <c r="U393">
        <v>8</v>
      </c>
      <c r="V393" t="s">
        <v>177</v>
      </c>
      <c r="W393" t="s">
        <v>59</v>
      </c>
      <c r="X393" t="s">
        <v>60</v>
      </c>
      <c r="Y393" t="s">
        <v>178</v>
      </c>
      <c r="Z393" t="s">
        <v>179</v>
      </c>
      <c r="AA393" t="s">
        <v>180</v>
      </c>
    </row>
    <row r="394" spans="1:27" x14ac:dyDescent="0.25">
      <c r="A394">
        <v>10395</v>
      </c>
      <c r="B394" s="1">
        <v>40625</v>
      </c>
      <c r="C394">
        <v>3</v>
      </c>
      <c r="D394">
        <v>2011</v>
      </c>
      <c r="E394">
        <v>35</v>
      </c>
      <c r="F394">
        <v>3</v>
      </c>
      <c r="G394">
        <v>2</v>
      </c>
      <c r="H394">
        <v>53</v>
      </c>
      <c r="I394">
        <v>5109.72</v>
      </c>
      <c r="J394">
        <v>3846.23</v>
      </c>
      <c r="K394">
        <v>1263.49</v>
      </c>
      <c r="L394">
        <v>70</v>
      </c>
      <c r="M394">
        <v>464.52</v>
      </c>
      <c r="N394">
        <v>51.87</v>
      </c>
      <c r="O394" t="s">
        <v>56</v>
      </c>
      <c r="P394" s="1">
        <v>34608</v>
      </c>
      <c r="Q394">
        <v>1</v>
      </c>
      <c r="R394" t="s">
        <v>43</v>
      </c>
      <c r="S394" t="s">
        <v>44</v>
      </c>
      <c r="T394">
        <v>63000</v>
      </c>
      <c r="U394">
        <v>2</v>
      </c>
      <c r="V394" t="s">
        <v>127</v>
      </c>
      <c r="W394" t="s">
        <v>76</v>
      </c>
      <c r="X394" t="s">
        <v>77</v>
      </c>
      <c r="Y394" t="s">
        <v>72</v>
      </c>
      <c r="Z394" t="s">
        <v>73</v>
      </c>
      <c r="AA394" t="s">
        <v>74</v>
      </c>
    </row>
    <row r="395" spans="1:27" x14ac:dyDescent="0.25">
      <c r="A395">
        <v>10395</v>
      </c>
      <c r="B395" s="1">
        <v>40625</v>
      </c>
      <c r="C395">
        <v>3</v>
      </c>
      <c r="D395">
        <v>2011</v>
      </c>
      <c r="E395">
        <v>35</v>
      </c>
      <c r="F395">
        <v>3</v>
      </c>
      <c r="G395">
        <v>2</v>
      </c>
      <c r="H395">
        <v>69</v>
      </c>
      <c r="I395">
        <v>14.96</v>
      </c>
      <c r="J395">
        <v>12.39</v>
      </c>
      <c r="K395">
        <v>2.57</v>
      </c>
      <c r="L395">
        <v>8</v>
      </c>
      <c r="M395">
        <v>0</v>
      </c>
      <c r="N395">
        <v>51.87</v>
      </c>
      <c r="O395" t="s">
        <v>56</v>
      </c>
      <c r="P395" s="1">
        <v>34608</v>
      </c>
      <c r="Q395">
        <v>1</v>
      </c>
      <c r="R395" t="s">
        <v>43</v>
      </c>
      <c r="S395" t="s">
        <v>44</v>
      </c>
      <c r="T395">
        <v>63000</v>
      </c>
      <c r="U395">
        <v>3</v>
      </c>
      <c r="V395" t="s">
        <v>186</v>
      </c>
      <c r="W395" t="s">
        <v>84</v>
      </c>
      <c r="X395" t="s">
        <v>85</v>
      </c>
      <c r="Y395" t="s">
        <v>141</v>
      </c>
      <c r="Z395" t="s">
        <v>142</v>
      </c>
      <c r="AA395" t="s">
        <v>143</v>
      </c>
    </row>
    <row r="396" spans="1:27" x14ac:dyDescent="0.25">
      <c r="A396">
        <v>10396</v>
      </c>
      <c r="B396" s="1">
        <v>41206</v>
      </c>
      <c r="C396">
        <v>10</v>
      </c>
      <c r="D396">
        <v>2012</v>
      </c>
      <c r="E396">
        <v>25</v>
      </c>
      <c r="F396">
        <v>7</v>
      </c>
      <c r="G396">
        <v>2</v>
      </c>
      <c r="H396">
        <v>23</v>
      </c>
      <c r="I396">
        <v>344</v>
      </c>
      <c r="J396">
        <v>284.83</v>
      </c>
      <c r="K396">
        <v>59.17</v>
      </c>
      <c r="L396">
        <v>40</v>
      </c>
      <c r="M396">
        <v>0</v>
      </c>
      <c r="N396">
        <v>52.14</v>
      </c>
      <c r="O396" t="s">
        <v>42</v>
      </c>
      <c r="P396" s="1">
        <v>35025</v>
      </c>
      <c r="Q396">
        <v>2</v>
      </c>
      <c r="R396" t="s">
        <v>43</v>
      </c>
      <c r="S396" t="s">
        <v>44</v>
      </c>
      <c r="T396">
        <v>61000</v>
      </c>
      <c r="U396">
        <v>5</v>
      </c>
      <c r="V396" t="s">
        <v>201</v>
      </c>
      <c r="W396" t="s">
        <v>37</v>
      </c>
      <c r="X396" t="s">
        <v>38</v>
      </c>
      <c r="Y396" t="s">
        <v>138</v>
      </c>
      <c r="Z396" t="s">
        <v>139</v>
      </c>
      <c r="AA396" t="s">
        <v>136</v>
      </c>
    </row>
    <row r="397" spans="1:27" x14ac:dyDescent="0.25">
      <c r="A397">
        <v>10396</v>
      </c>
      <c r="B397" s="1">
        <v>41206</v>
      </c>
      <c r="C397">
        <v>10</v>
      </c>
      <c r="D397">
        <v>2012</v>
      </c>
      <c r="E397">
        <v>25</v>
      </c>
      <c r="F397">
        <v>7</v>
      </c>
      <c r="G397">
        <v>2</v>
      </c>
      <c r="H397">
        <v>71</v>
      </c>
      <c r="I397">
        <v>1780.2</v>
      </c>
      <c r="J397">
        <v>1474.01</v>
      </c>
      <c r="K397">
        <v>306.19</v>
      </c>
      <c r="L397">
        <v>60</v>
      </c>
      <c r="M397">
        <v>0</v>
      </c>
      <c r="N397">
        <v>52.14</v>
      </c>
      <c r="O397" t="s">
        <v>42</v>
      </c>
      <c r="P397" s="1">
        <v>35025</v>
      </c>
      <c r="Q397">
        <v>2</v>
      </c>
      <c r="R397" t="s">
        <v>43</v>
      </c>
      <c r="S397" t="s">
        <v>44</v>
      </c>
      <c r="T397">
        <v>61000</v>
      </c>
      <c r="U397">
        <v>1</v>
      </c>
      <c r="V397" t="s">
        <v>166</v>
      </c>
      <c r="W397" t="s">
        <v>31</v>
      </c>
      <c r="X397" t="s">
        <v>32</v>
      </c>
      <c r="Y397" t="s">
        <v>141</v>
      </c>
      <c r="Z397" t="s">
        <v>142</v>
      </c>
      <c r="AA397" t="s">
        <v>143</v>
      </c>
    </row>
    <row r="398" spans="1:27" x14ac:dyDescent="0.25">
      <c r="A398">
        <v>10396</v>
      </c>
      <c r="B398" s="1">
        <v>41206</v>
      </c>
      <c r="C398">
        <v>10</v>
      </c>
      <c r="D398">
        <v>2012</v>
      </c>
      <c r="E398">
        <v>25</v>
      </c>
      <c r="F398">
        <v>7</v>
      </c>
      <c r="G398">
        <v>2</v>
      </c>
      <c r="H398">
        <v>72</v>
      </c>
      <c r="I398">
        <v>230.16</v>
      </c>
      <c r="J398">
        <v>190.57</v>
      </c>
      <c r="K398">
        <v>39.590000000000003</v>
      </c>
      <c r="L398">
        <v>21</v>
      </c>
      <c r="M398">
        <v>0</v>
      </c>
      <c r="N398">
        <v>52.14</v>
      </c>
      <c r="O398" t="s">
        <v>42</v>
      </c>
      <c r="P398" s="1">
        <v>35025</v>
      </c>
      <c r="Q398">
        <v>2</v>
      </c>
      <c r="R398" t="s">
        <v>43</v>
      </c>
      <c r="S398" t="s">
        <v>44</v>
      </c>
      <c r="T398">
        <v>61000</v>
      </c>
      <c r="U398">
        <v>4</v>
      </c>
      <c r="V398" t="s">
        <v>50</v>
      </c>
      <c r="W398" t="s">
        <v>51</v>
      </c>
      <c r="X398" t="s">
        <v>52</v>
      </c>
      <c r="Y398" t="s">
        <v>53</v>
      </c>
      <c r="Z398" t="s">
        <v>54</v>
      </c>
      <c r="AA398" t="s">
        <v>55</v>
      </c>
    </row>
    <row r="399" spans="1:27" x14ac:dyDescent="0.25">
      <c r="A399">
        <v>10397</v>
      </c>
      <c r="B399" s="1">
        <v>41235</v>
      </c>
      <c r="C399">
        <v>11</v>
      </c>
      <c r="D399">
        <v>2012</v>
      </c>
      <c r="E399">
        <v>60</v>
      </c>
      <c r="F399">
        <v>5</v>
      </c>
      <c r="G399">
        <v>1</v>
      </c>
      <c r="H399">
        <v>21</v>
      </c>
      <c r="I399">
        <v>123.16999999999999</v>
      </c>
      <c r="J399">
        <v>88.679999999999993</v>
      </c>
      <c r="K399">
        <v>34.49</v>
      </c>
      <c r="L399">
        <v>10</v>
      </c>
      <c r="M399">
        <v>16.07</v>
      </c>
      <c r="N399">
        <v>33.730000000000011</v>
      </c>
      <c r="O399" t="s">
        <v>57</v>
      </c>
      <c r="P399" s="1">
        <v>34989</v>
      </c>
      <c r="Q399">
        <v>3</v>
      </c>
      <c r="R399" t="s">
        <v>43</v>
      </c>
      <c r="S399" t="s">
        <v>44</v>
      </c>
      <c r="T399">
        <v>61300</v>
      </c>
      <c r="U399">
        <v>3</v>
      </c>
      <c r="V399" t="s">
        <v>98</v>
      </c>
      <c r="W399" t="s">
        <v>84</v>
      </c>
      <c r="X399" t="s">
        <v>85</v>
      </c>
      <c r="Y399" t="s">
        <v>99</v>
      </c>
      <c r="Z399" t="s">
        <v>100</v>
      </c>
      <c r="AA399" t="s">
        <v>48</v>
      </c>
    </row>
    <row r="400" spans="1:27" x14ac:dyDescent="0.25">
      <c r="A400">
        <v>10397</v>
      </c>
      <c r="B400" s="1">
        <v>41235</v>
      </c>
      <c r="C400">
        <v>11</v>
      </c>
      <c r="D400">
        <v>2012</v>
      </c>
      <c r="E400">
        <v>60</v>
      </c>
      <c r="F400">
        <v>5</v>
      </c>
      <c r="G400">
        <v>1</v>
      </c>
      <c r="H400">
        <v>51</v>
      </c>
      <c r="I400">
        <v>2089.04</v>
      </c>
      <c r="J400">
        <v>1504.11</v>
      </c>
      <c r="K400">
        <v>584.92999999999984</v>
      </c>
      <c r="L400">
        <v>18</v>
      </c>
      <c r="M400">
        <v>272.47999999999996</v>
      </c>
      <c r="N400">
        <v>33.730000000000011</v>
      </c>
      <c r="O400" t="s">
        <v>57</v>
      </c>
      <c r="P400" s="1">
        <v>34989</v>
      </c>
      <c r="Q400">
        <v>3</v>
      </c>
      <c r="R400" t="s">
        <v>43</v>
      </c>
      <c r="S400" t="s">
        <v>44</v>
      </c>
      <c r="T400">
        <v>61300</v>
      </c>
      <c r="U400">
        <v>6</v>
      </c>
      <c r="V400" t="s">
        <v>69</v>
      </c>
      <c r="W400" t="s">
        <v>70</v>
      </c>
      <c r="X400" t="s">
        <v>71</v>
      </c>
      <c r="Y400" t="s">
        <v>72</v>
      </c>
      <c r="Z400" t="s">
        <v>73</v>
      </c>
      <c r="AA400" t="s">
        <v>74</v>
      </c>
    </row>
    <row r="401" spans="1:27" x14ac:dyDescent="0.25">
      <c r="A401">
        <v>10398</v>
      </c>
      <c r="B401" s="1">
        <v>40570</v>
      </c>
      <c r="C401">
        <v>1</v>
      </c>
      <c r="D401">
        <v>2011</v>
      </c>
      <c r="E401">
        <v>71</v>
      </c>
      <c r="F401">
        <v>3</v>
      </c>
      <c r="G401">
        <v>2</v>
      </c>
      <c r="H401">
        <v>35</v>
      </c>
      <c r="I401">
        <v>163.5</v>
      </c>
      <c r="J401">
        <v>146.39000000000001</v>
      </c>
      <c r="K401">
        <v>17.110000000000003</v>
      </c>
      <c r="L401">
        <v>30</v>
      </c>
      <c r="M401">
        <v>0</v>
      </c>
      <c r="N401">
        <v>27.57</v>
      </c>
      <c r="O401" t="s">
        <v>56</v>
      </c>
      <c r="P401" s="1">
        <v>34608</v>
      </c>
      <c r="Q401">
        <v>1</v>
      </c>
      <c r="R401" t="s">
        <v>43</v>
      </c>
      <c r="S401" t="s">
        <v>44</v>
      </c>
      <c r="T401">
        <v>63000</v>
      </c>
      <c r="U401">
        <v>4</v>
      </c>
      <c r="V401" t="s">
        <v>103</v>
      </c>
      <c r="W401" t="s">
        <v>51</v>
      </c>
      <c r="X401" t="s">
        <v>52</v>
      </c>
      <c r="Y401" t="s">
        <v>104</v>
      </c>
      <c r="Z401" t="s">
        <v>105</v>
      </c>
      <c r="AA401" t="s">
        <v>63</v>
      </c>
    </row>
    <row r="402" spans="1:27" x14ac:dyDescent="0.25">
      <c r="A402">
        <v>10398</v>
      </c>
      <c r="B402" s="1">
        <v>40570</v>
      </c>
      <c r="C402">
        <v>1</v>
      </c>
      <c r="D402">
        <v>2011</v>
      </c>
      <c r="E402">
        <v>71</v>
      </c>
      <c r="F402">
        <v>3</v>
      </c>
      <c r="G402">
        <v>2</v>
      </c>
      <c r="H402">
        <v>55</v>
      </c>
      <c r="I402">
        <v>4935.4799999999996</v>
      </c>
      <c r="J402">
        <v>3715.07</v>
      </c>
      <c r="K402">
        <v>1220.4100000000001</v>
      </c>
      <c r="L402">
        <v>120</v>
      </c>
      <c r="M402">
        <v>448.68</v>
      </c>
      <c r="N402">
        <v>27.57</v>
      </c>
      <c r="O402" t="s">
        <v>56</v>
      </c>
      <c r="P402" s="1">
        <v>34608</v>
      </c>
      <c r="Q402">
        <v>1</v>
      </c>
      <c r="R402" t="s">
        <v>43</v>
      </c>
      <c r="S402" t="s">
        <v>44</v>
      </c>
      <c r="T402">
        <v>63000</v>
      </c>
      <c r="U402">
        <v>3</v>
      </c>
      <c r="V402" t="s">
        <v>83</v>
      </c>
      <c r="W402" t="s">
        <v>84</v>
      </c>
      <c r="X402" t="s">
        <v>85</v>
      </c>
      <c r="Y402" t="s">
        <v>86</v>
      </c>
      <c r="Z402" t="s">
        <v>87</v>
      </c>
      <c r="AA402" t="s">
        <v>88</v>
      </c>
    </row>
    <row r="403" spans="1:27" x14ac:dyDescent="0.25">
      <c r="A403">
        <v>10399</v>
      </c>
      <c r="B403" s="1">
        <v>40721</v>
      </c>
      <c r="C403">
        <v>6</v>
      </c>
      <c r="D403">
        <v>2011</v>
      </c>
      <c r="E403">
        <v>79</v>
      </c>
      <c r="F403">
        <v>7</v>
      </c>
      <c r="G403">
        <v>2</v>
      </c>
      <c r="H403">
        <v>68</v>
      </c>
      <c r="I403">
        <v>794.4</v>
      </c>
      <c r="J403">
        <v>693.51</v>
      </c>
      <c r="K403">
        <v>100.89</v>
      </c>
      <c r="L403">
        <v>60</v>
      </c>
      <c r="M403">
        <v>0</v>
      </c>
      <c r="N403">
        <v>43.68</v>
      </c>
      <c r="O403" t="s">
        <v>42</v>
      </c>
      <c r="P403" s="1">
        <v>35025</v>
      </c>
      <c r="Q403">
        <v>2</v>
      </c>
      <c r="R403" t="s">
        <v>43</v>
      </c>
      <c r="S403" t="s">
        <v>44</v>
      </c>
      <c r="T403">
        <v>61000</v>
      </c>
      <c r="U403">
        <v>3</v>
      </c>
      <c r="V403" t="s">
        <v>182</v>
      </c>
      <c r="W403" t="s">
        <v>84</v>
      </c>
      <c r="X403" t="s">
        <v>85</v>
      </c>
      <c r="Y403" t="s">
        <v>99</v>
      </c>
      <c r="Z403" t="s">
        <v>100</v>
      </c>
      <c r="AA403" t="s">
        <v>48</v>
      </c>
    </row>
    <row r="404" spans="1:27" x14ac:dyDescent="0.25">
      <c r="A404">
        <v>10399</v>
      </c>
      <c r="B404" s="1">
        <v>40721</v>
      </c>
      <c r="C404">
        <v>6</v>
      </c>
      <c r="D404">
        <v>2011</v>
      </c>
      <c r="E404">
        <v>79</v>
      </c>
      <c r="F404">
        <v>7</v>
      </c>
      <c r="G404">
        <v>2</v>
      </c>
      <c r="H404">
        <v>71</v>
      </c>
      <c r="I404">
        <v>829.8</v>
      </c>
      <c r="J404">
        <v>687.07</v>
      </c>
      <c r="K404">
        <v>142.72999999999999</v>
      </c>
      <c r="L404">
        <v>30</v>
      </c>
      <c r="M404">
        <v>0</v>
      </c>
      <c r="N404">
        <v>43.68</v>
      </c>
      <c r="O404" t="s">
        <v>42</v>
      </c>
      <c r="P404" s="1">
        <v>35025</v>
      </c>
      <c r="Q404">
        <v>2</v>
      </c>
      <c r="R404" t="s">
        <v>43</v>
      </c>
      <c r="S404" t="s">
        <v>44</v>
      </c>
      <c r="T404">
        <v>61000</v>
      </c>
      <c r="U404">
        <v>1</v>
      </c>
      <c r="V404" t="s">
        <v>166</v>
      </c>
      <c r="W404" t="s">
        <v>31</v>
      </c>
      <c r="X404" t="s">
        <v>32</v>
      </c>
      <c r="Y404" t="s">
        <v>141</v>
      </c>
      <c r="Z404" t="s">
        <v>142</v>
      </c>
      <c r="AA404" t="s">
        <v>143</v>
      </c>
    </row>
    <row r="405" spans="1:27" x14ac:dyDescent="0.25">
      <c r="A405">
        <v>10399</v>
      </c>
      <c r="B405" s="1">
        <v>40721</v>
      </c>
      <c r="C405">
        <v>6</v>
      </c>
      <c r="D405">
        <v>2011</v>
      </c>
      <c r="E405">
        <v>79</v>
      </c>
      <c r="F405">
        <v>7</v>
      </c>
      <c r="G405">
        <v>2</v>
      </c>
      <c r="H405">
        <v>76</v>
      </c>
      <c r="I405">
        <v>13366.849999999999</v>
      </c>
      <c r="J405">
        <v>11067.75</v>
      </c>
      <c r="K405">
        <v>2299.1</v>
      </c>
      <c r="L405">
        <v>35</v>
      </c>
      <c r="M405">
        <v>0</v>
      </c>
      <c r="N405">
        <v>43.68</v>
      </c>
      <c r="O405" t="s">
        <v>42</v>
      </c>
      <c r="P405" s="1">
        <v>35025</v>
      </c>
      <c r="Q405">
        <v>2</v>
      </c>
      <c r="R405" t="s">
        <v>43</v>
      </c>
      <c r="S405" t="s">
        <v>44</v>
      </c>
      <c r="T405">
        <v>61000</v>
      </c>
      <c r="U405">
        <v>2</v>
      </c>
      <c r="V405" t="s">
        <v>165</v>
      </c>
      <c r="W405" t="s">
        <v>76</v>
      </c>
      <c r="X405" t="s">
        <v>77</v>
      </c>
      <c r="Y405" t="s">
        <v>123</v>
      </c>
      <c r="Z405" t="s">
        <v>124</v>
      </c>
      <c r="AA405" t="s">
        <v>125</v>
      </c>
    </row>
    <row r="406" spans="1:27" x14ac:dyDescent="0.25">
      <c r="A406">
        <v>10399</v>
      </c>
      <c r="B406" s="1">
        <v>40721</v>
      </c>
      <c r="C406">
        <v>6</v>
      </c>
      <c r="D406">
        <v>2011</v>
      </c>
      <c r="E406">
        <v>79</v>
      </c>
      <c r="F406">
        <v>7</v>
      </c>
      <c r="G406">
        <v>2</v>
      </c>
      <c r="H406">
        <v>77</v>
      </c>
      <c r="I406">
        <v>168.14</v>
      </c>
      <c r="J406">
        <v>139.22</v>
      </c>
      <c r="K406">
        <v>28.919999999999998</v>
      </c>
      <c r="L406">
        <v>14</v>
      </c>
      <c r="M406">
        <v>0</v>
      </c>
      <c r="N406">
        <v>43.68</v>
      </c>
      <c r="O406" t="s">
        <v>42</v>
      </c>
      <c r="P406" s="1">
        <v>35025</v>
      </c>
      <c r="Q406">
        <v>2</v>
      </c>
      <c r="R406" t="s">
        <v>43</v>
      </c>
      <c r="S406" t="s">
        <v>44</v>
      </c>
      <c r="T406">
        <v>61000</v>
      </c>
      <c r="U406">
        <v>2</v>
      </c>
      <c r="V406" t="s">
        <v>128</v>
      </c>
      <c r="W406" t="s">
        <v>76</v>
      </c>
      <c r="X406" t="s">
        <v>77</v>
      </c>
      <c r="Y406" t="s">
        <v>129</v>
      </c>
      <c r="Z406" t="s">
        <v>130</v>
      </c>
      <c r="AA406" t="s">
        <v>131</v>
      </c>
    </row>
    <row r="407" spans="1:27" x14ac:dyDescent="0.25">
      <c r="A407">
        <v>10400</v>
      </c>
      <c r="B407" s="1">
        <v>40419</v>
      </c>
      <c r="C407">
        <v>8</v>
      </c>
      <c r="D407">
        <v>2010</v>
      </c>
      <c r="E407">
        <v>19</v>
      </c>
      <c r="F407">
        <v>9</v>
      </c>
      <c r="G407">
        <v>2</v>
      </c>
      <c r="H407">
        <v>29</v>
      </c>
      <c r="I407">
        <v>2554.65</v>
      </c>
      <c r="J407">
        <v>2115.25</v>
      </c>
      <c r="K407">
        <v>439.4</v>
      </c>
      <c r="L407">
        <v>21</v>
      </c>
      <c r="M407">
        <v>0</v>
      </c>
      <c r="N407">
        <v>49.41</v>
      </c>
      <c r="O407" t="s">
        <v>82</v>
      </c>
      <c r="P407" s="1">
        <v>34745</v>
      </c>
      <c r="Q407">
        <v>1</v>
      </c>
      <c r="R407" t="s">
        <v>43</v>
      </c>
      <c r="S407" t="s">
        <v>44</v>
      </c>
      <c r="T407">
        <v>60000</v>
      </c>
      <c r="U407">
        <v>6</v>
      </c>
      <c r="V407" t="s">
        <v>152</v>
      </c>
      <c r="W407" t="s">
        <v>70</v>
      </c>
      <c r="X407" t="s">
        <v>71</v>
      </c>
      <c r="Y407" t="s">
        <v>129</v>
      </c>
      <c r="Z407" t="s">
        <v>130</v>
      </c>
      <c r="AA407" t="s">
        <v>131</v>
      </c>
    </row>
    <row r="408" spans="1:27" x14ac:dyDescent="0.25">
      <c r="A408">
        <v>10400</v>
      </c>
      <c r="B408" s="1">
        <v>40419</v>
      </c>
      <c r="C408">
        <v>8</v>
      </c>
      <c r="D408">
        <v>2010</v>
      </c>
      <c r="E408">
        <v>19</v>
      </c>
      <c r="F408">
        <v>9</v>
      </c>
      <c r="G408">
        <v>2</v>
      </c>
      <c r="H408">
        <v>35</v>
      </c>
      <c r="I408">
        <v>203</v>
      </c>
      <c r="J408">
        <v>168.08</v>
      </c>
      <c r="K408">
        <v>34.92</v>
      </c>
      <c r="L408">
        <v>35</v>
      </c>
      <c r="M408">
        <v>0</v>
      </c>
      <c r="N408">
        <v>49.41</v>
      </c>
      <c r="O408" t="s">
        <v>82</v>
      </c>
      <c r="P408" s="1">
        <v>34745</v>
      </c>
      <c r="Q408">
        <v>1</v>
      </c>
      <c r="R408" t="s">
        <v>43</v>
      </c>
      <c r="S408" t="s">
        <v>44</v>
      </c>
      <c r="T408">
        <v>60000</v>
      </c>
      <c r="U408">
        <v>4</v>
      </c>
      <c r="V408" t="s">
        <v>103</v>
      </c>
      <c r="W408" t="s">
        <v>51</v>
      </c>
      <c r="X408" t="s">
        <v>52</v>
      </c>
      <c r="Y408" t="s">
        <v>104</v>
      </c>
      <c r="Z408" t="s">
        <v>105</v>
      </c>
      <c r="AA408" t="s">
        <v>63</v>
      </c>
    </row>
    <row r="409" spans="1:27" x14ac:dyDescent="0.25">
      <c r="A409">
        <v>10400</v>
      </c>
      <c r="B409" s="1">
        <v>40419</v>
      </c>
      <c r="C409">
        <v>8</v>
      </c>
      <c r="D409">
        <v>2010</v>
      </c>
      <c r="E409">
        <v>19</v>
      </c>
      <c r="F409">
        <v>9</v>
      </c>
      <c r="G409">
        <v>2</v>
      </c>
      <c r="H409">
        <v>49</v>
      </c>
      <c r="I409">
        <v>646.5</v>
      </c>
      <c r="J409">
        <v>563.20000000000005</v>
      </c>
      <c r="K409">
        <v>83.3</v>
      </c>
      <c r="L409">
        <v>30</v>
      </c>
      <c r="M409">
        <v>0</v>
      </c>
      <c r="N409">
        <v>49.41</v>
      </c>
      <c r="O409" t="s">
        <v>82</v>
      </c>
      <c r="P409" s="1">
        <v>34745</v>
      </c>
      <c r="Q409">
        <v>1</v>
      </c>
      <c r="R409" t="s">
        <v>43</v>
      </c>
      <c r="S409" t="s">
        <v>44</v>
      </c>
      <c r="T409">
        <v>60000</v>
      </c>
      <c r="U409">
        <v>3</v>
      </c>
      <c r="V409" t="s">
        <v>122</v>
      </c>
      <c r="W409" t="s">
        <v>84</v>
      </c>
      <c r="X409" t="s">
        <v>85</v>
      </c>
      <c r="Y409" t="s">
        <v>123</v>
      </c>
      <c r="Z409" t="s">
        <v>124</v>
      </c>
      <c r="AA409" t="s">
        <v>125</v>
      </c>
    </row>
    <row r="410" spans="1:27" x14ac:dyDescent="0.25">
      <c r="A410">
        <v>10401</v>
      </c>
      <c r="B410" s="1">
        <v>40611</v>
      </c>
      <c r="C410">
        <v>3</v>
      </c>
      <c r="D410">
        <v>2011</v>
      </c>
      <c r="E410">
        <v>82</v>
      </c>
      <c r="F410">
        <v>1</v>
      </c>
      <c r="G410">
        <v>3</v>
      </c>
      <c r="H410">
        <v>30</v>
      </c>
      <c r="I410">
        <v>469.26</v>
      </c>
      <c r="J410">
        <v>388.55</v>
      </c>
      <c r="K410">
        <v>80.709999999999994</v>
      </c>
      <c r="L410">
        <v>18</v>
      </c>
      <c r="M410">
        <v>0</v>
      </c>
      <c r="N410">
        <v>35.9</v>
      </c>
      <c r="O410" t="s">
        <v>102</v>
      </c>
      <c r="P410" s="1">
        <v>34608</v>
      </c>
      <c r="Q410">
        <v>5</v>
      </c>
      <c r="R410" t="s">
        <v>43</v>
      </c>
      <c r="S410" t="s">
        <v>44</v>
      </c>
      <c r="T410">
        <v>61000</v>
      </c>
      <c r="U410">
        <v>8</v>
      </c>
      <c r="V410" t="s">
        <v>153</v>
      </c>
      <c r="W410" t="s">
        <v>59</v>
      </c>
      <c r="X410" t="s">
        <v>60</v>
      </c>
      <c r="Y410" t="s">
        <v>154</v>
      </c>
      <c r="Z410" t="s">
        <v>155</v>
      </c>
      <c r="AA410" t="s">
        <v>131</v>
      </c>
    </row>
    <row r="411" spans="1:27" x14ac:dyDescent="0.25">
      <c r="A411">
        <v>10401</v>
      </c>
      <c r="B411" s="1">
        <v>40611</v>
      </c>
      <c r="C411">
        <v>3</v>
      </c>
      <c r="D411">
        <v>2011</v>
      </c>
      <c r="E411">
        <v>82</v>
      </c>
      <c r="F411">
        <v>1</v>
      </c>
      <c r="G411">
        <v>3</v>
      </c>
      <c r="H411">
        <v>56</v>
      </c>
      <c r="I411">
        <v>2804.2</v>
      </c>
      <c r="J411">
        <v>2556.2399999999998</v>
      </c>
      <c r="K411">
        <v>247.96</v>
      </c>
      <c r="L411">
        <v>70</v>
      </c>
      <c r="M411">
        <v>0</v>
      </c>
      <c r="N411">
        <v>35.9</v>
      </c>
      <c r="O411" t="s">
        <v>102</v>
      </c>
      <c r="P411" s="1">
        <v>34608</v>
      </c>
      <c r="Q411">
        <v>5</v>
      </c>
      <c r="R411" t="s">
        <v>43</v>
      </c>
      <c r="S411" t="s">
        <v>44</v>
      </c>
      <c r="T411">
        <v>61000</v>
      </c>
      <c r="U411">
        <v>5</v>
      </c>
      <c r="V411" t="s">
        <v>110</v>
      </c>
      <c r="W411" t="s">
        <v>37</v>
      </c>
      <c r="X411" t="s">
        <v>38</v>
      </c>
      <c r="Y411" t="s">
        <v>111</v>
      </c>
      <c r="Z411" t="s">
        <v>112</v>
      </c>
      <c r="AA411" t="s">
        <v>55</v>
      </c>
    </row>
    <row r="412" spans="1:27" x14ac:dyDescent="0.25">
      <c r="A412">
        <v>10401</v>
      </c>
      <c r="B412" s="1">
        <v>40611</v>
      </c>
      <c r="C412">
        <v>3</v>
      </c>
      <c r="D412">
        <v>2011</v>
      </c>
      <c r="E412">
        <v>82</v>
      </c>
      <c r="F412">
        <v>1</v>
      </c>
      <c r="G412">
        <v>3</v>
      </c>
      <c r="H412">
        <v>65</v>
      </c>
      <c r="I412">
        <v>181.2</v>
      </c>
      <c r="J412">
        <v>150.03</v>
      </c>
      <c r="K412">
        <v>31.17</v>
      </c>
      <c r="L412">
        <v>20</v>
      </c>
      <c r="M412">
        <v>0</v>
      </c>
      <c r="N412">
        <v>35.9</v>
      </c>
      <c r="O412" t="s">
        <v>102</v>
      </c>
      <c r="P412" s="1">
        <v>34608</v>
      </c>
      <c r="Q412">
        <v>5</v>
      </c>
      <c r="R412" t="s">
        <v>43</v>
      </c>
      <c r="S412" t="s">
        <v>44</v>
      </c>
      <c r="T412">
        <v>61000</v>
      </c>
      <c r="U412">
        <v>2</v>
      </c>
      <c r="V412" t="s">
        <v>75</v>
      </c>
      <c r="W412" t="s">
        <v>76</v>
      </c>
      <c r="X412" t="s">
        <v>77</v>
      </c>
      <c r="Y412" t="s">
        <v>67</v>
      </c>
      <c r="Z412" t="s">
        <v>68</v>
      </c>
      <c r="AA412" t="s">
        <v>63</v>
      </c>
    </row>
    <row r="413" spans="1:27" x14ac:dyDescent="0.25">
      <c r="A413">
        <v>10401</v>
      </c>
      <c r="B413" s="1">
        <v>40611</v>
      </c>
      <c r="C413">
        <v>3</v>
      </c>
      <c r="D413">
        <v>2011</v>
      </c>
      <c r="E413">
        <v>82</v>
      </c>
      <c r="F413">
        <v>1</v>
      </c>
      <c r="G413">
        <v>3</v>
      </c>
      <c r="H413">
        <v>71</v>
      </c>
      <c r="I413">
        <v>1823.4</v>
      </c>
      <c r="J413">
        <v>1509.78</v>
      </c>
      <c r="K413">
        <v>313.62</v>
      </c>
      <c r="L413">
        <v>60</v>
      </c>
      <c r="M413">
        <v>0</v>
      </c>
      <c r="N413">
        <v>35.9</v>
      </c>
      <c r="O413" t="s">
        <v>102</v>
      </c>
      <c r="P413" s="1">
        <v>34608</v>
      </c>
      <c r="Q413">
        <v>5</v>
      </c>
      <c r="R413" t="s">
        <v>43</v>
      </c>
      <c r="S413" t="s">
        <v>44</v>
      </c>
      <c r="T413">
        <v>61000</v>
      </c>
      <c r="U413">
        <v>1</v>
      </c>
      <c r="V413" t="s">
        <v>166</v>
      </c>
      <c r="W413" t="s">
        <v>31</v>
      </c>
      <c r="X413" t="s">
        <v>32</v>
      </c>
      <c r="Y413" t="s">
        <v>141</v>
      </c>
      <c r="Z413" t="s">
        <v>142</v>
      </c>
      <c r="AA413" t="s">
        <v>143</v>
      </c>
    </row>
    <row r="414" spans="1:27" x14ac:dyDescent="0.25">
      <c r="A414">
        <v>10402</v>
      </c>
      <c r="B414" s="1">
        <v>40389</v>
      </c>
      <c r="C414">
        <v>7</v>
      </c>
      <c r="D414">
        <v>2010</v>
      </c>
      <c r="E414">
        <v>20</v>
      </c>
      <c r="F414">
        <v>4</v>
      </c>
      <c r="G414">
        <v>1</v>
      </c>
      <c r="H414">
        <v>23</v>
      </c>
      <c r="I414">
        <v>544.20000000000005</v>
      </c>
      <c r="J414">
        <v>450.6</v>
      </c>
      <c r="K414">
        <v>93.6</v>
      </c>
      <c r="L414">
        <v>60</v>
      </c>
      <c r="M414">
        <v>0</v>
      </c>
      <c r="N414">
        <v>46.63</v>
      </c>
      <c r="O414" t="s">
        <v>43</v>
      </c>
      <c r="P414" s="1">
        <v>34580</v>
      </c>
      <c r="Q414">
        <v>3</v>
      </c>
      <c r="R414" t="s">
        <v>27</v>
      </c>
      <c r="S414" t="s">
        <v>171</v>
      </c>
      <c r="T414">
        <v>70000</v>
      </c>
      <c r="U414">
        <v>5</v>
      </c>
      <c r="V414" t="s">
        <v>201</v>
      </c>
      <c r="W414" t="s">
        <v>37</v>
      </c>
      <c r="X414" t="s">
        <v>38</v>
      </c>
      <c r="Y414" t="s">
        <v>138</v>
      </c>
      <c r="Z414" t="s">
        <v>139</v>
      </c>
      <c r="AA414" t="s">
        <v>136</v>
      </c>
    </row>
    <row r="415" spans="1:27" x14ac:dyDescent="0.25">
      <c r="A415">
        <v>10402</v>
      </c>
      <c r="B415" s="1">
        <v>40389</v>
      </c>
      <c r="C415">
        <v>7</v>
      </c>
      <c r="D415">
        <v>2010</v>
      </c>
      <c r="E415">
        <v>20</v>
      </c>
      <c r="F415">
        <v>4</v>
      </c>
      <c r="G415">
        <v>1</v>
      </c>
      <c r="H415">
        <v>63</v>
      </c>
      <c r="I415">
        <v>1231.0999999999999</v>
      </c>
      <c r="J415">
        <v>1019.3499999999999</v>
      </c>
      <c r="K415">
        <v>211.75</v>
      </c>
      <c r="L415">
        <v>65</v>
      </c>
      <c r="M415">
        <v>0</v>
      </c>
      <c r="N415">
        <v>46.63</v>
      </c>
      <c r="O415" t="s">
        <v>43</v>
      </c>
      <c r="P415" s="1">
        <v>34580</v>
      </c>
      <c r="Q415">
        <v>3</v>
      </c>
      <c r="R415" t="s">
        <v>27</v>
      </c>
      <c r="S415" t="s">
        <v>171</v>
      </c>
      <c r="T415">
        <v>70000</v>
      </c>
      <c r="U415">
        <v>2</v>
      </c>
      <c r="V415" t="s">
        <v>168</v>
      </c>
      <c r="W415" t="s">
        <v>76</v>
      </c>
      <c r="X415" t="s">
        <v>77</v>
      </c>
      <c r="Y415" t="s">
        <v>120</v>
      </c>
      <c r="Z415" t="s">
        <v>121</v>
      </c>
      <c r="AA415" t="s">
        <v>74</v>
      </c>
    </row>
    <row r="416" spans="1:27" x14ac:dyDescent="0.25">
      <c r="A416">
        <v>10403</v>
      </c>
      <c r="B416" s="1">
        <v>40542</v>
      </c>
      <c r="C416">
        <v>12</v>
      </c>
      <c r="D416">
        <v>2010</v>
      </c>
      <c r="E416">
        <v>20</v>
      </c>
      <c r="F416">
        <v>4</v>
      </c>
      <c r="G416">
        <v>1</v>
      </c>
      <c r="H416">
        <v>16</v>
      </c>
      <c r="I416">
        <v>245.12</v>
      </c>
      <c r="J416">
        <v>176.49</v>
      </c>
      <c r="K416">
        <v>68.63</v>
      </c>
      <c r="L416">
        <v>21</v>
      </c>
      <c r="M416">
        <v>31.97</v>
      </c>
      <c r="N416">
        <v>26.43</v>
      </c>
      <c r="O416" t="s">
        <v>43</v>
      </c>
      <c r="P416" s="1">
        <v>34580</v>
      </c>
      <c r="Q416">
        <v>3</v>
      </c>
      <c r="R416" t="s">
        <v>27</v>
      </c>
      <c r="S416" t="s">
        <v>171</v>
      </c>
      <c r="T416">
        <v>70000</v>
      </c>
      <c r="U416">
        <v>3</v>
      </c>
      <c r="V416" t="s">
        <v>119</v>
      </c>
      <c r="W416" t="s">
        <v>84</v>
      </c>
      <c r="X416" t="s">
        <v>85</v>
      </c>
      <c r="Y416" t="s">
        <v>120</v>
      </c>
      <c r="Z416" t="s">
        <v>121</v>
      </c>
      <c r="AA416" t="s">
        <v>74</v>
      </c>
    </row>
    <row r="417" spans="1:27" x14ac:dyDescent="0.25">
      <c r="A417">
        <v>10403</v>
      </c>
      <c r="B417" s="1">
        <v>40542</v>
      </c>
      <c r="C417">
        <v>12</v>
      </c>
      <c r="D417">
        <v>2010</v>
      </c>
      <c r="E417">
        <v>20</v>
      </c>
      <c r="F417">
        <v>4</v>
      </c>
      <c r="G417">
        <v>1</v>
      </c>
      <c r="H417">
        <v>48</v>
      </c>
      <c r="I417">
        <v>2562.3200000000002</v>
      </c>
      <c r="J417">
        <v>1844.87</v>
      </c>
      <c r="K417">
        <v>717.44999999999993</v>
      </c>
      <c r="L417">
        <v>70</v>
      </c>
      <c r="M417">
        <v>334.21</v>
      </c>
      <c r="N417">
        <v>26.43</v>
      </c>
      <c r="O417" t="s">
        <v>43</v>
      </c>
      <c r="P417" s="1">
        <v>34580</v>
      </c>
      <c r="Q417">
        <v>3</v>
      </c>
      <c r="R417" t="s">
        <v>27</v>
      </c>
      <c r="S417" t="s">
        <v>171</v>
      </c>
      <c r="T417">
        <v>70000</v>
      </c>
      <c r="U417">
        <v>6</v>
      </c>
      <c r="V417" t="s">
        <v>205</v>
      </c>
      <c r="W417" t="s">
        <v>70</v>
      </c>
      <c r="X417" t="s">
        <v>71</v>
      </c>
      <c r="Y417" t="s">
        <v>198</v>
      </c>
      <c r="Z417" t="s">
        <v>199</v>
      </c>
      <c r="AA417" t="s">
        <v>200</v>
      </c>
    </row>
    <row r="418" spans="1:27" x14ac:dyDescent="0.25">
      <c r="A418">
        <v>10404</v>
      </c>
      <c r="B418" s="1">
        <v>40380</v>
      </c>
      <c r="C418">
        <v>7</v>
      </c>
      <c r="D418">
        <v>2010</v>
      </c>
      <c r="E418">
        <v>49</v>
      </c>
      <c r="F418">
        <v>6</v>
      </c>
      <c r="G418">
        <v>1</v>
      </c>
      <c r="H418">
        <v>26</v>
      </c>
      <c r="I418">
        <v>1068.8</v>
      </c>
      <c r="J418">
        <v>842.81999999999994</v>
      </c>
      <c r="K418">
        <v>225.97</v>
      </c>
      <c r="L418">
        <v>30</v>
      </c>
      <c r="M418">
        <v>50.9</v>
      </c>
      <c r="N418">
        <v>72.73</v>
      </c>
      <c r="O418" t="s">
        <v>49</v>
      </c>
      <c r="P418" s="1">
        <v>34351</v>
      </c>
      <c r="Q418">
        <v>4</v>
      </c>
      <c r="R418" t="s">
        <v>43</v>
      </c>
      <c r="S418" t="s">
        <v>44</v>
      </c>
      <c r="T418">
        <v>61200</v>
      </c>
      <c r="U418">
        <v>3</v>
      </c>
      <c r="V418" t="s">
        <v>196</v>
      </c>
      <c r="W418" t="s">
        <v>84</v>
      </c>
      <c r="X418" t="s">
        <v>85</v>
      </c>
      <c r="Y418" t="s">
        <v>148</v>
      </c>
      <c r="Z418" t="s">
        <v>149</v>
      </c>
      <c r="AA418" t="s">
        <v>131</v>
      </c>
    </row>
    <row r="419" spans="1:27" x14ac:dyDescent="0.25">
      <c r="A419">
        <v>10404</v>
      </c>
      <c r="B419" s="1">
        <v>40380</v>
      </c>
      <c r="C419">
        <v>7</v>
      </c>
      <c r="D419">
        <v>2010</v>
      </c>
      <c r="E419">
        <v>49</v>
      </c>
      <c r="F419">
        <v>6</v>
      </c>
      <c r="G419">
        <v>1</v>
      </c>
      <c r="H419">
        <v>42</v>
      </c>
      <c r="I419">
        <v>561.54</v>
      </c>
      <c r="J419">
        <v>442.81</v>
      </c>
      <c r="K419">
        <v>118.73</v>
      </c>
      <c r="L419">
        <v>40</v>
      </c>
      <c r="M419">
        <v>26.74</v>
      </c>
      <c r="N419">
        <v>72.73</v>
      </c>
      <c r="O419" t="s">
        <v>49</v>
      </c>
      <c r="P419" s="1">
        <v>34351</v>
      </c>
      <c r="Q419">
        <v>4</v>
      </c>
      <c r="R419" t="s">
        <v>43</v>
      </c>
      <c r="S419" t="s">
        <v>44</v>
      </c>
      <c r="T419">
        <v>61200</v>
      </c>
      <c r="U419">
        <v>5</v>
      </c>
      <c r="V419" t="s">
        <v>36</v>
      </c>
      <c r="W419" t="s">
        <v>37</v>
      </c>
      <c r="X419" t="s">
        <v>38</v>
      </c>
      <c r="Y419" t="s">
        <v>39</v>
      </c>
      <c r="Z419" t="s">
        <v>40</v>
      </c>
      <c r="AA419" t="s">
        <v>41</v>
      </c>
    </row>
    <row r="420" spans="1:27" x14ac:dyDescent="0.25">
      <c r="A420">
        <v>10404</v>
      </c>
      <c r="B420" s="1">
        <v>40380</v>
      </c>
      <c r="C420">
        <v>7</v>
      </c>
      <c r="D420">
        <v>2010</v>
      </c>
      <c r="E420">
        <v>49</v>
      </c>
      <c r="F420">
        <v>6</v>
      </c>
      <c r="G420">
        <v>1</v>
      </c>
      <c r="H420">
        <v>49</v>
      </c>
      <c r="I420">
        <v>624.32999999999993</v>
      </c>
      <c r="J420">
        <v>492.33</v>
      </c>
      <c r="K420">
        <v>132</v>
      </c>
      <c r="L420">
        <v>30</v>
      </c>
      <c r="M420">
        <v>29.73</v>
      </c>
      <c r="N420">
        <v>72.73</v>
      </c>
      <c r="O420" t="s">
        <v>49</v>
      </c>
      <c r="P420" s="1">
        <v>34351</v>
      </c>
      <c r="Q420">
        <v>4</v>
      </c>
      <c r="R420" t="s">
        <v>43</v>
      </c>
      <c r="S420" t="s">
        <v>44</v>
      </c>
      <c r="T420">
        <v>61200</v>
      </c>
      <c r="U420">
        <v>3</v>
      </c>
      <c r="V420" t="s">
        <v>122</v>
      </c>
      <c r="W420" t="s">
        <v>84</v>
      </c>
      <c r="X420" t="s">
        <v>85</v>
      </c>
      <c r="Y420" t="s">
        <v>123</v>
      </c>
      <c r="Z420" t="s">
        <v>124</v>
      </c>
      <c r="AA420" t="s">
        <v>125</v>
      </c>
    </row>
    <row r="421" spans="1:27" x14ac:dyDescent="0.25">
      <c r="A421">
        <v>10405</v>
      </c>
      <c r="B421" s="1">
        <v>40271</v>
      </c>
      <c r="C421">
        <v>4</v>
      </c>
      <c r="D421">
        <v>2010</v>
      </c>
      <c r="E421">
        <v>47</v>
      </c>
      <c r="F421">
        <v>2</v>
      </c>
      <c r="G421">
        <v>2</v>
      </c>
      <c r="H421">
        <v>3</v>
      </c>
      <c r="I421">
        <v>924</v>
      </c>
      <c r="J421">
        <v>791.66</v>
      </c>
      <c r="K421">
        <v>132.34</v>
      </c>
      <c r="L421">
        <v>50</v>
      </c>
      <c r="M421">
        <v>0</v>
      </c>
      <c r="N421">
        <v>75.649999999999991</v>
      </c>
      <c r="O421" t="s">
        <v>27</v>
      </c>
      <c r="P421" s="1">
        <v>34226</v>
      </c>
      <c r="Q421">
        <v>1</v>
      </c>
      <c r="R421" t="s">
        <v>28</v>
      </c>
      <c r="S421" t="s">
        <v>29</v>
      </c>
      <c r="T421">
        <v>80000</v>
      </c>
      <c r="U421">
        <v>2</v>
      </c>
      <c r="V421" t="s">
        <v>183</v>
      </c>
      <c r="W421" t="s">
        <v>76</v>
      </c>
      <c r="X421" t="s">
        <v>77</v>
      </c>
      <c r="Y421" t="s">
        <v>46</v>
      </c>
      <c r="Z421" t="s">
        <v>47</v>
      </c>
      <c r="AA421" t="s">
        <v>48</v>
      </c>
    </row>
    <row r="422" spans="1:27" x14ac:dyDescent="0.25">
      <c r="A422">
        <v>10406</v>
      </c>
      <c r="B422" s="1">
        <v>40727</v>
      </c>
      <c r="C422">
        <v>7</v>
      </c>
      <c r="D422">
        <v>2011</v>
      </c>
      <c r="E422">
        <v>62</v>
      </c>
      <c r="F422">
        <v>2</v>
      </c>
      <c r="G422">
        <v>2</v>
      </c>
      <c r="H422">
        <v>1</v>
      </c>
      <c r="I422">
        <v>197.6</v>
      </c>
      <c r="J422">
        <v>163.60999999999999</v>
      </c>
      <c r="K422">
        <v>33.99</v>
      </c>
      <c r="L422">
        <v>10</v>
      </c>
      <c r="M422">
        <v>0</v>
      </c>
      <c r="N422">
        <v>73.88</v>
      </c>
      <c r="O422" t="s">
        <v>27</v>
      </c>
      <c r="P422" s="1">
        <v>34226</v>
      </c>
      <c r="Q422">
        <v>1</v>
      </c>
      <c r="R422" t="s">
        <v>28</v>
      </c>
      <c r="S422" t="s">
        <v>29</v>
      </c>
      <c r="T422">
        <v>80000</v>
      </c>
      <c r="U422">
        <v>1</v>
      </c>
      <c r="V422" t="s">
        <v>175</v>
      </c>
      <c r="W422" t="s">
        <v>31</v>
      </c>
      <c r="X422" t="s">
        <v>32</v>
      </c>
      <c r="Y422" t="s">
        <v>46</v>
      </c>
      <c r="Z422" t="s">
        <v>47</v>
      </c>
      <c r="AA422" t="s">
        <v>48</v>
      </c>
    </row>
    <row r="423" spans="1:27" x14ac:dyDescent="0.25">
      <c r="A423">
        <v>10406</v>
      </c>
      <c r="B423" s="1">
        <v>40727</v>
      </c>
      <c r="C423">
        <v>7</v>
      </c>
      <c r="D423">
        <v>2011</v>
      </c>
      <c r="E423">
        <v>62</v>
      </c>
      <c r="F423">
        <v>2</v>
      </c>
      <c r="G423">
        <v>2</v>
      </c>
      <c r="H423">
        <v>21</v>
      </c>
      <c r="I423">
        <v>346.83</v>
      </c>
      <c r="J423">
        <v>277.3</v>
      </c>
      <c r="K423">
        <v>69.53</v>
      </c>
      <c r="L423">
        <v>30</v>
      </c>
      <c r="M423">
        <v>31.53</v>
      </c>
      <c r="N423">
        <v>73.88</v>
      </c>
      <c r="O423" t="s">
        <v>27</v>
      </c>
      <c r="P423" s="1">
        <v>34226</v>
      </c>
      <c r="Q423">
        <v>1</v>
      </c>
      <c r="R423" t="s">
        <v>28</v>
      </c>
      <c r="S423" t="s">
        <v>29</v>
      </c>
      <c r="T423">
        <v>80000</v>
      </c>
      <c r="U423">
        <v>3</v>
      </c>
      <c r="V423" t="s">
        <v>98</v>
      </c>
      <c r="W423" t="s">
        <v>84</v>
      </c>
      <c r="X423" t="s">
        <v>85</v>
      </c>
      <c r="Y423" t="s">
        <v>99</v>
      </c>
      <c r="Z423" t="s">
        <v>100</v>
      </c>
      <c r="AA423" t="s">
        <v>48</v>
      </c>
    </row>
    <row r="424" spans="1:27" x14ac:dyDescent="0.25">
      <c r="A424">
        <v>10406</v>
      </c>
      <c r="B424" s="1">
        <v>40727</v>
      </c>
      <c r="C424">
        <v>7</v>
      </c>
      <c r="D424">
        <v>2011</v>
      </c>
      <c r="E424">
        <v>62</v>
      </c>
      <c r="F424">
        <v>2</v>
      </c>
      <c r="G424">
        <v>2</v>
      </c>
      <c r="H424">
        <v>28</v>
      </c>
      <c r="I424">
        <v>2187.11</v>
      </c>
      <c r="J424">
        <v>1646.3</v>
      </c>
      <c r="K424">
        <v>540.80999999999983</v>
      </c>
      <c r="L424">
        <v>42</v>
      </c>
      <c r="M424">
        <v>198.83</v>
      </c>
      <c r="N424">
        <v>73.88</v>
      </c>
      <c r="O424" t="s">
        <v>27</v>
      </c>
      <c r="P424" s="1">
        <v>34226</v>
      </c>
      <c r="Q424">
        <v>1</v>
      </c>
      <c r="R424" t="s">
        <v>28</v>
      </c>
      <c r="S424" t="s">
        <v>29</v>
      </c>
      <c r="T424">
        <v>80000</v>
      </c>
      <c r="U424">
        <v>7</v>
      </c>
      <c r="V424" t="s">
        <v>151</v>
      </c>
      <c r="W424" t="s">
        <v>90</v>
      </c>
      <c r="X424" t="s">
        <v>91</v>
      </c>
      <c r="Y424" t="s">
        <v>129</v>
      </c>
      <c r="Z424" t="s">
        <v>130</v>
      </c>
      <c r="AA424" t="s">
        <v>131</v>
      </c>
    </row>
    <row r="425" spans="1:27" x14ac:dyDescent="0.25">
      <c r="A425">
        <v>10406</v>
      </c>
      <c r="B425" s="1">
        <v>40727</v>
      </c>
      <c r="C425">
        <v>7</v>
      </c>
      <c r="D425">
        <v>2011</v>
      </c>
      <c r="E425">
        <v>62</v>
      </c>
      <c r="F425">
        <v>2</v>
      </c>
      <c r="G425">
        <v>2</v>
      </c>
      <c r="H425">
        <v>36</v>
      </c>
      <c r="I425">
        <v>43.339999999999996</v>
      </c>
      <c r="J425">
        <v>32.620000000000005</v>
      </c>
      <c r="K425">
        <v>10.719999999999999</v>
      </c>
      <c r="L425">
        <v>5</v>
      </c>
      <c r="M425">
        <v>3.94</v>
      </c>
      <c r="N425">
        <v>73.88</v>
      </c>
      <c r="O425" t="s">
        <v>27</v>
      </c>
      <c r="P425" s="1">
        <v>34226</v>
      </c>
      <c r="Q425">
        <v>1</v>
      </c>
      <c r="R425" t="s">
        <v>28</v>
      </c>
      <c r="S425" t="s">
        <v>29</v>
      </c>
      <c r="T425">
        <v>80000</v>
      </c>
      <c r="U425">
        <v>8</v>
      </c>
      <c r="V425" t="s">
        <v>157</v>
      </c>
      <c r="W425" t="s">
        <v>59</v>
      </c>
      <c r="X425" t="s">
        <v>60</v>
      </c>
      <c r="Y425" t="s">
        <v>134</v>
      </c>
      <c r="Z425" t="s">
        <v>135</v>
      </c>
      <c r="AA425" t="s">
        <v>136</v>
      </c>
    </row>
    <row r="426" spans="1:27" x14ac:dyDescent="0.25">
      <c r="A426">
        <v>10406</v>
      </c>
      <c r="B426" s="1">
        <v>40727</v>
      </c>
      <c r="C426">
        <v>7</v>
      </c>
      <c r="D426">
        <v>2011</v>
      </c>
      <c r="E426">
        <v>62</v>
      </c>
      <c r="F426">
        <v>2</v>
      </c>
      <c r="G426">
        <v>2</v>
      </c>
      <c r="H426">
        <v>40</v>
      </c>
      <c r="I426">
        <v>41.65</v>
      </c>
      <c r="J426">
        <v>31.35</v>
      </c>
      <c r="K426">
        <v>10.3</v>
      </c>
      <c r="L426">
        <v>2</v>
      </c>
      <c r="M426">
        <v>3.79</v>
      </c>
      <c r="N426">
        <v>73.88</v>
      </c>
      <c r="O426" t="s">
        <v>27</v>
      </c>
      <c r="P426" s="1">
        <v>34226</v>
      </c>
      <c r="Q426">
        <v>1</v>
      </c>
      <c r="R426" t="s">
        <v>28</v>
      </c>
      <c r="S426" t="s">
        <v>29</v>
      </c>
      <c r="T426">
        <v>80000</v>
      </c>
      <c r="U426">
        <v>8</v>
      </c>
      <c r="V426" t="s">
        <v>158</v>
      </c>
      <c r="W426" t="s">
        <v>59</v>
      </c>
      <c r="X426" t="s">
        <v>60</v>
      </c>
      <c r="Y426" t="s">
        <v>61</v>
      </c>
      <c r="Z426" t="s">
        <v>62</v>
      </c>
      <c r="AA426" t="s">
        <v>63</v>
      </c>
    </row>
    <row r="427" spans="1:27" x14ac:dyDescent="0.25">
      <c r="A427">
        <v>10407</v>
      </c>
      <c r="B427" s="1">
        <v>40272</v>
      </c>
      <c r="C427">
        <v>4</v>
      </c>
      <c r="D427">
        <v>2010</v>
      </c>
      <c r="E427">
        <v>56</v>
      </c>
      <c r="F427">
        <v>8</v>
      </c>
      <c r="G427">
        <v>2</v>
      </c>
      <c r="H427">
        <v>11</v>
      </c>
      <c r="I427">
        <v>765.6</v>
      </c>
      <c r="J427">
        <v>633.91999999999996</v>
      </c>
      <c r="K427">
        <v>131.68</v>
      </c>
      <c r="L427">
        <v>30</v>
      </c>
      <c r="M427">
        <v>0</v>
      </c>
      <c r="N427">
        <v>55.48</v>
      </c>
      <c r="O427" t="s">
        <v>64</v>
      </c>
      <c r="P427" s="1">
        <v>34398</v>
      </c>
      <c r="Q427">
        <v>2</v>
      </c>
      <c r="R427" t="s">
        <v>27</v>
      </c>
      <c r="S427" t="s">
        <v>65</v>
      </c>
      <c r="T427">
        <v>65000</v>
      </c>
      <c r="U427">
        <v>1</v>
      </c>
      <c r="V427" t="s">
        <v>30</v>
      </c>
      <c r="W427" t="s">
        <v>31</v>
      </c>
      <c r="X427" t="s">
        <v>32</v>
      </c>
      <c r="Y427" t="s">
        <v>33</v>
      </c>
      <c r="Z427" t="s">
        <v>34</v>
      </c>
      <c r="AA427" t="s">
        <v>35</v>
      </c>
    </row>
    <row r="428" spans="1:27" x14ac:dyDescent="0.25">
      <c r="A428">
        <v>10407</v>
      </c>
      <c r="B428" s="1">
        <v>40272</v>
      </c>
      <c r="C428">
        <v>4</v>
      </c>
      <c r="D428">
        <v>2010</v>
      </c>
      <c r="E428">
        <v>56</v>
      </c>
      <c r="F428">
        <v>8</v>
      </c>
      <c r="G428">
        <v>2</v>
      </c>
      <c r="H428">
        <v>69</v>
      </c>
      <c r="I428">
        <v>31.650000000000002</v>
      </c>
      <c r="J428">
        <v>26.21</v>
      </c>
      <c r="K428">
        <v>5.44</v>
      </c>
      <c r="L428">
        <v>15</v>
      </c>
      <c r="M428">
        <v>0</v>
      </c>
      <c r="N428">
        <v>55.48</v>
      </c>
      <c r="O428" t="s">
        <v>64</v>
      </c>
      <c r="P428" s="1">
        <v>34398</v>
      </c>
      <c r="Q428">
        <v>2</v>
      </c>
      <c r="R428" t="s">
        <v>27</v>
      </c>
      <c r="S428" t="s">
        <v>65</v>
      </c>
      <c r="T428">
        <v>65000</v>
      </c>
      <c r="U428">
        <v>3</v>
      </c>
      <c r="V428" t="s">
        <v>186</v>
      </c>
      <c r="W428" t="s">
        <v>84</v>
      </c>
      <c r="X428" t="s">
        <v>85</v>
      </c>
      <c r="Y428" t="s">
        <v>141</v>
      </c>
      <c r="Z428" t="s">
        <v>142</v>
      </c>
      <c r="AA428" t="s">
        <v>143</v>
      </c>
    </row>
    <row r="429" spans="1:27" x14ac:dyDescent="0.25">
      <c r="A429">
        <v>10407</v>
      </c>
      <c r="B429" s="1">
        <v>40272</v>
      </c>
      <c r="C429">
        <v>4</v>
      </c>
      <c r="D429">
        <v>2010</v>
      </c>
      <c r="E429">
        <v>56</v>
      </c>
      <c r="F429">
        <v>8</v>
      </c>
      <c r="G429">
        <v>2</v>
      </c>
      <c r="H429">
        <v>71</v>
      </c>
      <c r="I429">
        <v>484.95</v>
      </c>
      <c r="J429">
        <v>401.54</v>
      </c>
      <c r="K429">
        <v>83.410000000000011</v>
      </c>
      <c r="L429">
        <v>15</v>
      </c>
      <c r="M429">
        <v>0</v>
      </c>
      <c r="N429">
        <v>55.48</v>
      </c>
      <c r="O429" t="s">
        <v>64</v>
      </c>
      <c r="P429" s="1">
        <v>34398</v>
      </c>
      <c r="Q429">
        <v>2</v>
      </c>
      <c r="R429" t="s">
        <v>27</v>
      </c>
      <c r="S429" t="s">
        <v>65</v>
      </c>
      <c r="T429">
        <v>65000</v>
      </c>
      <c r="U429">
        <v>1</v>
      </c>
      <c r="V429" t="s">
        <v>166</v>
      </c>
      <c r="W429" t="s">
        <v>31</v>
      </c>
      <c r="X429" t="s">
        <v>32</v>
      </c>
      <c r="Y429" t="s">
        <v>141</v>
      </c>
      <c r="Z429" t="s">
        <v>142</v>
      </c>
      <c r="AA429" t="s">
        <v>143</v>
      </c>
    </row>
    <row r="430" spans="1:27" x14ac:dyDescent="0.25">
      <c r="A430">
        <v>10408</v>
      </c>
      <c r="B430" s="1">
        <v>40607</v>
      </c>
      <c r="C430">
        <v>3</v>
      </c>
      <c r="D430">
        <v>2011</v>
      </c>
      <c r="E430">
        <v>23</v>
      </c>
      <c r="F430">
        <v>6</v>
      </c>
      <c r="G430">
        <v>1</v>
      </c>
      <c r="H430">
        <v>37</v>
      </c>
      <c r="I430">
        <v>39.200000000000003</v>
      </c>
      <c r="J430">
        <v>32.46</v>
      </c>
      <c r="K430">
        <v>6.74</v>
      </c>
      <c r="L430">
        <v>10</v>
      </c>
      <c r="M430">
        <v>0</v>
      </c>
      <c r="N430">
        <v>71.84</v>
      </c>
      <c r="O430" t="s">
        <v>49</v>
      </c>
      <c r="P430" s="1">
        <v>34351</v>
      </c>
      <c r="Q430">
        <v>4</v>
      </c>
      <c r="R430" t="s">
        <v>43</v>
      </c>
      <c r="S430" t="s">
        <v>44</v>
      </c>
      <c r="T430">
        <v>61200</v>
      </c>
      <c r="U430">
        <v>8</v>
      </c>
      <c r="V430" t="s">
        <v>133</v>
      </c>
      <c r="W430" t="s">
        <v>59</v>
      </c>
      <c r="X430" t="s">
        <v>60</v>
      </c>
      <c r="Y430" t="s">
        <v>134</v>
      </c>
      <c r="Z430" t="s">
        <v>135</v>
      </c>
      <c r="AA430" t="s">
        <v>136</v>
      </c>
    </row>
    <row r="431" spans="1:27" x14ac:dyDescent="0.25">
      <c r="A431">
        <v>10408</v>
      </c>
      <c r="B431" s="1">
        <v>40607</v>
      </c>
      <c r="C431">
        <v>3</v>
      </c>
      <c r="D431">
        <v>2011</v>
      </c>
      <c r="E431">
        <v>23</v>
      </c>
      <c r="F431">
        <v>6</v>
      </c>
      <c r="G431">
        <v>1</v>
      </c>
      <c r="H431">
        <v>54</v>
      </c>
      <c r="I431">
        <v>204.54</v>
      </c>
      <c r="J431">
        <v>169.36</v>
      </c>
      <c r="K431">
        <v>35.18</v>
      </c>
      <c r="L431">
        <v>6</v>
      </c>
      <c r="M431">
        <v>0</v>
      </c>
      <c r="N431">
        <v>71.84</v>
      </c>
      <c r="O431" t="s">
        <v>49</v>
      </c>
      <c r="P431" s="1">
        <v>34351</v>
      </c>
      <c r="Q431">
        <v>4</v>
      </c>
      <c r="R431" t="s">
        <v>43</v>
      </c>
      <c r="S431" t="s">
        <v>44</v>
      </c>
      <c r="T431">
        <v>61200</v>
      </c>
      <c r="U431">
        <v>3</v>
      </c>
      <c r="V431" t="s">
        <v>181</v>
      </c>
      <c r="W431" t="s">
        <v>84</v>
      </c>
      <c r="X431" t="s">
        <v>85</v>
      </c>
      <c r="Y431" t="s">
        <v>86</v>
      </c>
      <c r="Z431" t="s">
        <v>87</v>
      </c>
      <c r="AA431" t="s">
        <v>88</v>
      </c>
    </row>
    <row r="432" spans="1:27" x14ac:dyDescent="0.25">
      <c r="A432">
        <v>10408</v>
      </c>
      <c r="B432" s="1">
        <v>40607</v>
      </c>
      <c r="C432">
        <v>3</v>
      </c>
      <c r="D432">
        <v>2011</v>
      </c>
      <c r="E432">
        <v>23</v>
      </c>
      <c r="F432">
        <v>6</v>
      </c>
      <c r="G432">
        <v>1</v>
      </c>
      <c r="H432">
        <v>62</v>
      </c>
      <c r="I432">
        <v>1088.8499999999999</v>
      </c>
      <c r="J432">
        <v>901.57</v>
      </c>
      <c r="K432">
        <v>187.28</v>
      </c>
      <c r="L432">
        <v>35</v>
      </c>
      <c r="M432">
        <v>0</v>
      </c>
      <c r="N432">
        <v>71.84</v>
      </c>
      <c r="O432" t="s">
        <v>49</v>
      </c>
      <c r="P432" s="1">
        <v>34351</v>
      </c>
      <c r="Q432">
        <v>4</v>
      </c>
      <c r="R432" t="s">
        <v>43</v>
      </c>
      <c r="S432" t="s">
        <v>44</v>
      </c>
      <c r="T432">
        <v>61200</v>
      </c>
      <c r="U432">
        <v>3</v>
      </c>
      <c r="V432" t="s">
        <v>161</v>
      </c>
      <c r="W432" t="s">
        <v>84</v>
      </c>
      <c r="X432" t="s">
        <v>85</v>
      </c>
      <c r="Y432" t="s">
        <v>162</v>
      </c>
      <c r="Z432" t="s">
        <v>163</v>
      </c>
      <c r="AA432" t="s">
        <v>88</v>
      </c>
    </row>
    <row r="433" spans="1:27" x14ac:dyDescent="0.25">
      <c r="A433">
        <v>10409</v>
      </c>
      <c r="B433" s="1">
        <v>40365</v>
      </c>
      <c r="C433">
        <v>7</v>
      </c>
      <c r="D433">
        <v>2010</v>
      </c>
      <c r="E433">
        <v>54</v>
      </c>
      <c r="F433">
        <v>3</v>
      </c>
      <c r="G433">
        <v>2</v>
      </c>
      <c r="H433">
        <v>14</v>
      </c>
      <c r="I433">
        <v>294.95999999999992</v>
      </c>
      <c r="J433">
        <v>244.23</v>
      </c>
      <c r="K433">
        <v>50.730000000000004</v>
      </c>
      <c r="L433">
        <v>12</v>
      </c>
      <c r="M433">
        <v>0</v>
      </c>
      <c r="N433">
        <v>56.3</v>
      </c>
      <c r="O433" t="s">
        <v>56</v>
      </c>
      <c r="P433" s="1">
        <v>34608</v>
      </c>
      <c r="Q433">
        <v>1</v>
      </c>
      <c r="R433" t="s">
        <v>43</v>
      </c>
      <c r="S433" t="s">
        <v>44</v>
      </c>
      <c r="T433">
        <v>63000</v>
      </c>
      <c r="U433">
        <v>7</v>
      </c>
      <c r="V433" t="s">
        <v>113</v>
      </c>
      <c r="W433" t="s">
        <v>90</v>
      </c>
      <c r="X433" t="s">
        <v>91</v>
      </c>
      <c r="Y433" t="s">
        <v>108</v>
      </c>
      <c r="Z433" t="s">
        <v>109</v>
      </c>
      <c r="AA433" t="s">
        <v>97</v>
      </c>
    </row>
    <row r="434" spans="1:27" x14ac:dyDescent="0.25">
      <c r="A434">
        <v>10409</v>
      </c>
      <c r="B434" s="1">
        <v>40365</v>
      </c>
      <c r="C434">
        <v>7</v>
      </c>
      <c r="D434">
        <v>2010</v>
      </c>
      <c r="E434">
        <v>54</v>
      </c>
      <c r="F434">
        <v>3</v>
      </c>
      <c r="G434">
        <v>2</v>
      </c>
      <c r="H434">
        <v>21</v>
      </c>
      <c r="I434">
        <v>131.52000000000001</v>
      </c>
      <c r="J434">
        <v>108.9</v>
      </c>
      <c r="K434">
        <v>22.62</v>
      </c>
      <c r="L434">
        <v>12</v>
      </c>
      <c r="M434">
        <v>0</v>
      </c>
      <c r="N434">
        <v>56.3</v>
      </c>
      <c r="O434" t="s">
        <v>56</v>
      </c>
      <c r="P434" s="1">
        <v>34608</v>
      </c>
      <c r="Q434">
        <v>1</v>
      </c>
      <c r="R434" t="s">
        <v>43</v>
      </c>
      <c r="S434" t="s">
        <v>44</v>
      </c>
      <c r="T434">
        <v>63000</v>
      </c>
      <c r="U434">
        <v>3</v>
      </c>
      <c r="V434" t="s">
        <v>98</v>
      </c>
      <c r="W434" t="s">
        <v>84</v>
      </c>
      <c r="X434" t="s">
        <v>85</v>
      </c>
      <c r="Y434" t="s">
        <v>99</v>
      </c>
      <c r="Z434" t="s">
        <v>100</v>
      </c>
      <c r="AA434" t="s">
        <v>48</v>
      </c>
    </row>
    <row r="435" spans="1:27" x14ac:dyDescent="0.25">
      <c r="A435">
        <v>10410</v>
      </c>
      <c r="B435" s="1">
        <v>40275</v>
      </c>
      <c r="C435">
        <v>4</v>
      </c>
      <c r="D435">
        <v>2010</v>
      </c>
      <c r="E435">
        <v>10</v>
      </c>
      <c r="F435">
        <v>1</v>
      </c>
      <c r="G435">
        <v>3</v>
      </c>
      <c r="H435">
        <v>33</v>
      </c>
      <c r="I435">
        <v>1272.04</v>
      </c>
      <c r="J435">
        <v>1053.25</v>
      </c>
      <c r="K435">
        <v>218.79</v>
      </c>
      <c r="L435">
        <v>49</v>
      </c>
      <c r="M435">
        <v>0</v>
      </c>
      <c r="N435">
        <v>25.49</v>
      </c>
      <c r="O435" t="s">
        <v>102</v>
      </c>
      <c r="P435" s="1">
        <v>34608</v>
      </c>
      <c r="Q435">
        <v>5</v>
      </c>
      <c r="R435" t="s">
        <v>43</v>
      </c>
      <c r="S435" t="s">
        <v>44</v>
      </c>
      <c r="T435">
        <v>61000</v>
      </c>
      <c r="U435">
        <v>3</v>
      </c>
      <c r="V435" t="s">
        <v>140</v>
      </c>
      <c r="W435" t="s">
        <v>84</v>
      </c>
      <c r="X435" t="s">
        <v>85</v>
      </c>
      <c r="Y435" t="s">
        <v>141</v>
      </c>
      <c r="Z435" t="s">
        <v>142</v>
      </c>
      <c r="AA435" t="s">
        <v>143</v>
      </c>
    </row>
    <row r="436" spans="1:27" x14ac:dyDescent="0.25">
      <c r="A436">
        <v>10410</v>
      </c>
      <c r="B436" s="1">
        <v>40275</v>
      </c>
      <c r="C436">
        <v>4</v>
      </c>
      <c r="D436">
        <v>2010</v>
      </c>
      <c r="E436">
        <v>10</v>
      </c>
      <c r="F436">
        <v>1</v>
      </c>
      <c r="G436">
        <v>3</v>
      </c>
      <c r="H436">
        <v>59</v>
      </c>
      <c r="I436">
        <v>149.12</v>
      </c>
      <c r="J436">
        <v>123.47</v>
      </c>
      <c r="K436">
        <v>25.650000000000002</v>
      </c>
      <c r="L436">
        <v>16</v>
      </c>
      <c r="M436">
        <v>0</v>
      </c>
      <c r="N436">
        <v>25.49</v>
      </c>
      <c r="O436" t="s">
        <v>102</v>
      </c>
      <c r="P436" s="1">
        <v>34608</v>
      </c>
      <c r="Q436">
        <v>5</v>
      </c>
      <c r="R436" t="s">
        <v>43</v>
      </c>
      <c r="S436" t="s">
        <v>44</v>
      </c>
      <c r="T436">
        <v>61000</v>
      </c>
      <c r="U436">
        <v>3</v>
      </c>
      <c r="V436" t="s">
        <v>159</v>
      </c>
      <c r="W436" t="s">
        <v>84</v>
      </c>
      <c r="X436" t="s">
        <v>85</v>
      </c>
      <c r="Y436" t="s">
        <v>145</v>
      </c>
      <c r="Z436" t="s">
        <v>146</v>
      </c>
      <c r="AA436" t="s">
        <v>118</v>
      </c>
    </row>
    <row r="437" spans="1:27" x14ac:dyDescent="0.25">
      <c r="A437">
        <v>10411</v>
      </c>
      <c r="B437" s="1">
        <v>41340</v>
      </c>
      <c r="C437">
        <v>3</v>
      </c>
      <c r="D437">
        <v>2013</v>
      </c>
      <c r="E437">
        <v>10</v>
      </c>
      <c r="F437">
        <v>1</v>
      </c>
      <c r="G437">
        <v>3</v>
      </c>
      <c r="H437">
        <v>41</v>
      </c>
      <c r="I437">
        <v>277.2</v>
      </c>
      <c r="J437">
        <v>191.26999999999998</v>
      </c>
      <c r="K437">
        <v>85.93</v>
      </c>
      <c r="L437">
        <v>25</v>
      </c>
      <c r="M437">
        <v>46.2</v>
      </c>
      <c r="N437">
        <v>61.5</v>
      </c>
      <c r="O437" t="s">
        <v>102</v>
      </c>
      <c r="P437" s="1">
        <v>34608</v>
      </c>
      <c r="Q437">
        <v>5</v>
      </c>
      <c r="R437" t="s">
        <v>43</v>
      </c>
      <c r="S437" t="s">
        <v>44</v>
      </c>
      <c r="T437">
        <v>61000</v>
      </c>
      <c r="U437">
        <v>8</v>
      </c>
      <c r="V437" t="s">
        <v>58</v>
      </c>
      <c r="W437" t="s">
        <v>59</v>
      </c>
      <c r="X437" t="s">
        <v>60</v>
      </c>
      <c r="Y437" t="s">
        <v>61</v>
      </c>
      <c r="Z437" t="s">
        <v>62</v>
      </c>
      <c r="AA437" t="s">
        <v>63</v>
      </c>
    </row>
    <row r="438" spans="1:27" x14ac:dyDescent="0.25">
      <c r="A438">
        <v>10411</v>
      </c>
      <c r="B438" s="1">
        <v>41340</v>
      </c>
      <c r="C438">
        <v>3</v>
      </c>
      <c r="D438">
        <v>2013</v>
      </c>
      <c r="E438">
        <v>10</v>
      </c>
      <c r="F438">
        <v>1</v>
      </c>
      <c r="G438">
        <v>3</v>
      </c>
      <c r="H438">
        <v>44</v>
      </c>
      <c r="I438">
        <v>3298.56</v>
      </c>
      <c r="J438">
        <v>2276.0100000000002</v>
      </c>
      <c r="K438">
        <v>1022.55</v>
      </c>
      <c r="L438">
        <v>40</v>
      </c>
      <c r="M438">
        <v>549.76</v>
      </c>
      <c r="N438">
        <v>61.5</v>
      </c>
      <c r="O438" t="s">
        <v>102</v>
      </c>
      <c r="P438" s="1">
        <v>34608</v>
      </c>
      <c r="Q438">
        <v>5</v>
      </c>
      <c r="R438" t="s">
        <v>43</v>
      </c>
      <c r="S438" t="s">
        <v>44</v>
      </c>
      <c r="T438">
        <v>61000</v>
      </c>
      <c r="U438">
        <v>2</v>
      </c>
      <c r="V438" t="s">
        <v>167</v>
      </c>
      <c r="W438" t="s">
        <v>76</v>
      </c>
      <c r="X438" t="s">
        <v>77</v>
      </c>
      <c r="Y438" t="s">
        <v>39</v>
      </c>
      <c r="Z438" t="s">
        <v>40</v>
      </c>
      <c r="AA438" t="s">
        <v>41</v>
      </c>
    </row>
    <row r="439" spans="1:27" x14ac:dyDescent="0.25">
      <c r="A439">
        <v>10411</v>
      </c>
      <c r="B439" s="1">
        <v>41340</v>
      </c>
      <c r="C439">
        <v>3</v>
      </c>
      <c r="D439">
        <v>2013</v>
      </c>
      <c r="E439">
        <v>10</v>
      </c>
      <c r="F439">
        <v>1</v>
      </c>
      <c r="G439">
        <v>3</v>
      </c>
      <c r="H439">
        <v>59</v>
      </c>
      <c r="I439">
        <v>98.93</v>
      </c>
      <c r="J439">
        <v>68.260000000000005</v>
      </c>
      <c r="K439">
        <v>30.67</v>
      </c>
      <c r="L439">
        <v>9</v>
      </c>
      <c r="M439">
        <v>16.489999999999991</v>
      </c>
      <c r="N439">
        <v>61.5</v>
      </c>
      <c r="O439" t="s">
        <v>102</v>
      </c>
      <c r="P439" s="1">
        <v>34608</v>
      </c>
      <c r="Q439">
        <v>5</v>
      </c>
      <c r="R439" t="s">
        <v>43</v>
      </c>
      <c r="S439" t="s">
        <v>44</v>
      </c>
      <c r="T439">
        <v>61000</v>
      </c>
      <c r="U439">
        <v>3</v>
      </c>
      <c r="V439" t="s">
        <v>159</v>
      </c>
      <c r="W439" t="s">
        <v>84</v>
      </c>
      <c r="X439" t="s">
        <v>85</v>
      </c>
      <c r="Y439" t="s">
        <v>145</v>
      </c>
      <c r="Z439" t="s">
        <v>146</v>
      </c>
      <c r="AA439" t="s">
        <v>118</v>
      </c>
    </row>
    <row r="440" spans="1:27" x14ac:dyDescent="0.25">
      <c r="A440">
        <v>10412</v>
      </c>
      <c r="B440" s="1">
        <v>40431</v>
      </c>
      <c r="C440">
        <v>9</v>
      </c>
      <c r="D440">
        <v>2010</v>
      </c>
      <c r="E440">
        <v>87</v>
      </c>
      <c r="F440">
        <v>8</v>
      </c>
      <c r="G440">
        <v>2</v>
      </c>
      <c r="H440">
        <v>14</v>
      </c>
      <c r="I440">
        <v>560.78000000000009</v>
      </c>
      <c r="J440">
        <v>422.11</v>
      </c>
      <c r="K440">
        <v>138.66999999999999</v>
      </c>
      <c r="L440">
        <v>20</v>
      </c>
      <c r="M440">
        <v>50.98</v>
      </c>
      <c r="N440">
        <v>37.28</v>
      </c>
      <c r="O440" t="s">
        <v>64</v>
      </c>
      <c r="P440" s="1">
        <v>34398</v>
      </c>
      <c r="Q440">
        <v>2</v>
      </c>
      <c r="R440" t="s">
        <v>27</v>
      </c>
      <c r="S440" t="s">
        <v>65</v>
      </c>
      <c r="T440">
        <v>65000</v>
      </c>
      <c r="U440">
        <v>7</v>
      </c>
      <c r="V440" t="s">
        <v>113</v>
      </c>
      <c r="W440" t="s">
        <v>90</v>
      </c>
      <c r="X440" t="s">
        <v>91</v>
      </c>
      <c r="Y440" t="s">
        <v>108</v>
      </c>
      <c r="Z440" t="s">
        <v>109</v>
      </c>
      <c r="AA440" t="s">
        <v>97</v>
      </c>
    </row>
    <row r="441" spans="1:27" x14ac:dyDescent="0.25">
      <c r="A441">
        <v>10413</v>
      </c>
      <c r="B441" s="1">
        <v>40613</v>
      </c>
      <c r="C441">
        <v>3</v>
      </c>
      <c r="D441">
        <v>2011</v>
      </c>
      <c r="E441">
        <v>41</v>
      </c>
      <c r="F441">
        <v>5</v>
      </c>
      <c r="G441">
        <v>1</v>
      </c>
      <c r="H441">
        <v>1</v>
      </c>
      <c r="I441">
        <v>504.24</v>
      </c>
      <c r="J441">
        <v>417.51</v>
      </c>
      <c r="K441">
        <v>86.73</v>
      </c>
      <c r="L441">
        <v>24</v>
      </c>
      <c r="M441">
        <v>0</v>
      </c>
      <c r="N441">
        <v>64.69</v>
      </c>
      <c r="O441" t="s">
        <v>57</v>
      </c>
      <c r="P441" s="1">
        <v>34989</v>
      </c>
      <c r="Q441">
        <v>3</v>
      </c>
      <c r="R441" t="s">
        <v>43</v>
      </c>
      <c r="S441" t="s">
        <v>44</v>
      </c>
      <c r="T441">
        <v>61300</v>
      </c>
      <c r="U441">
        <v>1</v>
      </c>
      <c r="V441" t="s">
        <v>175</v>
      </c>
      <c r="W441" t="s">
        <v>31</v>
      </c>
      <c r="X441" t="s">
        <v>32</v>
      </c>
      <c r="Y441" t="s">
        <v>46</v>
      </c>
      <c r="Z441" t="s">
        <v>47</v>
      </c>
      <c r="AA441" t="s">
        <v>48</v>
      </c>
    </row>
    <row r="442" spans="1:27" x14ac:dyDescent="0.25">
      <c r="A442">
        <v>10413</v>
      </c>
      <c r="B442" s="1">
        <v>40613</v>
      </c>
      <c r="C442">
        <v>3</v>
      </c>
      <c r="D442">
        <v>2011</v>
      </c>
      <c r="E442">
        <v>41</v>
      </c>
      <c r="F442">
        <v>5</v>
      </c>
      <c r="G442">
        <v>1</v>
      </c>
      <c r="H442">
        <v>62</v>
      </c>
      <c r="I442">
        <v>1214.8</v>
      </c>
      <c r="J442">
        <v>1005.8499999999999</v>
      </c>
      <c r="K442">
        <v>208.95000000000002</v>
      </c>
      <c r="L442">
        <v>40</v>
      </c>
      <c r="M442">
        <v>0</v>
      </c>
      <c r="N442">
        <v>64.69</v>
      </c>
      <c r="O442" t="s">
        <v>57</v>
      </c>
      <c r="P442" s="1">
        <v>34989</v>
      </c>
      <c r="Q442">
        <v>3</v>
      </c>
      <c r="R442" t="s">
        <v>43</v>
      </c>
      <c r="S442" t="s">
        <v>44</v>
      </c>
      <c r="T442">
        <v>61300</v>
      </c>
      <c r="U442">
        <v>3</v>
      </c>
      <c r="V442" t="s">
        <v>161</v>
      </c>
      <c r="W442" t="s">
        <v>84</v>
      </c>
      <c r="X442" t="s">
        <v>85</v>
      </c>
      <c r="Y442" t="s">
        <v>162</v>
      </c>
      <c r="Z442" t="s">
        <v>163</v>
      </c>
      <c r="AA442" t="s">
        <v>88</v>
      </c>
    </row>
    <row r="443" spans="1:27" x14ac:dyDescent="0.25">
      <c r="A443">
        <v>10413</v>
      </c>
      <c r="B443" s="1">
        <v>40613</v>
      </c>
      <c r="C443">
        <v>3</v>
      </c>
      <c r="D443">
        <v>2011</v>
      </c>
      <c r="E443">
        <v>41</v>
      </c>
      <c r="F443">
        <v>5</v>
      </c>
      <c r="G443">
        <v>1</v>
      </c>
      <c r="H443">
        <v>76</v>
      </c>
      <c r="I443">
        <v>5809.44</v>
      </c>
      <c r="J443">
        <v>4810.22</v>
      </c>
      <c r="K443">
        <v>999.22</v>
      </c>
      <c r="L443">
        <v>14</v>
      </c>
      <c r="M443">
        <v>0</v>
      </c>
      <c r="N443">
        <v>64.69</v>
      </c>
      <c r="O443" t="s">
        <v>57</v>
      </c>
      <c r="P443" s="1">
        <v>34989</v>
      </c>
      <c r="Q443">
        <v>3</v>
      </c>
      <c r="R443" t="s">
        <v>43</v>
      </c>
      <c r="S443" t="s">
        <v>44</v>
      </c>
      <c r="T443">
        <v>61300</v>
      </c>
      <c r="U443">
        <v>2</v>
      </c>
      <c r="V443" t="s">
        <v>165</v>
      </c>
      <c r="W443" t="s">
        <v>76</v>
      </c>
      <c r="X443" t="s">
        <v>77</v>
      </c>
      <c r="Y443" t="s">
        <v>123</v>
      </c>
      <c r="Z443" t="s">
        <v>124</v>
      </c>
      <c r="AA443" t="s">
        <v>125</v>
      </c>
    </row>
    <row r="444" spans="1:27" x14ac:dyDescent="0.25">
      <c r="A444">
        <v>10414</v>
      </c>
      <c r="B444" s="1">
        <v>40279</v>
      </c>
      <c r="C444">
        <v>4</v>
      </c>
      <c r="D444">
        <v>2010</v>
      </c>
      <c r="E444">
        <v>21</v>
      </c>
      <c r="F444">
        <v>3</v>
      </c>
      <c r="G444">
        <v>2</v>
      </c>
      <c r="H444">
        <v>19</v>
      </c>
      <c r="I444">
        <v>166.32000000000002</v>
      </c>
      <c r="J444">
        <v>131.16</v>
      </c>
      <c r="K444">
        <v>35.160000000000004</v>
      </c>
      <c r="L444">
        <v>18</v>
      </c>
      <c r="M444">
        <v>7.92</v>
      </c>
      <c r="N444">
        <v>73.13</v>
      </c>
      <c r="O444" t="s">
        <v>56</v>
      </c>
      <c r="P444" s="1">
        <v>34608</v>
      </c>
      <c r="Q444">
        <v>1</v>
      </c>
      <c r="R444" t="s">
        <v>43</v>
      </c>
      <c r="S444" t="s">
        <v>44</v>
      </c>
      <c r="T444">
        <v>63000</v>
      </c>
      <c r="U444">
        <v>3</v>
      </c>
      <c r="V444" t="s">
        <v>172</v>
      </c>
      <c r="W444" t="s">
        <v>84</v>
      </c>
      <c r="X444" t="s">
        <v>85</v>
      </c>
      <c r="Y444" t="s">
        <v>99</v>
      </c>
      <c r="Z444" t="s">
        <v>100</v>
      </c>
      <c r="AA444" t="s">
        <v>48</v>
      </c>
    </row>
    <row r="445" spans="1:27" x14ac:dyDescent="0.25">
      <c r="A445">
        <v>10414</v>
      </c>
      <c r="B445" s="1">
        <v>40279</v>
      </c>
      <c r="C445">
        <v>4</v>
      </c>
      <c r="D445">
        <v>2010</v>
      </c>
      <c r="E445">
        <v>21</v>
      </c>
      <c r="F445">
        <v>3</v>
      </c>
      <c r="G445">
        <v>2</v>
      </c>
      <c r="H445">
        <v>33</v>
      </c>
      <c r="I445">
        <v>1290.5</v>
      </c>
      <c r="J445">
        <v>1107.48</v>
      </c>
      <c r="K445">
        <v>183.02</v>
      </c>
      <c r="L445">
        <v>50</v>
      </c>
      <c r="M445">
        <v>0</v>
      </c>
      <c r="N445">
        <v>73.13</v>
      </c>
      <c r="O445" t="s">
        <v>56</v>
      </c>
      <c r="P445" s="1">
        <v>34608</v>
      </c>
      <c r="Q445">
        <v>1</v>
      </c>
      <c r="R445" t="s">
        <v>43</v>
      </c>
      <c r="S445" t="s">
        <v>44</v>
      </c>
      <c r="T445">
        <v>63000</v>
      </c>
      <c r="U445">
        <v>3</v>
      </c>
      <c r="V445" t="s">
        <v>140</v>
      </c>
      <c r="W445" t="s">
        <v>84</v>
      </c>
      <c r="X445" t="s">
        <v>85</v>
      </c>
      <c r="Y445" t="s">
        <v>141</v>
      </c>
      <c r="Z445" t="s">
        <v>142</v>
      </c>
      <c r="AA445" t="s">
        <v>143</v>
      </c>
    </row>
    <row r="446" spans="1:27" x14ac:dyDescent="0.25">
      <c r="A446">
        <v>10415</v>
      </c>
      <c r="B446" s="1">
        <v>40280</v>
      </c>
      <c r="C446">
        <v>4</v>
      </c>
      <c r="D446">
        <v>2010</v>
      </c>
      <c r="E446">
        <v>37</v>
      </c>
      <c r="F446">
        <v>3</v>
      </c>
      <c r="G446">
        <v>2</v>
      </c>
      <c r="H446">
        <v>17</v>
      </c>
      <c r="I446">
        <v>45.339999999999996</v>
      </c>
      <c r="J446">
        <v>37.54</v>
      </c>
      <c r="K446">
        <v>7.8</v>
      </c>
      <c r="L446">
        <v>2</v>
      </c>
      <c r="M446">
        <v>0</v>
      </c>
      <c r="N446">
        <v>29.01</v>
      </c>
      <c r="O446" t="s">
        <v>56</v>
      </c>
      <c r="P446" s="1">
        <v>34608</v>
      </c>
      <c r="Q446">
        <v>1</v>
      </c>
      <c r="R446" t="s">
        <v>43</v>
      </c>
      <c r="S446" t="s">
        <v>44</v>
      </c>
      <c r="T446">
        <v>63000</v>
      </c>
      <c r="U446">
        <v>6</v>
      </c>
      <c r="V446" t="s">
        <v>126</v>
      </c>
      <c r="W446" t="s">
        <v>70</v>
      </c>
      <c r="X446" t="s">
        <v>71</v>
      </c>
      <c r="Y446" t="s">
        <v>120</v>
      </c>
      <c r="Z446" t="s">
        <v>121</v>
      </c>
      <c r="AA446" t="s">
        <v>74</v>
      </c>
    </row>
    <row r="447" spans="1:27" x14ac:dyDescent="0.25">
      <c r="A447">
        <v>10415</v>
      </c>
      <c r="B447" s="1">
        <v>40280</v>
      </c>
      <c r="C447">
        <v>4</v>
      </c>
      <c r="D447">
        <v>2010</v>
      </c>
      <c r="E447">
        <v>37</v>
      </c>
      <c r="F447">
        <v>3</v>
      </c>
      <c r="G447">
        <v>2</v>
      </c>
      <c r="H447">
        <v>33</v>
      </c>
      <c r="I447">
        <v>516.79999999999995</v>
      </c>
      <c r="J447">
        <v>464.81</v>
      </c>
      <c r="K447">
        <v>51.99</v>
      </c>
      <c r="L447">
        <v>20</v>
      </c>
      <c r="M447">
        <v>0</v>
      </c>
      <c r="N447">
        <v>29.01</v>
      </c>
      <c r="O447" t="s">
        <v>56</v>
      </c>
      <c r="P447" s="1">
        <v>34608</v>
      </c>
      <c r="Q447">
        <v>1</v>
      </c>
      <c r="R447" t="s">
        <v>43</v>
      </c>
      <c r="S447" t="s">
        <v>44</v>
      </c>
      <c r="T447">
        <v>63000</v>
      </c>
      <c r="U447">
        <v>3</v>
      </c>
      <c r="V447" t="s">
        <v>140</v>
      </c>
      <c r="W447" t="s">
        <v>84</v>
      </c>
      <c r="X447" t="s">
        <v>85</v>
      </c>
      <c r="Y447" t="s">
        <v>141</v>
      </c>
      <c r="Z447" t="s">
        <v>142</v>
      </c>
      <c r="AA447" t="s">
        <v>143</v>
      </c>
    </row>
    <row r="448" spans="1:27" x14ac:dyDescent="0.25">
      <c r="A448">
        <v>10416</v>
      </c>
      <c r="B448" s="1">
        <v>40615</v>
      </c>
      <c r="C448">
        <v>3</v>
      </c>
      <c r="D448">
        <v>2011</v>
      </c>
      <c r="E448">
        <v>32</v>
      </c>
      <c r="F448">
        <v>1</v>
      </c>
      <c r="G448">
        <v>3</v>
      </c>
      <c r="H448">
        <v>19</v>
      </c>
      <c r="I448">
        <v>187.6</v>
      </c>
      <c r="J448">
        <v>155.44999999999999</v>
      </c>
      <c r="K448">
        <v>32.15</v>
      </c>
      <c r="L448">
        <v>20</v>
      </c>
      <c r="M448">
        <v>0</v>
      </c>
      <c r="N448">
        <v>22.479999999999997</v>
      </c>
      <c r="O448" t="s">
        <v>102</v>
      </c>
      <c r="P448" s="1">
        <v>34608</v>
      </c>
      <c r="Q448">
        <v>5</v>
      </c>
      <c r="R448" t="s">
        <v>43</v>
      </c>
      <c r="S448" t="s">
        <v>44</v>
      </c>
      <c r="T448">
        <v>61000</v>
      </c>
      <c r="U448">
        <v>3</v>
      </c>
      <c r="V448" t="s">
        <v>172</v>
      </c>
      <c r="W448" t="s">
        <v>84</v>
      </c>
      <c r="X448" t="s">
        <v>85</v>
      </c>
      <c r="Y448" t="s">
        <v>99</v>
      </c>
      <c r="Z448" t="s">
        <v>100</v>
      </c>
      <c r="AA448" t="s">
        <v>48</v>
      </c>
    </row>
    <row r="449" spans="1:27" x14ac:dyDescent="0.25">
      <c r="A449">
        <v>10416</v>
      </c>
      <c r="B449" s="1">
        <v>40615</v>
      </c>
      <c r="C449">
        <v>3</v>
      </c>
      <c r="D449">
        <v>2011</v>
      </c>
      <c r="E449">
        <v>32</v>
      </c>
      <c r="F449">
        <v>1</v>
      </c>
      <c r="G449">
        <v>3</v>
      </c>
      <c r="H449">
        <v>53</v>
      </c>
      <c r="I449">
        <v>553.20000000000005</v>
      </c>
      <c r="J449">
        <v>458.05</v>
      </c>
      <c r="K449">
        <v>95.149999999999991</v>
      </c>
      <c r="L449">
        <v>10</v>
      </c>
      <c r="M449">
        <v>0</v>
      </c>
      <c r="N449">
        <v>22.479999999999997</v>
      </c>
      <c r="O449" t="s">
        <v>102</v>
      </c>
      <c r="P449" s="1">
        <v>34608</v>
      </c>
      <c r="Q449">
        <v>5</v>
      </c>
      <c r="R449" t="s">
        <v>43</v>
      </c>
      <c r="S449" t="s">
        <v>44</v>
      </c>
      <c r="T449">
        <v>61000</v>
      </c>
      <c r="U449">
        <v>2</v>
      </c>
      <c r="V449" t="s">
        <v>127</v>
      </c>
      <c r="W449" t="s">
        <v>76</v>
      </c>
      <c r="X449" t="s">
        <v>77</v>
      </c>
      <c r="Y449" t="s">
        <v>72</v>
      </c>
      <c r="Z449" t="s">
        <v>73</v>
      </c>
      <c r="AA449" t="s">
        <v>74</v>
      </c>
    </row>
    <row r="450" spans="1:27" x14ac:dyDescent="0.25">
      <c r="A450">
        <v>10416</v>
      </c>
      <c r="B450" s="1">
        <v>40615</v>
      </c>
      <c r="C450">
        <v>3</v>
      </c>
      <c r="D450">
        <v>2011</v>
      </c>
      <c r="E450">
        <v>32</v>
      </c>
      <c r="F450">
        <v>1</v>
      </c>
      <c r="G450">
        <v>3</v>
      </c>
      <c r="H450">
        <v>57</v>
      </c>
      <c r="I450">
        <v>374.8</v>
      </c>
      <c r="J450">
        <v>310.33</v>
      </c>
      <c r="K450">
        <v>64.47</v>
      </c>
      <c r="L450">
        <v>20</v>
      </c>
      <c r="M450">
        <v>0</v>
      </c>
      <c r="N450">
        <v>22.479999999999997</v>
      </c>
      <c r="O450" t="s">
        <v>102</v>
      </c>
      <c r="P450" s="1">
        <v>34608</v>
      </c>
      <c r="Q450">
        <v>5</v>
      </c>
      <c r="R450" t="s">
        <v>43</v>
      </c>
      <c r="S450" t="s">
        <v>44</v>
      </c>
      <c r="T450">
        <v>61000</v>
      </c>
      <c r="U450">
        <v>5</v>
      </c>
      <c r="V450" t="s">
        <v>150</v>
      </c>
      <c r="W450" t="s">
        <v>37</v>
      </c>
      <c r="X450" t="s">
        <v>38</v>
      </c>
      <c r="Y450" t="s">
        <v>111</v>
      </c>
      <c r="Z450" t="s">
        <v>112</v>
      </c>
      <c r="AA450" t="s">
        <v>55</v>
      </c>
    </row>
    <row r="451" spans="1:27" x14ac:dyDescent="0.25">
      <c r="A451">
        <v>10417</v>
      </c>
      <c r="B451" s="1">
        <v>41011</v>
      </c>
      <c r="C451">
        <v>4</v>
      </c>
      <c r="D451">
        <v>2012</v>
      </c>
      <c r="E451">
        <v>73</v>
      </c>
      <c r="F451">
        <v>9</v>
      </c>
      <c r="G451">
        <v>2</v>
      </c>
      <c r="H451">
        <v>38</v>
      </c>
      <c r="I451">
        <v>3960.5</v>
      </c>
      <c r="J451">
        <v>3292.62</v>
      </c>
      <c r="K451">
        <v>667.88</v>
      </c>
      <c r="L451">
        <v>50</v>
      </c>
      <c r="M451">
        <v>0</v>
      </c>
      <c r="N451">
        <v>29.88</v>
      </c>
      <c r="O451" t="s">
        <v>82</v>
      </c>
      <c r="P451" s="1">
        <v>34745</v>
      </c>
      <c r="Q451">
        <v>1</v>
      </c>
      <c r="R451" t="s">
        <v>43</v>
      </c>
      <c r="S451" t="s">
        <v>44</v>
      </c>
      <c r="T451">
        <v>60000</v>
      </c>
      <c r="U451">
        <v>2</v>
      </c>
      <c r="V451" t="s">
        <v>195</v>
      </c>
      <c r="W451" t="s">
        <v>76</v>
      </c>
      <c r="X451" t="s">
        <v>77</v>
      </c>
      <c r="Y451" t="s">
        <v>116</v>
      </c>
      <c r="Z451" t="s">
        <v>117</v>
      </c>
      <c r="AA451" t="s">
        <v>118</v>
      </c>
    </row>
    <row r="452" spans="1:27" x14ac:dyDescent="0.25">
      <c r="A452">
        <v>10417</v>
      </c>
      <c r="B452" s="1">
        <v>41011</v>
      </c>
      <c r="C452">
        <v>4</v>
      </c>
      <c r="D452">
        <v>2012</v>
      </c>
      <c r="E452">
        <v>73</v>
      </c>
      <c r="F452">
        <v>9</v>
      </c>
      <c r="G452">
        <v>2</v>
      </c>
      <c r="H452">
        <v>46</v>
      </c>
      <c r="I452">
        <v>31.55</v>
      </c>
      <c r="J452">
        <v>20.9</v>
      </c>
      <c r="K452">
        <v>10.65</v>
      </c>
      <c r="L452">
        <v>2</v>
      </c>
      <c r="M452">
        <v>6.31</v>
      </c>
      <c r="N452">
        <v>29.88</v>
      </c>
      <c r="O452" t="s">
        <v>82</v>
      </c>
      <c r="P452" s="1">
        <v>34745</v>
      </c>
      <c r="Q452">
        <v>1</v>
      </c>
      <c r="R452" t="s">
        <v>43</v>
      </c>
      <c r="S452" t="s">
        <v>44</v>
      </c>
      <c r="T452">
        <v>60000</v>
      </c>
      <c r="U452">
        <v>8</v>
      </c>
      <c r="V452" t="s">
        <v>177</v>
      </c>
      <c r="W452" t="s">
        <v>59</v>
      </c>
      <c r="X452" t="s">
        <v>60</v>
      </c>
      <c r="Y452" t="s">
        <v>178</v>
      </c>
      <c r="Z452" t="s">
        <v>179</v>
      </c>
      <c r="AA452" t="s">
        <v>180</v>
      </c>
    </row>
    <row r="453" spans="1:27" x14ac:dyDescent="0.25">
      <c r="A453">
        <v>10417</v>
      </c>
      <c r="B453" s="1">
        <v>41011</v>
      </c>
      <c r="C453">
        <v>4</v>
      </c>
      <c r="D453">
        <v>2012</v>
      </c>
      <c r="E453">
        <v>73</v>
      </c>
      <c r="F453">
        <v>9</v>
      </c>
      <c r="G453">
        <v>2</v>
      </c>
      <c r="H453">
        <v>68</v>
      </c>
      <c r="I453">
        <v>565.20000000000005</v>
      </c>
      <c r="J453">
        <v>374.39</v>
      </c>
      <c r="K453">
        <v>190.81</v>
      </c>
      <c r="L453">
        <v>36</v>
      </c>
      <c r="M453">
        <v>113.04</v>
      </c>
      <c r="N453">
        <v>29.88</v>
      </c>
      <c r="O453" t="s">
        <v>82</v>
      </c>
      <c r="P453" s="1">
        <v>34745</v>
      </c>
      <c r="Q453">
        <v>1</v>
      </c>
      <c r="R453" t="s">
        <v>43</v>
      </c>
      <c r="S453" t="s">
        <v>44</v>
      </c>
      <c r="T453">
        <v>60000</v>
      </c>
      <c r="U453">
        <v>3</v>
      </c>
      <c r="V453" t="s">
        <v>182</v>
      </c>
      <c r="W453" t="s">
        <v>84</v>
      </c>
      <c r="X453" t="s">
        <v>85</v>
      </c>
      <c r="Y453" t="s">
        <v>99</v>
      </c>
      <c r="Z453" t="s">
        <v>100</v>
      </c>
      <c r="AA453" t="s">
        <v>48</v>
      </c>
    </row>
    <row r="454" spans="1:27" x14ac:dyDescent="0.25">
      <c r="A454">
        <v>10417</v>
      </c>
      <c r="B454" s="1">
        <v>41011</v>
      </c>
      <c r="C454">
        <v>4</v>
      </c>
      <c r="D454">
        <v>2012</v>
      </c>
      <c r="E454">
        <v>73</v>
      </c>
      <c r="F454">
        <v>9</v>
      </c>
      <c r="G454">
        <v>2</v>
      </c>
      <c r="H454">
        <v>77</v>
      </c>
      <c r="I454">
        <v>465.5</v>
      </c>
      <c r="J454">
        <v>385.42999999999995</v>
      </c>
      <c r="K454">
        <v>80.069999999999993</v>
      </c>
      <c r="L454">
        <v>35</v>
      </c>
      <c r="M454">
        <v>0</v>
      </c>
      <c r="N454">
        <v>29.88</v>
      </c>
      <c r="O454" t="s">
        <v>82</v>
      </c>
      <c r="P454" s="1">
        <v>34745</v>
      </c>
      <c r="Q454">
        <v>1</v>
      </c>
      <c r="R454" t="s">
        <v>43</v>
      </c>
      <c r="S454" t="s">
        <v>44</v>
      </c>
      <c r="T454">
        <v>60000</v>
      </c>
      <c r="U454">
        <v>2</v>
      </c>
      <c r="V454" t="s">
        <v>128</v>
      </c>
      <c r="W454" t="s">
        <v>76</v>
      </c>
      <c r="X454" t="s">
        <v>77</v>
      </c>
      <c r="Y454" t="s">
        <v>129</v>
      </c>
      <c r="Z454" t="s">
        <v>130</v>
      </c>
      <c r="AA454" t="s">
        <v>131</v>
      </c>
    </row>
    <row r="455" spans="1:27" x14ac:dyDescent="0.25">
      <c r="A455">
        <v>10418</v>
      </c>
      <c r="B455" s="1">
        <v>40647</v>
      </c>
      <c r="C455">
        <v>4</v>
      </c>
      <c r="D455">
        <v>2011</v>
      </c>
      <c r="E455">
        <v>63</v>
      </c>
      <c r="F455">
        <v>7</v>
      </c>
      <c r="G455">
        <v>2</v>
      </c>
      <c r="H455">
        <v>2</v>
      </c>
      <c r="I455">
        <v>1164.5999999999999</v>
      </c>
      <c r="J455">
        <v>964.29000000000008</v>
      </c>
      <c r="K455">
        <v>200.31</v>
      </c>
      <c r="L455">
        <v>60</v>
      </c>
      <c r="M455">
        <v>0</v>
      </c>
      <c r="N455">
        <v>64.34</v>
      </c>
      <c r="O455" t="s">
        <v>42</v>
      </c>
      <c r="P455" s="1">
        <v>35025</v>
      </c>
      <c r="Q455">
        <v>2</v>
      </c>
      <c r="R455" t="s">
        <v>43</v>
      </c>
      <c r="S455" t="s">
        <v>44</v>
      </c>
      <c r="T455">
        <v>61000</v>
      </c>
      <c r="U455">
        <v>1</v>
      </c>
      <c r="V455" t="s">
        <v>45</v>
      </c>
      <c r="W455" t="s">
        <v>31</v>
      </c>
      <c r="X455" t="s">
        <v>32</v>
      </c>
      <c r="Y455" t="s">
        <v>46</v>
      </c>
      <c r="Z455" t="s">
        <v>47</v>
      </c>
      <c r="AA455" t="s">
        <v>48</v>
      </c>
    </row>
    <row r="456" spans="1:27" x14ac:dyDescent="0.25">
      <c r="A456">
        <v>10418</v>
      </c>
      <c r="B456" s="1">
        <v>40647</v>
      </c>
      <c r="C456">
        <v>4</v>
      </c>
      <c r="D456">
        <v>2011</v>
      </c>
      <c r="E456">
        <v>63</v>
      </c>
      <c r="F456">
        <v>7</v>
      </c>
      <c r="G456">
        <v>2</v>
      </c>
      <c r="H456">
        <v>47</v>
      </c>
      <c r="I456">
        <v>1410.75</v>
      </c>
      <c r="J456">
        <v>1168.0999999999999</v>
      </c>
      <c r="K456">
        <v>242.65</v>
      </c>
      <c r="L456">
        <v>55</v>
      </c>
      <c r="M456">
        <v>0</v>
      </c>
      <c r="N456">
        <v>64.34</v>
      </c>
      <c r="O456" t="s">
        <v>42</v>
      </c>
      <c r="P456" s="1">
        <v>35025</v>
      </c>
      <c r="Q456">
        <v>2</v>
      </c>
      <c r="R456" t="s">
        <v>43</v>
      </c>
      <c r="S456" t="s">
        <v>44</v>
      </c>
      <c r="T456">
        <v>61000</v>
      </c>
      <c r="U456">
        <v>6</v>
      </c>
      <c r="V456" t="s">
        <v>197</v>
      </c>
      <c r="W456" t="s">
        <v>70</v>
      </c>
      <c r="X456" t="s">
        <v>71</v>
      </c>
      <c r="Y456" t="s">
        <v>198</v>
      </c>
      <c r="Z456" t="s">
        <v>199</v>
      </c>
      <c r="AA456" t="s">
        <v>200</v>
      </c>
    </row>
    <row r="457" spans="1:27" x14ac:dyDescent="0.25">
      <c r="A457">
        <v>10418</v>
      </c>
      <c r="B457" s="1">
        <v>40647</v>
      </c>
      <c r="C457">
        <v>4</v>
      </c>
      <c r="D457">
        <v>2011</v>
      </c>
      <c r="E457">
        <v>63</v>
      </c>
      <c r="F457">
        <v>7</v>
      </c>
      <c r="G457">
        <v>2</v>
      </c>
      <c r="H457">
        <v>61</v>
      </c>
      <c r="I457">
        <v>388.8</v>
      </c>
      <c r="J457">
        <v>321.92999999999995</v>
      </c>
      <c r="K457">
        <v>66.86999999999999</v>
      </c>
      <c r="L457">
        <v>16</v>
      </c>
      <c r="M457">
        <v>0</v>
      </c>
      <c r="N457">
        <v>64.34</v>
      </c>
      <c r="O457" t="s">
        <v>42</v>
      </c>
      <c r="P457" s="1">
        <v>35025</v>
      </c>
      <c r="Q457">
        <v>2</v>
      </c>
      <c r="R457" t="s">
        <v>43</v>
      </c>
      <c r="S457" t="s">
        <v>44</v>
      </c>
      <c r="T457">
        <v>61000</v>
      </c>
      <c r="U457">
        <v>3</v>
      </c>
      <c r="V457" t="s">
        <v>206</v>
      </c>
      <c r="W457" t="s">
        <v>84</v>
      </c>
      <c r="X457" t="s">
        <v>85</v>
      </c>
      <c r="Y457" t="s">
        <v>162</v>
      </c>
      <c r="Z457" t="s">
        <v>163</v>
      </c>
      <c r="AA457" t="s">
        <v>88</v>
      </c>
    </row>
    <row r="458" spans="1:27" x14ac:dyDescent="0.25">
      <c r="A458">
        <v>10418</v>
      </c>
      <c r="B458" s="1">
        <v>40647</v>
      </c>
      <c r="C458">
        <v>4</v>
      </c>
      <c r="D458">
        <v>2011</v>
      </c>
      <c r="E458">
        <v>63</v>
      </c>
      <c r="F458">
        <v>7</v>
      </c>
      <c r="G458">
        <v>2</v>
      </c>
      <c r="H458">
        <v>74</v>
      </c>
      <c r="I458">
        <v>463.65000000000003</v>
      </c>
      <c r="J458">
        <v>383.9</v>
      </c>
      <c r="K458">
        <v>79.75</v>
      </c>
      <c r="L458">
        <v>15</v>
      </c>
      <c r="M458">
        <v>0</v>
      </c>
      <c r="N458">
        <v>64.34</v>
      </c>
      <c r="O458" t="s">
        <v>42</v>
      </c>
      <c r="P458" s="1">
        <v>35025</v>
      </c>
      <c r="Q458">
        <v>2</v>
      </c>
      <c r="R458" t="s">
        <v>43</v>
      </c>
      <c r="S458" t="s">
        <v>44</v>
      </c>
      <c r="T458">
        <v>61000</v>
      </c>
      <c r="U458">
        <v>7</v>
      </c>
      <c r="V458" t="s">
        <v>94</v>
      </c>
      <c r="W458" t="s">
        <v>90</v>
      </c>
      <c r="X458" t="s">
        <v>91</v>
      </c>
      <c r="Y458" t="s">
        <v>95</v>
      </c>
      <c r="Z458" t="s">
        <v>96</v>
      </c>
      <c r="AA458" t="s">
        <v>97</v>
      </c>
    </row>
    <row r="459" spans="1:27" x14ac:dyDescent="0.25">
      <c r="A459">
        <v>10419</v>
      </c>
      <c r="B459" s="1">
        <v>40650</v>
      </c>
      <c r="C459">
        <v>4</v>
      </c>
      <c r="D459">
        <v>2011</v>
      </c>
      <c r="E459">
        <v>44</v>
      </c>
      <c r="F459">
        <v>7</v>
      </c>
      <c r="G459">
        <v>2</v>
      </c>
      <c r="H459">
        <v>60</v>
      </c>
      <c r="I459">
        <v>289.17</v>
      </c>
      <c r="J459">
        <v>228.03</v>
      </c>
      <c r="K459">
        <v>61.14</v>
      </c>
      <c r="L459">
        <v>60</v>
      </c>
      <c r="M459">
        <v>13.77</v>
      </c>
      <c r="N459">
        <v>67.45</v>
      </c>
      <c r="O459" t="s">
        <v>42</v>
      </c>
      <c r="P459" s="1">
        <v>35025</v>
      </c>
      <c r="Q459">
        <v>2</v>
      </c>
      <c r="R459" t="s">
        <v>43</v>
      </c>
      <c r="S459" t="s">
        <v>44</v>
      </c>
      <c r="T459">
        <v>61000</v>
      </c>
      <c r="U459">
        <v>3</v>
      </c>
      <c r="V459" t="s">
        <v>144</v>
      </c>
      <c r="W459" t="s">
        <v>84</v>
      </c>
      <c r="X459" t="s">
        <v>85</v>
      </c>
      <c r="Y459" t="s">
        <v>145</v>
      </c>
      <c r="Z459" t="s">
        <v>146</v>
      </c>
      <c r="AA459" t="s">
        <v>118</v>
      </c>
    </row>
    <row r="460" spans="1:27" x14ac:dyDescent="0.25">
      <c r="A460">
        <v>10419</v>
      </c>
      <c r="B460" s="1">
        <v>40650</v>
      </c>
      <c r="C460">
        <v>4</v>
      </c>
      <c r="D460">
        <v>2011</v>
      </c>
      <c r="E460">
        <v>44</v>
      </c>
      <c r="F460">
        <v>7</v>
      </c>
      <c r="G460">
        <v>2</v>
      </c>
      <c r="H460">
        <v>69</v>
      </c>
      <c r="I460">
        <v>39.270000000000003</v>
      </c>
      <c r="J460">
        <v>32.65</v>
      </c>
      <c r="K460">
        <v>6.6199999999999992</v>
      </c>
      <c r="L460">
        <v>20</v>
      </c>
      <c r="M460">
        <v>1.87</v>
      </c>
      <c r="N460">
        <v>67.45</v>
      </c>
      <c r="O460" t="s">
        <v>42</v>
      </c>
      <c r="P460" s="1">
        <v>35025</v>
      </c>
      <c r="Q460">
        <v>2</v>
      </c>
      <c r="R460" t="s">
        <v>43</v>
      </c>
      <c r="S460" t="s">
        <v>44</v>
      </c>
      <c r="T460">
        <v>61000</v>
      </c>
      <c r="U460">
        <v>3</v>
      </c>
      <c r="V460" t="s">
        <v>186</v>
      </c>
      <c r="W460" t="s">
        <v>84</v>
      </c>
      <c r="X460" t="s">
        <v>85</v>
      </c>
      <c r="Y460" t="s">
        <v>141</v>
      </c>
      <c r="Z460" t="s">
        <v>142</v>
      </c>
      <c r="AA460" t="s">
        <v>143</v>
      </c>
    </row>
    <row r="461" spans="1:27" x14ac:dyDescent="0.25">
      <c r="A461">
        <v>10420</v>
      </c>
      <c r="B461" s="1">
        <v>41016</v>
      </c>
      <c r="C461">
        <v>4</v>
      </c>
      <c r="D461">
        <v>2012</v>
      </c>
      <c r="E461">
        <v>37</v>
      </c>
      <c r="F461">
        <v>9</v>
      </c>
      <c r="G461">
        <v>2</v>
      </c>
      <c r="H461">
        <v>9</v>
      </c>
      <c r="I461">
        <v>806.95999999999992</v>
      </c>
      <c r="J461">
        <v>607.41999999999996</v>
      </c>
      <c r="K461">
        <v>199.54</v>
      </c>
      <c r="L461">
        <v>20</v>
      </c>
      <c r="M461">
        <v>73.36</v>
      </c>
      <c r="N461">
        <v>79.179999999999993</v>
      </c>
      <c r="O461" t="s">
        <v>82</v>
      </c>
      <c r="P461" s="1">
        <v>34745</v>
      </c>
      <c r="Q461">
        <v>1</v>
      </c>
      <c r="R461" t="s">
        <v>43</v>
      </c>
      <c r="S461" t="s">
        <v>44</v>
      </c>
      <c r="T461">
        <v>60000</v>
      </c>
      <c r="U461">
        <v>6</v>
      </c>
      <c r="V461" t="s">
        <v>207</v>
      </c>
      <c r="W461" t="s">
        <v>70</v>
      </c>
      <c r="X461" t="s">
        <v>71</v>
      </c>
      <c r="Y461" t="s">
        <v>95</v>
      </c>
      <c r="Z461" t="s">
        <v>96</v>
      </c>
      <c r="AA461" t="s">
        <v>97</v>
      </c>
    </row>
    <row r="462" spans="1:27" x14ac:dyDescent="0.25">
      <c r="A462">
        <v>10420</v>
      </c>
      <c r="B462" s="1">
        <v>41016</v>
      </c>
      <c r="C462">
        <v>4</v>
      </c>
      <c r="D462">
        <v>2012</v>
      </c>
      <c r="E462">
        <v>37</v>
      </c>
      <c r="F462">
        <v>9</v>
      </c>
      <c r="G462">
        <v>2</v>
      </c>
      <c r="H462">
        <v>13</v>
      </c>
      <c r="I462">
        <v>59.14</v>
      </c>
      <c r="J462">
        <v>44.51</v>
      </c>
      <c r="K462">
        <v>14.62</v>
      </c>
      <c r="L462">
        <v>2</v>
      </c>
      <c r="M462">
        <v>5.38</v>
      </c>
      <c r="N462">
        <v>79.179999999999993</v>
      </c>
      <c r="O462" t="s">
        <v>82</v>
      </c>
      <c r="P462" s="1">
        <v>34745</v>
      </c>
      <c r="Q462">
        <v>1</v>
      </c>
      <c r="R462" t="s">
        <v>43</v>
      </c>
      <c r="S462" t="s">
        <v>44</v>
      </c>
      <c r="T462">
        <v>60000</v>
      </c>
      <c r="U462">
        <v>8</v>
      </c>
      <c r="V462" t="s">
        <v>107</v>
      </c>
      <c r="W462" t="s">
        <v>59</v>
      </c>
      <c r="X462" t="s">
        <v>60</v>
      </c>
      <c r="Y462" t="s">
        <v>108</v>
      </c>
      <c r="Z462" t="s">
        <v>109</v>
      </c>
      <c r="AA462" t="s">
        <v>97</v>
      </c>
    </row>
    <row r="463" spans="1:27" x14ac:dyDescent="0.25">
      <c r="A463">
        <v>10420</v>
      </c>
      <c r="B463" s="1">
        <v>41016</v>
      </c>
      <c r="C463">
        <v>4</v>
      </c>
      <c r="D463">
        <v>2012</v>
      </c>
      <c r="E463">
        <v>37</v>
      </c>
      <c r="F463">
        <v>9</v>
      </c>
      <c r="G463">
        <v>2</v>
      </c>
      <c r="H463">
        <v>70</v>
      </c>
      <c r="I463">
        <v>276.06</v>
      </c>
      <c r="J463">
        <v>207.79</v>
      </c>
      <c r="K463">
        <v>68.260000000000005</v>
      </c>
      <c r="L463">
        <v>8</v>
      </c>
      <c r="M463">
        <v>25.1</v>
      </c>
      <c r="N463">
        <v>79.179999999999993</v>
      </c>
      <c r="O463" t="s">
        <v>82</v>
      </c>
      <c r="P463" s="1">
        <v>34745</v>
      </c>
      <c r="Q463">
        <v>1</v>
      </c>
      <c r="R463" t="s">
        <v>43</v>
      </c>
      <c r="S463" t="s">
        <v>44</v>
      </c>
      <c r="T463">
        <v>60000</v>
      </c>
      <c r="U463">
        <v>1</v>
      </c>
      <c r="V463" t="s">
        <v>164</v>
      </c>
      <c r="W463" t="s">
        <v>31</v>
      </c>
      <c r="X463" t="s">
        <v>32</v>
      </c>
      <c r="Y463" t="s">
        <v>120</v>
      </c>
      <c r="Z463" t="s">
        <v>121</v>
      </c>
      <c r="AA463" t="s">
        <v>74</v>
      </c>
    </row>
    <row r="464" spans="1:27" x14ac:dyDescent="0.25">
      <c r="A464">
        <v>10420</v>
      </c>
      <c r="B464" s="1">
        <v>41016</v>
      </c>
      <c r="C464">
        <v>4</v>
      </c>
      <c r="D464">
        <v>2012</v>
      </c>
      <c r="E464">
        <v>37</v>
      </c>
      <c r="F464">
        <v>9</v>
      </c>
      <c r="G464">
        <v>2</v>
      </c>
      <c r="H464">
        <v>73</v>
      </c>
      <c r="I464">
        <v>23.759999999999998</v>
      </c>
      <c r="J464">
        <v>17.88</v>
      </c>
      <c r="K464">
        <v>5.88</v>
      </c>
      <c r="L464">
        <v>20</v>
      </c>
      <c r="M464">
        <v>2.16</v>
      </c>
      <c r="N464">
        <v>79.179999999999993</v>
      </c>
      <c r="O464" t="s">
        <v>82</v>
      </c>
      <c r="P464" s="1">
        <v>34745</v>
      </c>
      <c r="Q464">
        <v>1</v>
      </c>
      <c r="R464" t="s">
        <v>43</v>
      </c>
      <c r="S464" t="s">
        <v>44</v>
      </c>
      <c r="T464">
        <v>60000</v>
      </c>
      <c r="U464">
        <v>8</v>
      </c>
      <c r="V464" t="s">
        <v>169</v>
      </c>
      <c r="W464" t="s">
        <v>59</v>
      </c>
      <c r="X464" t="s">
        <v>60</v>
      </c>
      <c r="Y464" t="s">
        <v>134</v>
      </c>
      <c r="Z464" t="s">
        <v>135</v>
      </c>
      <c r="AA464" t="s">
        <v>136</v>
      </c>
    </row>
    <row r="465" spans="1:27" x14ac:dyDescent="0.25">
      <c r="A465">
        <v>10421</v>
      </c>
      <c r="B465" s="1">
        <v>40347</v>
      </c>
      <c r="C465">
        <v>6</v>
      </c>
      <c r="D465">
        <v>2010</v>
      </c>
      <c r="E465">
        <v>61</v>
      </c>
      <c r="F465">
        <v>2</v>
      </c>
      <c r="G465">
        <v>2</v>
      </c>
      <c r="H465">
        <v>19</v>
      </c>
      <c r="I465">
        <v>42.04</v>
      </c>
      <c r="J465">
        <v>30.27</v>
      </c>
      <c r="K465">
        <v>11.77</v>
      </c>
      <c r="L465">
        <v>4</v>
      </c>
      <c r="M465">
        <v>5.48</v>
      </c>
      <c r="N465">
        <v>31.830000000000002</v>
      </c>
      <c r="O465" t="s">
        <v>27</v>
      </c>
      <c r="P465" s="1">
        <v>34226</v>
      </c>
      <c r="Q465">
        <v>1</v>
      </c>
      <c r="R465" t="s">
        <v>28</v>
      </c>
      <c r="S465" t="s">
        <v>29</v>
      </c>
      <c r="T465">
        <v>80000</v>
      </c>
      <c r="U465">
        <v>3</v>
      </c>
      <c r="V465" t="s">
        <v>172</v>
      </c>
      <c r="W465" t="s">
        <v>84</v>
      </c>
      <c r="X465" t="s">
        <v>85</v>
      </c>
      <c r="Y465" t="s">
        <v>99</v>
      </c>
      <c r="Z465" t="s">
        <v>100</v>
      </c>
      <c r="AA465" t="s">
        <v>48</v>
      </c>
    </row>
    <row r="466" spans="1:27" x14ac:dyDescent="0.25">
      <c r="A466">
        <v>10421</v>
      </c>
      <c r="B466" s="1">
        <v>40347</v>
      </c>
      <c r="C466">
        <v>6</v>
      </c>
      <c r="D466">
        <v>2010</v>
      </c>
      <c r="E466">
        <v>61</v>
      </c>
      <c r="F466">
        <v>2</v>
      </c>
      <c r="G466">
        <v>2</v>
      </c>
      <c r="H466">
        <v>26</v>
      </c>
      <c r="I466">
        <v>955.8</v>
      </c>
      <c r="J466">
        <v>791.4</v>
      </c>
      <c r="K466">
        <v>164.4</v>
      </c>
      <c r="L466">
        <v>30</v>
      </c>
      <c r="M466">
        <v>0</v>
      </c>
      <c r="N466">
        <v>31.830000000000002</v>
      </c>
      <c r="O466" t="s">
        <v>27</v>
      </c>
      <c r="P466" s="1">
        <v>34226</v>
      </c>
      <c r="Q466">
        <v>1</v>
      </c>
      <c r="R466" t="s">
        <v>28</v>
      </c>
      <c r="S466" t="s">
        <v>29</v>
      </c>
      <c r="T466">
        <v>80000</v>
      </c>
      <c r="U466">
        <v>3</v>
      </c>
      <c r="V466" t="s">
        <v>196</v>
      </c>
      <c r="W466" t="s">
        <v>84</v>
      </c>
      <c r="X466" t="s">
        <v>85</v>
      </c>
      <c r="Y466" t="s">
        <v>148</v>
      </c>
      <c r="Z466" t="s">
        <v>149</v>
      </c>
      <c r="AA466" t="s">
        <v>131</v>
      </c>
    </row>
    <row r="467" spans="1:27" x14ac:dyDescent="0.25">
      <c r="A467">
        <v>10421</v>
      </c>
      <c r="B467" s="1">
        <v>40347</v>
      </c>
      <c r="C467">
        <v>6</v>
      </c>
      <c r="D467">
        <v>2010</v>
      </c>
      <c r="E467">
        <v>61</v>
      </c>
      <c r="F467">
        <v>2</v>
      </c>
      <c r="G467">
        <v>2</v>
      </c>
      <c r="H467">
        <v>53</v>
      </c>
      <c r="I467">
        <v>964.2700000000001</v>
      </c>
      <c r="J467">
        <v>694.28000000000009</v>
      </c>
      <c r="K467">
        <v>270</v>
      </c>
      <c r="L467">
        <v>15</v>
      </c>
      <c r="M467">
        <v>125.78</v>
      </c>
      <c r="N467">
        <v>31.830000000000002</v>
      </c>
      <c r="O467" t="s">
        <v>27</v>
      </c>
      <c r="P467" s="1">
        <v>34226</v>
      </c>
      <c r="Q467">
        <v>1</v>
      </c>
      <c r="R467" t="s">
        <v>28</v>
      </c>
      <c r="S467" t="s">
        <v>29</v>
      </c>
      <c r="T467">
        <v>80000</v>
      </c>
      <c r="U467">
        <v>2</v>
      </c>
      <c r="V467" t="s">
        <v>127</v>
      </c>
      <c r="W467" t="s">
        <v>76</v>
      </c>
      <c r="X467" t="s">
        <v>77</v>
      </c>
      <c r="Y467" t="s">
        <v>72</v>
      </c>
      <c r="Z467" t="s">
        <v>73</v>
      </c>
      <c r="AA467" t="s">
        <v>74</v>
      </c>
    </row>
    <row r="468" spans="1:27" x14ac:dyDescent="0.25">
      <c r="A468">
        <v>10421</v>
      </c>
      <c r="B468" s="1">
        <v>40347</v>
      </c>
      <c r="C468">
        <v>6</v>
      </c>
      <c r="D468">
        <v>2010</v>
      </c>
      <c r="E468">
        <v>61</v>
      </c>
      <c r="F468">
        <v>2</v>
      </c>
      <c r="G468">
        <v>2</v>
      </c>
      <c r="H468">
        <v>77</v>
      </c>
      <c r="I468">
        <v>138.35000000000002</v>
      </c>
      <c r="J468">
        <v>104.83</v>
      </c>
      <c r="K468">
        <v>33.520000000000003</v>
      </c>
      <c r="L468">
        <v>10</v>
      </c>
      <c r="M468">
        <v>18.05</v>
      </c>
      <c r="N468">
        <v>31.830000000000002</v>
      </c>
      <c r="O468" t="s">
        <v>27</v>
      </c>
      <c r="P468" s="1">
        <v>34226</v>
      </c>
      <c r="Q468">
        <v>1</v>
      </c>
      <c r="R468" t="s">
        <v>28</v>
      </c>
      <c r="S468" t="s">
        <v>29</v>
      </c>
      <c r="T468">
        <v>80000</v>
      </c>
      <c r="U468">
        <v>2</v>
      </c>
      <c r="V468" t="s">
        <v>128</v>
      </c>
      <c r="W468" t="s">
        <v>76</v>
      </c>
      <c r="X468" t="s">
        <v>77</v>
      </c>
      <c r="Y468" t="s">
        <v>129</v>
      </c>
      <c r="Z468" t="s">
        <v>130</v>
      </c>
      <c r="AA468" t="s">
        <v>131</v>
      </c>
    </row>
    <row r="469" spans="1:27" x14ac:dyDescent="0.25">
      <c r="A469">
        <v>10422</v>
      </c>
      <c r="B469" s="1">
        <v>40287</v>
      </c>
      <c r="C469">
        <v>4</v>
      </c>
      <c r="D469">
        <v>2010</v>
      </c>
      <c r="E469">
        <v>27</v>
      </c>
      <c r="F469">
        <v>6</v>
      </c>
      <c r="G469">
        <v>1</v>
      </c>
      <c r="H469">
        <v>26</v>
      </c>
      <c r="I469">
        <v>56.660000000000004</v>
      </c>
      <c r="J469">
        <v>46.91</v>
      </c>
      <c r="K469">
        <v>9.75</v>
      </c>
      <c r="L469">
        <v>2</v>
      </c>
      <c r="M469">
        <v>0</v>
      </c>
      <c r="N469">
        <v>65.540000000000006</v>
      </c>
      <c r="O469" t="s">
        <v>49</v>
      </c>
      <c r="P469" s="1">
        <v>34351</v>
      </c>
      <c r="Q469">
        <v>4</v>
      </c>
      <c r="R469" t="s">
        <v>43</v>
      </c>
      <c r="S469" t="s">
        <v>44</v>
      </c>
      <c r="T469">
        <v>61200</v>
      </c>
      <c r="U469">
        <v>3</v>
      </c>
      <c r="V469" t="s">
        <v>196</v>
      </c>
      <c r="W469" t="s">
        <v>84</v>
      </c>
      <c r="X469" t="s">
        <v>85</v>
      </c>
      <c r="Y469" t="s">
        <v>148</v>
      </c>
      <c r="Z469" t="s">
        <v>149</v>
      </c>
      <c r="AA469" t="s">
        <v>131</v>
      </c>
    </row>
    <row r="470" spans="1:27" x14ac:dyDescent="0.25">
      <c r="A470">
        <v>10423</v>
      </c>
      <c r="B470" s="1">
        <v>40441</v>
      </c>
      <c r="C470">
        <v>9</v>
      </c>
      <c r="D470">
        <v>2010</v>
      </c>
      <c r="E470">
        <v>31</v>
      </c>
      <c r="F470">
        <v>2</v>
      </c>
      <c r="G470">
        <v>2</v>
      </c>
      <c r="H470">
        <v>31</v>
      </c>
      <c r="I470">
        <v>107.66</v>
      </c>
      <c r="J470">
        <v>89.14</v>
      </c>
      <c r="K470">
        <v>18.52</v>
      </c>
      <c r="L470">
        <v>14</v>
      </c>
      <c r="M470">
        <v>0</v>
      </c>
      <c r="N470">
        <v>49.89</v>
      </c>
      <c r="O470" t="s">
        <v>27</v>
      </c>
      <c r="P470" s="1">
        <v>34226</v>
      </c>
      <c r="Q470">
        <v>1</v>
      </c>
      <c r="R470" t="s">
        <v>28</v>
      </c>
      <c r="S470" t="s">
        <v>29</v>
      </c>
      <c r="T470">
        <v>80000</v>
      </c>
      <c r="U470">
        <v>4</v>
      </c>
      <c r="V470" t="s">
        <v>114</v>
      </c>
      <c r="W470" t="s">
        <v>51</v>
      </c>
      <c r="X470" t="s">
        <v>52</v>
      </c>
      <c r="Y470" t="s">
        <v>53</v>
      </c>
      <c r="Z470" t="s">
        <v>54</v>
      </c>
      <c r="AA470" t="s">
        <v>55</v>
      </c>
    </row>
    <row r="471" spans="1:27" x14ac:dyDescent="0.25">
      <c r="A471">
        <v>10423</v>
      </c>
      <c r="B471" s="1">
        <v>40441</v>
      </c>
      <c r="C471">
        <v>9</v>
      </c>
      <c r="D471">
        <v>2010</v>
      </c>
      <c r="E471">
        <v>31</v>
      </c>
      <c r="F471">
        <v>2</v>
      </c>
      <c r="G471">
        <v>2</v>
      </c>
      <c r="H471">
        <v>59</v>
      </c>
      <c r="I471">
        <v>178.4</v>
      </c>
      <c r="J471">
        <v>147.72</v>
      </c>
      <c r="K471">
        <v>30.68</v>
      </c>
      <c r="L471">
        <v>20</v>
      </c>
      <c r="M471">
        <v>0</v>
      </c>
      <c r="N471">
        <v>49.89</v>
      </c>
      <c r="O471" t="s">
        <v>27</v>
      </c>
      <c r="P471" s="1">
        <v>34226</v>
      </c>
      <c r="Q471">
        <v>1</v>
      </c>
      <c r="R471" t="s">
        <v>28</v>
      </c>
      <c r="S471" t="s">
        <v>29</v>
      </c>
      <c r="T471">
        <v>80000</v>
      </c>
      <c r="U471">
        <v>3</v>
      </c>
      <c r="V471" t="s">
        <v>159</v>
      </c>
      <c r="W471" t="s">
        <v>84</v>
      </c>
      <c r="X471" t="s">
        <v>85</v>
      </c>
      <c r="Y471" t="s">
        <v>145</v>
      </c>
      <c r="Z471" t="s">
        <v>146</v>
      </c>
      <c r="AA471" t="s">
        <v>118</v>
      </c>
    </row>
    <row r="472" spans="1:27" x14ac:dyDescent="0.25">
      <c r="A472">
        <v>10424</v>
      </c>
      <c r="B472" s="1">
        <v>40805</v>
      </c>
      <c r="C472">
        <v>9</v>
      </c>
      <c r="D472">
        <v>2011</v>
      </c>
      <c r="E472">
        <v>51</v>
      </c>
      <c r="F472">
        <v>1</v>
      </c>
      <c r="G472">
        <v>3</v>
      </c>
      <c r="H472">
        <v>35</v>
      </c>
      <c r="I472">
        <v>399.6</v>
      </c>
      <c r="J472">
        <v>275.72000000000003</v>
      </c>
      <c r="K472">
        <v>123.88</v>
      </c>
      <c r="L472">
        <v>60</v>
      </c>
      <c r="M472">
        <v>66.599999999999994</v>
      </c>
      <c r="N472">
        <v>70.349999999999994</v>
      </c>
      <c r="O472" t="s">
        <v>102</v>
      </c>
      <c r="P472" s="1">
        <v>34608</v>
      </c>
      <c r="Q472">
        <v>5</v>
      </c>
      <c r="R472" t="s">
        <v>43</v>
      </c>
      <c r="S472" t="s">
        <v>44</v>
      </c>
      <c r="T472">
        <v>61000</v>
      </c>
      <c r="U472">
        <v>4</v>
      </c>
      <c r="V472" t="s">
        <v>103</v>
      </c>
      <c r="W472" t="s">
        <v>51</v>
      </c>
      <c r="X472" t="s">
        <v>52</v>
      </c>
      <c r="Y472" t="s">
        <v>104</v>
      </c>
      <c r="Z472" t="s">
        <v>105</v>
      </c>
      <c r="AA472" t="s">
        <v>63</v>
      </c>
    </row>
    <row r="473" spans="1:27" x14ac:dyDescent="0.25">
      <c r="A473">
        <v>10424</v>
      </c>
      <c r="B473" s="1">
        <v>40805</v>
      </c>
      <c r="C473">
        <v>9</v>
      </c>
      <c r="D473">
        <v>2011</v>
      </c>
      <c r="E473">
        <v>51</v>
      </c>
      <c r="F473">
        <v>1</v>
      </c>
      <c r="G473">
        <v>3</v>
      </c>
      <c r="H473">
        <v>38</v>
      </c>
      <c r="I473">
        <v>5068.5600000000004</v>
      </c>
      <c r="J473">
        <v>3497.3100000000004</v>
      </c>
      <c r="K473">
        <v>1571.25</v>
      </c>
      <c r="L473">
        <v>49</v>
      </c>
      <c r="M473">
        <v>844.76</v>
      </c>
      <c r="N473">
        <v>70.349999999999994</v>
      </c>
      <c r="O473" t="s">
        <v>102</v>
      </c>
      <c r="P473" s="1">
        <v>34608</v>
      </c>
      <c r="Q473">
        <v>5</v>
      </c>
      <c r="R473" t="s">
        <v>43</v>
      </c>
      <c r="S473" t="s">
        <v>44</v>
      </c>
      <c r="T473">
        <v>61000</v>
      </c>
      <c r="U473">
        <v>2</v>
      </c>
      <c r="V473" t="s">
        <v>195</v>
      </c>
      <c r="W473" t="s">
        <v>76</v>
      </c>
      <c r="X473" t="s">
        <v>77</v>
      </c>
      <c r="Y473" t="s">
        <v>116</v>
      </c>
      <c r="Z473" t="s">
        <v>117</v>
      </c>
      <c r="AA473" t="s">
        <v>118</v>
      </c>
    </row>
    <row r="474" spans="1:27" x14ac:dyDescent="0.25">
      <c r="A474">
        <v>10424</v>
      </c>
      <c r="B474" s="1">
        <v>40805</v>
      </c>
      <c r="C474">
        <v>9</v>
      </c>
      <c r="D474">
        <v>2011</v>
      </c>
      <c r="E474">
        <v>51</v>
      </c>
      <c r="F474">
        <v>1</v>
      </c>
      <c r="G474">
        <v>3</v>
      </c>
      <c r="H474">
        <v>68</v>
      </c>
      <c r="I474">
        <v>450.71999999999997</v>
      </c>
      <c r="J474">
        <v>324.64999999999998</v>
      </c>
      <c r="K474">
        <v>126.07</v>
      </c>
      <c r="L474">
        <v>30</v>
      </c>
      <c r="M474">
        <v>75.11999999999999</v>
      </c>
      <c r="N474">
        <v>70.349999999999994</v>
      </c>
      <c r="O474" t="s">
        <v>102</v>
      </c>
      <c r="P474" s="1">
        <v>34608</v>
      </c>
      <c r="Q474">
        <v>5</v>
      </c>
      <c r="R474" t="s">
        <v>43</v>
      </c>
      <c r="S474" t="s">
        <v>44</v>
      </c>
      <c r="T474">
        <v>61000</v>
      </c>
      <c r="U474">
        <v>3</v>
      </c>
      <c r="V474" t="s">
        <v>182</v>
      </c>
      <c r="W474" t="s">
        <v>84</v>
      </c>
      <c r="X474" t="s">
        <v>85</v>
      </c>
      <c r="Y474" t="s">
        <v>99</v>
      </c>
      <c r="Z474" t="s">
        <v>100</v>
      </c>
      <c r="AA474" t="s">
        <v>48</v>
      </c>
    </row>
    <row r="475" spans="1:27" x14ac:dyDescent="0.25">
      <c r="A475">
        <v>10425</v>
      </c>
      <c r="B475" s="1">
        <v>40595</v>
      </c>
      <c r="C475">
        <v>2</v>
      </c>
      <c r="D475">
        <v>2011</v>
      </c>
      <c r="E475">
        <v>41</v>
      </c>
      <c r="F475">
        <v>4</v>
      </c>
      <c r="G475">
        <v>1</v>
      </c>
      <c r="H475">
        <v>55</v>
      </c>
      <c r="I475">
        <v>450.5</v>
      </c>
      <c r="J475">
        <v>298.41000000000003</v>
      </c>
      <c r="K475">
        <v>152.09</v>
      </c>
      <c r="L475">
        <v>10</v>
      </c>
      <c r="M475">
        <v>90.1</v>
      </c>
      <c r="N475">
        <v>23.12</v>
      </c>
      <c r="O475" t="s">
        <v>43</v>
      </c>
      <c r="P475" s="1">
        <v>34580</v>
      </c>
      <c r="Q475">
        <v>3</v>
      </c>
      <c r="R475" t="s">
        <v>27</v>
      </c>
      <c r="S475" t="s">
        <v>171</v>
      </c>
      <c r="T475">
        <v>70000</v>
      </c>
      <c r="U475">
        <v>3</v>
      </c>
      <c r="V475" t="s">
        <v>83</v>
      </c>
      <c r="W475" t="s">
        <v>84</v>
      </c>
      <c r="X475" t="s">
        <v>85</v>
      </c>
      <c r="Y475" t="s">
        <v>86</v>
      </c>
      <c r="Z475" t="s">
        <v>87</v>
      </c>
      <c r="AA475" t="s">
        <v>88</v>
      </c>
    </row>
    <row r="476" spans="1:27" x14ac:dyDescent="0.25">
      <c r="A476">
        <v>10425</v>
      </c>
      <c r="B476" s="1">
        <v>40595</v>
      </c>
      <c r="C476">
        <v>2</v>
      </c>
      <c r="D476">
        <v>2011</v>
      </c>
      <c r="E476">
        <v>41</v>
      </c>
      <c r="F476">
        <v>4</v>
      </c>
      <c r="G476">
        <v>1</v>
      </c>
      <c r="H476">
        <v>76</v>
      </c>
      <c r="I476">
        <v>9035.75</v>
      </c>
      <c r="J476">
        <v>5985.28</v>
      </c>
      <c r="K476">
        <v>3050.4700000000003</v>
      </c>
      <c r="L476">
        <v>20</v>
      </c>
      <c r="M476">
        <v>1807.1499999999999</v>
      </c>
      <c r="N476">
        <v>23.12</v>
      </c>
      <c r="O476" t="s">
        <v>43</v>
      </c>
      <c r="P476" s="1">
        <v>34580</v>
      </c>
      <c r="Q476">
        <v>3</v>
      </c>
      <c r="R476" t="s">
        <v>27</v>
      </c>
      <c r="S476" t="s">
        <v>171</v>
      </c>
      <c r="T476">
        <v>70000</v>
      </c>
      <c r="U476">
        <v>2</v>
      </c>
      <c r="V476" t="s">
        <v>165</v>
      </c>
      <c r="W476" t="s">
        <v>76</v>
      </c>
      <c r="X476" t="s">
        <v>77</v>
      </c>
      <c r="Y476" t="s">
        <v>123</v>
      </c>
      <c r="Z476" t="s">
        <v>124</v>
      </c>
      <c r="AA476" t="s">
        <v>125</v>
      </c>
    </row>
    <row r="477" spans="1:27" x14ac:dyDescent="0.25">
      <c r="A477">
        <v>10426</v>
      </c>
      <c r="B477" s="1">
        <v>41052</v>
      </c>
      <c r="C477">
        <v>5</v>
      </c>
      <c r="D477">
        <v>2012</v>
      </c>
      <c r="E477">
        <v>29</v>
      </c>
      <c r="F477">
        <v>5</v>
      </c>
      <c r="G477">
        <v>1</v>
      </c>
      <c r="H477">
        <v>56</v>
      </c>
      <c r="I477">
        <v>181.45000000000002</v>
      </c>
      <c r="J477">
        <v>150.23999999999998</v>
      </c>
      <c r="K477">
        <v>31.21</v>
      </c>
      <c r="L477">
        <v>5</v>
      </c>
      <c r="M477">
        <v>0</v>
      </c>
      <c r="N477">
        <v>26.05</v>
      </c>
      <c r="O477" t="s">
        <v>57</v>
      </c>
      <c r="P477" s="1">
        <v>34989</v>
      </c>
      <c r="Q477">
        <v>3</v>
      </c>
      <c r="R477" t="s">
        <v>43</v>
      </c>
      <c r="S477" t="s">
        <v>44</v>
      </c>
      <c r="T477">
        <v>61300</v>
      </c>
      <c r="U477">
        <v>5</v>
      </c>
      <c r="V477" t="s">
        <v>110</v>
      </c>
      <c r="W477" t="s">
        <v>37</v>
      </c>
      <c r="X477" t="s">
        <v>38</v>
      </c>
      <c r="Y477" t="s">
        <v>111</v>
      </c>
      <c r="Z477" t="s">
        <v>112</v>
      </c>
      <c r="AA477" t="s">
        <v>55</v>
      </c>
    </row>
    <row r="478" spans="1:27" x14ac:dyDescent="0.25">
      <c r="A478">
        <v>10426</v>
      </c>
      <c r="B478" s="1">
        <v>41052</v>
      </c>
      <c r="C478">
        <v>5</v>
      </c>
      <c r="D478">
        <v>2012</v>
      </c>
      <c r="E478">
        <v>29</v>
      </c>
      <c r="F478">
        <v>5</v>
      </c>
      <c r="G478">
        <v>1</v>
      </c>
      <c r="H478">
        <v>64</v>
      </c>
      <c r="I478">
        <v>233.23999999999998</v>
      </c>
      <c r="J478">
        <v>193.12</v>
      </c>
      <c r="K478">
        <v>40.120000000000005</v>
      </c>
      <c r="L478">
        <v>7</v>
      </c>
      <c r="M478">
        <v>0</v>
      </c>
      <c r="N478">
        <v>26.05</v>
      </c>
      <c r="O478" t="s">
        <v>57</v>
      </c>
      <c r="P478" s="1">
        <v>34989</v>
      </c>
      <c r="Q478">
        <v>3</v>
      </c>
      <c r="R478" t="s">
        <v>43</v>
      </c>
      <c r="S478" t="s">
        <v>44</v>
      </c>
      <c r="T478">
        <v>61300</v>
      </c>
      <c r="U478">
        <v>5</v>
      </c>
      <c r="V478" t="s">
        <v>184</v>
      </c>
      <c r="W478" t="s">
        <v>37</v>
      </c>
      <c r="X478" t="s">
        <v>38</v>
      </c>
      <c r="Y478" t="s">
        <v>129</v>
      </c>
      <c r="Z478" t="s">
        <v>130</v>
      </c>
      <c r="AA478" t="s">
        <v>131</v>
      </c>
    </row>
    <row r="479" spans="1:27" x14ac:dyDescent="0.25">
      <c r="A479">
        <v>10427</v>
      </c>
      <c r="B479" s="1">
        <v>40445</v>
      </c>
      <c r="C479">
        <v>9</v>
      </c>
      <c r="D479">
        <v>2010</v>
      </c>
      <c r="E479">
        <v>59</v>
      </c>
      <c r="F479">
        <v>4</v>
      </c>
      <c r="G479">
        <v>1</v>
      </c>
      <c r="H479">
        <v>14</v>
      </c>
      <c r="I479">
        <v>851.55</v>
      </c>
      <c r="J479">
        <v>706.9</v>
      </c>
      <c r="K479">
        <v>144.65</v>
      </c>
      <c r="L479">
        <v>35</v>
      </c>
      <c r="M479">
        <v>0</v>
      </c>
      <c r="N479">
        <v>50.46</v>
      </c>
      <c r="O479" t="s">
        <v>43</v>
      </c>
      <c r="P479" s="1">
        <v>34580</v>
      </c>
      <c r="Q479">
        <v>3</v>
      </c>
      <c r="R479" t="s">
        <v>27</v>
      </c>
      <c r="S479" t="s">
        <v>171</v>
      </c>
      <c r="T479">
        <v>70000</v>
      </c>
      <c r="U479">
        <v>7</v>
      </c>
      <c r="V479" t="s">
        <v>113</v>
      </c>
      <c r="W479" t="s">
        <v>90</v>
      </c>
      <c r="X479" t="s">
        <v>91</v>
      </c>
      <c r="Y479" t="s">
        <v>108</v>
      </c>
      <c r="Z479" t="s">
        <v>109</v>
      </c>
      <c r="AA479" t="s">
        <v>97</v>
      </c>
    </row>
    <row r="480" spans="1:27" x14ac:dyDescent="0.25">
      <c r="A480">
        <v>10428</v>
      </c>
      <c r="B480" s="1">
        <v>41053</v>
      </c>
      <c r="C480">
        <v>5</v>
      </c>
      <c r="D480">
        <v>2012</v>
      </c>
      <c r="E480">
        <v>66</v>
      </c>
      <c r="F480">
        <v>6</v>
      </c>
      <c r="G480">
        <v>1</v>
      </c>
      <c r="H480">
        <v>46</v>
      </c>
      <c r="I480">
        <v>241.4</v>
      </c>
      <c r="J480">
        <v>199.88000000000002</v>
      </c>
      <c r="K480">
        <v>41.52</v>
      </c>
      <c r="L480">
        <v>20</v>
      </c>
      <c r="M480">
        <v>0</v>
      </c>
      <c r="N480">
        <v>65.61999999999999</v>
      </c>
      <c r="O480" t="s">
        <v>49</v>
      </c>
      <c r="P480" s="1">
        <v>34351</v>
      </c>
      <c r="Q480">
        <v>4</v>
      </c>
      <c r="R480" t="s">
        <v>43</v>
      </c>
      <c r="S480" t="s">
        <v>44</v>
      </c>
      <c r="T480">
        <v>61200</v>
      </c>
      <c r="U480">
        <v>8</v>
      </c>
      <c r="V480" t="s">
        <v>177</v>
      </c>
      <c r="W480" t="s">
        <v>59</v>
      </c>
      <c r="X480" t="s">
        <v>60</v>
      </c>
      <c r="Y480" t="s">
        <v>178</v>
      </c>
      <c r="Z480" t="s">
        <v>179</v>
      </c>
      <c r="AA480" t="s">
        <v>180</v>
      </c>
    </row>
    <row r="481" spans="1:27" x14ac:dyDescent="0.25">
      <c r="A481">
        <v>10429</v>
      </c>
      <c r="B481" s="1">
        <v>40385</v>
      </c>
      <c r="C481">
        <v>7</v>
      </c>
      <c r="D481">
        <v>2010</v>
      </c>
      <c r="E481">
        <v>37</v>
      </c>
      <c r="F481">
        <v>9</v>
      </c>
      <c r="G481">
        <v>2</v>
      </c>
      <c r="H481">
        <v>50</v>
      </c>
      <c r="I481">
        <v>686</v>
      </c>
      <c r="J481">
        <v>568.01</v>
      </c>
      <c r="K481">
        <v>117.99000000000001</v>
      </c>
      <c r="L481">
        <v>40</v>
      </c>
      <c r="M481">
        <v>0</v>
      </c>
      <c r="N481">
        <v>48.41</v>
      </c>
      <c r="O481" t="s">
        <v>82</v>
      </c>
      <c r="P481" s="1">
        <v>34745</v>
      </c>
      <c r="Q481">
        <v>1</v>
      </c>
      <c r="R481" t="s">
        <v>43</v>
      </c>
      <c r="S481" t="s">
        <v>44</v>
      </c>
      <c r="T481">
        <v>60000</v>
      </c>
      <c r="U481">
        <v>3</v>
      </c>
      <c r="V481" t="s">
        <v>203</v>
      </c>
      <c r="W481" t="s">
        <v>84</v>
      </c>
      <c r="X481" t="s">
        <v>85</v>
      </c>
      <c r="Y481" t="s">
        <v>123</v>
      </c>
      <c r="Z481" t="s">
        <v>124</v>
      </c>
      <c r="AA481" t="s">
        <v>125</v>
      </c>
    </row>
    <row r="482" spans="1:27" x14ac:dyDescent="0.25">
      <c r="A482">
        <v>10429</v>
      </c>
      <c r="B482" s="1">
        <v>40385</v>
      </c>
      <c r="C482">
        <v>7</v>
      </c>
      <c r="D482">
        <v>2010</v>
      </c>
      <c r="E482">
        <v>37</v>
      </c>
      <c r="F482">
        <v>9</v>
      </c>
      <c r="G482">
        <v>2</v>
      </c>
      <c r="H482">
        <v>63</v>
      </c>
      <c r="I482">
        <v>951.56</v>
      </c>
      <c r="J482">
        <v>630.31999999999994</v>
      </c>
      <c r="K482">
        <v>321.25</v>
      </c>
      <c r="L482">
        <v>35</v>
      </c>
      <c r="M482">
        <v>190.31</v>
      </c>
      <c r="N482">
        <v>48.41</v>
      </c>
      <c r="O482" t="s">
        <v>82</v>
      </c>
      <c r="P482" s="1">
        <v>34745</v>
      </c>
      <c r="Q482">
        <v>1</v>
      </c>
      <c r="R482" t="s">
        <v>43</v>
      </c>
      <c r="S482" t="s">
        <v>44</v>
      </c>
      <c r="T482">
        <v>60000</v>
      </c>
      <c r="U482">
        <v>2</v>
      </c>
      <c r="V482" t="s">
        <v>168</v>
      </c>
      <c r="W482" t="s">
        <v>76</v>
      </c>
      <c r="X482" t="s">
        <v>77</v>
      </c>
      <c r="Y482" t="s">
        <v>120</v>
      </c>
      <c r="Z482" t="s">
        <v>121</v>
      </c>
      <c r="AA482" t="s">
        <v>74</v>
      </c>
    </row>
    <row r="483" spans="1:27" x14ac:dyDescent="0.25">
      <c r="A483">
        <v>10430</v>
      </c>
      <c r="B483" s="1">
        <v>40720</v>
      </c>
      <c r="C483">
        <v>6</v>
      </c>
      <c r="D483">
        <v>2011</v>
      </c>
      <c r="E483">
        <v>44</v>
      </c>
      <c r="F483">
        <v>7</v>
      </c>
      <c r="G483">
        <v>2</v>
      </c>
      <c r="H483">
        <v>17</v>
      </c>
      <c r="I483">
        <v>1217.1599999999999</v>
      </c>
      <c r="J483">
        <v>839.83999999999992</v>
      </c>
      <c r="K483">
        <v>377.32</v>
      </c>
      <c r="L483">
        <v>45</v>
      </c>
      <c r="M483">
        <v>202.86</v>
      </c>
      <c r="N483">
        <v>68.53</v>
      </c>
      <c r="O483" t="s">
        <v>42</v>
      </c>
      <c r="P483" s="1">
        <v>35025</v>
      </c>
      <c r="Q483">
        <v>2</v>
      </c>
      <c r="R483" t="s">
        <v>43</v>
      </c>
      <c r="S483" t="s">
        <v>44</v>
      </c>
      <c r="T483">
        <v>61000</v>
      </c>
      <c r="U483">
        <v>6</v>
      </c>
      <c r="V483" t="s">
        <v>126</v>
      </c>
      <c r="W483" t="s">
        <v>70</v>
      </c>
      <c r="X483" t="s">
        <v>71</v>
      </c>
      <c r="Y483" t="s">
        <v>120</v>
      </c>
      <c r="Z483" t="s">
        <v>121</v>
      </c>
      <c r="AA483" t="s">
        <v>74</v>
      </c>
    </row>
    <row r="484" spans="1:27" x14ac:dyDescent="0.25">
      <c r="A484">
        <v>10430</v>
      </c>
      <c r="B484" s="1">
        <v>40720</v>
      </c>
      <c r="C484">
        <v>6</v>
      </c>
      <c r="D484">
        <v>2011</v>
      </c>
      <c r="E484">
        <v>44</v>
      </c>
      <c r="F484">
        <v>7</v>
      </c>
      <c r="G484">
        <v>2</v>
      </c>
      <c r="H484">
        <v>21</v>
      </c>
      <c r="I484">
        <v>513</v>
      </c>
      <c r="J484">
        <v>424.76</v>
      </c>
      <c r="K484">
        <v>88.240000000000009</v>
      </c>
      <c r="L484">
        <v>50</v>
      </c>
      <c r="M484">
        <v>0</v>
      </c>
      <c r="N484">
        <v>68.53</v>
      </c>
      <c r="O484" t="s">
        <v>42</v>
      </c>
      <c r="P484" s="1">
        <v>35025</v>
      </c>
      <c r="Q484">
        <v>2</v>
      </c>
      <c r="R484" t="s">
        <v>43</v>
      </c>
      <c r="S484" t="s">
        <v>44</v>
      </c>
      <c r="T484">
        <v>61000</v>
      </c>
      <c r="U484">
        <v>3</v>
      </c>
      <c r="V484" t="s">
        <v>98</v>
      </c>
      <c r="W484" t="s">
        <v>84</v>
      </c>
      <c r="X484" t="s">
        <v>85</v>
      </c>
      <c r="Y484" t="s">
        <v>99</v>
      </c>
      <c r="Z484" t="s">
        <v>100</v>
      </c>
      <c r="AA484" t="s">
        <v>48</v>
      </c>
    </row>
    <row r="485" spans="1:27" x14ac:dyDescent="0.25">
      <c r="A485">
        <v>10430</v>
      </c>
      <c r="B485" s="1">
        <v>40720</v>
      </c>
      <c r="C485">
        <v>6</v>
      </c>
      <c r="D485">
        <v>2011</v>
      </c>
      <c r="E485">
        <v>44</v>
      </c>
      <c r="F485">
        <v>7</v>
      </c>
      <c r="G485">
        <v>2</v>
      </c>
      <c r="H485">
        <v>56</v>
      </c>
      <c r="I485">
        <v>1087.5</v>
      </c>
      <c r="J485">
        <v>900.44999999999993</v>
      </c>
      <c r="K485">
        <v>187.05</v>
      </c>
      <c r="L485">
        <v>30</v>
      </c>
      <c r="M485">
        <v>0</v>
      </c>
      <c r="N485">
        <v>68.53</v>
      </c>
      <c r="O485" t="s">
        <v>42</v>
      </c>
      <c r="P485" s="1">
        <v>35025</v>
      </c>
      <c r="Q485">
        <v>2</v>
      </c>
      <c r="R485" t="s">
        <v>43</v>
      </c>
      <c r="S485" t="s">
        <v>44</v>
      </c>
      <c r="T485">
        <v>61000</v>
      </c>
      <c r="U485">
        <v>5</v>
      </c>
      <c r="V485" t="s">
        <v>110</v>
      </c>
      <c r="W485" t="s">
        <v>37</v>
      </c>
      <c r="X485" t="s">
        <v>38</v>
      </c>
      <c r="Y485" t="s">
        <v>111</v>
      </c>
      <c r="Z485" t="s">
        <v>112</v>
      </c>
      <c r="AA485" t="s">
        <v>55</v>
      </c>
    </row>
    <row r="486" spans="1:27" x14ac:dyDescent="0.25">
      <c r="A486">
        <v>10430</v>
      </c>
      <c r="B486" s="1">
        <v>40720</v>
      </c>
      <c r="C486">
        <v>6</v>
      </c>
      <c r="D486">
        <v>2011</v>
      </c>
      <c r="E486">
        <v>44</v>
      </c>
      <c r="F486">
        <v>7</v>
      </c>
      <c r="G486">
        <v>2</v>
      </c>
      <c r="H486">
        <v>59</v>
      </c>
      <c r="I486">
        <v>719.04</v>
      </c>
      <c r="J486">
        <v>496.14000000000004</v>
      </c>
      <c r="K486">
        <v>222.9</v>
      </c>
      <c r="L486">
        <v>70</v>
      </c>
      <c r="M486">
        <v>119.84</v>
      </c>
      <c r="N486">
        <v>68.53</v>
      </c>
      <c r="O486" t="s">
        <v>42</v>
      </c>
      <c r="P486" s="1">
        <v>35025</v>
      </c>
      <c r="Q486">
        <v>2</v>
      </c>
      <c r="R486" t="s">
        <v>43</v>
      </c>
      <c r="S486" t="s">
        <v>44</v>
      </c>
      <c r="T486">
        <v>61000</v>
      </c>
      <c r="U486">
        <v>3</v>
      </c>
      <c r="V486" t="s">
        <v>159</v>
      </c>
      <c r="W486" t="s">
        <v>84</v>
      </c>
      <c r="X486" t="s">
        <v>85</v>
      </c>
      <c r="Y486" t="s">
        <v>145</v>
      </c>
      <c r="Z486" t="s">
        <v>146</v>
      </c>
      <c r="AA486" t="s">
        <v>118</v>
      </c>
    </row>
    <row r="487" spans="1:27" x14ac:dyDescent="0.25">
      <c r="A487">
        <v>10431</v>
      </c>
      <c r="B487" s="1">
        <v>40325</v>
      </c>
      <c r="C487">
        <v>5</v>
      </c>
      <c r="D487">
        <v>2010</v>
      </c>
      <c r="E487">
        <v>32</v>
      </c>
      <c r="F487">
        <v>1</v>
      </c>
      <c r="G487">
        <v>3</v>
      </c>
      <c r="H487">
        <v>17</v>
      </c>
      <c r="I487">
        <v>1585.6299999999999</v>
      </c>
      <c r="J487">
        <v>1050.32</v>
      </c>
      <c r="K487">
        <v>535.30999999999983</v>
      </c>
      <c r="L487">
        <v>50</v>
      </c>
      <c r="M487">
        <v>317.13</v>
      </c>
      <c r="N487">
        <v>56.71</v>
      </c>
      <c r="O487" t="s">
        <v>102</v>
      </c>
      <c r="P487" s="1">
        <v>34608</v>
      </c>
      <c r="Q487">
        <v>5</v>
      </c>
      <c r="R487" t="s">
        <v>43</v>
      </c>
      <c r="S487" t="s">
        <v>44</v>
      </c>
      <c r="T487">
        <v>61000</v>
      </c>
      <c r="U487">
        <v>6</v>
      </c>
      <c r="V487" t="s">
        <v>126</v>
      </c>
      <c r="W487" t="s">
        <v>70</v>
      </c>
      <c r="X487" t="s">
        <v>71</v>
      </c>
      <c r="Y487" t="s">
        <v>120</v>
      </c>
      <c r="Z487" t="s">
        <v>121</v>
      </c>
      <c r="AA487" t="s">
        <v>74</v>
      </c>
    </row>
    <row r="488" spans="1:27" x14ac:dyDescent="0.25">
      <c r="A488">
        <v>10431</v>
      </c>
      <c r="B488" s="1">
        <v>40325</v>
      </c>
      <c r="C488">
        <v>5</v>
      </c>
      <c r="D488">
        <v>2010</v>
      </c>
      <c r="E488">
        <v>32</v>
      </c>
      <c r="F488">
        <v>1</v>
      </c>
      <c r="G488">
        <v>3</v>
      </c>
      <c r="H488">
        <v>40</v>
      </c>
      <c r="I488">
        <v>1118.75</v>
      </c>
      <c r="J488">
        <v>741.06</v>
      </c>
      <c r="K488">
        <v>377.69</v>
      </c>
      <c r="L488">
        <v>50</v>
      </c>
      <c r="M488">
        <v>223.75</v>
      </c>
      <c r="N488">
        <v>56.71</v>
      </c>
      <c r="O488" t="s">
        <v>102</v>
      </c>
      <c r="P488" s="1">
        <v>34608</v>
      </c>
      <c r="Q488">
        <v>5</v>
      </c>
      <c r="R488" t="s">
        <v>43</v>
      </c>
      <c r="S488" t="s">
        <v>44</v>
      </c>
      <c r="T488">
        <v>61000</v>
      </c>
      <c r="U488">
        <v>8</v>
      </c>
      <c r="V488" t="s">
        <v>158</v>
      </c>
      <c r="W488" t="s">
        <v>59</v>
      </c>
      <c r="X488" t="s">
        <v>60</v>
      </c>
      <c r="Y488" t="s">
        <v>61</v>
      </c>
      <c r="Z488" t="s">
        <v>62</v>
      </c>
      <c r="AA488" t="s">
        <v>63</v>
      </c>
    </row>
    <row r="489" spans="1:27" x14ac:dyDescent="0.25">
      <c r="A489">
        <v>10431</v>
      </c>
      <c r="B489" s="1">
        <v>40325</v>
      </c>
      <c r="C489">
        <v>5</v>
      </c>
      <c r="D489">
        <v>2010</v>
      </c>
      <c r="E489">
        <v>32</v>
      </c>
      <c r="F489">
        <v>1</v>
      </c>
      <c r="G489">
        <v>3</v>
      </c>
      <c r="H489">
        <v>47</v>
      </c>
      <c r="I489">
        <v>1012.13</v>
      </c>
      <c r="J489">
        <v>670.43</v>
      </c>
      <c r="K489">
        <v>341.69</v>
      </c>
      <c r="L489">
        <v>30</v>
      </c>
      <c r="M489">
        <v>202.43</v>
      </c>
      <c r="N489">
        <v>56.71</v>
      </c>
      <c r="O489" t="s">
        <v>102</v>
      </c>
      <c r="P489" s="1">
        <v>34608</v>
      </c>
      <c r="Q489">
        <v>5</v>
      </c>
      <c r="R489" t="s">
        <v>43</v>
      </c>
      <c r="S489" t="s">
        <v>44</v>
      </c>
      <c r="T489">
        <v>61000</v>
      </c>
      <c r="U489">
        <v>6</v>
      </c>
      <c r="V489" t="s">
        <v>197</v>
      </c>
      <c r="W489" t="s">
        <v>70</v>
      </c>
      <c r="X489" t="s">
        <v>71</v>
      </c>
      <c r="Y489" t="s">
        <v>198</v>
      </c>
      <c r="Z489" t="s">
        <v>199</v>
      </c>
      <c r="AA489" t="s">
        <v>200</v>
      </c>
    </row>
    <row r="490" spans="1:27" x14ac:dyDescent="0.25">
      <c r="A490">
        <v>10432</v>
      </c>
      <c r="B490" s="1">
        <v>40296</v>
      </c>
      <c r="C490">
        <v>4</v>
      </c>
      <c r="D490">
        <v>2010</v>
      </c>
      <c r="E490">
        <v>23</v>
      </c>
      <c r="F490">
        <v>6</v>
      </c>
      <c r="G490">
        <v>1</v>
      </c>
      <c r="H490">
        <v>26</v>
      </c>
      <c r="I490">
        <v>300.39999999999992</v>
      </c>
      <c r="J490">
        <v>248.73</v>
      </c>
      <c r="K490">
        <v>51.67</v>
      </c>
      <c r="L490">
        <v>10</v>
      </c>
      <c r="M490">
        <v>0</v>
      </c>
      <c r="N490">
        <v>64.819999999999993</v>
      </c>
      <c r="O490" t="s">
        <v>49</v>
      </c>
      <c r="P490" s="1">
        <v>34351</v>
      </c>
      <c r="Q490">
        <v>4</v>
      </c>
      <c r="R490" t="s">
        <v>43</v>
      </c>
      <c r="S490" t="s">
        <v>44</v>
      </c>
      <c r="T490">
        <v>61200</v>
      </c>
      <c r="U490">
        <v>3</v>
      </c>
      <c r="V490" t="s">
        <v>196</v>
      </c>
      <c r="W490" t="s">
        <v>84</v>
      </c>
      <c r="X490" t="s">
        <v>85</v>
      </c>
      <c r="Y490" t="s">
        <v>148</v>
      </c>
      <c r="Z490" t="s">
        <v>149</v>
      </c>
      <c r="AA490" t="s">
        <v>131</v>
      </c>
    </row>
    <row r="491" spans="1:27" x14ac:dyDescent="0.25">
      <c r="A491">
        <v>10432</v>
      </c>
      <c r="B491" s="1">
        <v>40296</v>
      </c>
      <c r="C491">
        <v>4</v>
      </c>
      <c r="D491">
        <v>2010</v>
      </c>
      <c r="E491">
        <v>23</v>
      </c>
      <c r="F491">
        <v>6</v>
      </c>
      <c r="G491">
        <v>1</v>
      </c>
      <c r="H491">
        <v>54</v>
      </c>
      <c r="I491">
        <v>1364.8</v>
      </c>
      <c r="J491">
        <v>1130.05</v>
      </c>
      <c r="K491">
        <v>234.75</v>
      </c>
      <c r="L491">
        <v>40</v>
      </c>
      <c r="M491">
        <v>0</v>
      </c>
      <c r="N491">
        <v>64.819999999999993</v>
      </c>
      <c r="O491" t="s">
        <v>49</v>
      </c>
      <c r="P491" s="1">
        <v>34351</v>
      </c>
      <c r="Q491">
        <v>4</v>
      </c>
      <c r="R491" t="s">
        <v>43</v>
      </c>
      <c r="S491" t="s">
        <v>44</v>
      </c>
      <c r="T491">
        <v>61200</v>
      </c>
      <c r="U491">
        <v>3</v>
      </c>
      <c r="V491" t="s">
        <v>181</v>
      </c>
      <c r="W491" t="s">
        <v>84</v>
      </c>
      <c r="X491" t="s">
        <v>85</v>
      </c>
      <c r="Y491" t="s">
        <v>86</v>
      </c>
      <c r="Z491" t="s">
        <v>87</v>
      </c>
      <c r="AA491" t="s">
        <v>88</v>
      </c>
    </row>
    <row r="492" spans="1:27" x14ac:dyDescent="0.25">
      <c r="A492">
        <v>10433</v>
      </c>
      <c r="B492" s="1">
        <v>40359</v>
      </c>
      <c r="C492">
        <v>6</v>
      </c>
      <c r="D492">
        <v>2010</v>
      </c>
      <c r="E492">
        <v>60</v>
      </c>
      <c r="F492">
        <v>4</v>
      </c>
      <c r="G492">
        <v>1</v>
      </c>
      <c r="H492">
        <v>56</v>
      </c>
      <c r="I492">
        <v>1072.6799999999998</v>
      </c>
      <c r="J492">
        <v>888.18000000000006</v>
      </c>
      <c r="K492">
        <v>184.5</v>
      </c>
      <c r="L492">
        <v>28</v>
      </c>
      <c r="M492">
        <v>0</v>
      </c>
      <c r="N492">
        <v>62.949999999999996</v>
      </c>
      <c r="O492" t="s">
        <v>43</v>
      </c>
      <c r="P492" s="1">
        <v>34580</v>
      </c>
      <c r="Q492">
        <v>3</v>
      </c>
      <c r="R492" t="s">
        <v>27</v>
      </c>
      <c r="S492" t="s">
        <v>171</v>
      </c>
      <c r="T492">
        <v>70000</v>
      </c>
      <c r="U492">
        <v>5</v>
      </c>
      <c r="V492" t="s">
        <v>110</v>
      </c>
      <c r="W492" t="s">
        <v>37</v>
      </c>
      <c r="X492" t="s">
        <v>38</v>
      </c>
      <c r="Y492" t="s">
        <v>111</v>
      </c>
      <c r="Z492" t="s">
        <v>112</v>
      </c>
      <c r="AA492" t="s">
        <v>55</v>
      </c>
    </row>
    <row r="493" spans="1:27" x14ac:dyDescent="0.25">
      <c r="A493">
        <v>10434</v>
      </c>
      <c r="B493" s="1">
        <v>40574</v>
      </c>
      <c r="C493">
        <v>1</v>
      </c>
      <c r="D493">
        <v>2011</v>
      </c>
      <c r="E493">
        <v>23</v>
      </c>
      <c r="F493">
        <v>6</v>
      </c>
      <c r="G493">
        <v>1</v>
      </c>
      <c r="H493">
        <v>11</v>
      </c>
      <c r="I493">
        <v>156.78</v>
      </c>
      <c r="J493">
        <v>129.81</v>
      </c>
      <c r="K493">
        <v>26.97</v>
      </c>
      <c r="L493">
        <v>6</v>
      </c>
      <c r="M493">
        <v>0</v>
      </c>
      <c r="N493">
        <v>79.13</v>
      </c>
      <c r="O493" t="s">
        <v>49</v>
      </c>
      <c r="P493" s="1">
        <v>34351</v>
      </c>
      <c r="Q493">
        <v>4</v>
      </c>
      <c r="R493" t="s">
        <v>43</v>
      </c>
      <c r="S493" t="s">
        <v>44</v>
      </c>
      <c r="T493">
        <v>61200</v>
      </c>
      <c r="U493">
        <v>1</v>
      </c>
      <c r="V493" t="s">
        <v>30</v>
      </c>
      <c r="W493" t="s">
        <v>31</v>
      </c>
      <c r="X493" t="s">
        <v>32</v>
      </c>
      <c r="Y493" t="s">
        <v>33</v>
      </c>
      <c r="Z493" t="s">
        <v>34</v>
      </c>
      <c r="AA493" t="s">
        <v>35</v>
      </c>
    </row>
    <row r="494" spans="1:27" x14ac:dyDescent="0.25">
      <c r="A494">
        <v>10434</v>
      </c>
      <c r="B494" s="1">
        <v>40574</v>
      </c>
      <c r="C494">
        <v>1</v>
      </c>
      <c r="D494">
        <v>2011</v>
      </c>
      <c r="E494">
        <v>23</v>
      </c>
      <c r="F494">
        <v>6</v>
      </c>
      <c r="G494">
        <v>1</v>
      </c>
      <c r="H494">
        <v>76</v>
      </c>
      <c r="I494">
        <v>8931.84</v>
      </c>
      <c r="J494">
        <v>6430.9299999999994</v>
      </c>
      <c r="K494">
        <v>2500.92</v>
      </c>
      <c r="L494">
        <v>18</v>
      </c>
      <c r="M494">
        <v>1165.02</v>
      </c>
      <c r="N494">
        <v>79.13</v>
      </c>
      <c r="O494" t="s">
        <v>49</v>
      </c>
      <c r="P494" s="1">
        <v>34351</v>
      </c>
      <c r="Q494">
        <v>4</v>
      </c>
      <c r="R494" t="s">
        <v>43</v>
      </c>
      <c r="S494" t="s">
        <v>44</v>
      </c>
      <c r="T494">
        <v>61200</v>
      </c>
      <c r="U494">
        <v>2</v>
      </c>
      <c r="V494" t="s">
        <v>165</v>
      </c>
      <c r="W494" t="s">
        <v>76</v>
      </c>
      <c r="X494" t="s">
        <v>77</v>
      </c>
      <c r="Y494" t="s">
        <v>123</v>
      </c>
      <c r="Z494" t="s">
        <v>124</v>
      </c>
      <c r="AA494" t="s">
        <v>125</v>
      </c>
    </row>
    <row r="495" spans="1:27" x14ac:dyDescent="0.25">
      <c r="A495">
        <v>10435</v>
      </c>
      <c r="B495" s="1">
        <v>40330</v>
      </c>
      <c r="C495">
        <v>6</v>
      </c>
      <c r="D495">
        <v>2010</v>
      </c>
      <c r="E495">
        <v>16</v>
      </c>
      <c r="F495">
        <v>2</v>
      </c>
      <c r="G495">
        <v>2</v>
      </c>
      <c r="H495">
        <v>2</v>
      </c>
      <c r="I495">
        <v>200.5</v>
      </c>
      <c r="J495">
        <v>166.01</v>
      </c>
      <c r="K495">
        <v>34.49</v>
      </c>
      <c r="L495">
        <v>10</v>
      </c>
      <c r="M495">
        <v>0</v>
      </c>
      <c r="N495">
        <v>29.06</v>
      </c>
      <c r="O495" t="s">
        <v>27</v>
      </c>
      <c r="P495" s="1">
        <v>34226</v>
      </c>
      <c r="Q495">
        <v>1</v>
      </c>
      <c r="R495" t="s">
        <v>28</v>
      </c>
      <c r="S495" t="s">
        <v>29</v>
      </c>
      <c r="T495">
        <v>80000</v>
      </c>
      <c r="U495">
        <v>1</v>
      </c>
      <c r="V495" t="s">
        <v>45</v>
      </c>
      <c r="W495" t="s">
        <v>31</v>
      </c>
      <c r="X495" t="s">
        <v>32</v>
      </c>
      <c r="Y495" t="s">
        <v>46</v>
      </c>
      <c r="Z495" t="s">
        <v>47</v>
      </c>
      <c r="AA495" t="s">
        <v>48</v>
      </c>
    </row>
    <row r="496" spans="1:27" x14ac:dyDescent="0.25">
      <c r="A496">
        <v>10435</v>
      </c>
      <c r="B496" s="1">
        <v>40330</v>
      </c>
      <c r="C496">
        <v>6</v>
      </c>
      <c r="D496">
        <v>2010</v>
      </c>
      <c r="E496">
        <v>16</v>
      </c>
      <c r="F496">
        <v>2</v>
      </c>
      <c r="G496">
        <v>2</v>
      </c>
      <c r="H496">
        <v>22</v>
      </c>
      <c r="I496">
        <v>45</v>
      </c>
      <c r="J496">
        <v>37.260000000000005</v>
      </c>
      <c r="K496">
        <v>7.74</v>
      </c>
      <c r="L496">
        <v>12</v>
      </c>
      <c r="M496">
        <v>0</v>
      </c>
      <c r="N496">
        <v>29.06</v>
      </c>
      <c r="O496" t="s">
        <v>27</v>
      </c>
      <c r="P496" s="1">
        <v>34226</v>
      </c>
      <c r="Q496">
        <v>1</v>
      </c>
      <c r="R496" t="s">
        <v>28</v>
      </c>
      <c r="S496" t="s">
        <v>29</v>
      </c>
      <c r="T496">
        <v>80000</v>
      </c>
      <c r="U496">
        <v>5</v>
      </c>
      <c r="V496" t="s">
        <v>137</v>
      </c>
      <c r="W496" t="s">
        <v>37</v>
      </c>
      <c r="X496" t="s">
        <v>38</v>
      </c>
      <c r="Y496" t="s">
        <v>138</v>
      </c>
      <c r="Z496" t="s">
        <v>139</v>
      </c>
      <c r="AA496" t="s">
        <v>136</v>
      </c>
    </row>
    <row r="497" spans="1:27" x14ac:dyDescent="0.25">
      <c r="A497">
        <v>10435</v>
      </c>
      <c r="B497" s="1">
        <v>40330</v>
      </c>
      <c r="C497">
        <v>6</v>
      </c>
      <c r="D497">
        <v>2010</v>
      </c>
      <c r="E497">
        <v>16</v>
      </c>
      <c r="F497">
        <v>2</v>
      </c>
      <c r="G497">
        <v>2</v>
      </c>
      <c r="H497">
        <v>72</v>
      </c>
      <c r="I497">
        <v>126</v>
      </c>
      <c r="J497">
        <v>104.33</v>
      </c>
      <c r="K497">
        <v>21.67</v>
      </c>
      <c r="L497">
        <v>10</v>
      </c>
      <c r="M497">
        <v>0</v>
      </c>
      <c r="N497">
        <v>29.06</v>
      </c>
      <c r="O497" t="s">
        <v>27</v>
      </c>
      <c r="P497" s="1">
        <v>34226</v>
      </c>
      <c r="Q497">
        <v>1</v>
      </c>
      <c r="R497" t="s">
        <v>28</v>
      </c>
      <c r="S497" t="s">
        <v>29</v>
      </c>
      <c r="T497">
        <v>80000</v>
      </c>
      <c r="U497">
        <v>4</v>
      </c>
      <c r="V497" t="s">
        <v>50</v>
      </c>
      <c r="W497" t="s">
        <v>51</v>
      </c>
      <c r="X497" t="s">
        <v>52</v>
      </c>
      <c r="Y497" t="s">
        <v>53</v>
      </c>
      <c r="Z497" t="s">
        <v>54</v>
      </c>
      <c r="AA497" t="s">
        <v>55</v>
      </c>
    </row>
    <row r="498" spans="1:27" x14ac:dyDescent="0.25">
      <c r="A498">
        <v>10436</v>
      </c>
      <c r="B498" s="1">
        <v>40695</v>
      </c>
      <c r="C498">
        <v>6</v>
      </c>
      <c r="D498">
        <v>2011</v>
      </c>
      <c r="E498">
        <v>7</v>
      </c>
      <c r="F498">
        <v>5</v>
      </c>
      <c r="G498">
        <v>1</v>
      </c>
      <c r="H498">
        <v>46</v>
      </c>
      <c r="I498">
        <v>64.25</v>
      </c>
      <c r="J498">
        <v>53.2</v>
      </c>
      <c r="K498">
        <v>11.05</v>
      </c>
      <c r="L498">
        <v>5</v>
      </c>
      <c r="M498">
        <v>0</v>
      </c>
      <c r="N498">
        <v>77.36999999999999</v>
      </c>
      <c r="O498" t="s">
        <v>57</v>
      </c>
      <c r="P498" s="1">
        <v>34989</v>
      </c>
      <c r="Q498">
        <v>3</v>
      </c>
      <c r="R498" t="s">
        <v>43</v>
      </c>
      <c r="S498" t="s">
        <v>44</v>
      </c>
      <c r="T498">
        <v>61300</v>
      </c>
      <c r="U498">
        <v>8</v>
      </c>
      <c r="V498" t="s">
        <v>177</v>
      </c>
      <c r="W498" t="s">
        <v>59</v>
      </c>
      <c r="X498" t="s">
        <v>60</v>
      </c>
      <c r="Y498" t="s">
        <v>178</v>
      </c>
      <c r="Z498" t="s">
        <v>179</v>
      </c>
      <c r="AA498" t="s">
        <v>180</v>
      </c>
    </row>
    <row r="499" spans="1:27" x14ac:dyDescent="0.25">
      <c r="A499">
        <v>10436</v>
      </c>
      <c r="B499" s="1">
        <v>40695</v>
      </c>
      <c r="C499">
        <v>6</v>
      </c>
      <c r="D499">
        <v>2011</v>
      </c>
      <c r="E499">
        <v>7</v>
      </c>
      <c r="F499">
        <v>5</v>
      </c>
      <c r="G499">
        <v>1</v>
      </c>
      <c r="H499">
        <v>56</v>
      </c>
      <c r="I499">
        <v>1661.44</v>
      </c>
      <c r="J499">
        <v>1250.6099999999999</v>
      </c>
      <c r="K499">
        <v>410.83</v>
      </c>
      <c r="L499">
        <v>40</v>
      </c>
      <c r="M499">
        <v>151.04</v>
      </c>
      <c r="N499">
        <v>77.36999999999999</v>
      </c>
      <c r="O499" t="s">
        <v>57</v>
      </c>
      <c r="P499" s="1">
        <v>34989</v>
      </c>
      <c r="Q499">
        <v>3</v>
      </c>
      <c r="R499" t="s">
        <v>43</v>
      </c>
      <c r="S499" t="s">
        <v>44</v>
      </c>
      <c r="T499">
        <v>61300</v>
      </c>
      <c r="U499">
        <v>5</v>
      </c>
      <c r="V499" t="s">
        <v>110</v>
      </c>
      <c r="W499" t="s">
        <v>37</v>
      </c>
      <c r="X499" t="s">
        <v>38</v>
      </c>
      <c r="Y499" t="s">
        <v>111</v>
      </c>
      <c r="Z499" t="s">
        <v>112</v>
      </c>
      <c r="AA499" t="s">
        <v>55</v>
      </c>
    </row>
    <row r="500" spans="1:27" x14ac:dyDescent="0.25">
      <c r="A500">
        <v>10436</v>
      </c>
      <c r="B500" s="1">
        <v>40695</v>
      </c>
      <c r="C500">
        <v>6</v>
      </c>
      <c r="D500">
        <v>2011</v>
      </c>
      <c r="E500">
        <v>7</v>
      </c>
      <c r="F500">
        <v>5</v>
      </c>
      <c r="G500">
        <v>1</v>
      </c>
      <c r="H500">
        <v>64</v>
      </c>
      <c r="I500">
        <v>1199.22</v>
      </c>
      <c r="J500">
        <v>902.69</v>
      </c>
      <c r="K500">
        <v>296.52999999999992</v>
      </c>
      <c r="L500">
        <v>30</v>
      </c>
      <c r="M500">
        <v>109.02</v>
      </c>
      <c r="N500">
        <v>77.36999999999999</v>
      </c>
      <c r="O500" t="s">
        <v>57</v>
      </c>
      <c r="P500" s="1">
        <v>34989</v>
      </c>
      <c r="Q500">
        <v>3</v>
      </c>
      <c r="R500" t="s">
        <v>43</v>
      </c>
      <c r="S500" t="s">
        <v>44</v>
      </c>
      <c r="T500">
        <v>61300</v>
      </c>
      <c r="U500">
        <v>5</v>
      </c>
      <c r="V500" t="s">
        <v>184</v>
      </c>
      <c r="W500" t="s">
        <v>37</v>
      </c>
      <c r="X500" t="s">
        <v>38</v>
      </c>
      <c r="Y500" t="s">
        <v>129</v>
      </c>
      <c r="Z500" t="s">
        <v>130</v>
      </c>
      <c r="AA500" t="s">
        <v>131</v>
      </c>
    </row>
    <row r="501" spans="1:27" x14ac:dyDescent="0.25">
      <c r="A501">
        <v>10436</v>
      </c>
      <c r="B501" s="1">
        <v>40695</v>
      </c>
      <c r="C501">
        <v>6</v>
      </c>
      <c r="D501">
        <v>2011</v>
      </c>
      <c r="E501">
        <v>7</v>
      </c>
      <c r="F501">
        <v>5</v>
      </c>
      <c r="G501">
        <v>1</v>
      </c>
      <c r="H501">
        <v>75</v>
      </c>
      <c r="I501">
        <v>189.55</v>
      </c>
      <c r="J501">
        <v>142.68</v>
      </c>
      <c r="K501">
        <v>46.87</v>
      </c>
      <c r="L501">
        <v>24</v>
      </c>
      <c r="M501">
        <v>17.23</v>
      </c>
      <c r="N501">
        <v>77.36999999999999</v>
      </c>
      <c r="O501" t="s">
        <v>57</v>
      </c>
      <c r="P501" s="1">
        <v>34989</v>
      </c>
      <c r="Q501">
        <v>3</v>
      </c>
      <c r="R501" t="s">
        <v>43</v>
      </c>
      <c r="S501" t="s">
        <v>44</v>
      </c>
      <c r="T501">
        <v>61300</v>
      </c>
      <c r="U501">
        <v>1</v>
      </c>
      <c r="V501" t="s">
        <v>170</v>
      </c>
      <c r="W501" t="s">
        <v>31</v>
      </c>
      <c r="X501" t="s">
        <v>32</v>
      </c>
      <c r="Y501" t="s">
        <v>129</v>
      </c>
      <c r="Z501" t="s">
        <v>130</v>
      </c>
      <c r="AA501" t="s">
        <v>131</v>
      </c>
    </row>
    <row r="502" spans="1:27" x14ac:dyDescent="0.25">
      <c r="A502">
        <v>10437</v>
      </c>
      <c r="B502" s="1">
        <v>40695</v>
      </c>
      <c r="C502">
        <v>6</v>
      </c>
      <c r="D502">
        <v>2011</v>
      </c>
      <c r="E502">
        <v>79</v>
      </c>
      <c r="F502">
        <v>7</v>
      </c>
      <c r="G502">
        <v>2</v>
      </c>
      <c r="H502">
        <v>53</v>
      </c>
      <c r="I502">
        <v>872.55</v>
      </c>
      <c r="J502">
        <v>722.47</v>
      </c>
      <c r="K502">
        <v>150.08000000000001</v>
      </c>
      <c r="L502">
        <v>15</v>
      </c>
      <c r="M502">
        <v>0</v>
      </c>
      <c r="N502">
        <v>54.75</v>
      </c>
      <c r="O502" t="s">
        <v>42</v>
      </c>
      <c r="P502" s="1">
        <v>35025</v>
      </c>
      <c r="Q502">
        <v>2</v>
      </c>
      <c r="R502" t="s">
        <v>43</v>
      </c>
      <c r="S502" t="s">
        <v>44</v>
      </c>
      <c r="T502">
        <v>61000</v>
      </c>
      <c r="U502">
        <v>2</v>
      </c>
      <c r="V502" t="s">
        <v>127</v>
      </c>
      <c r="W502" t="s">
        <v>76</v>
      </c>
      <c r="X502" t="s">
        <v>77</v>
      </c>
      <c r="Y502" t="s">
        <v>72</v>
      </c>
      <c r="Z502" t="s">
        <v>73</v>
      </c>
      <c r="AA502" t="s">
        <v>74</v>
      </c>
    </row>
    <row r="503" spans="1:27" x14ac:dyDescent="0.25">
      <c r="A503">
        <v>10438</v>
      </c>
      <c r="B503" s="1">
        <v>40910</v>
      </c>
      <c r="C503">
        <v>1</v>
      </c>
      <c r="D503">
        <v>2012</v>
      </c>
      <c r="E503">
        <v>79</v>
      </c>
      <c r="F503">
        <v>7</v>
      </c>
      <c r="G503">
        <v>2</v>
      </c>
      <c r="H503">
        <v>19</v>
      </c>
      <c r="I503">
        <v>171.36</v>
      </c>
      <c r="J503">
        <v>118.24000000000001</v>
      </c>
      <c r="K503">
        <v>53.120000000000005</v>
      </c>
      <c r="L503">
        <v>15</v>
      </c>
      <c r="M503">
        <v>28.56</v>
      </c>
      <c r="N503">
        <v>65.47</v>
      </c>
      <c r="O503" t="s">
        <v>42</v>
      </c>
      <c r="P503" s="1">
        <v>35025</v>
      </c>
      <c r="Q503">
        <v>2</v>
      </c>
      <c r="R503" t="s">
        <v>43</v>
      </c>
      <c r="S503" t="s">
        <v>44</v>
      </c>
      <c r="T503">
        <v>61000</v>
      </c>
      <c r="U503">
        <v>3</v>
      </c>
      <c r="V503" t="s">
        <v>172</v>
      </c>
      <c r="W503" t="s">
        <v>84</v>
      </c>
      <c r="X503" t="s">
        <v>85</v>
      </c>
      <c r="Y503" t="s">
        <v>99</v>
      </c>
      <c r="Z503" t="s">
        <v>100</v>
      </c>
      <c r="AA503" t="s">
        <v>48</v>
      </c>
    </row>
    <row r="504" spans="1:27" x14ac:dyDescent="0.25">
      <c r="A504">
        <v>10438</v>
      </c>
      <c r="B504" s="1">
        <v>40910</v>
      </c>
      <c r="C504">
        <v>1</v>
      </c>
      <c r="D504">
        <v>2012</v>
      </c>
      <c r="E504">
        <v>79</v>
      </c>
      <c r="F504">
        <v>7</v>
      </c>
      <c r="G504">
        <v>2</v>
      </c>
      <c r="H504">
        <v>34</v>
      </c>
      <c r="I504">
        <v>179.52</v>
      </c>
      <c r="J504">
        <v>123.86999999999999</v>
      </c>
      <c r="K504">
        <v>55.65</v>
      </c>
      <c r="L504">
        <v>20</v>
      </c>
      <c r="M504">
        <v>29.919999999999998</v>
      </c>
      <c r="N504">
        <v>65.47</v>
      </c>
      <c r="O504" t="s">
        <v>42</v>
      </c>
      <c r="P504" s="1">
        <v>35025</v>
      </c>
      <c r="Q504">
        <v>2</v>
      </c>
      <c r="R504" t="s">
        <v>43</v>
      </c>
      <c r="S504" t="s">
        <v>44</v>
      </c>
      <c r="T504">
        <v>61000</v>
      </c>
      <c r="U504">
        <v>4</v>
      </c>
      <c r="V504" t="s">
        <v>176</v>
      </c>
      <c r="W504" t="s">
        <v>51</v>
      </c>
      <c r="X504" t="s">
        <v>52</v>
      </c>
      <c r="Y504" t="s">
        <v>104</v>
      </c>
      <c r="Z504" t="s">
        <v>105</v>
      </c>
      <c r="AA504" t="s">
        <v>63</v>
      </c>
    </row>
    <row r="505" spans="1:27" x14ac:dyDescent="0.25">
      <c r="A505">
        <v>10438</v>
      </c>
      <c r="B505" s="1">
        <v>40910</v>
      </c>
      <c r="C505">
        <v>1</v>
      </c>
      <c r="D505">
        <v>2012</v>
      </c>
      <c r="E505">
        <v>79</v>
      </c>
      <c r="F505">
        <v>7</v>
      </c>
      <c r="G505">
        <v>2</v>
      </c>
      <c r="H505">
        <v>57</v>
      </c>
      <c r="I505">
        <v>365.4</v>
      </c>
      <c r="J505">
        <v>252.13</v>
      </c>
      <c r="K505">
        <v>113.27</v>
      </c>
      <c r="L505">
        <v>15</v>
      </c>
      <c r="M505">
        <v>60.9</v>
      </c>
      <c r="N505">
        <v>65.47</v>
      </c>
      <c r="O505" t="s">
        <v>42</v>
      </c>
      <c r="P505" s="1">
        <v>35025</v>
      </c>
      <c r="Q505">
        <v>2</v>
      </c>
      <c r="R505" t="s">
        <v>43</v>
      </c>
      <c r="S505" t="s">
        <v>44</v>
      </c>
      <c r="T505">
        <v>61000</v>
      </c>
      <c r="U505">
        <v>5</v>
      </c>
      <c r="V505" t="s">
        <v>150</v>
      </c>
      <c r="W505" t="s">
        <v>37</v>
      </c>
      <c r="X505" t="s">
        <v>38</v>
      </c>
      <c r="Y505" t="s">
        <v>111</v>
      </c>
      <c r="Z505" t="s">
        <v>112</v>
      </c>
      <c r="AA505" t="s">
        <v>55</v>
      </c>
    </row>
    <row r="506" spans="1:27" x14ac:dyDescent="0.25">
      <c r="A506">
        <v>10439</v>
      </c>
      <c r="B506" s="1">
        <v>40394</v>
      </c>
      <c r="C506">
        <v>8</v>
      </c>
      <c r="D506">
        <v>2010</v>
      </c>
      <c r="E506">
        <v>51</v>
      </c>
      <c r="F506">
        <v>1</v>
      </c>
      <c r="G506">
        <v>3</v>
      </c>
      <c r="H506">
        <v>12</v>
      </c>
      <c r="I506">
        <v>153.30000000000001</v>
      </c>
      <c r="J506">
        <v>126.93</v>
      </c>
      <c r="K506">
        <v>26.37</v>
      </c>
      <c r="L506">
        <v>15</v>
      </c>
      <c r="M506">
        <v>0</v>
      </c>
      <c r="N506">
        <v>63.71</v>
      </c>
      <c r="O506" t="s">
        <v>102</v>
      </c>
      <c r="P506" s="1">
        <v>34608</v>
      </c>
      <c r="Q506">
        <v>5</v>
      </c>
      <c r="R506" t="s">
        <v>43</v>
      </c>
      <c r="S506" t="s">
        <v>44</v>
      </c>
      <c r="T506">
        <v>61000</v>
      </c>
      <c r="U506">
        <v>4</v>
      </c>
      <c r="V506" t="s">
        <v>106</v>
      </c>
      <c r="W506" t="s">
        <v>51</v>
      </c>
      <c r="X506" t="s">
        <v>52</v>
      </c>
      <c r="Y506" t="s">
        <v>33</v>
      </c>
      <c r="Z506" t="s">
        <v>34</v>
      </c>
      <c r="AA506" t="s">
        <v>35</v>
      </c>
    </row>
    <row r="507" spans="1:27" x14ac:dyDescent="0.25">
      <c r="A507">
        <v>10439</v>
      </c>
      <c r="B507" s="1">
        <v>40394</v>
      </c>
      <c r="C507">
        <v>8</v>
      </c>
      <c r="D507">
        <v>2010</v>
      </c>
      <c r="E507">
        <v>51</v>
      </c>
      <c r="F507">
        <v>1</v>
      </c>
      <c r="G507">
        <v>3</v>
      </c>
      <c r="H507">
        <v>16</v>
      </c>
      <c r="I507">
        <v>159.68</v>
      </c>
      <c r="J507">
        <v>132.22</v>
      </c>
      <c r="K507">
        <v>27.47</v>
      </c>
      <c r="L507">
        <v>16</v>
      </c>
      <c r="M507">
        <v>0</v>
      </c>
      <c r="N507">
        <v>63.71</v>
      </c>
      <c r="O507" t="s">
        <v>102</v>
      </c>
      <c r="P507" s="1">
        <v>34608</v>
      </c>
      <c r="Q507">
        <v>5</v>
      </c>
      <c r="R507" t="s">
        <v>43</v>
      </c>
      <c r="S507" t="s">
        <v>44</v>
      </c>
      <c r="T507">
        <v>61000</v>
      </c>
      <c r="U507">
        <v>3</v>
      </c>
      <c r="V507" t="s">
        <v>119</v>
      </c>
      <c r="W507" t="s">
        <v>84</v>
      </c>
      <c r="X507" t="s">
        <v>85</v>
      </c>
      <c r="Y507" t="s">
        <v>120</v>
      </c>
      <c r="Z507" t="s">
        <v>121</v>
      </c>
      <c r="AA507" t="s">
        <v>74</v>
      </c>
    </row>
    <row r="508" spans="1:27" x14ac:dyDescent="0.25">
      <c r="A508">
        <v>10439</v>
      </c>
      <c r="B508" s="1">
        <v>40394</v>
      </c>
      <c r="C508">
        <v>8</v>
      </c>
      <c r="D508">
        <v>2010</v>
      </c>
      <c r="E508">
        <v>51</v>
      </c>
      <c r="F508">
        <v>1</v>
      </c>
      <c r="G508">
        <v>3</v>
      </c>
      <c r="H508">
        <v>64</v>
      </c>
      <c r="I508">
        <v>210.12</v>
      </c>
      <c r="J508">
        <v>173.98000000000002</v>
      </c>
      <c r="K508">
        <v>36.14</v>
      </c>
      <c r="L508">
        <v>6</v>
      </c>
      <c r="M508">
        <v>0</v>
      </c>
      <c r="N508">
        <v>63.71</v>
      </c>
      <c r="O508" t="s">
        <v>102</v>
      </c>
      <c r="P508" s="1">
        <v>34608</v>
      </c>
      <c r="Q508">
        <v>5</v>
      </c>
      <c r="R508" t="s">
        <v>43</v>
      </c>
      <c r="S508" t="s">
        <v>44</v>
      </c>
      <c r="T508">
        <v>61000</v>
      </c>
      <c r="U508">
        <v>5</v>
      </c>
      <c r="V508" t="s">
        <v>184</v>
      </c>
      <c r="W508" t="s">
        <v>37</v>
      </c>
      <c r="X508" t="s">
        <v>38</v>
      </c>
      <c r="Y508" t="s">
        <v>129</v>
      </c>
      <c r="Z508" t="s">
        <v>130</v>
      </c>
      <c r="AA508" t="s">
        <v>131</v>
      </c>
    </row>
    <row r="509" spans="1:27" x14ac:dyDescent="0.25">
      <c r="A509">
        <v>10439</v>
      </c>
      <c r="B509" s="1">
        <v>40394</v>
      </c>
      <c r="C509">
        <v>8</v>
      </c>
      <c r="D509">
        <v>2010</v>
      </c>
      <c r="E509">
        <v>51</v>
      </c>
      <c r="F509">
        <v>1</v>
      </c>
      <c r="G509">
        <v>3</v>
      </c>
      <c r="H509">
        <v>74</v>
      </c>
      <c r="I509">
        <v>985.5</v>
      </c>
      <c r="J509">
        <v>815.99</v>
      </c>
      <c r="K509">
        <v>169.51</v>
      </c>
      <c r="L509">
        <v>30</v>
      </c>
      <c r="M509">
        <v>0</v>
      </c>
      <c r="N509">
        <v>63.71</v>
      </c>
      <c r="O509" t="s">
        <v>102</v>
      </c>
      <c r="P509" s="1">
        <v>34608</v>
      </c>
      <c r="Q509">
        <v>5</v>
      </c>
      <c r="R509" t="s">
        <v>43</v>
      </c>
      <c r="S509" t="s">
        <v>44</v>
      </c>
      <c r="T509">
        <v>61000</v>
      </c>
      <c r="U509">
        <v>7</v>
      </c>
      <c r="V509" t="s">
        <v>94</v>
      </c>
      <c r="W509" t="s">
        <v>90</v>
      </c>
      <c r="X509" t="s">
        <v>91</v>
      </c>
      <c r="Y509" t="s">
        <v>95</v>
      </c>
      <c r="Z509" t="s">
        <v>96</v>
      </c>
      <c r="AA509" t="s">
        <v>97</v>
      </c>
    </row>
    <row r="510" spans="1:27" x14ac:dyDescent="0.25">
      <c r="A510">
        <v>10440</v>
      </c>
      <c r="B510" s="1">
        <v>40336</v>
      </c>
      <c r="C510">
        <v>6</v>
      </c>
      <c r="D510">
        <v>2010</v>
      </c>
      <c r="E510">
        <v>37</v>
      </c>
      <c r="F510">
        <v>3</v>
      </c>
      <c r="G510">
        <v>2</v>
      </c>
      <c r="H510">
        <v>2</v>
      </c>
      <c r="I510">
        <v>1046.3899999999999</v>
      </c>
      <c r="J510">
        <v>753.4</v>
      </c>
      <c r="K510">
        <v>292.98999999999995</v>
      </c>
      <c r="L510">
        <v>45</v>
      </c>
      <c r="M510">
        <v>136.49</v>
      </c>
      <c r="N510">
        <v>73.649999999999991</v>
      </c>
      <c r="O510" t="s">
        <v>56</v>
      </c>
      <c r="P510" s="1">
        <v>34608</v>
      </c>
      <c r="Q510">
        <v>1</v>
      </c>
      <c r="R510" t="s">
        <v>43</v>
      </c>
      <c r="S510" t="s">
        <v>44</v>
      </c>
      <c r="T510">
        <v>63000</v>
      </c>
      <c r="U510">
        <v>1</v>
      </c>
      <c r="V510" t="s">
        <v>45</v>
      </c>
      <c r="W510" t="s">
        <v>31</v>
      </c>
      <c r="X510" t="s">
        <v>32</v>
      </c>
      <c r="Y510" t="s">
        <v>46</v>
      </c>
      <c r="Z510" t="s">
        <v>47</v>
      </c>
      <c r="AA510" t="s">
        <v>48</v>
      </c>
    </row>
    <row r="511" spans="1:27" x14ac:dyDescent="0.25">
      <c r="A511">
        <v>10440</v>
      </c>
      <c r="B511" s="1">
        <v>40336</v>
      </c>
      <c r="C511">
        <v>6</v>
      </c>
      <c r="D511">
        <v>2010</v>
      </c>
      <c r="E511">
        <v>37</v>
      </c>
      <c r="F511">
        <v>3</v>
      </c>
      <c r="G511">
        <v>2</v>
      </c>
      <c r="H511">
        <v>16</v>
      </c>
      <c r="I511">
        <v>520.66999999999996</v>
      </c>
      <c r="J511">
        <v>374.89</v>
      </c>
      <c r="K511">
        <v>145.79</v>
      </c>
      <c r="L511">
        <v>49</v>
      </c>
      <c r="M511">
        <v>67.910000000000011</v>
      </c>
      <c r="N511">
        <v>73.649999999999991</v>
      </c>
      <c r="O511" t="s">
        <v>56</v>
      </c>
      <c r="P511" s="1">
        <v>34608</v>
      </c>
      <c r="Q511">
        <v>1</v>
      </c>
      <c r="R511" t="s">
        <v>43</v>
      </c>
      <c r="S511" t="s">
        <v>44</v>
      </c>
      <c r="T511">
        <v>63000</v>
      </c>
      <c r="U511">
        <v>3</v>
      </c>
      <c r="V511" t="s">
        <v>119</v>
      </c>
      <c r="W511" t="s">
        <v>84</v>
      </c>
      <c r="X511" t="s">
        <v>85</v>
      </c>
      <c r="Y511" t="s">
        <v>120</v>
      </c>
      <c r="Z511" t="s">
        <v>121</v>
      </c>
      <c r="AA511" t="s">
        <v>74</v>
      </c>
    </row>
    <row r="512" spans="1:27" x14ac:dyDescent="0.25">
      <c r="A512">
        <v>10440</v>
      </c>
      <c r="B512" s="1">
        <v>40336</v>
      </c>
      <c r="C512">
        <v>6</v>
      </c>
      <c r="D512">
        <v>2010</v>
      </c>
      <c r="E512">
        <v>37</v>
      </c>
      <c r="F512">
        <v>3</v>
      </c>
      <c r="G512">
        <v>2</v>
      </c>
      <c r="H512">
        <v>29</v>
      </c>
      <c r="I512">
        <v>3564.54</v>
      </c>
      <c r="J512">
        <v>2566.4699999999998</v>
      </c>
      <c r="K512">
        <v>998.07</v>
      </c>
      <c r="L512">
        <v>24</v>
      </c>
      <c r="M512">
        <v>464.94</v>
      </c>
      <c r="N512">
        <v>73.649999999999991</v>
      </c>
      <c r="O512" t="s">
        <v>56</v>
      </c>
      <c r="P512" s="1">
        <v>34608</v>
      </c>
      <c r="Q512">
        <v>1</v>
      </c>
      <c r="R512" t="s">
        <v>43</v>
      </c>
      <c r="S512" t="s">
        <v>44</v>
      </c>
      <c r="T512">
        <v>63000</v>
      </c>
      <c r="U512">
        <v>6</v>
      </c>
      <c r="V512" t="s">
        <v>152</v>
      </c>
      <c r="W512" t="s">
        <v>70</v>
      </c>
      <c r="X512" t="s">
        <v>71</v>
      </c>
      <c r="Y512" t="s">
        <v>129</v>
      </c>
      <c r="Z512" t="s">
        <v>130</v>
      </c>
      <c r="AA512" t="s">
        <v>131</v>
      </c>
    </row>
    <row r="513" spans="1:27" x14ac:dyDescent="0.25">
      <c r="A513">
        <v>10440</v>
      </c>
      <c r="B513" s="1">
        <v>40336</v>
      </c>
      <c r="C513">
        <v>6</v>
      </c>
      <c r="D513">
        <v>2010</v>
      </c>
      <c r="E513">
        <v>37</v>
      </c>
      <c r="F513">
        <v>3</v>
      </c>
      <c r="G513">
        <v>2</v>
      </c>
      <c r="H513">
        <v>61</v>
      </c>
      <c r="I513">
        <v>2685.82</v>
      </c>
      <c r="J513">
        <v>1933.79</v>
      </c>
      <c r="K513">
        <v>752.03</v>
      </c>
      <c r="L513">
        <v>90</v>
      </c>
      <c r="M513">
        <v>350.32</v>
      </c>
      <c r="N513">
        <v>73.649999999999991</v>
      </c>
      <c r="O513" t="s">
        <v>56</v>
      </c>
      <c r="P513" s="1">
        <v>34608</v>
      </c>
      <c r="Q513">
        <v>1</v>
      </c>
      <c r="R513" t="s">
        <v>43</v>
      </c>
      <c r="S513" t="s">
        <v>44</v>
      </c>
      <c r="T513">
        <v>63000</v>
      </c>
      <c r="U513">
        <v>3</v>
      </c>
      <c r="V513" t="s">
        <v>206</v>
      </c>
      <c r="W513" t="s">
        <v>84</v>
      </c>
      <c r="X513" t="s">
        <v>85</v>
      </c>
      <c r="Y513" t="s">
        <v>162</v>
      </c>
      <c r="Z513" t="s">
        <v>163</v>
      </c>
      <c r="AA513" t="s">
        <v>88</v>
      </c>
    </row>
    <row r="514" spans="1:27" x14ac:dyDescent="0.25">
      <c r="A514">
        <v>10441</v>
      </c>
      <c r="B514" s="1">
        <v>40336</v>
      </c>
      <c r="C514">
        <v>6</v>
      </c>
      <c r="D514">
        <v>2010</v>
      </c>
      <c r="E514">
        <v>32</v>
      </c>
      <c r="F514">
        <v>1</v>
      </c>
      <c r="G514">
        <v>3</v>
      </c>
      <c r="H514">
        <v>27</v>
      </c>
      <c r="I514">
        <v>2212.5</v>
      </c>
      <c r="J514">
        <v>1831.95</v>
      </c>
      <c r="K514">
        <v>380.55</v>
      </c>
      <c r="L514">
        <v>50</v>
      </c>
      <c r="M514">
        <v>0</v>
      </c>
      <c r="N514">
        <v>72.69</v>
      </c>
      <c r="O514" t="s">
        <v>102</v>
      </c>
      <c r="P514" s="1">
        <v>34608</v>
      </c>
      <c r="Q514">
        <v>5</v>
      </c>
      <c r="R514" t="s">
        <v>43</v>
      </c>
      <c r="S514" t="s">
        <v>44</v>
      </c>
      <c r="T514">
        <v>61000</v>
      </c>
      <c r="U514">
        <v>3</v>
      </c>
      <c r="V514" t="s">
        <v>147</v>
      </c>
      <c r="W514" t="s">
        <v>84</v>
      </c>
      <c r="X514" t="s">
        <v>85</v>
      </c>
      <c r="Y514" t="s">
        <v>148</v>
      </c>
      <c r="Z514" t="s">
        <v>149</v>
      </c>
      <c r="AA514" t="s">
        <v>131</v>
      </c>
    </row>
    <row r="515" spans="1:27" x14ac:dyDescent="0.25">
      <c r="A515">
        <v>10442</v>
      </c>
      <c r="B515" s="1">
        <v>40337</v>
      </c>
      <c r="C515">
        <v>6</v>
      </c>
      <c r="D515">
        <v>2010</v>
      </c>
      <c r="E515">
        <v>37</v>
      </c>
      <c r="F515">
        <v>3</v>
      </c>
      <c r="G515">
        <v>2</v>
      </c>
      <c r="H515">
        <v>11</v>
      </c>
      <c r="I515">
        <v>919.2</v>
      </c>
      <c r="J515">
        <v>761.1</v>
      </c>
      <c r="K515">
        <v>158.1</v>
      </c>
      <c r="L515">
        <v>30</v>
      </c>
      <c r="M515">
        <v>0</v>
      </c>
      <c r="N515">
        <v>23.330000000000002</v>
      </c>
      <c r="O515" t="s">
        <v>56</v>
      </c>
      <c r="P515" s="1">
        <v>34608</v>
      </c>
      <c r="Q515">
        <v>1</v>
      </c>
      <c r="R515" t="s">
        <v>43</v>
      </c>
      <c r="S515" t="s">
        <v>44</v>
      </c>
      <c r="T515">
        <v>63000</v>
      </c>
      <c r="U515">
        <v>1</v>
      </c>
      <c r="V515" t="s">
        <v>30</v>
      </c>
      <c r="W515" t="s">
        <v>31</v>
      </c>
      <c r="X515" t="s">
        <v>32</v>
      </c>
      <c r="Y515" t="s">
        <v>33</v>
      </c>
      <c r="Z515" t="s">
        <v>34</v>
      </c>
      <c r="AA515" t="s">
        <v>35</v>
      </c>
    </row>
    <row r="516" spans="1:27" x14ac:dyDescent="0.25">
      <c r="A516">
        <v>10442</v>
      </c>
      <c r="B516" s="1">
        <v>40337</v>
      </c>
      <c r="C516">
        <v>6</v>
      </c>
      <c r="D516">
        <v>2010</v>
      </c>
      <c r="E516">
        <v>37</v>
      </c>
      <c r="F516">
        <v>3</v>
      </c>
      <c r="G516">
        <v>2</v>
      </c>
      <c r="H516">
        <v>54</v>
      </c>
      <c r="I516">
        <v>2913.6</v>
      </c>
      <c r="J516">
        <v>2412.46</v>
      </c>
      <c r="K516">
        <v>501.14000000000004</v>
      </c>
      <c r="L516">
        <v>80</v>
      </c>
      <c r="M516">
        <v>0</v>
      </c>
      <c r="N516">
        <v>23.330000000000002</v>
      </c>
      <c r="O516" t="s">
        <v>56</v>
      </c>
      <c r="P516" s="1">
        <v>34608</v>
      </c>
      <c r="Q516">
        <v>1</v>
      </c>
      <c r="R516" t="s">
        <v>43</v>
      </c>
      <c r="S516" t="s">
        <v>44</v>
      </c>
      <c r="T516">
        <v>63000</v>
      </c>
      <c r="U516">
        <v>3</v>
      </c>
      <c r="V516" t="s">
        <v>181</v>
      </c>
      <c r="W516" t="s">
        <v>84</v>
      </c>
      <c r="X516" t="s">
        <v>85</v>
      </c>
      <c r="Y516" t="s">
        <v>86</v>
      </c>
      <c r="Z516" t="s">
        <v>87</v>
      </c>
      <c r="AA516" t="s">
        <v>88</v>
      </c>
    </row>
    <row r="517" spans="1:27" x14ac:dyDescent="0.25">
      <c r="A517">
        <v>10442</v>
      </c>
      <c r="B517" s="1">
        <v>40337</v>
      </c>
      <c r="C517">
        <v>6</v>
      </c>
      <c r="D517">
        <v>2010</v>
      </c>
      <c r="E517">
        <v>37</v>
      </c>
      <c r="F517">
        <v>3</v>
      </c>
      <c r="G517">
        <v>2</v>
      </c>
      <c r="H517">
        <v>66</v>
      </c>
      <c r="I517">
        <v>1168.8</v>
      </c>
      <c r="J517">
        <v>967.7700000000001</v>
      </c>
      <c r="K517">
        <v>201.03</v>
      </c>
      <c r="L517">
        <v>60</v>
      </c>
      <c r="M517">
        <v>0</v>
      </c>
      <c r="N517">
        <v>23.330000000000002</v>
      </c>
      <c r="O517" t="s">
        <v>56</v>
      </c>
      <c r="P517" s="1">
        <v>34608</v>
      </c>
      <c r="Q517">
        <v>1</v>
      </c>
      <c r="R517" t="s">
        <v>43</v>
      </c>
      <c r="S517" t="s">
        <v>44</v>
      </c>
      <c r="T517">
        <v>63000</v>
      </c>
      <c r="U517">
        <v>2</v>
      </c>
      <c r="V517" t="s">
        <v>187</v>
      </c>
      <c r="W517" t="s">
        <v>76</v>
      </c>
      <c r="X517" t="s">
        <v>77</v>
      </c>
      <c r="Y517" t="s">
        <v>67</v>
      </c>
      <c r="Z517" t="s">
        <v>68</v>
      </c>
      <c r="AA517" t="s">
        <v>63</v>
      </c>
    </row>
    <row r="518" spans="1:27" x14ac:dyDescent="0.25">
      <c r="A518">
        <v>10443</v>
      </c>
      <c r="B518" s="1">
        <v>40338</v>
      </c>
      <c r="C518">
        <v>6</v>
      </c>
      <c r="D518">
        <v>2010</v>
      </c>
      <c r="E518">
        <v>73</v>
      </c>
      <c r="F518">
        <v>9</v>
      </c>
      <c r="G518">
        <v>2</v>
      </c>
      <c r="H518">
        <v>11</v>
      </c>
      <c r="I518">
        <v>192.31</v>
      </c>
      <c r="J518">
        <v>132.69999999999999</v>
      </c>
      <c r="K518">
        <v>59.620000000000005</v>
      </c>
      <c r="L518">
        <v>6</v>
      </c>
      <c r="M518">
        <v>32.050000000000004</v>
      </c>
      <c r="N518">
        <v>76.16</v>
      </c>
      <c r="O518" t="s">
        <v>82</v>
      </c>
      <c r="P518" s="1">
        <v>34745</v>
      </c>
      <c r="Q518">
        <v>1</v>
      </c>
      <c r="R518" t="s">
        <v>43</v>
      </c>
      <c r="S518" t="s">
        <v>44</v>
      </c>
      <c r="T518">
        <v>60000</v>
      </c>
      <c r="U518">
        <v>1</v>
      </c>
      <c r="V518" t="s">
        <v>30</v>
      </c>
      <c r="W518" t="s">
        <v>31</v>
      </c>
      <c r="X518" t="s">
        <v>32</v>
      </c>
      <c r="Y518" t="s">
        <v>33</v>
      </c>
      <c r="Z518" t="s">
        <v>34</v>
      </c>
      <c r="AA518" t="s">
        <v>35</v>
      </c>
    </row>
    <row r="519" spans="1:27" x14ac:dyDescent="0.25">
      <c r="A519">
        <v>10443</v>
      </c>
      <c r="B519" s="1">
        <v>40338</v>
      </c>
      <c r="C519">
        <v>6</v>
      </c>
      <c r="D519">
        <v>2010</v>
      </c>
      <c r="E519">
        <v>73</v>
      </c>
      <c r="F519">
        <v>9</v>
      </c>
      <c r="G519">
        <v>2</v>
      </c>
      <c r="H519">
        <v>28</v>
      </c>
      <c r="I519">
        <v>522.24</v>
      </c>
      <c r="J519">
        <v>432.40999999999997</v>
      </c>
      <c r="K519">
        <v>89.83</v>
      </c>
      <c r="L519">
        <v>12</v>
      </c>
      <c r="M519">
        <v>0</v>
      </c>
      <c r="N519">
        <v>76.16</v>
      </c>
      <c r="O519" t="s">
        <v>82</v>
      </c>
      <c r="P519" s="1">
        <v>34745</v>
      </c>
      <c r="Q519">
        <v>1</v>
      </c>
      <c r="R519" t="s">
        <v>43</v>
      </c>
      <c r="S519" t="s">
        <v>44</v>
      </c>
      <c r="T519">
        <v>60000</v>
      </c>
      <c r="U519">
        <v>7</v>
      </c>
      <c r="V519" t="s">
        <v>151</v>
      </c>
      <c r="W519" t="s">
        <v>90</v>
      </c>
      <c r="X519" t="s">
        <v>91</v>
      </c>
      <c r="Y519" t="s">
        <v>129</v>
      </c>
      <c r="Z519" t="s">
        <v>130</v>
      </c>
      <c r="AA519" t="s">
        <v>131</v>
      </c>
    </row>
    <row r="520" spans="1:27" x14ac:dyDescent="0.25">
      <c r="A520">
        <v>10444</v>
      </c>
      <c r="B520" s="1">
        <v>40368</v>
      </c>
      <c r="C520">
        <v>7</v>
      </c>
      <c r="D520">
        <v>2010</v>
      </c>
      <c r="E520">
        <v>5</v>
      </c>
      <c r="F520">
        <v>9</v>
      </c>
      <c r="G520">
        <v>2</v>
      </c>
      <c r="H520">
        <v>17</v>
      </c>
      <c r="I520">
        <v>270</v>
      </c>
      <c r="J520">
        <v>223.56</v>
      </c>
      <c r="K520">
        <v>46.44</v>
      </c>
      <c r="L520">
        <v>10</v>
      </c>
      <c r="M520">
        <v>0</v>
      </c>
      <c r="N520">
        <v>62.54</v>
      </c>
      <c r="O520" t="s">
        <v>82</v>
      </c>
      <c r="P520" s="1">
        <v>34745</v>
      </c>
      <c r="Q520">
        <v>1</v>
      </c>
      <c r="R520" t="s">
        <v>43</v>
      </c>
      <c r="S520" t="s">
        <v>44</v>
      </c>
      <c r="T520">
        <v>60000</v>
      </c>
      <c r="U520">
        <v>6</v>
      </c>
      <c r="V520" t="s">
        <v>126</v>
      </c>
      <c r="W520" t="s">
        <v>70</v>
      </c>
      <c r="X520" t="s">
        <v>71</v>
      </c>
      <c r="Y520" t="s">
        <v>120</v>
      </c>
      <c r="Z520" t="s">
        <v>121</v>
      </c>
      <c r="AA520" t="s">
        <v>74</v>
      </c>
    </row>
    <row r="521" spans="1:27" x14ac:dyDescent="0.25">
      <c r="A521">
        <v>10444</v>
      </c>
      <c r="B521" s="1">
        <v>40368</v>
      </c>
      <c r="C521">
        <v>7</v>
      </c>
      <c r="D521">
        <v>2010</v>
      </c>
      <c r="E521">
        <v>5</v>
      </c>
      <c r="F521">
        <v>9</v>
      </c>
      <c r="G521">
        <v>2</v>
      </c>
      <c r="H521">
        <v>26</v>
      </c>
      <c r="I521">
        <v>464.55</v>
      </c>
      <c r="J521">
        <v>384.65000000000003</v>
      </c>
      <c r="K521">
        <v>79.900000000000006</v>
      </c>
      <c r="L521">
        <v>15</v>
      </c>
      <c r="M521">
        <v>0</v>
      </c>
      <c r="N521">
        <v>62.54</v>
      </c>
      <c r="O521" t="s">
        <v>82</v>
      </c>
      <c r="P521" s="1">
        <v>34745</v>
      </c>
      <c r="Q521">
        <v>1</v>
      </c>
      <c r="R521" t="s">
        <v>43</v>
      </c>
      <c r="S521" t="s">
        <v>44</v>
      </c>
      <c r="T521">
        <v>60000</v>
      </c>
      <c r="U521">
        <v>3</v>
      </c>
      <c r="V521" t="s">
        <v>196</v>
      </c>
      <c r="W521" t="s">
        <v>84</v>
      </c>
      <c r="X521" t="s">
        <v>85</v>
      </c>
      <c r="Y521" t="s">
        <v>148</v>
      </c>
      <c r="Z521" t="s">
        <v>149</v>
      </c>
      <c r="AA521" t="s">
        <v>131</v>
      </c>
    </row>
    <row r="522" spans="1:27" x14ac:dyDescent="0.25">
      <c r="A522">
        <v>10444</v>
      </c>
      <c r="B522" s="1">
        <v>40368</v>
      </c>
      <c r="C522">
        <v>7</v>
      </c>
      <c r="D522">
        <v>2010</v>
      </c>
      <c r="E522">
        <v>5</v>
      </c>
      <c r="F522">
        <v>9</v>
      </c>
      <c r="G522">
        <v>2</v>
      </c>
      <c r="H522">
        <v>35</v>
      </c>
      <c r="I522">
        <v>45.6</v>
      </c>
      <c r="J522">
        <v>37.760000000000005</v>
      </c>
      <c r="K522">
        <v>7.84</v>
      </c>
      <c r="L522">
        <v>8</v>
      </c>
      <c r="M522">
        <v>0</v>
      </c>
      <c r="N522">
        <v>62.54</v>
      </c>
      <c r="O522" t="s">
        <v>82</v>
      </c>
      <c r="P522" s="1">
        <v>34745</v>
      </c>
      <c r="Q522">
        <v>1</v>
      </c>
      <c r="R522" t="s">
        <v>43</v>
      </c>
      <c r="S522" t="s">
        <v>44</v>
      </c>
      <c r="T522">
        <v>60000</v>
      </c>
      <c r="U522">
        <v>4</v>
      </c>
      <c r="V522" t="s">
        <v>103</v>
      </c>
      <c r="W522" t="s">
        <v>51</v>
      </c>
      <c r="X522" t="s">
        <v>52</v>
      </c>
      <c r="Y522" t="s">
        <v>104</v>
      </c>
      <c r="Z522" t="s">
        <v>105</v>
      </c>
      <c r="AA522" t="s">
        <v>63</v>
      </c>
    </row>
    <row r="523" spans="1:27" x14ac:dyDescent="0.25">
      <c r="A523">
        <v>10444</v>
      </c>
      <c r="B523" s="1">
        <v>40368</v>
      </c>
      <c r="C523">
        <v>7</v>
      </c>
      <c r="D523">
        <v>2010</v>
      </c>
      <c r="E523">
        <v>5</v>
      </c>
      <c r="F523">
        <v>9</v>
      </c>
      <c r="G523">
        <v>2</v>
      </c>
      <c r="H523">
        <v>41</v>
      </c>
      <c r="I523">
        <v>275.7</v>
      </c>
      <c r="J523">
        <v>228.28</v>
      </c>
      <c r="K523">
        <v>47.42</v>
      </c>
      <c r="L523">
        <v>30</v>
      </c>
      <c r="M523">
        <v>0</v>
      </c>
      <c r="N523">
        <v>62.54</v>
      </c>
      <c r="O523" t="s">
        <v>82</v>
      </c>
      <c r="P523" s="1">
        <v>34745</v>
      </c>
      <c r="Q523">
        <v>1</v>
      </c>
      <c r="R523" t="s">
        <v>43</v>
      </c>
      <c r="S523" t="s">
        <v>44</v>
      </c>
      <c r="T523">
        <v>60000</v>
      </c>
      <c r="U523">
        <v>8</v>
      </c>
      <c r="V523" t="s">
        <v>58</v>
      </c>
      <c r="W523" t="s">
        <v>59</v>
      </c>
      <c r="X523" t="s">
        <v>60</v>
      </c>
      <c r="Y523" t="s">
        <v>61</v>
      </c>
      <c r="Z523" t="s">
        <v>62</v>
      </c>
      <c r="AA523" t="s">
        <v>63</v>
      </c>
    </row>
    <row r="524" spans="1:27" x14ac:dyDescent="0.25">
      <c r="A524">
        <v>10445</v>
      </c>
      <c r="B524" s="1">
        <v>40643</v>
      </c>
      <c r="C524">
        <v>4</v>
      </c>
      <c r="D524">
        <v>2011</v>
      </c>
      <c r="E524">
        <v>5</v>
      </c>
      <c r="F524">
        <v>9</v>
      </c>
      <c r="G524">
        <v>2</v>
      </c>
      <c r="H524">
        <v>39</v>
      </c>
      <c r="I524">
        <v>351.41999999999996</v>
      </c>
      <c r="J524">
        <v>290.97999999999996</v>
      </c>
      <c r="K524">
        <v>60.44</v>
      </c>
      <c r="L524">
        <v>6</v>
      </c>
      <c r="M524">
        <v>0</v>
      </c>
      <c r="N524">
        <v>31.84</v>
      </c>
      <c r="O524" t="s">
        <v>82</v>
      </c>
      <c r="P524" s="1">
        <v>34745</v>
      </c>
      <c r="Q524">
        <v>1</v>
      </c>
      <c r="R524" t="s">
        <v>43</v>
      </c>
      <c r="S524" t="s">
        <v>44</v>
      </c>
      <c r="T524">
        <v>60000</v>
      </c>
      <c r="U524">
        <v>2</v>
      </c>
      <c r="V524" t="s">
        <v>115</v>
      </c>
      <c r="W524" t="s">
        <v>76</v>
      </c>
      <c r="X524" t="s">
        <v>77</v>
      </c>
      <c r="Y524" t="s">
        <v>116</v>
      </c>
      <c r="Z524" t="s">
        <v>117</v>
      </c>
      <c r="AA524" t="s">
        <v>118</v>
      </c>
    </row>
    <row r="525" spans="1:27" x14ac:dyDescent="0.25">
      <c r="A525">
        <v>10445</v>
      </c>
      <c r="B525" s="1">
        <v>40643</v>
      </c>
      <c r="C525">
        <v>4</v>
      </c>
      <c r="D525">
        <v>2011</v>
      </c>
      <c r="E525">
        <v>5</v>
      </c>
      <c r="F525">
        <v>9</v>
      </c>
      <c r="G525">
        <v>2</v>
      </c>
      <c r="H525">
        <v>54</v>
      </c>
      <c r="I525">
        <v>529.79999999999995</v>
      </c>
      <c r="J525">
        <v>445.45</v>
      </c>
      <c r="K525">
        <v>84.35</v>
      </c>
      <c r="L525">
        <v>15</v>
      </c>
      <c r="M525">
        <v>0</v>
      </c>
      <c r="N525">
        <v>31.84</v>
      </c>
      <c r="O525" t="s">
        <v>82</v>
      </c>
      <c r="P525" s="1">
        <v>34745</v>
      </c>
      <c r="Q525">
        <v>1</v>
      </c>
      <c r="R525" t="s">
        <v>43</v>
      </c>
      <c r="S525" t="s">
        <v>44</v>
      </c>
      <c r="T525">
        <v>60000</v>
      </c>
      <c r="U525">
        <v>3</v>
      </c>
      <c r="V525" t="s">
        <v>181</v>
      </c>
      <c r="W525" t="s">
        <v>84</v>
      </c>
      <c r="X525" t="s">
        <v>85</v>
      </c>
      <c r="Y525" t="s">
        <v>86</v>
      </c>
      <c r="Z525" t="s">
        <v>87</v>
      </c>
      <c r="AA525" t="s">
        <v>88</v>
      </c>
    </row>
    <row r="526" spans="1:27" x14ac:dyDescent="0.25">
      <c r="A526">
        <v>10446</v>
      </c>
      <c r="B526" s="1">
        <v>40340</v>
      </c>
      <c r="C526">
        <v>6</v>
      </c>
      <c r="D526">
        <v>2010</v>
      </c>
      <c r="E526">
        <v>82</v>
      </c>
      <c r="F526">
        <v>1</v>
      </c>
      <c r="G526">
        <v>3</v>
      </c>
      <c r="H526">
        <v>19</v>
      </c>
      <c r="I526">
        <v>122.23</v>
      </c>
      <c r="J526">
        <v>92.01</v>
      </c>
      <c r="K526">
        <v>30.22</v>
      </c>
      <c r="L526">
        <v>12</v>
      </c>
      <c r="M526">
        <v>11.11</v>
      </c>
      <c r="N526">
        <v>40.449999999999996</v>
      </c>
      <c r="O526" t="s">
        <v>102</v>
      </c>
      <c r="P526" s="1">
        <v>34608</v>
      </c>
      <c r="Q526">
        <v>5</v>
      </c>
      <c r="R526" t="s">
        <v>43</v>
      </c>
      <c r="S526" t="s">
        <v>44</v>
      </c>
      <c r="T526">
        <v>61000</v>
      </c>
      <c r="U526">
        <v>3</v>
      </c>
      <c r="V526" t="s">
        <v>172</v>
      </c>
      <c r="W526" t="s">
        <v>84</v>
      </c>
      <c r="X526" t="s">
        <v>85</v>
      </c>
      <c r="Y526" t="s">
        <v>99</v>
      </c>
      <c r="Z526" t="s">
        <v>100</v>
      </c>
      <c r="AA526" t="s">
        <v>48</v>
      </c>
    </row>
    <row r="527" spans="1:27" x14ac:dyDescent="0.25">
      <c r="A527">
        <v>10446</v>
      </c>
      <c r="B527" s="1">
        <v>40340</v>
      </c>
      <c r="C527">
        <v>6</v>
      </c>
      <c r="D527">
        <v>2010</v>
      </c>
      <c r="E527">
        <v>82</v>
      </c>
      <c r="F527">
        <v>1</v>
      </c>
      <c r="G527">
        <v>3</v>
      </c>
      <c r="H527">
        <v>24</v>
      </c>
      <c r="I527">
        <v>92.61999999999999</v>
      </c>
      <c r="J527">
        <v>69.72</v>
      </c>
      <c r="K527">
        <v>22.9</v>
      </c>
      <c r="L527">
        <v>20</v>
      </c>
      <c r="M527">
        <v>8.42</v>
      </c>
      <c r="N527">
        <v>40.449999999999996</v>
      </c>
      <c r="O527" t="s">
        <v>102</v>
      </c>
      <c r="P527" s="1">
        <v>34608</v>
      </c>
      <c r="Q527">
        <v>5</v>
      </c>
      <c r="R527" t="s">
        <v>43</v>
      </c>
      <c r="S527" t="s">
        <v>44</v>
      </c>
      <c r="T527">
        <v>61000</v>
      </c>
      <c r="U527">
        <v>1</v>
      </c>
      <c r="V527" t="s">
        <v>78</v>
      </c>
      <c r="W527" t="s">
        <v>31</v>
      </c>
      <c r="X527" t="s">
        <v>32</v>
      </c>
      <c r="Y527" t="s">
        <v>79</v>
      </c>
      <c r="Z527" t="s">
        <v>80</v>
      </c>
      <c r="AA527" t="s">
        <v>81</v>
      </c>
    </row>
    <row r="528" spans="1:27" x14ac:dyDescent="0.25">
      <c r="A528">
        <v>10446</v>
      </c>
      <c r="B528" s="1">
        <v>40340</v>
      </c>
      <c r="C528">
        <v>6</v>
      </c>
      <c r="D528">
        <v>2010</v>
      </c>
      <c r="E528">
        <v>82</v>
      </c>
      <c r="F528">
        <v>1</v>
      </c>
      <c r="G528">
        <v>3</v>
      </c>
      <c r="H528">
        <v>31</v>
      </c>
      <c r="I528">
        <v>27.29</v>
      </c>
      <c r="J528">
        <v>20.54</v>
      </c>
      <c r="K528">
        <v>6.75</v>
      </c>
      <c r="L528">
        <v>3</v>
      </c>
      <c r="M528">
        <v>2.48</v>
      </c>
      <c r="N528">
        <v>40.449999999999996</v>
      </c>
      <c r="O528" t="s">
        <v>102</v>
      </c>
      <c r="P528" s="1">
        <v>34608</v>
      </c>
      <c r="Q528">
        <v>5</v>
      </c>
      <c r="R528" t="s">
        <v>43</v>
      </c>
      <c r="S528" t="s">
        <v>44</v>
      </c>
      <c r="T528">
        <v>61000</v>
      </c>
      <c r="U528">
        <v>4</v>
      </c>
      <c r="V528" t="s">
        <v>114</v>
      </c>
      <c r="W528" t="s">
        <v>51</v>
      </c>
      <c r="X528" t="s">
        <v>52</v>
      </c>
      <c r="Y528" t="s">
        <v>53</v>
      </c>
      <c r="Z528" t="s">
        <v>54</v>
      </c>
      <c r="AA528" t="s">
        <v>55</v>
      </c>
    </row>
    <row r="529" spans="1:27" x14ac:dyDescent="0.25">
      <c r="A529">
        <v>10446</v>
      </c>
      <c r="B529" s="1">
        <v>40340</v>
      </c>
      <c r="C529">
        <v>6</v>
      </c>
      <c r="D529">
        <v>2010</v>
      </c>
      <c r="E529">
        <v>82</v>
      </c>
      <c r="F529">
        <v>1</v>
      </c>
      <c r="G529">
        <v>3</v>
      </c>
      <c r="H529">
        <v>52</v>
      </c>
      <c r="I529">
        <v>1266.54</v>
      </c>
      <c r="J529">
        <v>953.3599999999999</v>
      </c>
      <c r="K529">
        <v>313.18</v>
      </c>
      <c r="L529">
        <v>15</v>
      </c>
      <c r="M529">
        <v>115.14</v>
      </c>
      <c r="N529">
        <v>40.449999999999996</v>
      </c>
      <c r="O529" t="s">
        <v>102</v>
      </c>
      <c r="P529" s="1">
        <v>34608</v>
      </c>
      <c r="Q529">
        <v>5</v>
      </c>
      <c r="R529" t="s">
        <v>43</v>
      </c>
      <c r="S529" t="s">
        <v>44</v>
      </c>
      <c r="T529">
        <v>61000</v>
      </c>
      <c r="U529">
        <v>5</v>
      </c>
      <c r="V529" t="s">
        <v>193</v>
      </c>
      <c r="W529" t="s">
        <v>37</v>
      </c>
      <c r="X529" t="s">
        <v>38</v>
      </c>
      <c r="Y529" t="s">
        <v>72</v>
      </c>
      <c r="Z529" t="s">
        <v>73</v>
      </c>
      <c r="AA529" t="s">
        <v>74</v>
      </c>
    </row>
    <row r="530" spans="1:27" x14ac:dyDescent="0.25">
      <c r="A530">
        <v>10447</v>
      </c>
      <c r="B530" s="1">
        <v>40554</v>
      </c>
      <c r="C530">
        <v>1</v>
      </c>
      <c r="D530">
        <v>2011</v>
      </c>
      <c r="E530">
        <v>32</v>
      </c>
      <c r="F530">
        <v>1</v>
      </c>
      <c r="G530">
        <v>3</v>
      </c>
      <c r="H530">
        <v>19</v>
      </c>
      <c r="I530">
        <v>341.2</v>
      </c>
      <c r="J530">
        <v>282.51</v>
      </c>
      <c r="K530">
        <v>58.690000000000005</v>
      </c>
      <c r="L530">
        <v>40</v>
      </c>
      <c r="M530">
        <v>0</v>
      </c>
      <c r="N530">
        <v>45.690000000000005</v>
      </c>
      <c r="O530" t="s">
        <v>102</v>
      </c>
      <c r="P530" s="1">
        <v>34608</v>
      </c>
      <c r="Q530">
        <v>5</v>
      </c>
      <c r="R530" t="s">
        <v>43</v>
      </c>
      <c r="S530" t="s">
        <v>44</v>
      </c>
      <c r="T530">
        <v>61000</v>
      </c>
      <c r="U530">
        <v>3</v>
      </c>
      <c r="V530" t="s">
        <v>172</v>
      </c>
      <c r="W530" t="s">
        <v>84</v>
      </c>
      <c r="X530" t="s">
        <v>85</v>
      </c>
      <c r="Y530" t="s">
        <v>99</v>
      </c>
      <c r="Z530" t="s">
        <v>100</v>
      </c>
      <c r="AA530" t="s">
        <v>48</v>
      </c>
    </row>
    <row r="531" spans="1:27" x14ac:dyDescent="0.25">
      <c r="A531">
        <v>10447</v>
      </c>
      <c r="B531" s="1">
        <v>40554</v>
      </c>
      <c r="C531">
        <v>1</v>
      </c>
      <c r="D531">
        <v>2011</v>
      </c>
      <c r="E531">
        <v>32</v>
      </c>
      <c r="F531">
        <v>1</v>
      </c>
      <c r="G531">
        <v>3</v>
      </c>
      <c r="H531">
        <v>65</v>
      </c>
      <c r="I531">
        <v>366.8</v>
      </c>
      <c r="J531">
        <v>303.70999999999992</v>
      </c>
      <c r="K531">
        <v>63.09</v>
      </c>
      <c r="L531">
        <v>35</v>
      </c>
      <c r="M531">
        <v>0</v>
      </c>
      <c r="N531">
        <v>45.690000000000005</v>
      </c>
      <c r="O531" t="s">
        <v>102</v>
      </c>
      <c r="P531" s="1">
        <v>34608</v>
      </c>
      <c r="Q531">
        <v>5</v>
      </c>
      <c r="R531" t="s">
        <v>43</v>
      </c>
      <c r="S531" t="s">
        <v>44</v>
      </c>
      <c r="T531">
        <v>61000</v>
      </c>
      <c r="U531">
        <v>2</v>
      </c>
      <c r="V531" t="s">
        <v>75</v>
      </c>
      <c r="W531" t="s">
        <v>76</v>
      </c>
      <c r="X531" t="s">
        <v>77</v>
      </c>
      <c r="Y531" t="s">
        <v>67</v>
      </c>
      <c r="Z531" t="s">
        <v>68</v>
      </c>
      <c r="AA531" t="s">
        <v>63</v>
      </c>
    </row>
    <row r="532" spans="1:27" x14ac:dyDescent="0.25">
      <c r="A532">
        <v>10447</v>
      </c>
      <c r="B532" s="1">
        <v>40554</v>
      </c>
      <c r="C532">
        <v>1</v>
      </c>
      <c r="D532">
        <v>2011</v>
      </c>
      <c r="E532">
        <v>32</v>
      </c>
      <c r="F532">
        <v>1</v>
      </c>
      <c r="G532">
        <v>3</v>
      </c>
      <c r="H532">
        <v>71</v>
      </c>
      <c r="I532">
        <v>57.08</v>
      </c>
      <c r="J532">
        <v>47.260000000000005</v>
      </c>
      <c r="K532">
        <v>9.82</v>
      </c>
      <c r="L532">
        <v>2</v>
      </c>
      <c r="M532">
        <v>0</v>
      </c>
      <c r="N532">
        <v>45.690000000000005</v>
      </c>
      <c r="O532" t="s">
        <v>102</v>
      </c>
      <c r="P532" s="1">
        <v>34608</v>
      </c>
      <c r="Q532">
        <v>5</v>
      </c>
      <c r="R532" t="s">
        <v>43</v>
      </c>
      <c r="S532" t="s">
        <v>44</v>
      </c>
      <c r="T532">
        <v>61000</v>
      </c>
      <c r="U532">
        <v>1</v>
      </c>
      <c r="V532" t="s">
        <v>166</v>
      </c>
      <c r="W532" t="s">
        <v>31</v>
      </c>
      <c r="X532" t="s">
        <v>32</v>
      </c>
      <c r="Y532" t="s">
        <v>141</v>
      </c>
      <c r="Z532" t="s">
        <v>142</v>
      </c>
      <c r="AA532" t="s">
        <v>143</v>
      </c>
    </row>
    <row r="533" spans="1:27" x14ac:dyDescent="0.25">
      <c r="A533">
        <v>10448</v>
      </c>
      <c r="B533" s="1">
        <v>40343</v>
      </c>
      <c r="C533">
        <v>6</v>
      </c>
      <c r="D533">
        <v>2010</v>
      </c>
      <c r="E533">
        <v>79</v>
      </c>
      <c r="F533">
        <v>8</v>
      </c>
      <c r="G533">
        <v>2</v>
      </c>
      <c r="H533">
        <v>26</v>
      </c>
      <c r="I533">
        <v>195.18</v>
      </c>
      <c r="J533">
        <v>161.60999999999999</v>
      </c>
      <c r="K533">
        <v>33.57</v>
      </c>
      <c r="L533">
        <v>6</v>
      </c>
      <c r="M533">
        <v>0</v>
      </c>
      <c r="N533">
        <v>67.5</v>
      </c>
      <c r="O533" t="s">
        <v>64</v>
      </c>
      <c r="P533" s="1">
        <v>34398</v>
      </c>
      <c r="Q533">
        <v>2</v>
      </c>
      <c r="R533" t="s">
        <v>27</v>
      </c>
      <c r="S533" t="s">
        <v>65</v>
      </c>
      <c r="T533">
        <v>65000</v>
      </c>
      <c r="U533">
        <v>3</v>
      </c>
      <c r="V533" t="s">
        <v>196</v>
      </c>
      <c r="W533" t="s">
        <v>84</v>
      </c>
      <c r="X533" t="s">
        <v>85</v>
      </c>
      <c r="Y533" t="s">
        <v>148</v>
      </c>
      <c r="Z533" t="s">
        <v>149</v>
      </c>
      <c r="AA533" t="s">
        <v>131</v>
      </c>
    </row>
    <row r="534" spans="1:27" x14ac:dyDescent="0.25">
      <c r="A534">
        <v>10448</v>
      </c>
      <c r="B534" s="1">
        <v>40343</v>
      </c>
      <c r="C534">
        <v>6</v>
      </c>
      <c r="D534">
        <v>2010</v>
      </c>
      <c r="E534">
        <v>79</v>
      </c>
      <c r="F534">
        <v>8</v>
      </c>
      <c r="G534">
        <v>2</v>
      </c>
      <c r="H534">
        <v>40</v>
      </c>
      <c r="I534">
        <v>373</v>
      </c>
      <c r="J534">
        <v>308.83999999999992</v>
      </c>
      <c r="K534">
        <v>64.16</v>
      </c>
      <c r="L534">
        <v>20</v>
      </c>
      <c r="M534">
        <v>0</v>
      </c>
      <c r="N534">
        <v>67.5</v>
      </c>
      <c r="O534" t="s">
        <v>64</v>
      </c>
      <c r="P534" s="1">
        <v>34398</v>
      </c>
      <c r="Q534">
        <v>2</v>
      </c>
      <c r="R534" t="s">
        <v>27</v>
      </c>
      <c r="S534" t="s">
        <v>65</v>
      </c>
      <c r="T534">
        <v>65000</v>
      </c>
      <c r="U534">
        <v>8</v>
      </c>
      <c r="V534" t="s">
        <v>158</v>
      </c>
      <c r="W534" t="s">
        <v>59</v>
      </c>
      <c r="X534" t="s">
        <v>60</v>
      </c>
      <c r="Y534" t="s">
        <v>61</v>
      </c>
      <c r="Z534" t="s">
        <v>62</v>
      </c>
      <c r="AA534" t="s">
        <v>63</v>
      </c>
    </row>
    <row r="535" spans="1:27" x14ac:dyDescent="0.25">
      <c r="A535">
        <v>10449</v>
      </c>
      <c r="B535" s="1">
        <v>40313</v>
      </c>
      <c r="C535">
        <v>5</v>
      </c>
      <c r="D535">
        <v>2010</v>
      </c>
      <c r="E535">
        <v>7</v>
      </c>
      <c r="F535">
        <v>4</v>
      </c>
      <c r="G535">
        <v>1</v>
      </c>
      <c r="H535">
        <v>10</v>
      </c>
      <c r="I535">
        <v>97.86</v>
      </c>
      <c r="J535">
        <v>81.03</v>
      </c>
      <c r="K535">
        <v>16.829999999999995</v>
      </c>
      <c r="L535">
        <v>14</v>
      </c>
      <c r="M535">
        <v>0</v>
      </c>
      <c r="N535">
        <v>51.48</v>
      </c>
      <c r="O535" t="s">
        <v>43</v>
      </c>
      <c r="P535" s="1">
        <v>34580</v>
      </c>
      <c r="Q535">
        <v>3</v>
      </c>
      <c r="R535" t="s">
        <v>27</v>
      </c>
      <c r="S535" t="s">
        <v>171</v>
      </c>
      <c r="T535">
        <v>70000</v>
      </c>
      <c r="U535">
        <v>8</v>
      </c>
      <c r="V535" t="s">
        <v>101</v>
      </c>
      <c r="W535" t="s">
        <v>59</v>
      </c>
      <c r="X535" t="s">
        <v>60</v>
      </c>
      <c r="Y535" t="s">
        <v>95</v>
      </c>
      <c r="Z535" t="s">
        <v>96</v>
      </c>
      <c r="AA535" t="s">
        <v>97</v>
      </c>
    </row>
    <row r="536" spans="1:27" x14ac:dyDescent="0.25">
      <c r="A536">
        <v>10449</v>
      </c>
      <c r="B536" s="1">
        <v>40313</v>
      </c>
      <c r="C536">
        <v>5</v>
      </c>
      <c r="D536">
        <v>2010</v>
      </c>
      <c r="E536">
        <v>7</v>
      </c>
      <c r="F536">
        <v>4</v>
      </c>
      <c r="G536">
        <v>1</v>
      </c>
      <c r="H536">
        <v>52</v>
      </c>
      <c r="I536">
        <v>1759.6</v>
      </c>
      <c r="J536">
        <v>1456.95</v>
      </c>
      <c r="K536">
        <v>302.64999999999998</v>
      </c>
      <c r="L536">
        <v>20</v>
      </c>
      <c r="M536">
        <v>0</v>
      </c>
      <c r="N536">
        <v>51.48</v>
      </c>
      <c r="O536" t="s">
        <v>43</v>
      </c>
      <c r="P536" s="1">
        <v>34580</v>
      </c>
      <c r="Q536">
        <v>3</v>
      </c>
      <c r="R536" t="s">
        <v>27</v>
      </c>
      <c r="S536" t="s">
        <v>171</v>
      </c>
      <c r="T536">
        <v>70000</v>
      </c>
      <c r="U536">
        <v>5</v>
      </c>
      <c r="V536" t="s">
        <v>193</v>
      </c>
      <c r="W536" t="s">
        <v>37</v>
      </c>
      <c r="X536" t="s">
        <v>38</v>
      </c>
      <c r="Y536" t="s">
        <v>72</v>
      </c>
      <c r="Z536" t="s">
        <v>73</v>
      </c>
      <c r="AA536" t="s">
        <v>74</v>
      </c>
    </row>
    <row r="537" spans="1:27" x14ac:dyDescent="0.25">
      <c r="A537">
        <v>10449</v>
      </c>
      <c r="B537" s="1">
        <v>40313</v>
      </c>
      <c r="C537">
        <v>5</v>
      </c>
      <c r="D537">
        <v>2010</v>
      </c>
      <c r="E537">
        <v>7</v>
      </c>
      <c r="F537">
        <v>4</v>
      </c>
      <c r="G537">
        <v>1</v>
      </c>
      <c r="H537">
        <v>62</v>
      </c>
      <c r="I537">
        <v>1044.4000000000001</v>
      </c>
      <c r="J537">
        <v>892.93999999999994</v>
      </c>
      <c r="K537">
        <v>151.46</v>
      </c>
      <c r="L537">
        <v>35</v>
      </c>
      <c r="M537">
        <v>0</v>
      </c>
      <c r="N537">
        <v>51.48</v>
      </c>
      <c r="O537" t="s">
        <v>43</v>
      </c>
      <c r="P537" s="1">
        <v>34580</v>
      </c>
      <c r="Q537">
        <v>3</v>
      </c>
      <c r="R537" t="s">
        <v>27</v>
      </c>
      <c r="S537" t="s">
        <v>171</v>
      </c>
      <c r="T537">
        <v>70000</v>
      </c>
      <c r="U537">
        <v>3</v>
      </c>
      <c r="V537" t="s">
        <v>161</v>
      </c>
      <c r="W537" t="s">
        <v>84</v>
      </c>
      <c r="X537" t="s">
        <v>85</v>
      </c>
      <c r="Y537" t="s">
        <v>162</v>
      </c>
      <c r="Z537" t="s">
        <v>163</v>
      </c>
      <c r="AA537" t="s">
        <v>88</v>
      </c>
    </row>
    <row r="538" spans="1:27" x14ac:dyDescent="0.25">
      <c r="A538">
        <v>10450</v>
      </c>
      <c r="B538" s="1">
        <v>40562</v>
      </c>
      <c r="C538">
        <v>1</v>
      </c>
      <c r="D538">
        <v>2011</v>
      </c>
      <c r="E538">
        <v>84</v>
      </c>
      <c r="F538">
        <v>5</v>
      </c>
      <c r="G538">
        <v>1</v>
      </c>
      <c r="H538">
        <v>10</v>
      </c>
      <c r="I538">
        <v>183.36</v>
      </c>
      <c r="J538">
        <v>127.5</v>
      </c>
      <c r="K538">
        <v>55.86</v>
      </c>
      <c r="L538">
        <v>20</v>
      </c>
      <c r="M538">
        <v>30.56</v>
      </c>
      <c r="N538">
        <v>39.15</v>
      </c>
      <c r="O538" t="s">
        <v>57</v>
      </c>
      <c r="P538" s="1">
        <v>34989</v>
      </c>
      <c r="Q538">
        <v>3</v>
      </c>
      <c r="R538" t="s">
        <v>43</v>
      </c>
      <c r="S538" t="s">
        <v>44</v>
      </c>
      <c r="T538">
        <v>61300</v>
      </c>
      <c r="U538">
        <v>8</v>
      </c>
      <c r="V538" t="s">
        <v>101</v>
      </c>
      <c r="W538" t="s">
        <v>59</v>
      </c>
      <c r="X538" t="s">
        <v>60</v>
      </c>
      <c r="Y538" t="s">
        <v>95</v>
      </c>
      <c r="Z538" t="s">
        <v>96</v>
      </c>
      <c r="AA538" t="s">
        <v>97</v>
      </c>
    </row>
    <row r="539" spans="1:27" x14ac:dyDescent="0.25">
      <c r="A539">
        <v>10450</v>
      </c>
      <c r="B539" s="1">
        <v>40562</v>
      </c>
      <c r="C539">
        <v>1</v>
      </c>
      <c r="D539">
        <v>2011</v>
      </c>
      <c r="E539">
        <v>84</v>
      </c>
      <c r="F539">
        <v>5</v>
      </c>
      <c r="G539">
        <v>1</v>
      </c>
      <c r="H539">
        <v>54</v>
      </c>
      <c r="I539">
        <v>253.58</v>
      </c>
      <c r="J539">
        <v>174.97</v>
      </c>
      <c r="K539">
        <v>78.61</v>
      </c>
      <c r="L539">
        <v>6</v>
      </c>
      <c r="M539">
        <v>42.260000000000005</v>
      </c>
      <c r="N539">
        <v>39.15</v>
      </c>
      <c r="O539" t="s">
        <v>57</v>
      </c>
      <c r="P539" s="1">
        <v>34989</v>
      </c>
      <c r="Q539">
        <v>3</v>
      </c>
      <c r="R539" t="s">
        <v>43</v>
      </c>
      <c r="S539" t="s">
        <v>44</v>
      </c>
      <c r="T539">
        <v>61300</v>
      </c>
      <c r="U539">
        <v>3</v>
      </c>
      <c r="V539" t="s">
        <v>181</v>
      </c>
      <c r="W539" t="s">
        <v>84</v>
      </c>
      <c r="X539" t="s">
        <v>85</v>
      </c>
      <c r="Y539" t="s">
        <v>86</v>
      </c>
      <c r="Z539" t="s">
        <v>87</v>
      </c>
      <c r="AA539" t="s">
        <v>88</v>
      </c>
    </row>
    <row r="540" spans="1:27" x14ac:dyDescent="0.25">
      <c r="A540">
        <v>10451</v>
      </c>
      <c r="B540" s="1">
        <v>40618</v>
      </c>
      <c r="C540">
        <v>3</v>
      </c>
      <c r="D540">
        <v>2011</v>
      </c>
      <c r="E540">
        <v>63</v>
      </c>
      <c r="F540">
        <v>7</v>
      </c>
      <c r="G540">
        <v>2</v>
      </c>
      <c r="H540">
        <v>55</v>
      </c>
      <c r="I540">
        <v>5283.96</v>
      </c>
      <c r="J540">
        <v>3977.38</v>
      </c>
      <c r="K540">
        <v>1306.58</v>
      </c>
      <c r="L540">
        <v>120</v>
      </c>
      <c r="M540">
        <v>480.36</v>
      </c>
      <c r="N540">
        <v>51.42</v>
      </c>
      <c r="O540" t="s">
        <v>42</v>
      </c>
      <c r="P540" s="1">
        <v>35025</v>
      </c>
      <c r="Q540">
        <v>2</v>
      </c>
      <c r="R540" t="s">
        <v>43</v>
      </c>
      <c r="S540" t="s">
        <v>44</v>
      </c>
      <c r="T540">
        <v>61000</v>
      </c>
      <c r="U540">
        <v>3</v>
      </c>
      <c r="V540" t="s">
        <v>83</v>
      </c>
      <c r="W540" t="s">
        <v>84</v>
      </c>
      <c r="X540" t="s">
        <v>85</v>
      </c>
      <c r="Y540" t="s">
        <v>86</v>
      </c>
      <c r="Z540" t="s">
        <v>87</v>
      </c>
      <c r="AA540" t="s">
        <v>88</v>
      </c>
    </row>
    <row r="541" spans="1:27" x14ac:dyDescent="0.25">
      <c r="A541">
        <v>10451</v>
      </c>
      <c r="B541" s="1">
        <v>40618</v>
      </c>
      <c r="C541">
        <v>3</v>
      </c>
      <c r="D541">
        <v>2011</v>
      </c>
      <c r="E541">
        <v>63</v>
      </c>
      <c r="F541">
        <v>7</v>
      </c>
      <c r="G541">
        <v>2</v>
      </c>
      <c r="H541">
        <v>64</v>
      </c>
      <c r="I541">
        <v>1383.6899999999998</v>
      </c>
      <c r="J541">
        <v>1041.54</v>
      </c>
      <c r="K541">
        <v>342.15000000000003</v>
      </c>
      <c r="L541">
        <v>35</v>
      </c>
      <c r="M541">
        <v>125.79</v>
      </c>
      <c r="N541">
        <v>51.42</v>
      </c>
      <c r="O541" t="s">
        <v>42</v>
      </c>
      <c r="P541" s="1">
        <v>35025</v>
      </c>
      <c r="Q541">
        <v>2</v>
      </c>
      <c r="R541" t="s">
        <v>43</v>
      </c>
      <c r="S541" t="s">
        <v>44</v>
      </c>
      <c r="T541">
        <v>61000</v>
      </c>
      <c r="U541">
        <v>5</v>
      </c>
      <c r="V541" t="s">
        <v>184</v>
      </c>
      <c r="W541" t="s">
        <v>37</v>
      </c>
      <c r="X541" t="s">
        <v>38</v>
      </c>
      <c r="Y541" t="s">
        <v>129</v>
      </c>
      <c r="Z541" t="s">
        <v>130</v>
      </c>
      <c r="AA541" t="s">
        <v>131</v>
      </c>
    </row>
    <row r="542" spans="1:27" x14ac:dyDescent="0.25">
      <c r="A542">
        <v>10451</v>
      </c>
      <c r="B542" s="1">
        <v>40618</v>
      </c>
      <c r="C542">
        <v>3</v>
      </c>
      <c r="D542">
        <v>2011</v>
      </c>
      <c r="E542">
        <v>63</v>
      </c>
      <c r="F542">
        <v>7</v>
      </c>
      <c r="G542">
        <v>2</v>
      </c>
      <c r="H542">
        <v>65</v>
      </c>
      <c r="I542">
        <v>328.33</v>
      </c>
      <c r="J542">
        <v>247.14</v>
      </c>
      <c r="K542">
        <v>81.19</v>
      </c>
      <c r="L542">
        <v>28</v>
      </c>
      <c r="M542">
        <v>29.85</v>
      </c>
      <c r="N542">
        <v>51.42</v>
      </c>
      <c r="O542" t="s">
        <v>42</v>
      </c>
      <c r="P542" s="1">
        <v>35025</v>
      </c>
      <c r="Q542">
        <v>2</v>
      </c>
      <c r="R542" t="s">
        <v>43</v>
      </c>
      <c r="S542" t="s">
        <v>44</v>
      </c>
      <c r="T542">
        <v>61000</v>
      </c>
      <c r="U542">
        <v>2</v>
      </c>
      <c r="V542" t="s">
        <v>75</v>
      </c>
      <c r="W542" t="s">
        <v>76</v>
      </c>
      <c r="X542" t="s">
        <v>77</v>
      </c>
      <c r="Y542" t="s">
        <v>67</v>
      </c>
      <c r="Z542" t="s">
        <v>68</v>
      </c>
      <c r="AA542" t="s">
        <v>63</v>
      </c>
    </row>
    <row r="543" spans="1:27" x14ac:dyDescent="0.25">
      <c r="A543">
        <v>10451</v>
      </c>
      <c r="B543" s="1">
        <v>40618</v>
      </c>
      <c r="C543">
        <v>3</v>
      </c>
      <c r="D543">
        <v>2011</v>
      </c>
      <c r="E543">
        <v>63</v>
      </c>
      <c r="F543">
        <v>7</v>
      </c>
      <c r="G543">
        <v>2</v>
      </c>
      <c r="H543">
        <v>77</v>
      </c>
      <c r="I543">
        <v>756.8599999999999</v>
      </c>
      <c r="J543">
        <v>569.71</v>
      </c>
      <c r="K543">
        <v>187.15</v>
      </c>
      <c r="L543">
        <v>55</v>
      </c>
      <c r="M543">
        <v>68.81</v>
      </c>
      <c r="N543">
        <v>51.42</v>
      </c>
      <c r="O543" t="s">
        <v>42</v>
      </c>
      <c r="P543" s="1">
        <v>35025</v>
      </c>
      <c r="Q543">
        <v>2</v>
      </c>
      <c r="R543" t="s">
        <v>43</v>
      </c>
      <c r="S543" t="s">
        <v>44</v>
      </c>
      <c r="T543">
        <v>61000</v>
      </c>
      <c r="U543">
        <v>2</v>
      </c>
      <c r="V543" t="s">
        <v>128</v>
      </c>
      <c r="W543" t="s">
        <v>76</v>
      </c>
      <c r="X543" t="s">
        <v>77</v>
      </c>
      <c r="Y543" t="s">
        <v>129</v>
      </c>
      <c r="Z543" t="s">
        <v>130</v>
      </c>
      <c r="AA543" t="s">
        <v>131</v>
      </c>
    </row>
    <row r="544" spans="1:27" x14ac:dyDescent="0.25">
      <c r="A544">
        <v>10452</v>
      </c>
      <c r="B544" s="1">
        <v>40376</v>
      </c>
      <c r="C544">
        <v>7</v>
      </c>
      <c r="D544">
        <v>2010</v>
      </c>
      <c r="E544">
        <v>71</v>
      </c>
      <c r="F544">
        <v>9</v>
      </c>
      <c r="G544">
        <v>2</v>
      </c>
      <c r="H544">
        <v>28</v>
      </c>
      <c r="I544">
        <v>736.34999999999991</v>
      </c>
      <c r="J544">
        <v>609.70000000000005</v>
      </c>
      <c r="K544">
        <v>126.64999999999999</v>
      </c>
      <c r="L544">
        <v>15</v>
      </c>
      <c r="M544">
        <v>0</v>
      </c>
      <c r="N544">
        <v>33.5</v>
      </c>
      <c r="O544" t="s">
        <v>82</v>
      </c>
      <c r="P544" s="1">
        <v>34745</v>
      </c>
      <c r="Q544">
        <v>1</v>
      </c>
      <c r="R544" t="s">
        <v>43</v>
      </c>
      <c r="S544" t="s">
        <v>44</v>
      </c>
      <c r="T544">
        <v>60000</v>
      </c>
      <c r="U544">
        <v>7</v>
      </c>
      <c r="V544" t="s">
        <v>151</v>
      </c>
      <c r="W544" t="s">
        <v>90</v>
      </c>
      <c r="X544" t="s">
        <v>91</v>
      </c>
      <c r="Y544" t="s">
        <v>129</v>
      </c>
      <c r="Z544" t="s">
        <v>130</v>
      </c>
      <c r="AA544" t="s">
        <v>131</v>
      </c>
    </row>
    <row r="545" spans="1:27" x14ac:dyDescent="0.25">
      <c r="A545">
        <v>10452</v>
      </c>
      <c r="B545" s="1">
        <v>40376</v>
      </c>
      <c r="C545">
        <v>7</v>
      </c>
      <c r="D545">
        <v>2010</v>
      </c>
      <c r="E545">
        <v>71</v>
      </c>
      <c r="F545">
        <v>9</v>
      </c>
      <c r="G545">
        <v>2</v>
      </c>
      <c r="H545">
        <v>44</v>
      </c>
      <c r="I545">
        <v>8495.5499999999975</v>
      </c>
      <c r="J545">
        <v>6699.35</v>
      </c>
      <c r="K545">
        <v>1796.2</v>
      </c>
      <c r="L545">
        <v>100</v>
      </c>
      <c r="M545">
        <v>404.55</v>
      </c>
      <c r="N545">
        <v>33.5</v>
      </c>
      <c r="O545" t="s">
        <v>82</v>
      </c>
      <c r="P545" s="1">
        <v>34745</v>
      </c>
      <c r="Q545">
        <v>1</v>
      </c>
      <c r="R545" t="s">
        <v>43</v>
      </c>
      <c r="S545" t="s">
        <v>44</v>
      </c>
      <c r="T545">
        <v>60000</v>
      </c>
      <c r="U545">
        <v>2</v>
      </c>
      <c r="V545" t="s">
        <v>167</v>
      </c>
      <c r="W545" t="s">
        <v>76</v>
      </c>
      <c r="X545" t="s">
        <v>77</v>
      </c>
      <c r="Y545" t="s">
        <v>39</v>
      </c>
      <c r="Z545" t="s">
        <v>40</v>
      </c>
      <c r="AA545" t="s">
        <v>41</v>
      </c>
    </row>
    <row r="546" spans="1:27" x14ac:dyDescent="0.25">
      <c r="A546">
        <v>10453</v>
      </c>
      <c r="B546" s="1">
        <v>40377</v>
      </c>
      <c r="C546">
        <v>7</v>
      </c>
      <c r="D546">
        <v>2010</v>
      </c>
      <c r="E546">
        <v>79</v>
      </c>
      <c r="F546">
        <v>8</v>
      </c>
      <c r="G546">
        <v>2</v>
      </c>
      <c r="H546">
        <v>48</v>
      </c>
      <c r="I546">
        <v>592.34999999999991</v>
      </c>
      <c r="J546">
        <v>445.88</v>
      </c>
      <c r="K546">
        <v>146.47</v>
      </c>
      <c r="L546">
        <v>15</v>
      </c>
      <c r="M546">
        <v>53.849999999999994</v>
      </c>
      <c r="N546">
        <v>75.97</v>
      </c>
      <c r="O546" t="s">
        <v>64</v>
      </c>
      <c r="P546" s="1">
        <v>34398</v>
      </c>
      <c r="Q546">
        <v>2</v>
      </c>
      <c r="R546" t="s">
        <v>27</v>
      </c>
      <c r="S546" t="s">
        <v>65</v>
      </c>
      <c r="T546">
        <v>65000</v>
      </c>
      <c r="U546">
        <v>6</v>
      </c>
      <c r="V546" t="s">
        <v>205</v>
      </c>
      <c r="W546" t="s">
        <v>70</v>
      </c>
      <c r="X546" t="s">
        <v>71</v>
      </c>
      <c r="Y546" t="s">
        <v>198</v>
      </c>
      <c r="Z546" t="s">
        <v>199</v>
      </c>
      <c r="AA546" t="s">
        <v>200</v>
      </c>
    </row>
    <row r="547" spans="1:27" x14ac:dyDescent="0.25">
      <c r="A547">
        <v>10453</v>
      </c>
      <c r="B547" s="1">
        <v>40377</v>
      </c>
      <c r="C547">
        <v>7</v>
      </c>
      <c r="D547">
        <v>2010</v>
      </c>
      <c r="E547">
        <v>79</v>
      </c>
      <c r="F547">
        <v>8</v>
      </c>
      <c r="G547">
        <v>2</v>
      </c>
      <c r="H547">
        <v>70</v>
      </c>
      <c r="I547">
        <v>836.82999999999993</v>
      </c>
      <c r="J547">
        <v>629.9</v>
      </c>
      <c r="K547">
        <v>206.92000000000002</v>
      </c>
      <c r="L547">
        <v>25</v>
      </c>
      <c r="M547">
        <v>76.08</v>
      </c>
      <c r="N547">
        <v>75.97</v>
      </c>
      <c r="O547" t="s">
        <v>64</v>
      </c>
      <c r="P547" s="1">
        <v>34398</v>
      </c>
      <c r="Q547">
        <v>2</v>
      </c>
      <c r="R547" t="s">
        <v>27</v>
      </c>
      <c r="S547" t="s">
        <v>65</v>
      </c>
      <c r="T547">
        <v>65000</v>
      </c>
      <c r="U547">
        <v>1</v>
      </c>
      <c r="V547" t="s">
        <v>164</v>
      </c>
      <c r="W547" t="s">
        <v>31</v>
      </c>
      <c r="X547" t="s">
        <v>32</v>
      </c>
      <c r="Y547" t="s">
        <v>120</v>
      </c>
      <c r="Z547" t="s">
        <v>121</v>
      </c>
      <c r="AA547" t="s">
        <v>74</v>
      </c>
    </row>
    <row r="548" spans="1:27" x14ac:dyDescent="0.25">
      <c r="A548">
        <v>10454</v>
      </c>
      <c r="B548" s="1">
        <v>40377</v>
      </c>
      <c r="C548">
        <v>7</v>
      </c>
      <c r="D548">
        <v>2010</v>
      </c>
      <c r="E548">
        <v>23</v>
      </c>
      <c r="F548">
        <v>6</v>
      </c>
      <c r="G548">
        <v>1</v>
      </c>
      <c r="H548">
        <v>16</v>
      </c>
      <c r="I548">
        <v>213.12</v>
      </c>
      <c r="J548">
        <v>147.05000000000001</v>
      </c>
      <c r="K548">
        <v>66.069999999999993</v>
      </c>
      <c r="L548">
        <v>20</v>
      </c>
      <c r="M548">
        <v>35.520000000000003</v>
      </c>
      <c r="N548">
        <v>76.760000000000005</v>
      </c>
      <c r="O548" t="s">
        <v>49</v>
      </c>
      <c r="P548" s="1">
        <v>34351</v>
      </c>
      <c r="Q548">
        <v>4</v>
      </c>
      <c r="R548" t="s">
        <v>43</v>
      </c>
      <c r="S548" t="s">
        <v>44</v>
      </c>
      <c r="T548">
        <v>61200</v>
      </c>
      <c r="U548">
        <v>3</v>
      </c>
      <c r="V548" t="s">
        <v>119</v>
      </c>
      <c r="W548" t="s">
        <v>84</v>
      </c>
      <c r="X548" t="s">
        <v>85</v>
      </c>
      <c r="Y548" t="s">
        <v>120</v>
      </c>
      <c r="Z548" t="s">
        <v>121</v>
      </c>
      <c r="AA548" t="s">
        <v>74</v>
      </c>
    </row>
    <row r="549" spans="1:27" x14ac:dyDescent="0.25">
      <c r="A549">
        <v>10454</v>
      </c>
      <c r="B549" s="1">
        <v>40377</v>
      </c>
      <c r="C549">
        <v>7</v>
      </c>
      <c r="D549">
        <v>2010</v>
      </c>
      <c r="E549">
        <v>23</v>
      </c>
      <c r="F549">
        <v>6</v>
      </c>
      <c r="G549">
        <v>1</v>
      </c>
      <c r="H549">
        <v>33</v>
      </c>
      <c r="I549">
        <v>668.88</v>
      </c>
      <c r="J549">
        <v>461.53</v>
      </c>
      <c r="K549">
        <v>207.35000000000002</v>
      </c>
      <c r="L549">
        <v>20</v>
      </c>
      <c r="M549">
        <v>111.48</v>
      </c>
      <c r="N549">
        <v>76.760000000000005</v>
      </c>
      <c r="O549" t="s">
        <v>49</v>
      </c>
      <c r="P549" s="1">
        <v>34351</v>
      </c>
      <c r="Q549">
        <v>4</v>
      </c>
      <c r="R549" t="s">
        <v>43</v>
      </c>
      <c r="S549" t="s">
        <v>44</v>
      </c>
      <c r="T549">
        <v>61200</v>
      </c>
      <c r="U549">
        <v>3</v>
      </c>
      <c r="V549" t="s">
        <v>140</v>
      </c>
      <c r="W549" t="s">
        <v>84</v>
      </c>
      <c r="X549" t="s">
        <v>85</v>
      </c>
      <c r="Y549" t="s">
        <v>141</v>
      </c>
      <c r="Z549" t="s">
        <v>142</v>
      </c>
      <c r="AA549" t="s">
        <v>143</v>
      </c>
    </row>
    <row r="550" spans="1:27" x14ac:dyDescent="0.25">
      <c r="A550">
        <v>10454</v>
      </c>
      <c r="B550" s="1">
        <v>40377</v>
      </c>
      <c r="C550">
        <v>7</v>
      </c>
      <c r="D550">
        <v>2010</v>
      </c>
      <c r="E550">
        <v>23</v>
      </c>
      <c r="F550">
        <v>6</v>
      </c>
      <c r="G550">
        <v>1</v>
      </c>
      <c r="H550">
        <v>46</v>
      </c>
      <c r="I550">
        <v>143.63999999999999</v>
      </c>
      <c r="J550">
        <v>99.11</v>
      </c>
      <c r="K550">
        <v>44.53</v>
      </c>
      <c r="L550">
        <v>10</v>
      </c>
      <c r="M550">
        <v>23.939999999999998</v>
      </c>
      <c r="N550">
        <v>76.760000000000005</v>
      </c>
      <c r="O550" t="s">
        <v>49</v>
      </c>
      <c r="P550" s="1">
        <v>34351</v>
      </c>
      <c r="Q550">
        <v>4</v>
      </c>
      <c r="R550" t="s">
        <v>43</v>
      </c>
      <c r="S550" t="s">
        <v>44</v>
      </c>
      <c r="T550">
        <v>61200</v>
      </c>
      <c r="U550">
        <v>8</v>
      </c>
      <c r="V550" t="s">
        <v>177</v>
      </c>
      <c r="W550" t="s">
        <v>59</v>
      </c>
      <c r="X550" t="s">
        <v>60</v>
      </c>
      <c r="Y550" t="s">
        <v>178</v>
      </c>
      <c r="Z550" t="s">
        <v>179</v>
      </c>
      <c r="AA550" t="s">
        <v>180</v>
      </c>
    </row>
    <row r="551" spans="1:27" x14ac:dyDescent="0.25">
      <c r="A551">
        <v>10455</v>
      </c>
      <c r="B551" s="1">
        <v>40380</v>
      </c>
      <c r="C551">
        <v>7</v>
      </c>
      <c r="D551">
        <v>2010</v>
      </c>
      <c r="E551">
        <v>80</v>
      </c>
      <c r="F551">
        <v>1</v>
      </c>
      <c r="G551">
        <v>3</v>
      </c>
      <c r="H551">
        <v>39</v>
      </c>
      <c r="I551">
        <v>1297.8</v>
      </c>
      <c r="J551">
        <v>1074.58</v>
      </c>
      <c r="K551">
        <v>223.22</v>
      </c>
      <c r="L551">
        <v>20</v>
      </c>
      <c r="M551">
        <v>0</v>
      </c>
      <c r="N551">
        <v>69.02</v>
      </c>
      <c r="O551" t="s">
        <v>102</v>
      </c>
      <c r="P551" s="1">
        <v>34608</v>
      </c>
      <c r="Q551">
        <v>5</v>
      </c>
      <c r="R551" t="s">
        <v>43</v>
      </c>
      <c r="S551" t="s">
        <v>44</v>
      </c>
      <c r="T551">
        <v>61000</v>
      </c>
      <c r="U551">
        <v>2</v>
      </c>
      <c r="V551" t="s">
        <v>115</v>
      </c>
      <c r="W551" t="s">
        <v>76</v>
      </c>
      <c r="X551" t="s">
        <v>77</v>
      </c>
      <c r="Y551" t="s">
        <v>116</v>
      </c>
      <c r="Z551" t="s">
        <v>117</v>
      </c>
      <c r="AA551" t="s">
        <v>118</v>
      </c>
    </row>
    <row r="552" spans="1:27" x14ac:dyDescent="0.25">
      <c r="A552">
        <v>10455</v>
      </c>
      <c r="B552" s="1">
        <v>40380</v>
      </c>
      <c r="C552">
        <v>7</v>
      </c>
      <c r="D552">
        <v>2010</v>
      </c>
      <c r="E552">
        <v>80</v>
      </c>
      <c r="F552">
        <v>1</v>
      </c>
      <c r="G552">
        <v>3</v>
      </c>
      <c r="H552">
        <v>53</v>
      </c>
      <c r="I552">
        <v>3115.5</v>
      </c>
      <c r="J552">
        <v>2579.63</v>
      </c>
      <c r="K552">
        <v>535.87</v>
      </c>
      <c r="L552">
        <v>50</v>
      </c>
      <c r="M552">
        <v>0</v>
      </c>
      <c r="N552">
        <v>69.02</v>
      </c>
      <c r="O552" t="s">
        <v>102</v>
      </c>
      <c r="P552" s="1">
        <v>34608</v>
      </c>
      <c r="Q552">
        <v>5</v>
      </c>
      <c r="R552" t="s">
        <v>43</v>
      </c>
      <c r="S552" t="s">
        <v>44</v>
      </c>
      <c r="T552">
        <v>61000</v>
      </c>
      <c r="U552">
        <v>2</v>
      </c>
      <c r="V552" t="s">
        <v>127</v>
      </c>
      <c r="W552" t="s">
        <v>76</v>
      </c>
      <c r="X552" t="s">
        <v>77</v>
      </c>
      <c r="Y552" t="s">
        <v>72</v>
      </c>
      <c r="Z552" t="s">
        <v>73</v>
      </c>
      <c r="AA552" t="s">
        <v>74</v>
      </c>
    </row>
    <row r="553" spans="1:27" x14ac:dyDescent="0.25">
      <c r="A553">
        <v>10455</v>
      </c>
      <c r="B553" s="1">
        <v>40380</v>
      </c>
      <c r="C553">
        <v>7</v>
      </c>
      <c r="D553">
        <v>2010</v>
      </c>
      <c r="E553">
        <v>80</v>
      </c>
      <c r="F553">
        <v>1</v>
      </c>
      <c r="G553">
        <v>3</v>
      </c>
      <c r="H553">
        <v>61</v>
      </c>
      <c r="I553">
        <v>668.75</v>
      </c>
      <c r="J553">
        <v>553.73</v>
      </c>
      <c r="K553">
        <v>115.03</v>
      </c>
      <c r="L553">
        <v>25</v>
      </c>
      <c r="M553">
        <v>0</v>
      </c>
      <c r="N553">
        <v>69.02</v>
      </c>
      <c r="O553" t="s">
        <v>102</v>
      </c>
      <c r="P553" s="1">
        <v>34608</v>
      </c>
      <c r="Q553">
        <v>5</v>
      </c>
      <c r="R553" t="s">
        <v>43</v>
      </c>
      <c r="S553" t="s">
        <v>44</v>
      </c>
      <c r="T553">
        <v>61000</v>
      </c>
      <c r="U553">
        <v>3</v>
      </c>
      <c r="V553" t="s">
        <v>206</v>
      </c>
      <c r="W553" t="s">
        <v>84</v>
      </c>
      <c r="X553" t="s">
        <v>85</v>
      </c>
      <c r="Y553" t="s">
        <v>162</v>
      </c>
      <c r="Z553" t="s">
        <v>163</v>
      </c>
      <c r="AA553" t="s">
        <v>88</v>
      </c>
    </row>
    <row r="554" spans="1:27" x14ac:dyDescent="0.25">
      <c r="A554">
        <v>10455</v>
      </c>
      <c r="B554" s="1">
        <v>40380</v>
      </c>
      <c r="C554">
        <v>7</v>
      </c>
      <c r="D554">
        <v>2010</v>
      </c>
      <c r="E554">
        <v>80</v>
      </c>
      <c r="F554">
        <v>1</v>
      </c>
      <c r="G554">
        <v>3</v>
      </c>
      <c r="H554">
        <v>71</v>
      </c>
      <c r="I554">
        <v>835.5</v>
      </c>
      <c r="J554">
        <v>691.79000000000008</v>
      </c>
      <c r="K554">
        <v>143.70999999999998</v>
      </c>
      <c r="L554">
        <v>30</v>
      </c>
      <c r="M554">
        <v>0</v>
      </c>
      <c r="N554">
        <v>69.02</v>
      </c>
      <c r="O554" t="s">
        <v>102</v>
      </c>
      <c r="P554" s="1">
        <v>34608</v>
      </c>
      <c r="Q554">
        <v>5</v>
      </c>
      <c r="R554" t="s">
        <v>43</v>
      </c>
      <c r="S554" t="s">
        <v>44</v>
      </c>
      <c r="T554">
        <v>61000</v>
      </c>
      <c r="U554">
        <v>1</v>
      </c>
      <c r="V554" t="s">
        <v>166</v>
      </c>
      <c r="W554" t="s">
        <v>31</v>
      </c>
      <c r="X554" t="s">
        <v>32</v>
      </c>
      <c r="Y554" t="s">
        <v>141</v>
      </c>
      <c r="Z554" t="s">
        <v>142</v>
      </c>
      <c r="AA554" t="s">
        <v>143</v>
      </c>
    </row>
    <row r="555" spans="1:27" x14ac:dyDescent="0.25">
      <c r="A555">
        <v>10456</v>
      </c>
      <c r="B555" s="1">
        <v>40381</v>
      </c>
      <c r="C555">
        <v>7</v>
      </c>
      <c r="D555">
        <v>2010</v>
      </c>
      <c r="E555">
        <v>39</v>
      </c>
      <c r="F555">
        <v>3</v>
      </c>
      <c r="G555">
        <v>2</v>
      </c>
      <c r="H555">
        <v>21</v>
      </c>
      <c r="I555">
        <v>422.74</v>
      </c>
      <c r="J555">
        <v>336</v>
      </c>
      <c r="K555">
        <v>86.740000000000009</v>
      </c>
      <c r="L555">
        <v>40</v>
      </c>
      <c r="M555">
        <v>55.14</v>
      </c>
      <c r="N555">
        <v>30.41</v>
      </c>
      <c r="O555" t="s">
        <v>56</v>
      </c>
      <c r="P555" s="1">
        <v>34608</v>
      </c>
      <c r="Q555">
        <v>1</v>
      </c>
      <c r="R555" t="s">
        <v>43</v>
      </c>
      <c r="S555" t="s">
        <v>44</v>
      </c>
      <c r="T555">
        <v>63000</v>
      </c>
      <c r="U555">
        <v>3</v>
      </c>
      <c r="V555" t="s">
        <v>98</v>
      </c>
      <c r="W555" t="s">
        <v>84</v>
      </c>
      <c r="X555" t="s">
        <v>85</v>
      </c>
      <c r="Y555" t="s">
        <v>99</v>
      </c>
      <c r="Z555" t="s">
        <v>100</v>
      </c>
      <c r="AA555" t="s">
        <v>48</v>
      </c>
    </row>
    <row r="556" spans="1:27" x14ac:dyDescent="0.25">
      <c r="A556">
        <v>10456</v>
      </c>
      <c r="B556" s="1">
        <v>40381</v>
      </c>
      <c r="C556">
        <v>7</v>
      </c>
      <c r="D556">
        <v>2010</v>
      </c>
      <c r="E556">
        <v>39</v>
      </c>
      <c r="F556">
        <v>3</v>
      </c>
      <c r="G556">
        <v>2</v>
      </c>
      <c r="H556">
        <v>49</v>
      </c>
      <c r="I556">
        <v>484.92999999999995</v>
      </c>
      <c r="J556">
        <v>349.15000000000003</v>
      </c>
      <c r="K556">
        <v>135.78</v>
      </c>
      <c r="L556">
        <v>21</v>
      </c>
      <c r="M556">
        <v>63.25</v>
      </c>
      <c r="N556">
        <v>30.41</v>
      </c>
      <c r="O556" t="s">
        <v>56</v>
      </c>
      <c r="P556" s="1">
        <v>34608</v>
      </c>
      <c r="Q556">
        <v>1</v>
      </c>
      <c r="R556" t="s">
        <v>43</v>
      </c>
      <c r="S556" t="s">
        <v>44</v>
      </c>
      <c r="T556">
        <v>63000</v>
      </c>
      <c r="U556">
        <v>3</v>
      </c>
      <c r="V556" t="s">
        <v>122</v>
      </c>
      <c r="W556" t="s">
        <v>84</v>
      </c>
      <c r="X556" t="s">
        <v>85</v>
      </c>
      <c r="Y556" t="s">
        <v>123</v>
      </c>
      <c r="Z556" t="s">
        <v>124</v>
      </c>
      <c r="AA556" t="s">
        <v>125</v>
      </c>
    </row>
    <row r="557" spans="1:27" x14ac:dyDescent="0.25">
      <c r="A557">
        <v>10457</v>
      </c>
      <c r="B557" s="1">
        <v>40381</v>
      </c>
      <c r="C557">
        <v>7</v>
      </c>
      <c r="D557">
        <v>2010</v>
      </c>
      <c r="E557">
        <v>39</v>
      </c>
      <c r="F557">
        <v>9</v>
      </c>
      <c r="G557">
        <v>2</v>
      </c>
      <c r="H557">
        <v>59</v>
      </c>
      <c r="I557">
        <v>282.60000000000002</v>
      </c>
      <c r="J557">
        <v>248.16</v>
      </c>
      <c r="K557">
        <v>34.44</v>
      </c>
      <c r="L557">
        <v>36</v>
      </c>
      <c r="M557">
        <v>0</v>
      </c>
      <c r="N557">
        <v>32.32</v>
      </c>
      <c r="O557" t="s">
        <v>82</v>
      </c>
      <c r="P557" s="1">
        <v>34745</v>
      </c>
      <c r="Q557">
        <v>1</v>
      </c>
      <c r="R557" t="s">
        <v>43</v>
      </c>
      <c r="S557" t="s">
        <v>44</v>
      </c>
      <c r="T557">
        <v>60000</v>
      </c>
      <c r="U557">
        <v>3</v>
      </c>
      <c r="V557" t="s">
        <v>159</v>
      </c>
      <c r="W557" t="s">
        <v>84</v>
      </c>
      <c r="X557" t="s">
        <v>85</v>
      </c>
      <c r="Y557" t="s">
        <v>145</v>
      </c>
      <c r="Z557" t="s">
        <v>146</v>
      </c>
      <c r="AA557" t="s">
        <v>118</v>
      </c>
    </row>
    <row r="558" spans="1:27" x14ac:dyDescent="0.25">
      <c r="A558">
        <v>10458</v>
      </c>
      <c r="B558" s="1">
        <v>41113</v>
      </c>
      <c r="C558">
        <v>7</v>
      </c>
      <c r="D558">
        <v>2012</v>
      </c>
      <c r="E558">
        <v>37</v>
      </c>
      <c r="F558">
        <v>9</v>
      </c>
      <c r="G558">
        <v>2</v>
      </c>
      <c r="H558">
        <v>26</v>
      </c>
      <c r="I558">
        <v>846.3</v>
      </c>
      <c r="J558">
        <v>700.74</v>
      </c>
      <c r="K558">
        <v>145.56</v>
      </c>
      <c r="L558">
        <v>30</v>
      </c>
      <c r="M558">
        <v>0</v>
      </c>
      <c r="N558">
        <v>63.98</v>
      </c>
      <c r="O558" t="s">
        <v>82</v>
      </c>
      <c r="P558" s="1">
        <v>34745</v>
      </c>
      <c r="Q558">
        <v>1</v>
      </c>
      <c r="R558" t="s">
        <v>43</v>
      </c>
      <c r="S558" t="s">
        <v>44</v>
      </c>
      <c r="T558">
        <v>60000</v>
      </c>
      <c r="U558">
        <v>3</v>
      </c>
      <c r="V558" t="s">
        <v>196</v>
      </c>
      <c r="W558" t="s">
        <v>84</v>
      </c>
      <c r="X558" t="s">
        <v>85</v>
      </c>
      <c r="Y558" t="s">
        <v>148</v>
      </c>
      <c r="Z558" t="s">
        <v>149</v>
      </c>
      <c r="AA558" t="s">
        <v>131</v>
      </c>
    </row>
    <row r="559" spans="1:27" x14ac:dyDescent="0.25">
      <c r="A559">
        <v>10458</v>
      </c>
      <c r="B559" s="1">
        <v>41113</v>
      </c>
      <c r="C559">
        <v>7</v>
      </c>
      <c r="D559">
        <v>2012</v>
      </c>
      <c r="E559">
        <v>37</v>
      </c>
      <c r="F559">
        <v>9</v>
      </c>
      <c r="G559">
        <v>2</v>
      </c>
      <c r="H559">
        <v>28</v>
      </c>
      <c r="I559">
        <v>1445.7</v>
      </c>
      <c r="J559">
        <v>1197.04</v>
      </c>
      <c r="K559">
        <v>248.66</v>
      </c>
      <c r="L559">
        <v>30</v>
      </c>
      <c r="M559">
        <v>0</v>
      </c>
      <c r="N559">
        <v>63.98</v>
      </c>
      <c r="O559" t="s">
        <v>82</v>
      </c>
      <c r="P559" s="1">
        <v>34745</v>
      </c>
      <c r="Q559">
        <v>1</v>
      </c>
      <c r="R559" t="s">
        <v>43</v>
      </c>
      <c r="S559" t="s">
        <v>44</v>
      </c>
      <c r="T559">
        <v>60000</v>
      </c>
      <c r="U559">
        <v>7</v>
      </c>
      <c r="V559" t="s">
        <v>151</v>
      </c>
      <c r="W559" t="s">
        <v>90</v>
      </c>
      <c r="X559" t="s">
        <v>91</v>
      </c>
      <c r="Y559" t="s">
        <v>129</v>
      </c>
      <c r="Z559" t="s">
        <v>130</v>
      </c>
      <c r="AA559" t="s">
        <v>131</v>
      </c>
    </row>
    <row r="560" spans="1:27" x14ac:dyDescent="0.25">
      <c r="A560">
        <v>10458</v>
      </c>
      <c r="B560" s="1">
        <v>41113</v>
      </c>
      <c r="C560">
        <v>7</v>
      </c>
      <c r="D560">
        <v>2012</v>
      </c>
      <c r="E560">
        <v>37</v>
      </c>
      <c r="F560">
        <v>9</v>
      </c>
      <c r="G560">
        <v>2</v>
      </c>
      <c r="H560">
        <v>43</v>
      </c>
      <c r="I560">
        <v>252.8</v>
      </c>
      <c r="J560">
        <v>217.88000000000002</v>
      </c>
      <c r="K560">
        <v>34.92</v>
      </c>
      <c r="L560">
        <v>20</v>
      </c>
      <c r="M560">
        <v>0</v>
      </c>
      <c r="N560">
        <v>63.98</v>
      </c>
      <c r="O560" t="s">
        <v>82</v>
      </c>
      <c r="P560" s="1">
        <v>34745</v>
      </c>
      <c r="Q560">
        <v>1</v>
      </c>
      <c r="R560" t="s">
        <v>43</v>
      </c>
      <c r="S560" t="s">
        <v>44</v>
      </c>
      <c r="T560">
        <v>60000</v>
      </c>
      <c r="U560">
        <v>4</v>
      </c>
      <c r="V560" t="s">
        <v>160</v>
      </c>
      <c r="W560" t="s">
        <v>51</v>
      </c>
      <c r="X560" t="s">
        <v>52</v>
      </c>
      <c r="Y560" t="s">
        <v>39</v>
      </c>
      <c r="Z560" t="s">
        <v>40</v>
      </c>
      <c r="AA560" t="s">
        <v>41</v>
      </c>
    </row>
    <row r="561" spans="1:27" x14ac:dyDescent="0.25">
      <c r="A561">
        <v>10458</v>
      </c>
      <c r="B561" s="1">
        <v>41113</v>
      </c>
      <c r="C561">
        <v>7</v>
      </c>
      <c r="D561">
        <v>2012</v>
      </c>
      <c r="E561">
        <v>37</v>
      </c>
      <c r="F561">
        <v>9</v>
      </c>
      <c r="G561">
        <v>2</v>
      </c>
      <c r="H561">
        <v>56</v>
      </c>
      <c r="I561">
        <v>604.79999999999995</v>
      </c>
      <c r="J561">
        <v>500.77</v>
      </c>
      <c r="K561">
        <v>104.03</v>
      </c>
      <c r="L561">
        <v>15</v>
      </c>
      <c r="M561">
        <v>0</v>
      </c>
      <c r="N561">
        <v>63.98</v>
      </c>
      <c r="O561" t="s">
        <v>82</v>
      </c>
      <c r="P561" s="1">
        <v>34745</v>
      </c>
      <c r="Q561">
        <v>1</v>
      </c>
      <c r="R561" t="s">
        <v>43</v>
      </c>
      <c r="S561" t="s">
        <v>44</v>
      </c>
      <c r="T561">
        <v>60000</v>
      </c>
      <c r="U561">
        <v>5</v>
      </c>
      <c r="V561" t="s">
        <v>110</v>
      </c>
      <c r="W561" t="s">
        <v>37</v>
      </c>
      <c r="X561" t="s">
        <v>38</v>
      </c>
      <c r="Y561" t="s">
        <v>111</v>
      </c>
      <c r="Z561" t="s">
        <v>112</v>
      </c>
      <c r="AA561" t="s">
        <v>55</v>
      </c>
    </row>
    <row r="562" spans="1:27" x14ac:dyDescent="0.25">
      <c r="A562">
        <v>10458</v>
      </c>
      <c r="B562" s="1">
        <v>41113</v>
      </c>
      <c r="C562">
        <v>7</v>
      </c>
      <c r="D562">
        <v>2012</v>
      </c>
      <c r="E562">
        <v>37</v>
      </c>
      <c r="F562">
        <v>9</v>
      </c>
      <c r="G562">
        <v>2</v>
      </c>
      <c r="H562">
        <v>71</v>
      </c>
      <c r="I562">
        <v>1502</v>
      </c>
      <c r="J562">
        <v>1243.6599999999999</v>
      </c>
      <c r="K562">
        <v>258.33999999999992</v>
      </c>
      <c r="L562">
        <v>50</v>
      </c>
      <c r="M562">
        <v>0</v>
      </c>
      <c r="N562">
        <v>63.98</v>
      </c>
      <c r="O562" t="s">
        <v>82</v>
      </c>
      <c r="P562" s="1">
        <v>34745</v>
      </c>
      <c r="Q562">
        <v>1</v>
      </c>
      <c r="R562" t="s">
        <v>43</v>
      </c>
      <c r="S562" t="s">
        <v>44</v>
      </c>
      <c r="T562">
        <v>60000</v>
      </c>
      <c r="U562">
        <v>1</v>
      </c>
      <c r="V562" t="s">
        <v>166</v>
      </c>
      <c r="W562" t="s">
        <v>31</v>
      </c>
      <c r="X562" t="s">
        <v>32</v>
      </c>
      <c r="Y562" t="s">
        <v>141</v>
      </c>
      <c r="Z562" t="s">
        <v>142</v>
      </c>
      <c r="AA562" t="s">
        <v>143</v>
      </c>
    </row>
    <row r="563" spans="1:27" x14ac:dyDescent="0.25">
      <c r="A563">
        <v>10459</v>
      </c>
      <c r="B563" s="1">
        <v>40747</v>
      </c>
      <c r="C563">
        <v>7</v>
      </c>
      <c r="D563">
        <v>2011</v>
      </c>
      <c r="E563">
        <v>84</v>
      </c>
      <c r="F563">
        <v>5</v>
      </c>
      <c r="G563">
        <v>1</v>
      </c>
      <c r="H563">
        <v>7</v>
      </c>
      <c r="I563">
        <v>655.87</v>
      </c>
      <c r="J563">
        <v>517.20000000000005</v>
      </c>
      <c r="K563">
        <v>138.66999999999999</v>
      </c>
      <c r="L563">
        <v>16</v>
      </c>
      <c r="M563">
        <v>31.23</v>
      </c>
      <c r="N563">
        <v>26.279999999999998</v>
      </c>
      <c r="O563" t="s">
        <v>57</v>
      </c>
      <c r="P563" s="1">
        <v>34989</v>
      </c>
      <c r="Q563">
        <v>3</v>
      </c>
      <c r="R563" t="s">
        <v>43</v>
      </c>
      <c r="S563" t="s">
        <v>44</v>
      </c>
      <c r="T563">
        <v>61300</v>
      </c>
      <c r="U563">
        <v>7</v>
      </c>
      <c r="V563" t="s">
        <v>89</v>
      </c>
      <c r="W563" t="s">
        <v>90</v>
      </c>
      <c r="X563" t="s">
        <v>91</v>
      </c>
      <c r="Y563" t="s">
        <v>92</v>
      </c>
      <c r="Z563" t="s">
        <v>93</v>
      </c>
      <c r="AA563" t="s">
        <v>63</v>
      </c>
    </row>
    <row r="564" spans="1:27" x14ac:dyDescent="0.25">
      <c r="A564">
        <v>10459</v>
      </c>
      <c r="B564" s="1">
        <v>40747</v>
      </c>
      <c r="C564">
        <v>7</v>
      </c>
      <c r="D564">
        <v>2011</v>
      </c>
      <c r="E564">
        <v>84</v>
      </c>
      <c r="F564">
        <v>5</v>
      </c>
      <c r="G564">
        <v>1</v>
      </c>
      <c r="H564">
        <v>46</v>
      </c>
      <c r="I564">
        <v>251.58</v>
      </c>
      <c r="J564">
        <v>198.39000000000001</v>
      </c>
      <c r="K564">
        <v>53.190000000000005</v>
      </c>
      <c r="L564">
        <v>20</v>
      </c>
      <c r="M564">
        <v>11.98</v>
      </c>
      <c r="N564">
        <v>26.279999999999998</v>
      </c>
      <c r="O564" t="s">
        <v>57</v>
      </c>
      <c r="P564" s="1">
        <v>34989</v>
      </c>
      <c r="Q564">
        <v>3</v>
      </c>
      <c r="R564" t="s">
        <v>43</v>
      </c>
      <c r="S564" t="s">
        <v>44</v>
      </c>
      <c r="T564">
        <v>61300</v>
      </c>
      <c r="U564">
        <v>8</v>
      </c>
      <c r="V564" t="s">
        <v>177</v>
      </c>
      <c r="W564" t="s">
        <v>59</v>
      </c>
      <c r="X564" t="s">
        <v>60</v>
      </c>
      <c r="Y564" t="s">
        <v>178</v>
      </c>
      <c r="Z564" t="s">
        <v>179</v>
      </c>
      <c r="AA564" t="s">
        <v>180</v>
      </c>
    </row>
    <row r="565" spans="1:27" x14ac:dyDescent="0.25">
      <c r="A565">
        <v>10459</v>
      </c>
      <c r="B565" s="1">
        <v>40747</v>
      </c>
      <c r="C565">
        <v>7</v>
      </c>
      <c r="D565">
        <v>2011</v>
      </c>
      <c r="E565">
        <v>84</v>
      </c>
      <c r="F565">
        <v>5</v>
      </c>
      <c r="G565">
        <v>1</v>
      </c>
      <c r="H565">
        <v>72</v>
      </c>
      <c r="I565">
        <v>512.4</v>
      </c>
      <c r="J565">
        <v>424.27</v>
      </c>
      <c r="K565">
        <v>88.13</v>
      </c>
      <c r="L565">
        <v>40</v>
      </c>
      <c r="M565">
        <v>0</v>
      </c>
      <c r="N565">
        <v>26.279999999999998</v>
      </c>
      <c r="O565" t="s">
        <v>57</v>
      </c>
      <c r="P565" s="1">
        <v>34989</v>
      </c>
      <c r="Q565">
        <v>3</v>
      </c>
      <c r="R565" t="s">
        <v>43</v>
      </c>
      <c r="S565" t="s">
        <v>44</v>
      </c>
      <c r="T565">
        <v>61300</v>
      </c>
      <c r="U565">
        <v>4</v>
      </c>
      <c r="V565" t="s">
        <v>50</v>
      </c>
      <c r="W565" t="s">
        <v>51</v>
      </c>
      <c r="X565" t="s">
        <v>52</v>
      </c>
      <c r="Y565" t="s">
        <v>53</v>
      </c>
      <c r="Z565" t="s">
        <v>54</v>
      </c>
      <c r="AA565" t="s">
        <v>55</v>
      </c>
    </row>
    <row r="566" spans="1:27" x14ac:dyDescent="0.25">
      <c r="A566">
        <v>10460</v>
      </c>
      <c r="B566" s="1">
        <v>40384</v>
      </c>
      <c r="C566">
        <v>7</v>
      </c>
      <c r="D566">
        <v>2010</v>
      </c>
      <c r="E566">
        <v>19</v>
      </c>
      <c r="F566">
        <v>2</v>
      </c>
      <c r="G566">
        <v>2</v>
      </c>
      <c r="H566">
        <v>68</v>
      </c>
      <c r="I566">
        <v>310.54000000000002</v>
      </c>
      <c r="J566">
        <v>205.7</v>
      </c>
      <c r="K566">
        <v>104.84</v>
      </c>
      <c r="L566">
        <v>21</v>
      </c>
      <c r="M566">
        <v>62.11</v>
      </c>
      <c r="N566">
        <v>69.81</v>
      </c>
      <c r="O566" t="s">
        <v>27</v>
      </c>
      <c r="P566" s="1">
        <v>34226</v>
      </c>
      <c r="Q566">
        <v>1</v>
      </c>
      <c r="R566" t="s">
        <v>28</v>
      </c>
      <c r="S566" t="s">
        <v>29</v>
      </c>
      <c r="T566">
        <v>80000</v>
      </c>
      <c r="U566">
        <v>3</v>
      </c>
      <c r="V566" t="s">
        <v>182</v>
      </c>
      <c r="W566" t="s">
        <v>84</v>
      </c>
      <c r="X566" t="s">
        <v>85</v>
      </c>
      <c r="Y566" t="s">
        <v>99</v>
      </c>
      <c r="Z566" t="s">
        <v>100</v>
      </c>
      <c r="AA566" t="s">
        <v>48</v>
      </c>
    </row>
    <row r="567" spans="1:27" x14ac:dyDescent="0.25">
      <c r="A567">
        <v>10460</v>
      </c>
      <c r="B567" s="1">
        <v>40384</v>
      </c>
      <c r="C567">
        <v>7</v>
      </c>
      <c r="D567">
        <v>2010</v>
      </c>
      <c r="E567">
        <v>19</v>
      </c>
      <c r="F567">
        <v>2</v>
      </c>
      <c r="G567">
        <v>2</v>
      </c>
      <c r="H567">
        <v>75</v>
      </c>
      <c r="I567">
        <v>39.6</v>
      </c>
      <c r="J567">
        <v>26.23</v>
      </c>
      <c r="K567">
        <v>13.370000000000001</v>
      </c>
      <c r="L567">
        <v>4</v>
      </c>
      <c r="M567">
        <v>7.92</v>
      </c>
      <c r="N567">
        <v>69.81</v>
      </c>
      <c r="O567" t="s">
        <v>27</v>
      </c>
      <c r="P567" s="1">
        <v>34226</v>
      </c>
      <c r="Q567">
        <v>1</v>
      </c>
      <c r="R567" t="s">
        <v>28</v>
      </c>
      <c r="S567" t="s">
        <v>29</v>
      </c>
      <c r="T567">
        <v>80000</v>
      </c>
      <c r="U567">
        <v>1</v>
      </c>
      <c r="V567" t="s">
        <v>170</v>
      </c>
      <c r="W567" t="s">
        <v>31</v>
      </c>
      <c r="X567" t="s">
        <v>32</v>
      </c>
      <c r="Y567" t="s">
        <v>129</v>
      </c>
      <c r="Z567" t="s">
        <v>130</v>
      </c>
      <c r="AA567" t="s">
        <v>131</v>
      </c>
    </row>
    <row r="568" spans="1:27" x14ac:dyDescent="0.25">
      <c r="A568">
        <v>10461</v>
      </c>
      <c r="B568" s="1">
        <v>40599</v>
      </c>
      <c r="C568">
        <v>2</v>
      </c>
      <c r="D568">
        <v>2011</v>
      </c>
      <c r="E568">
        <v>46</v>
      </c>
      <c r="F568">
        <v>9</v>
      </c>
      <c r="G568">
        <v>2</v>
      </c>
      <c r="H568">
        <v>21</v>
      </c>
      <c r="I568">
        <v>493</v>
      </c>
      <c r="J568">
        <v>326.56</v>
      </c>
      <c r="K568">
        <v>166.44</v>
      </c>
      <c r="L568">
        <v>40</v>
      </c>
      <c r="M568">
        <v>98.6</v>
      </c>
      <c r="N568">
        <v>29.04</v>
      </c>
      <c r="O568" t="s">
        <v>82</v>
      </c>
      <c r="P568" s="1">
        <v>34745</v>
      </c>
      <c r="Q568">
        <v>1</v>
      </c>
      <c r="R568" t="s">
        <v>43</v>
      </c>
      <c r="S568" t="s">
        <v>44</v>
      </c>
      <c r="T568">
        <v>60000</v>
      </c>
      <c r="U568">
        <v>3</v>
      </c>
      <c r="V568" t="s">
        <v>98</v>
      </c>
      <c r="W568" t="s">
        <v>84</v>
      </c>
      <c r="X568" t="s">
        <v>85</v>
      </c>
      <c r="Y568" t="s">
        <v>99</v>
      </c>
      <c r="Z568" t="s">
        <v>100</v>
      </c>
      <c r="AA568" t="s">
        <v>48</v>
      </c>
    </row>
    <row r="569" spans="1:27" x14ac:dyDescent="0.25">
      <c r="A569">
        <v>10461</v>
      </c>
      <c r="B569" s="1">
        <v>40599</v>
      </c>
      <c r="C569">
        <v>2</v>
      </c>
      <c r="D569">
        <v>2011</v>
      </c>
      <c r="E569">
        <v>46</v>
      </c>
      <c r="F569">
        <v>9</v>
      </c>
      <c r="G569">
        <v>2</v>
      </c>
      <c r="H569">
        <v>30</v>
      </c>
      <c r="I569">
        <v>955.15</v>
      </c>
      <c r="J569">
        <v>632.69000000000005</v>
      </c>
      <c r="K569">
        <v>322.45999999999992</v>
      </c>
      <c r="L569">
        <v>28</v>
      </c>
      <c r="M569">
        <v>191.03</v>
      </c>
      <c r="N569">
        <v>29.04</v>
      </c>
      <c r="O569" t="s">
        <v>82</v>
      </c>
      <c r="P569" s="1">
        <v>34745</v>
      </c>
      <c r="Q569">
        <v>1</v>
      </c>
      <c r="R569" t="s">
        <v>43</v>
      </c>
      <c r="S569" t="s">
        <v>44</v>
      </c>
      <c r="T569">
        <v>60000</v>
      </c>
      <c r="U569">
        <v>8</v>
      </c>
      <c r="V569" t="s">
        <v>153</v>
      </c>
      <c r="W569" t="s">
        <v>59</v>
      </c>
      <c r="X569" t="s">
        <v>60</v>
      </c>
      <c r="Y569" t="s">
        <v>154</v>
      </c>
      <c r="Z569" t="s">
        <v>155</v>
      </c>
      <c r="AA569" t="s">
        <v>131</v>
      </c>
    </row>
    <row r="570" spans="1:27" x14ac:dyDescent="0.25">
      <c r="A570">
        <v>10461</v>
      </c>
      <c r="B570" s="1">
        <v>40599</v>
      </c>
      <c r="C570">
        <v>2</v>
      </c>
      <c r="D570">
        <v>2011</v>
      </c>
      <c r="E570">
        <v>46</v>
      </c>
      <c r="F570">
        <v>9</v>
      </c>
      <c r="G570">
        <v>2</v>
      </c>
      <c r="H570">
        <v>55</v>
      </c>
      <c r="I570">
        <v>2643</v>
      </c>
      <c r="J570">
        <v>1750.72</v>
      </c>
      <c r="K570">
        <v>892.28000000000009</v>
      </c>
      <c r="L570">
        <v>60</v>
      </c>
      <c r="M570">
        <v>528.6</v>
      </c>
      <c r="N570">
        <v>29.04</v>
      </c>
      <c r="O570" t="s">
        <v>82</v>
      </c>
      <c r="P570" s="1">
        <v>34745</v>
      </c>
      <c r="Q570">
        <v>1</v>
      </c>
      <c r="R570" t="s">
        <v>43</v>
      </c>
      <c r="S570" t="s">
        <v>44</v>
      </c>
      <c r="T570">
        <v>60000</v>
      </c>
      <c r="U570">
        <v>3</v>
      </c>
      <c r="V570" t="s">
        <v>83</v>
      </c>
      <c r="W570" t="s">
        <v>84</v>
      </c>
      <c r="X570" t="s">
        <v>85</v>
      </c>
      <c r="Y570" t="s">
        <v>86</v>
      </c>
      <c r="Z570" t="s">
        <v>87</v>
      </c>
      <c r="AA570" t="s">
        <v>88</v>
      </c>
    </row>
    <row r="571" spans="1:27" x14ac:dyDescent="0.25">
      <c r="A571">
        <v>10462</v>
      </c>
      <c r="B571" s="1">
        <v>40387</v>
      </c>
      <c r="C571">
        <v>7</v>
      </c>
      <c r="D571">
        <v>2010</v>
      </c>
      <c r="E571">
        <v>16</v>
      </c>
      <c r="F571">
        <v>3</v>
      </c>
      <c r="G571">
        <v>2</v>
      </c>
      <c r="H571">
        <v>13</v>
      </c>
      <c r="I571">
        <v>27.09</v>
      </c>
      <c r="J571">
        <v>22.43</v>
      </c>
      <c r="K571">
        <v>4.6599999999999993</v>
      </c>
      <c r="L571">
        <v>1</v>
      </c>
      <c r="M571">
        <v>0</v>
      </c>
      <c r="N571">
        <v>70.53</v>
      </c>
      <c r="O571" t="s">
        <v>56</v>
      </c>
      <c r="P571" s="1">
        <v>34608</v>
      </c>
      <c r="Q571">
        <v>1</v>
      </c>
      <c r="R571" t="s">
        <v>43</v>
      </c>
      <c r="S571" t="s">
        <v>44</v>
      </c>
      <c r="T571">
        <v>63000</v>
      </c>
      <c r="U571">
        <v>8</v>
      </c>
      <c r="V571" t="s">
        <v>107</v>
      </c>
      <c r="W571" t="s">
        <v>59</v>
      </c>
      <c r="X571" t="s">
        <v>60</v>
      </c>
      <c r="Y571" t="s">
        <v>108</v>
      </c>
      <c r="Z571" t="s">
        <v>109</v>
      </c>
      <c r="AA571" t="s">
        <v>97</v>
      </c>
    </row>
    <row r="572" spans="1:27" x14ac:dyDescent="0.25">
      <c r="A572">
        <v>10462</v>
      </c>
      <c r="B572" s="1">
        <v>40387</v>
      </c>
      <c r="C572">
        <v>7</v>
      </c>
      <c r="D572">
        <v>2010</v>
      </c>
      <c r="E572">
        <v>16</v>
      </c>
      <c r="F572">
        <v>3</v>
      </c>
      <c r="G572">
        <v>2</v>
      </c>
      <c r="H572">
        <v>23</v>
      </c>
      <c r="I572">
        <v>178.5</v>
      </c>
      <c r="J572">
        <v>156.15</v>
      </c>
      <c r="K572">
        <v>22.35</v>
      </c>
      <c r="L572">
        <v>21</v>
      </c>
      <c r="M572">
        <v>0</v>
      </c>
      <c r="N572">
        <v>70.53</v>
      </c>
      <c r="O572" t="s">
        <v>56</v>
      </c>
      <c r="P572" s="1">
        <v>34608</v>
      </c>
      <c r="Q572">
        <v>1</v>
      </c>
      <c r="R572" t="s">
        <v>43</v>
      </c>
      <c r="S572" t="s">
        <v>44</v>
      </c>
      <c r="T572">
        <v>63000</v>
      </c>
      <c r="U572">
        <v>5</v>
      </c>
      <c r="V572" t="s">
        <v>201</v>
      </c>
      <c r="W572" t="s">
        <v>37</v>
      </c>
      <c r="X572" t="s">
        <v>38</v>
      </c>
      <c r="Y572" t="s">
        <v>138</v>
      </c>
      <c r="Z572" t="s">
        <v>139</v>
      </c>
      <c r="AA572" t="s">
        <v>136</v>
      </c>
    </row>
    <row r="573" spans="1:27" x14ac:dyDescent="0.25">
      <c r="A573">
        <v>10463</v>
      </c>
      <c r="B573" s="1">
        <v>41334</v>
      </c>
      <c r="C573">
        <v>3</v>
      </c>
      <c r="D573">
        <v>2013</v>
      </c>
      <c r="E573">
        <v>1</v>
      </c>
      <c r="F573">
        <v>8</v>
      </c>
      <c r="G573">
        <v>2</v>
      </c>
      <c r="H573">
        <v>19</v>
      </c>
      <c r="I573">
        <v>203.07</v>
      </c>
      <c r="J573">
        <v>168.14</v>
      </c>
      <c r="K573">
        <v>34.93</v>
      </c>
      <c r="L573">
        <v>21</v>
      </c>
      <c r="M573">
        <v>0</v>
      </c>
      <c r="N573">
        <v>40.58</v>
      </c>
      <c r="O573" t="s">
        <v>64</v>
      </c>
      <c r="P573" s="1">
        <v>34398</v>
      </c>
      <c r="Q573">
        <v>2</v>
      </c>
      <c r="R573" t="s">
        <v>27</v>
      </c>
      <c r="S573" t="s">
        <v>65</v>
      </c>
      <c r="T573">
        <v>65000</v>
      </c>
      <c r="U573">
        <v>3</v>
      </c>
      <c r="V573" t="s">
        <v>172</v>
      </c>
      <c r="W573" t="s">
        <v>84</v>
      </c>
      <c r="X573" t="s">
        <v>85</v>
      </c>
      <c r="Y573" t="s">
        <v>99</v>
      </c>
      <c r="Z573" t="s">
        <v>100</v>
      </c>
      <c r="AA573" t="s">
        <v>48</v>
      </c>
    </row>
    <row r="574" spans="1:27" x14ac:dyDescent="0.25">
      <c r="A574">
        <v>10463</v>
      </c>
      <c r="B574" s="1">
        <v>41334</v>
      </c>
      <c r="C574">
        <v>3</v>
      </c>
      <c r="D574">
        <v>2013</v>
      </c>
      <c r="E574">
        <v>1</v>
      </c>
      <c r="F574">
        <v>8</v>
      </c>
      <c r="G574">
        <v>2</v>
      </c>
      <c r="H574">
        <v>42</v>
      </c>
      <c r="I574">
        <v>743</v>
      </c>
      <c r="J574">
        <v>615.20000000000005</v>
      </c>
      <c r="K574">
        <v>127.8</v>
      </c>
      <c r="L574">
        <v>50</v>
      </c>
      <c r="M574">
        <v>0</v>
      </c>
      <c r="N574">
        <v>40.58</v>
      </c>
      <c r="O574" t="s">
        <v>64</v>
      </c>
      <c r="P574" s="1">
        <v>34398</v>
      </c>
      <c r="Q574">
        <v>2</v>
      </c>
      <c r="R574" t="s">
        <v>27</v>
      </c>
      <c r="S574" t="s">
        <v>65</v>
      </c>
      <c r="T574">
        <v>65000</v>
      </c>
      <c r="U574">
        <v>5</v>
      </c>
      <c r="V574" t="s">
        <v>36</v>
      </c>
      <c r="W574" t="s">
        <v>37</v>
      </c>
      <c r="X574" t="s">
        <v>38</v>
      </c>
      <c r="Y574" t="s">
        <v>39</v>
      </c>
      <c r="Z574" t="s">
        <v>40</v>
      </c>
      <c r="AA574" t="s">
        <v>41</v>
      </c>
    </row>
    <row r="575" spans="1:27" x14ac:dyDescent="0.25">
      <c r="A575">
        <v>10464</v>
      </c>
      <c r="B575" s="1">
        <v>40816</v>
      </c>
      <c r="C575">
        <v>9</v>
      </c>
      <c r="D575">
        <v>2011</v>
      </c>
      <c r="E575">
        <v>44</v>
      </c>
      <c r="F575">
        <v>7</v>
      </c>
      <c r="G575">
        <v>2</v>
      </c>
      <c r="H575">
        <v>4</v>
      </c>
      <c r="I575">
        <v>429.89</v>
      </c>
      <c r="J575">
        <v>296.62</v>
      </c>
      <c r="K575">
        <v>133.26999999999998</v>
      </c>
      <c r="L575">
        <v>16</v>
      </c>
      <c r="M575">
        <v>71.649999999999991</v>
      </c>
      <c r="N575">
        <v>28.66</v>
      </c>
      <c r="O575" t="s">
        <v>42</v>
      </c>
      <c r="P575" s="1">
        <v>35025</v>
      </c>
      <c r="Q575">
        <v>2</v>
      </c>
      <c r="R575" t="s">
        <v>43</v>
      </c>
      <c r="S575" t="s">
        <v>44</v>
      </c>
      <c r="T575">
        <v>61000</v>
      </c>
      <c r="U575">
        <v>2</v>
      </c>
      <c r="V575" t="s">
        <v>188</v>
      </c>
      <c r="W575" t="s">
        <v>76</v>
      </c>
      <c r="X575" t="s">
        <v>77</v>
      </c>
      <c r="Y575" t="s">
        <v>67</v>
      </c>
      <c r="Z575" t="s">
        <v>68</v>
      </c>
      <c r="AA575" t="s">
        <v>63</v>
      </c>
    </row>
    <row r="576" spans="1:27" x14ac:dyDescent="0.25">
      <c r="A576">
        <v>10464</v>
      </c>
      <c r="B576" s="1">
        <v>40816</v>
      </c>
      <c r="C576">
        <v>9</v>
      </c>
      <c r="D576">
        <v>2011</v>
      </c>
      <c r="E576">
        <v>44</v>
      </c>
      <c r="F576">
        <v>7</v>
      </c>
      <c r="G576">
        <v>2</v>
      </c>
      <c r="H576">
        <v>43</v>
      </c>
      <c r="I576">
        <v>33.54</v>
      </c>
      <c r="J576">
        <v>27.77</v>
      </c>
      <c r="K576">
        <v>5.7700000000000005</v>
      </c>
      <c r="L576">
        <v>3</v>
      </c>
      <c r="M576">
        <v>0</v>
      </c>
      <c r="N576">
        <v>28.66</v>
      </c>
      <c r="O576" t="s">
        <v>42</v>
      </c>
      <c r="P576" s="1">
        <v>35025</v>
      </c>
      <c r="Q576">
        <v>2</v>
      </c>
      <c r="R576" t="s">
        <v>43</v>
      </c>
      <c r="S576" t="s">
        <v>44</v>
      </c>
      <c r="T576">
        <v>61000</v>
      </c>
      <c r="U576">
        <v>4</v>
      </c>
      <c r="V576" t="s">
        <v>160</v>
      </c>
      <c r="W576" t="s">
        <v>51</v>
      </c>
      <c r="X576" t="s">
        <v>52</v>
      </c>
      <c r="Y576" t="s">
        <v>39</v>
      </c>
      <c r="Z576" t="s">
        <v>40</v>
      </c>
      <c r="AA576" t="s">
        <v>41</v>
      </c>
    </row>
    <row r="577" spans="1:27" x14ac:dyDescent="0.25">
      <c r="A577">
        <v>10464</v>
      </c>
      <c r="B577" s="1">
        <v>40816</v>
      </c>
      <c r="C577">
        <v>9</v>
      </c>
      <c r="D577">
        <v>2011</v>
      </c>
      <c r="E577">
        <v>44</v>
      </c>
      <c r="F577">
        <v>7</v>
      </c>
      <c r="G577">
        <v>2</v>
      </c>
      <c r="H577">
        <v>56</v>
      </c>
      <c r="I577">
        <v>1417.32</v>
      </c>
      <c r="J577">
        <v>977.94999999999993</v>
      </c>
      <c r="K577">
        <v>439.37</v>
      </c>
      <c r="L577">
        <v>30</v>
      </c>
      <c r="M577">
        <v>236.22</v>
      </c>
      <c r="N577">
        <v>28.66</v>
      </c>
      <c r="O577" t="s">
        <v>42</v>
      </c>
      <c r="P577" s="1">
        <v>35025</v>
      </c>
      <c r="Q577">
        <v>2</v>
      </c>
      <c r="R577" t="s">
        <v>43</v>
      </c>
      <c r="S577" t="s">
        <v>44</v>
      </c>
      <c r="T577">
        <v>61000</v>
      </c>
      <c r="U577">
        <v>5</v>
      </c>
      <c r="V577" t="s">
        <v>110</v>
      </c>
      <c r="W577" t="s">
        <v>37</v>
      </c>
      <c r="X577" t="s">
        <v>38</v>
      </c>
      <c r="Y577" t="s">
        <v>111</v>
      </c>
      <c r="Z577" t="s">
        <v>112</v>
      </c>
      <c r="AA577" t="s">
        <v>55</v>
      </c>
    </row>
    <row r="578" spans="1:27" x14ac:dyDescent="0.25">
      <c r="A578">
        <v>10464</v>
      </c>
      <c r="B578" s="1">
        <v>40816</v>
      </c>
      <c r="C578">
        <v>9</v>
      </c>
      <c r="D578">
        <v>2011</v>
      </c>
      <c r="E578">
        <v>44</v>
      </c>
      <c r="F578">
        <v>7</v>
      </c>
      <c r="G578">
        <v>2</v>
      </c>
      <c r="H578">
        <v>60</v>
      </c>
      <c r="I578">
        <v>103.6</v>
      </c>
      <c r="J578">
        <v>85.78</v>
      </c>
      <c r="K578">
        <v>17.82</v>
      </c>
      <c r="L578">
        <v>20</v>
      </c>
      <c r="M578">
        <v>0</v>
      </c>
      <c r="N578">
        <v>28.66</v>
      </c>
      <c r="O578" t="s">
        <v>42</v>
      </c>
      <c r="P578" s="1">
        <v>35025</v>
      </c>
      <c r="Q578">
        <v>2</v>
      </c>
      <c r="R578" t="s">
        <v>43</v>
      </c>
      <c r="S578" t="s">
        <v>44</v>
      </c>
      <c r="T578">
        <v>61000</v>
      </c>
      <c r="U578">
        <v>3</v>
      </c>
      <c r="V578" t="s">
        <v>144</v>
      </c>
      <c r="W578" t="s">
        <v>84</v>
      </c>
      <c r="X578" t="s">
        <v>85</v>
      </c>
      <c r="Y578" t="s">
        <v>145</v>
      </c>
      <c r="Z578" t="s">
        <v>146</v>
      </c>
      <c r="AA578" t="s">
        <v>118</v>
      </c>
    </row>
    <row r="579" spans="1:27" x14ac:dyDescent="0.25">
      <c r="A579">
        <v>10465</v>
      </c>
      <c r="B579" s="1">
        <v>40423</v>
      </c>
      <c r="C579">
        <v>9</v>
      </c>
      <c r="D579">
        <v>2010</v>
      </c>
      <c r="E579">
        <v>19</v>
      </c>
      <c r="F579">
        <v>3</v>
      </c>
      <c r="G579">
        <v>2</v>
      </c>
      <c r="H579">
        <v>24</v>
      </c>
      <c r="I579">
        <v>110.25</v>
      </c>
      <c r="J579">
        <v>91.29</v>
      </c>
      <c r="K579">
        <v>18.959999999999997</v>
      </c>
      <c r="L579">
        <v>25</v>
      </c>
      <c r="M579">
        <v>0</v>
      </c>
      <c r="N579">
        <v>64.55</v>
      </c>
      <c r="O579" t="s">
        <v>56</v>
      </c>
      <c r="P579" s="1">
        <v>34608</v>
      </c>
      <c r="Q579">
        <v>1</v>
      </c>
      <c r="R579" t="s">
        <v>43</v>
      </c>
      <c r="S579" t="s">
        <v>44</v>
      </c>
      <c r="T579">
        <v>63000</v>
      </c>
      <c r="U579">
        <v>1</v>
      </c>
      <c r="V579" t="s">
        <v>78</v>
      </c>
      <c r="W579" t="s">
        <v>31</v>
      </c>
      <c r="X579" t="s">
        <v>32</v>
      </c>
      <c r="Y579" t="s">
        <v>79</v>
      </c>
      <c r="Z579" t="s">
        <v>80</v>
      </c>
      <c r="AA579" t="s">
        <v>81</v>
      </c>
    </row>
    <row r="580" spans="1:27" x14ac:dyDescent="0.25">
      <c r="A580">
        <v>10465</v>
      </c>
      <c r="B580" s="1">
        <v>40423</v>
      </c>
      <c r="C580">
        <v>9</v>
      </c>
      <c r="D580">
        <v>2010</v>
      </c>
      <c r="E580">
        <v>19</v>
      </c>
      <c r="F580">
        <v>3</v>
      </c>
      <c r="G580">
        <v>2</v>
      </c>
      <c r="H580">
        <v>29</v>
      </c>
      <c r="I580">
        <v>2646.86</v>
      </c>
      <c r="J580">
        <v>2087.1999999999998</v>
      </c>
      <c r="K580">
        <v>559.66</v>
      </c>
      <c r="L580">
        <v>18</v>
      </c>
      <c r="M580">
        <v>240.62</v>
      </c>
      <c r="N580">
        <v>64.55</v>
      </c>
      <c r="O580" t="s">
        <v>56</v>
      </c>
      <c r="P580" s="1">
        <v>34608</v>
      </c>
      <c r="Q580">
        <v>1</v>
      </c>
      <c r="R580" t="s">
        <v>43</v>
      </c>
      <c r="S580" t="s">
        <v>44</v>
      </c>
      <c r="T580">
        <v>63000</v>
      </c>
      <c r="U580">
        <v>6</v>
      </c>
      <c r="V580" t="s">
        <v>152</v>
      </c>
      <c r="W580" t="s">
        <v>70</v>
      </c>
      <c r="X580" t="s">
        <v>71</v>
      </c>
      <c r="Y580" t="s">
        <v>129</v>
      </c>
      <c r="Z580" t="s">
        <v>130</v>
      </c>
      <c r="AA580" t="s">
        <v>131</v>
      </c>
    </row>
    <row r="581" spans="1:27" x14ac:dyDescent="0.25">
      <c r="A581">
        <v>10465</v>
      </c>
      <c r="B581" s="1">
        <v>40423</v>
      </c>
      <c r="C581">
        <v>9</v>
      </c>
      <c r="D581">
        <v>2010</v>
      </c>
      <c r="E581">
        <v>19</v>
      </c>
      <c r="F581">
        <v>3</v>
      </c>
      <c r="G581">
        <v>2</v>
      </c>
      <c r="H581">
        <v>40</v>
      </c>
      <c r="I581">
        <v>387</v>
      </c>
      <c r="J581">
        <v>320.44</v>
      </c>
      <c r="K581">
        <v>66.56</v>
      </c>
      <c r="L581">
        <v>20</v>
      </c>
      <c r="M581">
        <v>0</v>
      </c>
      <c r="N581">
        <v>64.55</v>
      </c>
      <c r="O581" t="s">
        <v>56</v>
      </c>
      <c r="P581" s="1">
        <v>34608</v>
      </c>
      <c r="Q581">
        <v>1</v>
      </c>
      <c r="R581" t="s">
        <v>43</v>
      </c>
      <c r="S581" t="s">
        <v>44</v>
      </c>
      <c r="T581">
        <v>63000</v>
      </c>
      <c r="U581">
        <v>8</v>
      </c>
      <c r="V581" t="s">
        <v>158</v>
      </c>
      <c r="W581" t="s">
        <v>59</v>
      </c>
      <c r="X581" t="s">
        <v>60</v>
      </c>
      <c r="Y581" t="s">
        <v>61</v>
      </c>
      <c r="Z581" t="s">
        <v>62</v>
      </c>
      <c r="AA581" t="s">
        <v>63</v>
      </c>
    </row>
    <row r="582" spans="1:27" x14ac:dyDescent="0.25">
      <c r="A582">
        <v>10465</v>
      </c>
      <c r="B582" s="1">
        <v>40423</v>
      </c>
      <c r="C582">
        <v>9</v>
      </c>
      <c r="D582">
        <v>2010</v>
      </c>
      <c r="E582">
        <v>19</v>
      </c>
      <c r="F582">
        <v>3</v>
      </c>
      <c r="G582">
        <v>2</v>
      </c>
      <c r="H582">
        <v>45</v>
      </c>
      <c r="I582">
        <v>339.57</v>
      </c>
      <c r="J582">
        <v>255.6</v>
      </c>
      <c r="K582">
        <v>83.97</v>
      </c>
      <c r="L582">
        <v>30</v>
      </c>
      <c r="M582">
        <v>30.87</v>
      </c>
      <c r="N582">
        <v>64.55</v>
      </c>
      <c r="O582" t="s">
        <v>56</v>
      </c>
      <c r="P582" s="1">
        <v>34608</v>
      </c>
      <c r="Q582">
        <v>1</v>
      </c>
      <c r="R582" t="s">
        <v>43</v>
      </c>
      <c r="S582" t="s">
        <v>44</v>
      </c>
      <c r="T582">
        <v>63000</v>
      </c>
      <c r="U582">
        <v>6</v>
      </c>
      <c r="V582" t="s">
        <v>204</v>
      </c>
      <c r="W582" t="s">
        <v>70</v>
      </c>
      <c r="X582" t="s">
        <v>71</v>
      </c>
      <c r="Y582" t="s">
        <v>178</v>
      </c>
      <c r="Z582" t="s">
        <v>179</v>
      </c>
      <c r="AA582" t="s">
        <v>180</v>
      </c>
    </row>
    <row r="583" spans="1:27" x14ac:dyDescent="0.25">
      <c r="A583">
        <v>10465</v>
      </c>
      <c r="B583" s="1">
        <v>40423</v>
      </c>
      <c r="C583">
        <v>9</v>
      </c>
      <c r="D583">
        <v>2010</v>
      </c>
      <c r="E583">
        <v>19</v>
      </c>
      <c r="F583">
        <v>3</v>
      </c>
      <c r="G583">
        <v>2</v>
      </c>
      <c r="H583">
        <v>50</v>
      </c>
      <c r="I583">
        <v>378.25</v>
      </c>
      <c r="J583">
        <v>313.19</v>
      </c>
      <c r="K583">
        <v>65.06</v>
      </c>
      <c r="L583">
        <v>25</v>
      </c>
      <c r="M583">
        <v>0</v>
      </c>
      <c r="N583">
        <v>64.55</v>
      </c>
      <c r="O583" t="s">
        <v>56</v>
      </c>
      <c r="P583" s="1">
        <v>34608</v>
      </c>
      <c r="Q583">
        <v>1</v>
      </c>
      <c r="R583" t="s">
        <v>43</v>
      </c>
      <c r="S583" t="s">
        <v>44</v>
      </c>
      <c r="T583">
        <v>63000</v>
      </c>
      <c r="U583">
        <v>3</v>
      </c>
      <c r="V583" t="s">
        <v>203</v>
      </c>
      <c r="W583" t="s">
        <v>84</v>
      </c>
      <c r="X583" t="s">
        <v>85</v>
      </c>
      <c r="Y583" t="s">
        <v>123</v>
      </c>
      <c r="Z583" t="s">
        <v>124</v>
      </c>
      <c r="AA583" t="s">
        <v>125</v>
      </c>
    </row>
    <row r="584" spans="1:27" x14ac:dyDescent="0.25">
      <c r="A584">
        <v>10466</v>
      </c>
      <c r="B584" s="1">
        <v>40332</v>
      </c>
      <c r="C584">
        <v>6</v>
      </c>
      <c r="D584">
        <v>2010</v>
      </c>
      <c r="E584">
        <v>15</v>
      </c>
      <c r="F584">
        <v>2</v>
      </c>
      <c r="G584">
        <v>2</v>
      </c>
      <c r="H584">
        <v>11</v>
      </c>
      <c r="I584">
        <v>257.3</v>
      </c>
      <c r="J584">
        <v>217.89000000000001</v>
      </c>
      <c r="K584">
        <v>39.410000000000004</v>
      </c>
      <c r="L584">
        <v>10</v>
      </c>
      <c r="M584">
        <v>0</v>
      </c>
      <c r="N584">
        <v>77.440000000000012</v>
      </c>
      <c r="O584" t="s">
        <v>27</v>
      </c>
      <c r="P584" s="1">
        <v>34226</v>
      </c>
      <c r="Q584">
        <v>1</v>
      </c>
      <c r="R584" t="s">
        <v>28</v>
      </c>
      <c r="S584" t="s">
        <v>29</v>
      </c>
      <c r="T584">
        <v>80000</v>
      </c>
      <c r="U584">
        <v>1</v>
      </c>
      <c r="V584" t="s">
        <v>30</v>
      </c>
      <c r="W584" t="s">
        <v>31</v>
      </c>
      <c r="X584" t="s">
        <v>32</v>
      </c>
      <c r="Y584" t="s">
        <v>33</v>
      </c>
      <c r="Z584" t="s">
        <v>34</v>
      </c>
      <c r="AA584" t="s">
        <v>35</v>
      </c>
    </row>
    <row r="585" spans="1:27" x14ac:dyDescent="0.25">
      <c r="A585">
        <v>10466</v>
      </c>
      <c r="B585" s="1">
        <v>40332</v>
      </c>
      <c r="C585">
        <v>6</v>
      </c>
      <c r="D585">
        <v>2010</v>
      </c>
      <c r="E585">
        <v>15</v>
      </c>
      <c r="F585">
        <v>2</v>
      </c>
      <c r="G585">
        <v>2</v>
      </c>
      <c r="H585">
        <v>46</v>
      </c>
      <c r="I585">
        <v>59.25</v>
      </c>
      <c r="J585">
        <v>49.06</v>
      </c>
      <c r="K585">
        <v>10.19</v>
      </c>
      <c r="L585">
        <v>5</v>
      </c>
      <c r="M585">
        <v>0</v>
      </c>
      <c r="N585">
        <v>77.440000000000012</v>
      </c>
      <c r="O585" t="s">
        <v>27</v>
      </c>
      <c r="P585" s="1">
        <v>34226</v>
      </c>
      <c r="Q585">
        <v>1</v>
      </c>
      <c r="R585" t="s">
        <v>28</v>
      </c>
      <c r="S585" t="s">
        <v>29</v>
      </c>
      <c r="T585">
        <v>80000</v>
      </c>
      <c r="U585">
        <v>8</v>
      </c>
      <c r="V585" t="s">
        <v>177</v>
      </c>
      <c r="W585" t="s">
        <v>59</v>
      </c>
      <c r="X585" t="s">
        <v>60</v>
      </c>
      <c r="Y585" t="s">
        <v>178</v>
      </c>
      <c r="Z585" t="s">
        <v>179</v>
      </c>
      <c r="AA585" t="s">
        <v>180</v>
      </c>
    </row>
    <row r="586" spans="1:27" x14ac:dyDescent="0.25">
      <c r="A586">
        <v>10467</v>
      </c>
      <c r="B586" s="1">
        <v>40332</v>
      </c>
      <c r="C586">
        <v>6</v>
      </c>
      <c r="D586">
        <v>2010</v>
      </c>
      <c r="E586">
        <v>49</v>
      </c>
      <c r="F586">
        <v>6</v>
      </c>
      <c r="G586">
        <v>1</v>
      </c>
      <c r="H586">
        <v>24</v>
      </c>
      <c r="I586">
        <v>128.80000000000001</v>
      </c>
      <c r="J586">
        <v>116.14</v>
      </c>
      <c r="K586">
        <v>12.66</v>
      </c>
      <c r="L586">
        <v>28</v>
      </c>
      <c r="M586">
        <v>0</v>
      </c>
      <c r="N586">
        <v>34.949999999999996</v>
      </c>
      <c r="O586" t="s">
        <v>49</v>
      </c>
      <c r="P586" s="1">
        <v>34351</v>
      </c>
      <c r="Q586">
        <v>4</v>
      </c>
      <c r="R586" t="s">
        <v>43</v>
      </c>
      <c r="S586" t="s">
        <v>44</v>
      </c>
      <c r="T586">
        <v>61200</v>
      </c>
      <c r="U586">
        <v>1</v>
      </c>
      <c r="V586" t="s">
        <v>78</v>
      </c>
      <c r="W586" t="s">
        <v>31</v>
      </c>
      <c r="X586" t="s">
        <v>32</v>
      </c>
      <c r="Y586" t="s">
        <v>79</v>
      </c>
      <c r="Z586" t="s">
        <v>80</v>
      </c>
      <c r="AA586" t="s">
        <v>81</v>
      </c>
    </row>
    <row r="587" spans="1:27" x14ac:dyDescent="0.25">
      <c r="A587">
        <v>10467</v>
      </c>
      <c r="B587" s="1">
        <v>40332</v>
      </c>
      <c r="C587">
        <v>6</v>
      </c>
      <c r="D587">
        <v>2010</v>
      </c>
      <c r="E587">
        <v>49</v>
      </c>
      <c r="F587">
        <v>6</v>
      </c>
      <c r="G587">
        <v>1</v>
      </c>
      <c r="H587">
        <v>25</v>
      </c>
      <c r="I587">
        <v>161.52000000000001</v>
      </c>
      <c r="J587">
        <v>146</v>
      </c>
      <c r="K587">
        <v>15.52</v>
      </c>
      <c r="L587">
        <v>12</v>
      </c>
      <c r="M587">
        <v>0</v>
      </c>
      <c r="N587">
        <v>34.949999999999996</v>
      </c>
      <c r="O587" t="s">
        <v>49</v>
      </c>
      <c r="P587" s="1">
        <v>34351</v>
      </c>
      <c r="Q587">
        <v>4</v>
      </c>
      <c r="R587" t="s">
        <v>43</v>
      </c>
      <c r="S587" t="s">
        <v>44</v>
      </c>
      <c r="T587">
        <v>61200</v>
      </c>
      <c r="U587">
        <v>3</v>
      </c>
      <c r="V587" t="s">
        <v>194</v>
      </c>
      <c r="W587" t="s">
        <v>84</v>
      </c>
      <c r="X587" t="s">
        <v>85</v>
      </c>
      <c r="Y587" t="s">
        <v>148</v>
      </c>
      <c r="Z587" t="s">
        <v>149</v>
      </c>
      <c r="AA587" t="s">
        <v>131</v>
      </c>
    </row>
    <row r="588" spans="1:27" x14ac:dyDescent="0.25">
      <c r="A588">
        <v>10468</v>
      </c>
      <c r="B588" s="1">
        <v>40455</v>
      </c>
      <c r="C588">
        <v>10</v>
      </c>
      <c r="D588">
        <v>2010</v>
      </c>
      <c r="E588">
        <v>39</v>
      </c>
      <c r="F588">
        <v>9</v>
      </c>
      <c r="G588">
        <v>2</v>
      </c>
      <c r="H588">
        <v>30</v>
      </c>
      <c r="I588">
        <v>188.4</v>
      </c>
      <c r="J588">
        <v>156</v>
      </c>
      <c r="K588">
        <v>32.4</v>
      </c>
      <c r="L588">
        <v>8</v>
      </c>
      <c r="M588">
        <v>0</v>
      </c>
      <c r="N588">
        <v>56.09</v>
      </c>
      <c r="O588" t="s">
        <v>82</v>
      </c>
      <c r="P588" s="1">
        <v>34745</v>
      </c>
      <c r="Q588">
        <v>1</v>
      </c>
      <c r="R588" t="s">
        <v>43</v>
      </c>
      <c r="S588" t="s">
        <v>44</v>
      </c>
      <c r="T588">
        <v>60000</v>
      </c>
      <c r="U588">
        <v>8</v>
      </c>
      <c r="V588" t="s">
        <v>153</v>
      </c>
      <c r="W588" t="s">
        <v>59</v>
      </c>
      <c r="X588" t="s">
        <v>60</v>
      </c>
      <c r="Y588" t="s">
        <v>154</v>
      </c>
      <c r="Z588" t="s">
        <v>155</v>
      </c>
      <c r="AA588" t="s">
        <v>131</v>
      </c>
    </row>
    <row r="589" spans="1:27" x14ac:dyDescent="0.25">
      <c r="A589">
        <v>10468</v>
      </c>
      <c r="B589" s="1">
        <v>40455</v>
      </c>
      <c r="C589">
        <v>10</v>
      </c>
      <c r="D589">
        <v>2010</v>
      </c>
      <c r="E589">
        <v>39</v>
      </c>
      <c r="F589">
        <v>9</v>
      </c>
      <c r="G589">
        <v>2</v>
      </c>
      <c r="H589">
        <v>43</v>
      </c>
      <c r="I589">
        <v>173.85000000000002</v>
      </c>
      <c r="J589">
        <v>143.94999999999999</v>
      </c>
      <c r="K589">
        <v>29.9</v>
      </c>
      <c r="L589">
        <v>15</v>
      </c>
      <c r="M589">
        <v>0</v>
      </c>
      <c r="N589">
        <v>56.09</v>
      </c>
      <c r="O589" t="s">
        <v>82</v>
      </c>
      <c r="P589" s="1">
        <v>34745</v>
      </c>
      <c r="Q589">
        <v>1</v>
      </c>
      <c r="R589" t="s">
        <v>43</v>
      </c>
      <c r="S589" t="s">
        <v>44</v>
      </c>
      <c r="T589">
        <v>60000</v>
      </c>
      <c r="U589">
        <v>4</v>
      </c>
      <c r="V589" t="s">
        <v>160</v>
      </c>
      <c r="W589" t="s">
        <v>51</v>
      </c>
      <c r="X589" t="s">
        <v>52</v>
      </c>
      <c r="Y589" t="s">
        <v>39</v>
      </c>
      <c r="Z589" t="s">
        <v>40</v>
      </c>
      <c r="AA589" t="s">
        <v>41</v>
      </c>
    </row>
    <row r="590" spans="1:27" x14ac:dyDescent="0.25">
      <c r="A590">
        <v>10469</v>
      </c>
      <c r="B590" s="1">
        <v>40336</v>
      </c>
      <c r="C590">
        <v>6</v>
      </c>
      <c r="D590">
        <v>2010</v>
      </c>
      <c r="E590">
        <v>89</v>
      </c>
      <c r="F590">
        <v>3</v>
      </c>
      <c r="G590">
        <v>2</v>
      </c>
      <c r="H590">
        <v>2</v>
      </c>
      <c r="I590">
        <v>807.76</v>
      </c>
      <c r="J590">
        <v>581.59</v>
      </c>
      <c r="K590">
        <v>226.17</v>
      </c>
      <c r="L590">
        <v>40</v>
      </c>
      <c r="M590">
        <v>105.36</v>
      </c>
      <c r="N590">
        <v>61.04</v>
      </c>
      <c r="O590" t="s">
        <v>56</v>
      </c>
      <c r="P590" s="1">
        <v>34608</v>
      </c>
      <c r="Q590">
        <v>1</v>
      </c>
      <c r="R590" t="s">
        <v>43</v>
      </c>
      <c r="S590" t="s">
        <v>44</v>
      </c>
      <c r="T590">
        <v>63000</v>
      </c>
      <c r="U590">
        <v>1</v>
      </c>
      <c r="V590" t="s">
        <v>45</v>
      </c>
      <c r="W590" t="s">
        <v>31</v>
      </c>
      <c r="X590" t="s">
        <v>32</v>
      </c>
      <c r="Y590" t="s">
        <v>46</v>
      </c>
      <c r="Z590" t="s">
        <v>47</v>
      </c>
      <c r="AA590" t="s">
        <v>48</v>
      </c>
    </row>
    <row r="591" spans="1:27" x14ac:dyDescent="0.25">
      <c r="A591">
        <v>10469</v>
      </c>
      <c r="B591" s="1">
        <v>40336</v>
      </c>
      <c r="C591">
        <v>6</v>
      </c>
      <c r="D591">
        <v>2010</v>
      </c>
      <c r="E591">
        <v>89</v>
      </c>
      <c r="F591">
        <v>3</v>
      </c>
      <c r="G591">
        <v>2</v>
      </c>
      <c r="H591">
        <v>16</v>
      </c>
      <c r="I591">
        <v>384.78999999999996</v>
      </c>
      <c r="J591">
        <v>277.05</v>
      </c>
      <c r="K591">
        <v>107.74000000000001</v>
      </c>
      <c r="L591">
        <v>35</v>
      </c>
      <c r="M591">
        <v>50.190000000000005</v>
      </c>
      <c r="N591">
        <v>61.04</v>
      </c>
      <c r="O591" t="s">
        <v>56</v>
      </c>
      <c r="P591" s="1">
        <v>34608</v>
      </c>
      <c r="Q591">
        <v>1</v>
      </c>
      <c r="R591" t="s">
        <v>43</v>
      </c>
      <c r="S591" t="s">
        <v>44</v>
      </c>
      <c r="T591">
        <v>63000</v>
      </c>
      <c r="U591">
        <v>3</v>
      </c>
      <c r="V591" t="s">
        <v>119</v>
      </c>
      <c r="W591" t="s">
        <v>84</v>
      </c>
      <c r="X591" t="s">
        <v>85</v>
      </c>
      <c r="Y591" t="s">
        <v>120</v>
      </c>
      <c r="Z591" t="s">
        <v>121</v>
      </c>
      <c r="AA591" t="s">
        <v>74</v>
      </c>
    </row>
    <row r="592" spans="1:27" x14ac:dyDescent="0.25">
      <c r="A592">
        <v>10469</v>
      </c>
      <c r="B592" s="1">
        <v>40336</v>
      </c>
      <c r="C592">
        <v>6</v>
      </c>
      <c r="D592">
        <v>2010</v>
      </c>
      <c r="E592">
        <v>89</v>
      </c>
      <c r="F592">
        <v>3</v>
      </c>
      <c r="G592">
        <v>2</v>
      </c>
      <c r="H592">
        <v>44</v>
      </c>
      <c r="I592">
        <v>156.81</v>
      </c>
      <c r="J592">
        <v>112.91000000000001</v>
      </c>
      <c r="K592">
        <v>43.91</v>
      </c>
      <c r="L592">
        <v>2</v>
      </c>
      <c r="M592">
        <v>20.45</v>
      </c>
      <c r="N592">
        <v>61.04</v>
      </c>
      <c r="O592" t="s">
        <v>56</v>
      </c>
      <c r="P592" s="1">
        <v>34608</v>
      </c>
      <c r="Q592">
        <v>1</v>
      </c>
      <c r="R592" t="s">
        <v>43</v>
      </c>
      <c r="S592" t="s">
        <v>44</v>
      </c>
      <c r="T592">
        <v>63000</v>
      </c>
      <c r="U592">
        <v>2</v>
      </c>
      <c r="V592" t="s">
        <v>167</v>
      </c>
      <c r="W592" t="s">
        <v>76</v>
      </c>
      <c r="X592" t="s">
        <v>77</v>
      </c>
      <c r="Y592" t="s">
        <v>39</v>
      </c>
      <c r="Z592" t="s">
        <v>40</v>
      </c>
      <c r="AA592" t="s">
        <v>41</v>
      </c>
    </row>
    <row r="593" spans="1:27" x14ac:dyDescent="0.25">
      <c r="A593">
        <v>10470</v>
      </c>
      <c r="B593" s="1">
        <v>40337</v>
      </c>
      <c r="C593">
        <v>6</v>
      </c>
      <c r="D593">
        <v>2010</v>
      </c>
      <c r="E593">
        <v>37</v>
      </c>
      <c r="F593">
        <v>3</v>
      </c>
      <c r="G593">
        <v>2</v>
      </c>
      <c r="H593">
        <v>18</v>
      </c>
      <c r="I593">
        <v>755.7</v>
      </c>
      <c r="J593">
        <v>654.31999999999994</v>
      </c>
      <c r="K593">
        <v>101.38</v>
      </c>
      <c r="L593">
        <v>30</v>
      </c>
      <c r="M593">
        <v>0</v>
      </c>
      <c r="N593">
        <v>72.95</v>
      </c>
      <c r="O593" t="s">
        <v>56</v>
      </c>
      <c r="P593" s="1">
        <v>34608</v>
      </c>
      <c r="Q593">
        <v>1</v>
      </c>
      <c r="R593" t="s">
        <v>43</v>
      </c>
      <c r="S593" t="s">
        <v>44</v>
      </c>
      <c r="T593">
        <v>63000</v>
      </c>
      <c r="U593">
        <v>8</v>
      </c>
      <c r="V593" t="s">
        <v>185</v>
      </c>
      <c r="W593" t="s">
        <v>59</v>
      </c>
      <c r="X593" t="s">
        <v>60</v>
      </c>
      <c r="Y593" t="s">
        <v>120</v>
      </c>
      <c r="Z593" t="s">
        <v>121</v>
      </c>
      <c r="AA593" t="s">
        <v>74</v>
      </c>
    </row>
    <row r="594" spans="1:27" x14ac:dyDescent="0.25">
      <c r="A594">
        <v>10470</v>
      </c>
      <c r="B594" s="1">
        <v>40337</v>
      </c>
      <c r="C594">
        <v>6</v>
      </c>
      <c r="D594">
        <v>2010</v>
      </c>
      <c r="E594">
        <v>37</v>
      </c>
      <c r="F594">
        <v>3</v>
      </c>
      <c r="G594">
        <v>2</v>
      </c>
      <c r="H594">
        <v>23</v>
      </c>
      <c r="I594">
        <v>133.65</v>
      </c>
      <c r="J594">
        <v>110.66</v>
      </c>
      <c r="K594">
        <v>22.99</v>
      </c>
      <c r="L594">
        <v>15</v>
      </c>
      <c r="M594">
        <v>0</v>
      </c>
      <c r="N594">
        <v>72.95</v>
      </c>
      <c r="O594" t="s">
        <v>56</v>
      </c>
      <c r="P594" s="1">
        <v>34608</v>
      </c>
      <c r="Q594">
        <v>1</v>
      </c>
      <c r="R594" t="s">
        <v>43</v>
      </c>
      <c r="S594" t="s">
        <v>44</v>
      </c>
      <c r="T594">
        <v>63000</v>
      </c>
      <c r="U594">
        <v>5</v>
      </c>
      <c r="V594" t="s">
        <v>201</v>
      </c>
      <c r="W594" t="s">
        <v>37</v>
      </c>
      <c r="X594" t="s">
        <v>38</v>
      </c>
      <c r="Y594" t="s">
        <v>138</v>
      </c>
      <c r="Z594" t="s">
        <v>139</v>
      </c>
      <c r="AA594" t="s">
        <v>136</v>
      </c>
    </row>
    <row r="595" spans="1:27" x14ac:dyDescent="0.25">
      <c r="A595">
        <v>10470</v>
      </c>
      <c r="B595" s="1">
        <v>40337</v>
      </c>
      <c r="C595">
        <v>6</v>
      </c>
      <c r="D595">
        <v>2010</v>
      </c>
      <c r="E595">
        <v>37</v>
      </c>
      <c r="F595">
        <v>3</v>
      </c>
      <c r="G595">
        <v>2</v>
      </c>
      <c r="H595">
        <v>64</v>
      </c>
      <c r="I595">
        <v>291.12</v>
      </c>
      <c r="J595">
        <v>241.05</v>
      </c>
      <c r="K595">
        <v>50.07</v>
      </c>
      <c r="L595">
        <v>8</v>
      </c>
      <c r="M595">
        <v>0</v>
      </c>
      <c r="N595">
        <v>72.95</v>
      </c>
      <c r="O595" t="s">
        <v>56</v>
      </c>
      <c r="P595" s="1">
        <v>34608</v>
      </c>
      <c r="Q595">
        <v>1</v>
      </c>
      <c r="R595" t="s">
        <v>43</v>
      </c>
      <c r="S595" t="s">
        <v>44</v>
      </c>
      <c r="T595">
        <v>63000</v>
      </c>
      <c r="U595">
        <v>5</v>
      </c>
      <c r="V595" t="s">
        <v>184</v>
      </c>
      <c r="W595" t="s">
        <v>37</v>
      </c>
      <c r="X595" t="s">
        <v>38</v>
      </c>
      <c r="Y595" t="s">
        <v>129</v>
      </c>
      <c r="Z595" t="s">
        <v>130</v>
      </c>
      <c r="AA595" t="s">
        <v>131</v>
      </c>
    </row>
    <row r="596" spans="1:27" x14ac:dyDescent="0.25">
      <c r="A596">
        <v>10471</v>
      </c>
      <c r="B596" s="1">
        <v>40337</v>
      </c>
      <c r="C596">
        <v>6</v>
      </c>
      <c r="D596">
        <v>2010</v>
      </c>
      <c r="E596">
        <v>11</v>
      </c>
      <c r="F596">
        <v>2</v>
      </c>
      <c r="G596">
        <v>2</v>
      </c>
      <c r="H596">
        <v>7</v>
      </c>
      <c r="I596">
        <v>1192.2</v>
      </c>
      <c r="J596">
        <v>1023.52</v>
      </c>
      <c r="K596">
        <v>168.68</v>
      </c>
      <c r="L596">
        <v>30</v>
      </c>
      <c r="M596">
        <v>0</v>
      </c>
      <c r="N596">
        <v>26.66</v>
      </c>
      <c r="O596" t="s">
        <v>27</v>
      </c>
      <c r="P596" s="1">
        <v>34226</v>
      </c>
      <c r="Q596">
        <v>1</v>
      </c>
      <c r="R596" t="s">
        <v>28</v>
      </c>
      <c r="S596" t="s">
        <v>29</v>
      </c>
      <c r="T596">
        <v>80000</v>
      </c>
      <c r="U596">
        <v>7</v>
      </c>
      <c r="V596" t="s">
        <v>89</v>
      </c>
      <c r="W596" t="s">
        <v>90</v>
      </c>
      <c r="X596" t="s">
        <v>91</v>
      </c>
      <c r="Y596" t="s">
        <v>92</v>
      </c>
      <c r="Z596" t="s">
        <v>93</v>
      </c>
      <c r="AA596" t="s">
        <v>63</v>
      </c>
    </row>
    <row r="597" spans="1:27" x14ac:dyDescent="0.25">
      <c r="A597">
        <v>10471</v>
      </c>
      <c r="B597" s="1">
        <v>40337</v>
      </c>
      <c r="C597">
        <v>6</v>
      </c>
      <c r="D597">
        <v>2010</v>
      </c>
      <c r="E597">
        <v>11</v>
      </c>
      <c r="F597">
        <v>2</v>
      </c>
      <c r="G597">
        <v>2</v>
      </c>
      <c r="H597">
        <v>56</v>
      </c>
      <c r="I597">
        <v>796.4</v>
      </c>
      <c r="J597">
        <v>659.42</v>
      </c>
      <c r="K597">
        <v>136.97999999999999</v>
      </c>
      <c r="L597">
        <v>20</v>
      </c>
      <c r="M597">
        <v>0</v>
      </c>
      <c r="N597">
        <v>26.66</v>
      </c>
      <c r="O597" t="s">
        <v>27</v>
      </c>
      <c r="P597" s="1">
        <v>34226</v>
      </c>
      <c r="Q597">
        <v>1</v>
      </c>
      <c r="R597" t="s">
        <v>28</v>
      </c>
      <c r="S597" t="s">
        <v>29</v>
      </c>
      <c r="T597">
        <v>80000</v>
      </c>
      <c r="U597">
        <v>5</v>
      </c>
      <c r="V597" t="s">
        <v>110</v>
      </c>
      <c r="W597" t="s">
        <v>37</v>
      </c>
      <c r="X597" t="s">
        <v>38</v>
      </c>
      <c r="Y597" t="s">
        <v>111</v>
      </c>
      <c r="Z597" t="s">
        <v>112</v>
      </c>
      <c r="AA597" t="s">
        <v>55</v>
      </c>
    </row>
    <row r="598" spans="1:27" x14ac:dyDescent="0.25">
      <c r="A598">
        <v>10472</v>
      </c>
      <c r="B598" s="1">
        <v>40338</v>
      </c>
      <c r="C598">
        <v>6</v>
      </c>
      <c r="D598">
        <v>2010</v>
      </c>
      <c r="E598">
        <v>23</v>
      </c>
      <c r="F598">
        <v>6</v>
      </c>
      <c r="G598">
        <v>1</v>
      </c>
      <c r="H598">
        <v>24</v>
      </c>
      <c r="I598">
        <v>351.96</v>
      </c>
      <c r="J598">
        <v>281.69</v>
      </c>
      <c r="K598">
        <v>70.27</v>
      </c>
      <c r="L598">
        <v>80</v>
      </c>
      <c r="M598">
        <v>16.760000000000002</v>
      </c>
      <c r="N598">
        <v>61</v>
      </c>
      <c r="O598" t="s">
        <v>49</v>
      </c>
      <c r="P598" s="1">
        <v>34351</v>
      </c>
      <c r="Q598">
        <v>4</v>
      </c>
      <c r="R598" t="s">
        <v>43</v>
      </c>
      <c r="S598" t="s">
        <v>44</v>
      </c>
      <c r="T598">
        <v>61200</v>
      </c>
      <c r="U598">
        <v>1</v>
      </c>
      <c r="V598" t="s">
        <v>78</v>
      </c>
      <c r="W598" t="s">
        <v>31</v>
      </c>
      <c r="X598" t="s">
        <v>32</v>
      </c>
      <c r="Y598" t="s">
        <v>79</v>
      </c>
      <c r="Z598" t="s">
        <v>80</v>
      </c>
      <c r="AA598" t="s">
        <v>81</v>
      </c>
    </row>
    <row r="599" spans="1:27" x14ac:dyDescent="0.25">
      <c r="A599">
        <v>10472</v>
      </c>
      <c r="B599" s="1">
        <v>40338</v>
      </c>
      <c r="C599">
        <v>6</v>
      </c>
      <c r="D599">
        <v>2010</v>
      </c>
      <c r="E599">
        <v>23</v>
      </c>
      <c r="F599">
        <v>6</v>
      </c>
      <c r="G599">
        <v>1</v>
      </c>
      <c r="H599">
        <v>51</v>
      </c>
      <c r="I599">
        <v>1632.42</v>
      </c>
      <c r="J599">
        <v>1351.6399999999999</v>
      </c>
      <c r="K599">
        <v>280.77999999999992</v>
      </c>
      <c r="L599">
        <v>18</v>
      </c>
      <c r="M599">
        <v>0</v>
      </c>
      <c r="N599">
        <v>61</v>
      </c>
      <c r="O599" t="s">
        <v>49</v>
      </c>
      <c r="P599" s="1">
        <v>34351</v>
      </c>
      <c r="Q599">
        <v>4</v>
      </c>
      <c r="R599" t="s">
        <v>43</v>
      </c>
      <c r="S599" t="s">
        <v>44</v>
      </c>
      <c r="T599">
        <v>61200</v>
      </c>
      <c r="U599">
        <v>6</v>
      </c>
      <c r="V599" t="s">
        <v>69</v>
      </c>
      <c r="W599" t="s">
        <v>70</v>
      </c>
      <c r="X599" t="s">
        <v>71</v>
      </c>
      <c r="Y599" t="s">
        <v>72</v>
      </c>
      <c r="Z599" t="s">
        <v>73</v>
      </c>
      <c r="AA599" t="s">
        <v>74</v>
      </c>
    </row>
    <row r="600" spans="1:27" x14ac:dyDescent="0.25">
      <c r="A600">
        <v>10473</v>
      </c>
      <c r="B600" s="1">
        <v>40339</v>
      </c>
      <c r="C600">
        <v>6</v>
      </c>
      <c r="D600">
        <v>2010</v>
      </c>
      <c r="E600">
        <v>38</v>
      </c>
      <c r="F600">
        <v>3</v>
      </c>
      <c r="G600">
        <v>2</v>
      </c>
      <c r="H600">
        <v>33</v>
      </c>
      <c r="I600">
        <v>319.08</v>
      </c>
      <c r="J600">
        <v>264.2</v>
      </c>
      <c r="K600">
        <v>54.879999999999995</v>
      </c>
      <c r="L600">
        <v>12</v>
      </c>
      <c r="M600">
        <v>0</v>
      </c>
      <c r="N600">
        <v>37.32</v>
      </c>
      <c r="O600" t="s">
        <v>56</v>
      </c>
      <c r="P600" s="1">
        <v>34608</v>
      </c>
      <c r="Q600">
        <v>1</v>
      </c>
      <c r="R600" t="s">
        <v>43</v>
      </c>
      <c r="S600" t="s">
        <v>44</v>
      </c>
      <c r="T600">
        <v>63000</v>
      </c>
      <c r="U600">
        <v>3</v>
      </c>
      <c r="V600" t="s">
        <v>140</v>
      </c>
      <c r="W600" t="s">
        <v>84</v>
      </c>
      <c r="X600" t="s">
        <v>85</v>
      </c>
      <c r="Y600" t="s">
        <v>141</v>
      </c>
      <c r="Z600" t="s">
        <v>142</v>
      </c>
      <c r="AA600" t="s">
        <v>143</v>
      </c>
    </row>
    <row r="601" spans="1:27" x14ac:dyDescent="0.25">
      <c r="A601">
        <v>10473</v>
      </c>
      <c r="B601" s="1">
        <v>40339</v>
      </c>
      <c r="C601">
        <v>6</v>
      </c>
      <c r="D601">
        <v>2010</v>
      </c>
      <c r="E601">
        <v>38</v>
      </c>
      <c r="F601">
        <v>3</v>
      </c>
      <c r="G601">
        <v>2</v>
      </c>
      <c r="H601">
        <v>71</v>
      </c>
      <c r="I601">
        <v>391.44</v>
      </c>
      <c r="J601">
        <v>324.11</v>
      </c>
      <c r="K601">
        <v>67.33</v>
      </c>
      <c r="L601">
        <v>12</v>
      </c>
      <c r="M601">
        <v>0</v>
      </c>
      <c r="N601">
        <v>37.32</v>
      </c>
      <c r="O601" t="s">
        <v>56</v>
      </c>
      <c r="P601" s="1">
        <v>34608</v>
      </c>
      <c r="Q601">
        <v>1</v>
      </c>
      <c r="R601" t="s">
        <v>43</v>
      </c>
      <c r="S601" t="s">
        <v>44</v>
      </c>
      <c r="T601">
        <v>63000</v>
      </c>
      <c r="U601">
        <v>1</v>
      </c>
      <c r="V601" t="s">
        <v>166</v>
      </c>
      <c r="W601" t="s">
        <v>31</v>
      </c>
      <c r="X601" t="s">
        <v>32</v>
      </c>
      <c r="Y601" t="s">
        <v>141</v>
      </c>
      <c r="Z601" t="s">
        <v>142</v>
      </c>
      <c r="AA601" t="s">
        <v>143</v>
      </c>
    </row>
    <row r="602" spans="1:27" x14ac:dyDescent="0.25">
      <c r="A602">
        <v>10474</v>
      </c>
      <c r="B602" s="1">
        <v>40764</v>
      </c>
      <c r="C602">
        <v>8</v>
      </c>
      <c r="D602">
        <v>2011</v>
      </c>
      <c r="E602">
        <v>58</v>
      </c>
      <c r="F602">
        <v>8</v>
      </c>
      <c r="G602">
        <v>2</v>
      </c>
      <c r="H602">
        <v>14</v>
      </c>
      <c r="I602">
        <v>295.8</v>
      </c>
      <c r="J602">
        <v>244.92000000000002</v>
      </c>
      <c r="K602">
        <v>50.879999999999995</v>
      </c>
      <c r="L602">
        <v>12</v>
      </c>
      <c r="M602">
        <v>0</v>
      </c>
      <c r="N602">
        <v>29.439999999999998</v>
      </c>
      <c r="O602" t="s">
        <v>64</v>
      </c>
      <c r="P602" s="1">
        <v>34398</v>
      </c>
      <c r="Q602">
        <v>2</v>
      </c>
      <c r="R602" t="s">
        <v>27</v>
      </c>
      <c r="S602" t="s">
        <v>65</v>
      </c>
      <c r="T602">
        <v>65000</v>
      </c>
      <c r="U602">
        <v>7</v>
      </c>
      <c r="V602" t="s">
        <v>113</v>
      </c>
      <c r="W602" t="s">
        <v>90</v>
      </c>
      <c r="X602" t="s">
        <v>91</v>
      </c>
      <c r="Y602" t="s">
        <v>108</v>
      </c>
      <c r="Z602" t="s">
        <v>109</v>
      </c>
      <c r="AA602" t="s">
        <v>97</v>
      </c>
    </row>
    <row r="603" spans="1:27" x14ac:dyDescent="0.25">
      <c r="A603">
        <v>10474</v>
      </c>
      <c r="B603" s="1">
        <v>40764</v>
      </c>
      <c r="C603">
        <v>8</v>
      </c>
      <c r="D603">
        <v>2011</v>
      </c>
      <c r="E603">
        <v>58</v>
      </c>
      <c r="F603">
        <v>8</v>
      </c>
      <c r="G603">
        <v>2</v>
      </c>
      <c r="H603">
        <v>28</v>
      </c>
      <c r="I603">
        <v>789.66</v>
      </c>
      <c r="J603">
        <v>653.83999999999992</v>
      </c>
      <c r="K603">
        <v>135.82000000000002</v>
      </c>
      <c r="L603">
        <v>18</v>
      </c>
      <c r="M603">
        <v>0</v>
      </c>
      <c r="N603">
        <v>29.439999999999998</v>
      </c>
      <c r="O603" t="s">
        <v>64</v>
      </c>
      <c r="P603" s="1">
        <v>34398</v>
      </c>
      <c r="Q603">
        <v>2</v>
      </c>
      <c r="R603" t="s">
        <v>27</v>
      </c>
      <c r="S603" t="s">
        <v>65</v>
      </c>
      <c r="T603">
        <v>65000</v>
      </c>
      <c r="U603">
        <v>7</v>
      </c>
      <c r="V603" t="s">
        <v>151</v>
      </c>
      <c r="W603" t="s">
        <v>90</v>
      </c>
      <c r="X603" t="s">
        <v>91</v>
      </c>
      <c r="Y603" t="s">
        <v>129</v>
      </c>
      <c r="Z603" t="s">
        <v>130</v>
      </c>
      <c r="AA603" t="s">
        <v>131</v>
      </c>
    </row>
    <row r="604" spans="1:27" x14ac:dyDescent="0.25">
      <c r="A604">
        <v>10474</v>
      </c>
      <c r="B604" s="1">
        <v>40764</v>
      </c>
      <c r="C604">
        <v>8</v>
      </c>
      <c r="D604">
        <v>2011</v>
      </c>
      <c r="E604">
        <v>58</v>
      </c>
      <c r="F604">
        <v>8</v>
      </c>
      <c r="G604">
        <v>2</v>
      </c>
      <c r="H604">
        <v>40</v>
      </c>
      <c r="I604">
        <v>374.21999999999997</v>
      </c>
      <c r="J604">
        <v>309.85000000000002</v>
      </c>
      <c r="K604">
        <v>64.36999999999999</v>
      </c>
      <c r="L604">
        <v>21</v>
      </c>
      <c r="M604">
        <v>0</v>
      </c>
      <c r="N604">
        <v>29.439999999999998</v>
      </c>
      <c r="O604" t="s">
        <v>64</v>
      </c>
      <c r="P604" s="1">
        <v>34398</v>
      </c>
      <c r="Q604">
        <v>2</v>
      </c>
      <c r="R604" t="s">
        <v>27</v>
      </c>
      <c r="S604" t="s">
        <v>65</v>
      </c>
      <c r="T604">
        <v>65000</v>
      </c>
      <c r="U604">
        <v>8</v>
      </c>
      <c r="V604" t="s">
        <v>158</v>
      </c>
      <c r="W604" t="s">
        <v>59</v>
      </c>
      <c r="X604" t="s">
        <v>60</v>
      </c>
      <c r="Y604" t="s">
        <v>61</v>
      </c>
      <c r="Z604" t="s">
        <v>62</v>
      </c>
      <c r="AA604" t="s">
        <v>63</v>
      </c>
    </row>
    <row r="605" spans="1:27" x14ac:dyDescent="0.25">
      <c r="A605">
        <v>10474</v>
      </c>
      <c r="B605" s="1">
        <v>40764</v>
      </c>
      <c r="C605">
        <v>8</v>
      </c>
      <c r="D605">
        <v>2011</v>
      </c>
      <c r="E605">
        <v>58</v>
      </c>
      <c r="F605">
        <v>8</v>
      </c>
      <c r="G605">
        <v>2</v>
      </c>
      <c r="H605">
        <v>75</v>
      </c>
      <c r="I605">
        <v>76.3</v>
      </c>
      <c r="J605">
        <v>63.18</v>
      </c>
      <c r="K605">
        <v>13.12</v>
      </c>
      <c r="L605">
        <v>10</v>
      </c>
      <c r="M605">
        <v>0</v>
      </c>
      <c r="N605">
        <v>29.439999999999998</v>
      </c>
      <c r="O605" t="s">
        <v>64</v>
      </c>
      <c r="P605" s="1">
        <v>34398</v>
      </c>
      <c r="Q605">
        <v>2</v>
      </c>
      <c r="R605" t="s">
        <v>27</v>
      </c>
      <c r="S605" t="s">
        <v>65</v>
      </c>
      <c r="T605">
        <v>65000</v>
      </c>
      <c r="U605">
        <v>1</v>
      </c>
      <c r="V605" t="s">
        <v>170</v>
      </c>
      <c r="W605" t="s">
        <v>31</v>
      </c>
      <c r="X605" t="s">
        <v>32</v>
      </c>
      <c r="Y605" t="s">
        <v>129</v>
      </c>
      <c r="Z605" t="s">
        <v>130</v>
      </c>
      <c r="AA605" t="s">
        <v>131</v>
      </c>
    </row>
    <row r="606" spans="1:27" x14ac:dyDescent="0.25">
      <c r="A606">
        <v>10475</v>
      </c>
      <c r="B606" s="1">
        <v>40613</v>
      </c>
      <c r="C606">
        <v>3</v>
      </c>
      <c r="D606">
        <v>2011</v>
      </c>
      <c r="E606">
        <v>19</v>
      </c>
      <c r="F606">
        <v>3</v>
      </c>
      <c r="G606">
        <v>2</v>
      </c>
      <c r="H606">
        <v>31</v>
      </c>
      <c r="I606">
        <v>374.72999999999996</v>
      </c>
      <c r="J606">
        <v>269.8</v>
      </c>
      <c r="K606">
        <v>104.92</v>
      </c>
      <c r="L606">
        <v>35</v>
      </c>
      <c r="M606">
        <v>48.879999999999995</v>
      </c>
      <c r="N606">
        <v>34.690000000000005</v>
      </c>
      <c r="O606" t="s">
        <v>56</v>
      </c>
      <c r="P606" s="1">
        <v>34608</v>
      </c>
      <c r="Q606">
        <v>1</v>
      </c>
      <c r="R606" t="s">
        <v>43</v>
      </c>
      <c r="S606" t="s">
        <v>44</v>
      </c>
      <c r="T606">
        <v>63000</v>
      </c>
      <c r="U606">
        <v>4</v>
      </c>
      <c r="V606" t="s">
        <v>114</v>
      </c>
      <c r="W606" t="s">
        <v>51</v>
      </c>
      <c r="X606" t="s">
        <v>52</v>
      </c>
      <c r="Y606" t="s">
        <v>53</v>
      </c>
      <c r="Z606" t="s">
        <v>54</v>
      </c>
      <c r="AA606" t="s">
        <v>55</v>
      </c>
    </row>
    <row r="607" spans="1:27" x14ac:dyDescent="0.25">
      <c r="A607">
        <v>10475</v>
      </c>
      <c r="B607" s="1">
        <v>40613</v>
      </c>
      <c r="C607">
        <v>3</v>
      </c>
      <c r="D607">
        <v>2011</v>
      </c>
      <c r="E607">
        <v>19</v>
      </c>
      <c r="F607">
        <v>3</v>
      </c>
      <c r="G607">
        <v>2</v>
      </c>
      <c r="H607">
        <v>66</v>
      </c>
      <c r="I607">
        <v>1189.56</v>
      </c>
      <c r="J607">
        <v>924.38</v>
      </c>
      <c r="K607">
        <v>265.18</v>
      </c>
      <c r="L607">
        <v>60</v>
      </c>
      <c r="M607">
        <v>155.16</v>
      </c>
      <c r="N607">
        <v>34.690000000000005</v>
      </c>
      <c r="O607" t="s">
        <v>56</v>
      </c>
      <c r="P607" s="1">
        <v>34608</v>
      </c>
      <c r="Q607">
        <v>1</v>
      </c>
      <c r="R607" t="s">
        <v>43</v>
      </c>
      <c r="S607" t="s">
        <v>44</v>
      </c>
      <c r="T607">
        <v>63000</v>
      </c>
      <c r="U607">
        <v>2</v>
      </c>
      <c r="V607" t="s">
        <v>187</v>
      </c>
      <c r="W607" t="s">
        <v>76</v>
      </c>
      <c r="X607" t="s">
        <v>77</v>
      </c>
      <c r="Y607" t="s">
        <v>67</v>
      </c>
      <c r="Z607" t="s">
        <v>68</v>
      </c>
      <c r="AA607" t="s">
        <v>63</v>
      </c>
    </row>
    <row r="608" spans="1:27" x14ac:dyDescent="0.25">
      <c r="A608">
        <v>10475</v>
      </c>
      <c r="B608" s="1">
        <v>40613</v>
      </c>
      <c r="C608">
        <v>3</v>
      </c>
      <c r="D608">
        <v>2011</v>
      </c>
      <c r="E608">
        <v>19</v>
      </c>
      <c r="F608">
        <v>3</v>
      </c>
      <c r="G608">
        <v>2</v>
      </c>
      <c r="H608">
        <v>76</v>
      </c>
      <c r="I608">
        <v>20042.09</v>
      </c>
      <c r="J608">
        <v>14430.3</v>
      </c>
      <c r="K608">
        <v>5611.78</v>
      </c>
      <c r="L608">
        <v>42</v>
      </c>
      <c r="M608">
        <v>2614.19</v>
      </c>
      <c r="N608">
        <v>34.690000000000005</v>
      </c>
      <c r="O608" t="s">
        <v>56</v>
      </c>
      <c r="P608" s="1">
        <v>34608</v>
      </c>
      <c r="Q608">
        <v>1</v>
      </c>
      <c r="R608" t="s">
        <v>43</v>
      </c>
      <c r="S608" t="s">
        <v>44</v>
      </c>
      <c r="T608">
        <v>63000</v>
      </c>
      <c r="U608">
        <v>2</v>
      </c>
      <c r="V608" t="s">
        <v>165</v>
      </c>
      <c r="W608" t="s">
        <v>76</v>
      </c>
      <c r="X608" t="s">
        <v>77</v>
      </c>
      <c r="Y608" t="s">
        <v>123</v>
      </c>
      <c r="Z608" t="s">
        <v>124</v>
      </c>
      <c r="AA608" t="s">
        <v>125</v>
      </c>
    </row>
    <row r="609" spans="1:27" x14ac:dyDescent="0.25">
      <c r="A609">
        <v>10476</v>
      </c>
      <c r="B609" s="1">
        <v>40343</v>
      </c>
      <c r="C609">
        <v>6</v>
      </c>
      <c r="D609">
        <v>2010</v>
      </c>
      <c r="E609">
        <v>35</v>
      </c>
      <c r="F609">
        <v>3</v>
      </c>
      <c r="G609">
        <v>2</v>
      </c>
      <c r="H609">
        <v>55</v>
      </c>
      <c r="I609">
        <v>79.040000000000006</v>
      </c>
      <c r="J609">
        <v>62.33</v>
      </c>
      <c r="K609">
        <v>16.71</v>
      </c>
      <c r="L609">
        <v>2</v>
      </c>
      <c r="M609">
        <v>3.7600000000000002</v>
      </c>
      <c r="N609">
        <v>60.61</v>
      </c>
      <c r="O609" t="s">
        <v>56</v>
      </c>
      <c r="P609" s="1">
        <v>34608</v>
      </c>
      <c r="Q609">
        <v>1</v>
      </c>
      <c r="R609" t="s">
        <v>43</v>
      </c>
      <c r="S609" t="s">
        <v>44</v>
      </c>
      <c r="T609">
        <v>63000</v>
      </c>
      <c r="U609">
        <v>3</v>
      </c>
      <c r="V609" t="s">
        <v>83</v>
      </c>
      <c r="W609" t="s">
        <v>84</v>
      </c>
      <c r="X609" t="s">
        <v>85</v>
      </c>
      <c r="Y609" t="s">
        <v>86</v>
      </c>
      <c r="Z609" t="s">
        <v>87</v>
      </c>
      <c r="AA609" t="s">
        <v>88</v>
      </c>
    </row>
    <row r="610" spans="1:27" x14ac:dyDescent="0.25">
      <c r="A610">
        <v>10476</v>
      </c>
      <c r="B610" s="1">
        <v>40343</v>
      </c>
      <c r="C610">
        <v>6</v>
      </c>
      <c r="D610">
        <v>2010</v>
      </c>
      <c r="E610">
        <v>35</v>
      </c>
      <c r="F610">
        <v>3</v>
      </c>
      <c r="G610">
        <v>2</v>
      </c>
      <c r="H610">
        <v>70</v>
      </c>
      <c r="I610">
        <v>313.68</v>
      </c>
      <c r="J610">
        <v>259.72999999999996</v>
      </c>
      <c r="K610">
        <v>53.949999999999996</v>
      </c>
      <c r="L610">
        <v>12</v>
      </c>
      <c r="M610">
        <v>0</v>
      </c>
      <c r="N610">
        <v>60.61</v>
      </c>
      <c r="O610" t="s">
        <v>56</v>
      </c>
      <c r="P610" s="1">
        <v>34608</v>
      </c>
      <c r="Q610">
        <v>1</v>
      </c>
      <c r="R610" t="s">
        <v>43</v>
      </c>
      <c r="S610" t="s">
        <v>44</v>
      </c>
      <c r="T610">
        <v>63000</v>
      </c>
      <c r="U610">
        <v>1</v>
      </c>
      <c r="V610" t="s">
        <v>164</v>
      </c>
      <c r="W610" t="s">
        <v>31</v>
      </c>
      <c r="X610" t="s">
        <v>32</v>
      </c>
      <c r="Y610" t="s">
        <v>120</v>
      </c>
      <c r="Z610" t="s">
        <v>121</v>
      </c>
      <c r="AA610" t="s">
        <v>74</v>
      </c>
    </row>
    <row r="611" spans="1:27" x14ac:dyDescent="0.25">
      <c r="A611">
        <v>10477</v>
      </c>
      <c r="B611" s="1">
        <v>41135</v>
      </c>
      <c r="C611">
        <v>8</v>
      </c>
      <c r="D611">
        <v>2012</v>
      </c>
      <c r="E611">
        <v>60</v>
      </c>
      <c r="F611">
        <v>5</v>
      </c>
      <c r="G611">
        <v>1</v>
      </c>
      <c r="H611">
        <v>1</v>
      </c>
      <c r="I611">
        <v>316.64999999999998</v>
      </c>
      <c r="J611">
        <v>262.19</v>
      </c>
      <c r="K611">
        <v>54.46</v>
      </c>
      <c r="L611">
        <v>15</v>
      </c>
      <c r="M611">
        <v>0</v>
      </c>
      <c r="N611">
        <v>50.67</v>
      </c>
      <c r="O611" t="s">
        <v>57</v>
      </c>
      <c r="P611" s="1">
        <v>34989</v>
      </c>
      <c r="Q611">
        <v>3</v>
      </c>
      <c r="R611" t="s">
        <v>43</v>
      </c>
      <c r="S611" t="s">
        <v>44</v>
      </c>
      <c r="T611">
        <v>61300</v>
      </c>
      <c r="U611">
        <v>1</v>
      </c>
      <c r="V611" t="s">
        <v>175</v>
      </c>
      <c r="W611" t="s">
        <v>31</v>
      </c>
      <c r="X611" t="s">
        <v>32</v>
      </c>
      <c r="Y611" t="s">
        <v>46</v>
      </c>
      <c r="Z611" t="s">
        <v>47</v>
      </c>
      <c r="AA611" t="s">
        <v>48</v>
      </c>
    </row>
    <row r="612" spans="1:27" x14ac:dyDescent="0.25">
      <c r="A612">
        <v>10477</v>
      </c>
      <c r="B612" s="1">
        <v>41135</v>
      </c>
      <c r="C612">
        <v>8</v>
      </c>
      <c r="D612">
        <v>2012</v>
      </c>
      <c r="E612">
        <v>60</v>
      </c>
      <c r="F612">
        <v>5</v>
      </c>
      <c r="G612">
        <v>1</v>
      </c>
      <c r="H612">
        <v>21</v>
      </c>
      <c r="I612">
        <v>236.78</v>
      </c>
      <c r="J612">
        <v>161.47</v>
      </c>
      <c r="K612">
        <v>75.31</v>
      </c>
      <c r="L612">
        <v>21</v>
      </c>
      <c r="M612">
        <v>47.349999999999994</v>
      </c>
      <c r="N612">
        <v>50.67</v>
      </c>
      <c r="O612" t="s">
        <v>57</v>
      </c>
      <c r="P612" s="1">
        <v>34989</v>
      </c>
      <c r="Q612">
        <v>3</v>
      </c>
      <c r="R612" t="s">
        <v>43</v>
      </c>
      <c r="S612" t="s">
        <v>44</v>
      </c>
      <c r="T612">
        <v>61300</v>
      </c>
      <c r="U612">
        <v>3</v>
      </c>
      <c r="V612" t="s">
        <v>98</v>
      </c>
      <c r="W612" t="s">
        <v>84</v>
      </c>
      <c r="X612" t="s">
        <v>85</v>
      </c>
      <c r="Y612" t="s">
        <v>99</v>
      </c>
      <c r="Z612" t="s">
        <v>100</v>
      </c>
      <c r="AA612" t="s">
        <v>48</v>
      </c>
    </row>
    <row r="613" spans="1:27" x14ac:dyDescent="0.25">
      <c r="A613">
        <v>10477</v>
      </c>
      <c r="B613" s="1">
        <v>41135</v>
      </c>
      <c r="C613">
        <v>8</v>
      </c>
      <c r="D613">
        <v>2012</v>
      </c>
      <c r="E613">
        <v>60</v>
      </c>
      <c r="F613">
        <v>5</v>
      </c>
      <c r="G613">
        <v>1</v>
      </c>
      <c r="H613">
        <v>39</v>
      </c>
      <c r="I613">
        <v>1427.5</v>
      </c>
      <c r="J613">
        <v>945.58</v>
      </c>
      <c r="K613">
        <v>481.91999999999996</v>
      </c>
      <c r="L613">
        <v>20</v>
      </c>
      <c r="M613">
        <v>285.5</v>
      </c>
      <c r="N613">
        <v>50.67</v>
      </c>
      <c r="O613" t="s">
        <v>57</v>
      </c>
      <c r="P613" s="1">
        <v>34989</v>
      </c>
      <c r="Q613">
        <v>3</v>
      </c>
      <c r="R613" t="s">
        <v>43</v>
      </c>
      <c r="S613" t="s">
        <v>44</v>
      </c>
      <c r="T613">
        <v>61300</v>
      </c>
      <c r="U613">
        <v>2</v>
      </c>
      <c r="V613" t="s">
        <v>115</v>
      </c>
      <c r="W613" t="s">
        <v>76</v>
      </c>
      <c r="X613" t="s">
        <v>77</v>
      </c>
      <c r="Y613" t="s">
        <v>116</v>
      </c>
      <c r="Z613" t="s">
        <v>117</v>
      </c>
      <c r="AA613" t="s">
        <v>118</v>
      </c>
    </row>
    <row r="614" spans="1:27" x14ac:dyDescent="0.25">
      <c r="A614">
        <v>10478</v>
      </c>
      <c r="B614" s="1">
        <v>40589</v>
      </c>
      <c r="C614">
        <v>2</v>
      </c>
      <c r="D614">
        <v>2011</v>
      </c>
      <c r="E614">
        <v>84</v>
      </c>
      <c r="F614">
        <v>4</v>
      </c>
      <c r="G614">
        <v>1</v>
      </c>
      <c r="H614">
        <v>10</v>
      </c>
      <c r="I614">
        <v>138.6</v>
      </c>
      <c r="J614">
        <v>109.3</v>
      </c>
      <c r="K614">
        <v>29.3</v>
      </c>
      <c r="L614">
        <v>20</v>
      </c>
      <c r="M614">
        <v>6.6</v>
      </c>
      <c r="N614">
        <v>28.49</v>
      </c>
      <c r="O614" t="s">
        <v>43</v>
      </c>
      <c r="P614" s="1">
        <v>34580</v>
      </c>
      <c r="Q614">
        <v>3</v>
      </c>
      <c r="R614" t="s">
        <v>27</v>
      </c>
      <c r="S614" t="s">
        <v>171</v>
      </c>
      <c r="T614">
        <v>70000</v>
      </c>
      <c r="U614">
        <v>8</v>
      </c>
      <c r="V614" t="s">
        <v>101</v>
      </c>
      <c r="W614" t="s">
        <v>59</v>
      </c>
      <c r="X614" t="s">
        <v>60</v>
      </c>
      <c r="Y614" t="s">
        <v>95</v>
      </c>
      <c r="Z614" t="s">
        <v>96</v>
      </c>
      <c r="AA614" t="s">
        <v>97</v>
      </c>
    </row>
    <row r="615" spans="1:27" x14ac:dyDescent="0.25">
      <c r="A615">
        <v>10479</v>
      </c>
      <c r="B615" s="1">
        <v>40345</v>
      </c>
      <c r="C615">
        <v>6</v>
      </c>
      <c r="D615">
        <v>2010</v>
      </c>
      <c r="E615">
        <v>63</v>
      </c>
      <c r="F615">
        <v>8</v>
      </c>
      <c r="G615">
        <v>2</v>
      </c>
      <c r="H615">
        <v>38</v>
      </c>
      <c r="I615">
        <v>2492.1</v>
      </c>
      <c r="J615">
        <v>2063.46</v>
      </c>
      <c r="K615">
        <v>428.64000000000004</v>
      </c>
      <c r="L615">
        <v>30</v>
      </c>
      <c r="M615">
        <v>0</v>
      </c>
      <c r="N615">
        <v>30.01</v>
      </c>
      <c r="O615" t="s">
        <v>64</v>
      </c>
      <c r="P615" s="1">
        <v>34398</v>
      </c>
      <c r="Q615">
        <v>2</v>
      </c>
      <c r="R615" t="s">
        <v>27</v>
      </c>
      <c r="S615" t="s">
        <v>65</v>
      </c>
      <c r="T615">
        <v>65000</v>
      </c>
      <c r="U615">
        <v>2</v>
      </c>
      <c r="V615" t="s">
        <v>195</v>
      </c>
      <c r="W615" t="s">
        <v>76</v>
      </c>
      <c r="X615" t="s">
        <v>77</v>
      </c>
      <c r="Y615" t="s">
        <v>116</v>
      </c>
      <c r="Z615" t="s">
        <v>117</v>
      </c>
      <c r="AA615" t="s">
        <v>118</v>
      </c>
    </row>
    <row r="616" spans="1:27" x14ac:dyDescent="0.25">
      <c r="A616">
        <v>10479</v>
      </c>
      <c r="B616" s="1">
        <v>40345</v>
      </c>
      <c r="C616">
        <v>6</v>
      </c>
      <c r="D616">
        <v>2010</v>
      </c>
      <c r="E616">
        <v>63</v>
      </c>
      <c r="F616">
        <v>8</v>
      </c>
      <c r="G616">
        <v>2</v>
      </c>
      <c r="H616">
        <v>53</v>
      </c>
      <c r="I616">
        <v>1833.1599999999999</v>
      </c>
      <c r="J616">
        <v>1517.86</v>
      </c>
      <c r="K616">
        <v>315.3</v>
      </c>
      <c r="L616">
        <v>28</v>
      </c>
      <c r="M616">
        <v>0</v>
      </c>
      <c r="N616">
        <v>30.01</v>
      </c>
      <c r="O616" t="s">
        <v>64</v>
      </c>
      <c r="P616" s="1">
        <v>34398</v>
      </c>
      <c r="Q616">
        <v>2</v>
      </c>
      <c r="R616" t="s">
        <v>27</v>
      </c>
      <c r="S616" t="s">
        <v>65</v>
      </c>
      <c r="T616">
        <v>65000</v>
      </c>
      <c r="U616">
        <v>2</v>
      </c>
      <c r="V616" t="s">
        <v>127</v>
      </c>
      <c r="W616" t="s">
        <v>76</v>
      </c>
      <c r="X616" t="s">
        <v>77</v>
      </c>
      <c r="Y616" t="s">
        <v>72</v>
      </c>
      <c r="Z616" t="s">
        <v>73</v>
      </c>
      <c r="AA616" t="s">
        <v>74</v>
      </c>
    </row>
    <row r="617" spans="1:27" x14ac:dyDescent="0.25">
      <c r="A617">
        <v>10479</v>
      </c>
      <c r="B617" s="1">
        <v>40345</v>
      </c>
      <c r="C617">
        <v>6</v>
      </c>
      <c r="D617">
        <v>2010</v>
      </c>
      <c r="E617">
        <v>63</v>
      </c>
      <c r="F617">
        <v>8</v>
      </c>
      <c r="G617">
        <v>2</v>
      </c>
      <c r="H617">
        <v>59</v>
      </c>
      <c r="I617">
        <v>493.2</v>
      </c>
      <c r="J617">
        <v>408.37</v>
      </c>
      <c r="K617">
        <v>84.83</v>
      </c>
      <c r="L617">
        <v>60</v>
      </c>
      <c r="M617">
        <v>0</v>
      </c>
      <c r="N617">
        <v>30.01</v>
      </c>
      <c r="O617" t="s">
        <v>64</v>
      </c>
      <c r="P617" s="1">
        <v>34398</v>
      </c>
      <c r="Q617">
        <v>2</v>
      </c>
      <c r="R617" t="s">
        <v>27</v>
      </c>
      <c r="S617" t="s">
        <v>65</v>
      </c>
      <c r="T617">
        <v>65000</v>
      </c>
      <c r="U617">
        <v>3</v>
      </c>
      <c r="V617" t="s">
        <v>159</v>
      </c>
      <c r="W617" t="s">
        <v>84</v>
      </c>
      <c r="X617" t="s">
        <v>85</v>
      </c>
      <c r="Y617" t="s">
        <v>145</v>
      </c>
      <c r="Z617" t="s">
        <v>146</v>
      </c>
      <c r="AA617" t="s">
        <v>118</v>
      </c>
    </row>
    <row r="618" spans="1:27" x14ac:dyDescent="0.25">
      <c r="A618">
        <v>10479</v>
      </c>
      <c r="B618" s="1">
        <v>40345</v>
      </c>
      <c r="C618">
        <v>6</v>
      </c>
      <c r="D618">
        <v>2010</v>
      </c>
      <c r="E618">
        <v>63</v>
      </c>
      <c r="F618">
        <v>8</v>
      </c>
      <c r="G618">
        <v>2</v>
      </c>
      <c r="H618">
        <v>64</v>
      </c>
      <c r="I618">
        <v>1044.9000000000001</v>
      </c>
      <c r="J618">
        <v>865.18000000000006</v>
      </c>
      <c r="K618">
        <v>179.72</v>
      </c>
      <c r="L618">
        <v>30</v>
      </c>
      <c r="M618">
        <v>0</v>
      </c>
      <c r="N618">
        <v>30.01</v>
      </c>
      <c r="O618" t="s">
        <v>64</v>
      </c>
      <c r="P618" s="1">
        <v>34398</v>
      </c>
      <c r="Q618">
        <v>2</v>
      </c>
      <c r="R618" t="s">
        <v>27</v>
      </c>
      <c r="S618" t="s">
        <v>65</v>
      </c>
      <c r="T618">
        <v>65000</v>
      </c>
      <c r="U618">
        <v>5</v>
      </c>
      <c r="V618" t="s">
        <v>184</v>
      </c>
      <c r="W618" t="s">
        <v>37</v>
      </c>
      <c r="X618" t="s">
        <v>38</v>
      </c>
      <c r="Y618" t="s">
        <v>129</v>
      </c>
      <c r="Z618" t="s">
        <v>130</v>
      </c>
      <c r="AA618" t="s">
        <v>131</v>
      </c>
    </row>
    <row r="619" spans="1:27" x14ac:dyDescent="0.25">
      <c r="A619">
        <v>10480</v>
      </c>
      <c r="B619" s="1">
        <v>40346</v>
      </c>
      <c r="C619">
        <v>6</v>
      </c>
      <c r="D619">
        <v>2010</v>
      </c>
      <c r="E619">
        <v>23</v>
      </c>
      <c r="F619">
        <v>6</v>
      </c>
      <c r="G619">
        <v>1</v>
      </c>
      <c r="H619">
        <v>47</v>
      </c>
      <c r="I619">
        <v>780.3</v>
      </c>
      <c r="J619">
        <v>646.09</v>
      </c>
      <c r="K619">
        <v>134.20999999999998</v>
      </c>
      <c r="L619">
        <v>30</v>
      </c>
      <c r="M619">
        <v>0</v>
      </c>
      <c r="N619">
        <v>26.41</v>
      </c>
      <c r="O619" t="s">
        <v>49</v>
      </c>
      <c r="P619" s="1">
        <v>34351</v>
      </c>
      <c r="Q619">
        <v>4</v>
      </c>
      <c r="R619" t="s">
        <v>43</v>
      </c>
      <c r="S619" t="s">
        <v>44</v>
      </c>
      <c r="T619">
        <v>61200</v>
      </c>
      <c r="U619">
        <v>6</v>
      </c>
      <c r="V619" t="s">
        <v>197</v>
      </c>
      <c r="W619" t="s">
        <v>70</v>
      </c>
      <c r="X619" t="s">
        <v>71</v>
      </c>
      <c r="Y619" t="s">
        <v>198</v>
      </c>
      <c r="Z619" t="s">
        <v>199</v>
      </c>
      <c r="AA619" t="s">
        <v>200</v>
      </c>
    </row>
    <row r="620" spans="1:27" x14ac:dyDescent="0.25">
      <c r="A620">
        <v>10480</v>
      </c>
      <c r="B620" s="1">
        <v>40346</v>
      </c>
      <c r="C620">
        <v>6</v>
      </c>
      <c r="D620">
        <v>2010</v>
      </c>
      <c r="E620">
        <v>23</v>
      </c>
      <c r="F620">
        <v>6</v>
      </c>
      <c r="G620">
        <v>1</v>
      </c>
      <c r="H620">
        <v>59</v>
      </c>
      <c r="I620">
        <v>97.679999999999993</v>
      </c>
      <c r="J620">
        <v>80.88</v>
      </c>
      <c r="K620">
        <v>16.8</v>
      </c>
      <c r="L620">
        <v>12</v>
      </c>
      <c r="M620">
        <v>0</v>
      </c>
      <c r="N620">
        <v>26.41</v>
      </c>
      <c r="O620" t="s">
        <v>49</v>
      </c>
      <c r="P620" s="1">
        <v>34351</v>
      </c>
      <c r="Q620">
        <v>4</v>
      </c>
      <c r="R620" t="s">
        <v>43</v>
      </c>
      <c r="S620" t="s">
        <v>44</v>
      </c>
      <c r="T620">
        <v>61200</v>
      </c>
      <c r="U620">
        <v>3</v>
      </c>
      <c r="V620" t="s">
        <v>159</v>
      </c>
      <c r="W620" t="s">
        <v>84</v>
      </c>
      <c r="X620" t="s">
        <v>85</v>
      </c>
      <c r="Y620" t="s">
        <v>145</v>
      </c>
      <c r="Z620" t="s">
        <v>146</v>
      </c>
      <c r="AA620" t="s">
        <v>118</v>
      </c>
    </row>
    <row r="621" spans="1:27" x14ac:dyDescent="0.25">
      <c r="A621">
        <v>10481</v>
      </c>
      <c r="B621" s="1">
        <v>40468</v>
      </c>
      <c r="C621">
        <v>10</v>
      </c>
      <c r="D621">
        <v>2010</v>
      </c>
      <c r="E621">
        <v>67</v>
      </c>
      <c r="F621">
        <v>2</v>
      </c>
      <c r="G621">
        <v>2</v>
      </c>
      <c r="H621">
        <v>49</v>
      </c>
      <c r="I621">
        <v>454.8</v>
      </c>
      <c r="J621">
        <v>386.21</v>
      </c>
      <c r="K621">
        <v>68.59</v>
      </c>
      <c r="L621">
        <v>24</v>
      </c>
      <c r="M621">
        <v>0</v>
      </c>
      <c r="N621">
        <v>48.379999999999995</v>
      </c>
      <c r="O621" t="s">
        <v>27</v>
      </c>
      <c r="P621" s="1">
        <v>34226</v>
      </c>
      <c r="Q621">
        <v>1</v>
      </c>
      <c r="R621" t="s">
        <v>28</v>
      </c>
      <c r="S621" t="s">
        <v>29</v>
      </c>
      <c r="T621">
        <v>80000</v>
      </c>
      <c r="U621">
        <v>3</v>
      </c>
      <c r="V621" t="s">
        <v>122</v>
      </c>
      <c r="W621" t="s">
        <v>84</v>
      </c>
      <c r="X621" t="s">
        <v>85</v>
      </c>
      <c r="Y621" t="s">
        <v>123</v>
      </c>
      <c r="Z621" t="s">
        <v>124</v>
      </c>
      <c r="AA621" t="s">
        <v>125</v>
      </c>
    </row>
    <row r="622" spans="1:27" x14ac:dyDescent="0.25">
      <c r="A622">
        <v>10481</v>
      </c>
      <c r="B622" s="1">
        <v>40468</v>
      </c>
      <c r="C622">
        <v>10</v>
      </c>
      <c r="D622">
        <v>2010</v>
      </c>
      <c r="E622">
        <v>67</v>
      </c>
      <c r="F622">
        <v>2</v>
      </c>
      <c r="G622">
        <v>2</v>
      </c>
      <c r="H622">
        <v>60</v>
      </c>
      <c r="I622">
        <v>204.8</v>
      </c>
      <c r="J622">
        <v>169.57</v>
      </c>
      <c r="K622">
        <v>35.230000000000011</v>
      </c>
      <c r="L622">
        <v>40</v>
      </c>
      <c r="M622">
        <v>0</v>
      </c>
      <c r="N622">
        <v>48.379999999999995</v>
      </c>
      <c r="O622" t="s">
        <v>27</v>
      </c>
      <c r="P622" s="1">
        <v>34226</v>
      </c>
      <c r="Q622">
        <v>1</v>
      </c>
      <c r="R622" t="s">
        <v>28</v>
      </c>
      <c r="S622" t="s">
        <v>29</v>
      </c>
      <c r="T622">
        <v>80000</v>
      </c>
      <c r="U622">
        <v>3</v>
      </c>
      <c r="V622" t="s">
        <v>144</v>
      </c>
      <c r="W622" t="s">
        <v>84</v>
      </c>
      <c r="X622" t="s">
        <v>85</v>
      </c>
      <c r="Y622" t="s">
        <v>145</v>
      </c>
      <c r="Z622" t="s">
        <v>146</v>
      </c>
      <c r="AA622" t="s">
        <v>118</v>
      </c>
    </row>
    <row r="623" spans="1:27" x14ac:dyDescent="0.25">
      <c r="A623">
        <v>10482</v>
      </c>
      <c r="B623" s="1">
        <v>40347</v>
      </c>
      <c r="C623">
        <v>6</v>
      </c>
      <c r="D623">
        <v>2010</v>
      </c>
      <c r="E623">
        <v>23</v>
      </c>
      <c r="F623">
        <v>6</v>
      </c>
      <c r="G623">
        <v>1</v>
      </c>
      <c r="H623">
        <v>40</v>
      </c>
      <c r="I623">
        <v>175.9</v>
      </c>
      <c r="J623">
        <v>152.05000000000001</v>
      </c>
      <c r="K623">
        <v>23.85</v>
      </c>
      <c r="L623">
        <v>10</v>
      </c>
      <c r="M623">
        <v>0</v>
      </c>
      <c r="N623">
        <v>44.07</v>
      </c>
      <c r="O623" t="s">
        <v>49</v>
      </c>
      <c r="P623" s="1">
        <v>34351</v>
      </c>
      <c r="Q623">
        <v>4</v>
      </c>
      <c r="R623" t="s">
        <v>43</v>
      </c>
      <c r="S623" t="s">
        <v>44</v>
      </c>
      <c r="T623">
        <v>61200</v>
      </c>
      <c r="U623">
        <v>8</v>
      </c>
      <c r="V623" t="s">
        <v>158</v>
      </c>
      <c r="W623" t="s">
        <v>59</v>
      </c>
      <c r="X623" t="s">
        <v>60</v>
      </c>
      <c r="Y623" t="s">
        <v>61</v>
      </c>
      <c r="Z623" t="s">
        <v>62</v>
      </c>
      <c r="AA623" t="s">
        <v>63</v>
      </c>
    </row>
    <row r="624" spans="1:27" x14ac:dyDescent="0.25">
      <c r="A624">
        <v>10483</v>
      </c>
      <c r="B624" s="1">
        <v>40744</v>
      </c>
      <c r="C624">
        <v>7</v>
      </c>
      <c r="D624">
        <v>2011</v>
      </c>
      <c r="E624">
        <v>89</v>
      </c>
      <c r="F624">
        <v>2</v>
      </c>
      <c r="G624">
        <v>2</v>
      </c>
      <c r="H624">
        <v>34</v>
      </c>
      <c r="I624">
        <v>294</v>
      </c>
      <c r="J624">
        <v>231.84</v>
      </c>
      <c r="K624">
        <v>62.160000000000004</v>
      </c>
      <c r="L624">
        <v>35</v>
      </c>
      <c r="M624">
        <v>14</v>
      </c>
      <c r="N624">
        <v>36.660000000000004</v>
      </c>
      <c r="O624" t="s">
        <v>27</v>
      </c>
      <c r="P624" s="1">
        <v>34226</v>
      </c>
      <c r="Q624">
        <v>1</v>
      </c>
      <c r="R624" t="s">
        <v>28</v>
      </c>
      <c r="S624" t="s">
        <v>29</v>
      </c>
      <c r="T624">
        <v>80000</v>
      </c>
      <c r="U624">
        <v>4</v>
      </c>
      <c r="V624" t="s">
        <v>176</v>
      </c>
      <c r="W624" t="s">
        <v>51</v>
      </c>
      <c r="X624" t="s">
        <v>52</v>
      </c>
      <c r="Y624" t="s">
        <v>104</v>
      </c>
      <c r="Z624" t="s">
        <v>105</v>
      </c>
      <c r="AA624" t="s">
        <v>63</v>
      </c>
    </row>
    <row r="625" spans="1:27" x14ac:dyDescent="0.25">
      <c r="A625">
        <v>10483</v>
      </c>
      <c r="B625" s="1">
        <v>40744</v>
      </c>
      <c r="C625">
        <v>7</v>
      </c>
      <c r="D625">
        <v>2011</v>
      </c>
      <c r="E625">
        <v>89</v>
      </c>
      <c r="F625">
        <v>2</v>
      </c>
      <c r="G625">
        <v>2</v>
      </c>
      <c r="H625">
        <v>77</v>
      </c>
      <c r="I625">
        <v>443.2</v>
      </c>
      <c r="J625">
        <v>349.5</v>
      </c>
      <c r="K625">
        <v>93.710000000000008</v>
      </c>
      <c r="L625">
        <v>30</v>
      </c>
      <c r="M625">
        <v>21.110000000000003</v>
      </c>
      <c r="N625">
        <v>36.660000000000004</v>
      </c>
      <c r="O625" t="s">
        <v>27</v>
      </c>
      <c r="P625" s="1">
        <v>34226</v>
      </c>
      <c r="Q625">
        <v>1</v>
      </c>
      <c r="R625" t="s">
        <v>28</v>
      </c>
      <c r="S625" t="s">
        <v>29</v>
      </c>
      <c r="T625">
        <v>80000</v>
      </c>
      <c r="U625">
        <v>2</v>
      </c>
      <c r="V625" t="s">
        <v>128</v>
      </c>
      <c r="W625" t="s">
        <v>76</v>
      </c>
      <c r="X625" t="s">
        <v>77</v>
      </c>
      <c r="Y625" t="s">
        <v>129</v>
      </c>
      <c r="Z625" t="s">
        <v>130</v>
      </c>
      <c r="AA625" t="s">
        <v>131</v>
      </c>
    </row>
    <row r="626" spans="1:27" x14ac:dyDescent="0.25">
      <c r="A626">
        <v>10484</v>
      </c>
      <c r="B626" s="1">
        <v>41111</v>
      </c>
      <c r="C626">
        <v>7</v>
      </c>
      <c r="D626">
        <v>2012</v>
      </c>
      <c r="E626">
        <v>59</v>
      </c>
      <c r="F626">
        <v>5</v>
      </c>
      <c r="G626">
        <v>1</v>
      </c>
      <c r="H626">
        <v>21</v>
      </c>
      <c r="I626">
        <v>134.12</v>
      </c>
      <c r="J626">
        <v>111.05</v>
      </c>
      <c r="K626">
        <v>23.07</v>
      </c>
      <c r="L626">
        <v>14</v>
      </c>
      <c r="M626">
        <v>0</v>
      </c>
      <c r="N626">
        <v>34.67</v>
      </c>
      <c r="O626" t="s">
        <v>57</v>
      </c>
      <c r="P626" s="1">
        <v>34989</v>
      </c>
      <c r="Q626">
        <v>3</v>
      </c>
      <c r="R626" t="s">
        <v>43</v>
      </c>
      <c r="S626" t="s">
        <v>44</v>
      </c>
      <c r="T626">
        <v>61300</v>
      </c>
      <c r="U626">
        <v>3</v>
      </c>
      <c r="V626" t="s">
        <v>98</v>
      </c>
      <c r="W626" t="s">
        <v>84</v>
      </c>
      <c r="X626" t="s">
        <v>85</v>
      </c>
      <c r="Y626" t="s">
        <v>99</v>
      </c>
      <c r="Z626" t="s">
        <v>100</v>
      </c>
      <c r="AA626" t="s">
        <v>48</v>
      </c>
    </row>
    <row r="627" spans="1:27" x14ac:dyDescent="0.25">
      <c r="A627">
        <v>10484</v>
      </c>
      <c r="B627" s="1">
        <v>41111</v>
      </c>
      <c r="C627">
        <v>7</v>
      </c>
      <c r="D627">
        <v>2012</v>
      </c>
      <c r="E627">
        <v>59</v>
      </c>
      <c r="F627">
        <v>5</v>
      </c>
      <c r="G627">
        <v>1</v>
      </c>
      <c r="H627">
        <v>40</v>
      </c>
      <c r="I627">
        <v>184</v>
      </c>
      <c r="J627">
        <v>152.35000000000002</v>
      </c>
      <c r="K627">
        <v>31.650000000000002</v>
      </c>
      <c r="L627">
        <v>10</v>
      </c>
      <c r="M627">
        <v>0</v>
      </c>
      <c r="N627">
        <v>34.67</v>
      </c>
      <c r="O627" t="s">
        <v>57</v>
      </c>
      <c r="P627" s="1">
        <v>34989</v>
      </c>
      <c r="Q627">
        <v>3</v>
      </c>
      <c r="R627" t="s">
        <v>43</v>
      </c>
      <c r="S627" t="s">
        <v>44</v>
      </c>
      <c r="T627">
        <v>61300</v>
      </c>
      <c r="U627">
        <v>8</v>
      </c>
      <c r="V627" t="s">
        <v>158</v>
      </c>
      <c r="W627" t="s">
        <v>59</v>
      </c>
      <c r="X627" t="s">
        <v>60</v>
      </c>
      <c r="Y627" t="s">
        <v>61</v>
      </c>
      <c r="Z627" t="s">
        <v>62</v>
      </c>
      <c r="AA627" t="s">
        <v>63</v>
      </c>
    </row>
    <row r="628" spans="1:27" x14ac:dyDescent="0.25">
      <c r="A628">
        <v>10484</v>
      </c>
      <c r="B628" s="1">
        <v>41111</v>
      </c>
      <c r="C628">
        <v>7</v>
      </c>
      <c r="D628">
        <v>2012</v>
      </c>
      <c r="E628">
        <v>59</v>
      </c>
      <c r="F628">
        <v>5</v>
      </c>
      <c r="G628">
        <v>1</v>
      </c>
      <c r="H628">
        <v>51</v>
      </c>
      <c r="I628">
        <v>272.88</v>
      </c>
      <c r="J628">
        <v>225.94</v>
      </c>
      <c r="K628">
        <v>46.94</v>
      </c>
      <c r="L628">
        <v>3</v>
      </c>
      <c r="M628">
        <v>0</v>
      </c>
      <c r="N628">
        <v>34.67</v>
      </c>
      <c r="O628" t="s">
        <v>57</v>
      </c>
      <c r="P628" s="1">
        <v>34989</v>
      </c>
      <c r="Q628">
        <v>3</v>
      </c>
      <c r="R628" t="s">
        <v>43</v>
      </c>
      <c r="S628" t="s">
        <v>44</v>
      </c>
      <c r="T628">
        <v>61300</v>
      </c>
      <c r="U628">
        <v>6</v>
      </c>
      <c r="V628" t="s">
        <v>69</v>
      </c>
      <c r="W628" t="s">
        <v>70</v>
      </c>
      <c r="X628" t="s">
        <v>71</v>
      </c>
      <c r="Y628" t="s">
        <v>72</v>
      </c>
      <c r="Z628" t="s">
        <v>73</v>
      </c>
      <c r="AA628" t="s">
        <v>74</v>
      </c>
    </row>
    <row r="629" spans="1:27" x14ac:dyDescent="0.25">
      <c r="A629">
        <v>10485</v>
      </c>
      <c r="B629" s="1">
        <v>40596</v>
      </c>
      <c r="C629">
        <v>2</v>
      </c>
      <c r="D629">
        <v>2011</v>
      </c>
      <c r="E629">
        <v>47</v>
      </c>
      <c r="F629">
        <v>9</v>
      </c>
      <c r="G629">
        <v>2</v>
      </c>
      <c r="H629">
        <v>2</v>
      </c>
      <c r="I629">
        <v>383.68</v>
      </c>
      <c r="J629">
        <v>288.81</v>
      </c>
      <c r="K629">
        <v>94.86999999999999</v>
      </c>
      <c r="L629">
        <v>20</v>
      </c>
      <c r="M629">
        <v>34.879999999999995</v>
      </c>
      <c r="N629">
        <v>42.6</v>
      </c>
      <c r="O629" t="s">
        <v>82</v>
      </c>
      <c r="P629" s="1">
        <v>34745</v>
      </c>
      <c r="Q629">
        <v>1</v>
      </c>
      <c r="R629" t="s">
        <v>43</v>
      </c>
      <c r="S629" t="s">
        <v>44</v>
      </c>
      <c r="T629">
        <v>60000</v>
      </c>
      <c r="U629">
        <v>1</v>
      </c>
      <c r="V629" t="s">
        <v>45</v>
      </c>
      <c r="W629" t="s">
        <v>31</v>
      </c>
      <c r="X629" t="s">
        <v>32</v>
      </c>
      <c r="Y629" t="s">
        <v>46</v>
      </c>
      <c r="Z629" t="s">
        <v>47</v>
      </c>
      <c r="AA629" t="s">
        <v>48</v>
      </c>
    </row>
    <row r="630" spans="1:27" x14ac:dyDescent="0.25">
      <c r="A630">
        <v>10485</v>
      </c>
      <c r="B630" s="1">
        <v>40596</v>
      </c>
      <c r="C630">
        <v>2</v>
      </c>
      <c r="D630">
        <v>2011</v>
      </c>
      <c r="E630">
        <v>47</v>
      </c>
      <c r="F630">
        <v>9</v>
      </c>
      <c r="G630">
        <v>2</v>
      </c>
      <c r="H630">
        <v>3</v>
      </c>
      <c r="I630">
        <v>476.96</v>
      </c>
      <c r="J630">
        <v>359.02</v>
      </c>
      <c r="K630">
        <v>117.94000000000001</v>
      </c>
      <c r="L630">
        <v>20</v>
      </c>
      <c r="M630">
        <v>43.36</v>
      </c>
      <c r="N630">
        <v>42.6</v>
      </c>
      <c r="O630" t="s">
        <v>82</v>
      </c>
      <c r="P630" s="1">
        <v>34745</v>
      </c>
      <c r="Q630">
        <v>1</v>
      </c>
      <c r="R630" t="s">
        <v>43</v>
      </c>
      <c r="S630" t="s">
        <v>44</v>
      </c>
      <c r="T630">
        <v>60000</v>
      </c>
      <c r="U630">
        <v>2</v>
      </c>
      <c r="V630" t="s">
        <v>183</v>
      </c>
      <c r="W630" t="s">
        <v>76</v>
      </c>
      <c r="X630" t="s">
        <v>77</v>
      </c>
      <c r="Y630" t="s">
        <v>46</v>
      </c>
      <c r="Z630" t="s">
        <v>47</v>
      </c>
      <c r="AA630" t="s">
        <v>48</v>
      </c>
    </row>
    <row r="631" spans="1:27" x14ac:dyDescent="0.25">
      <c r="A631">
        <v>10485</v>
      </c>
      <c r="B631" s="1">
        <v>40596</v>
      </c>
      <c r="C631">
        <v>2</v>
      </c>
      <c r="D631">
        <v>2011</v>
      </c>
      <c r="E631">
        <v>47</v>
      </c>
      <c r="F631">
        <v>9</v>
      </c>
      <c r="G631">
        <v>2</v>
      </c>
      <c r="H631">
        <v>55</v>
      </c>
      <c r="I631">
        <v>1161.93</v>
      </c>
      <c r="J631">
        <v>874.62</v>
      </c>
      <c r="K631">
        <v>287.31</v>
      </c>
      <c r="L631">
        <v>30</v>
      </c>
      <c r="M631">
        <v>105.63</v>
      </c>
      <c r="N631">
        <v>42.6</v>
      </c>
      <c r="O631" t="s">
        <v>82</v>
      </c>
      <c r="P631" s="1">
        <v>34745</v>
      </c>
      <c r="Q631">
        <v>1</v>
      </c>
      <c r="R631" t="s">
        <v>43</v>
      </c>
      <c r="S631" t="s">
        <v>44</v>
      </c>
      <c r="T631">
        <v>60000</v>
      </c>
      <c r="U631">
        <v>3</v>
      </c>
      <c r="V631" t="s">
        <v>83</v>
      </c>
      <c r="W631" t="s">
        <v>84</v>
      </c>
      <c r="X631" t="s">
        <v>85</v>
      </c>
      <c r="Y631" t="s">
        <v>86</v>
      </c>
      <c r="Z631" t="s">
        <v>87</v>
      </c>
      <c r="AA631" t="s">
        <v>88</v>
      </c>
    </row>
    <row r="632" spans="1:27" x14ac:dyDescent="0.25">
      <c r="A632">
        <v>10485</v>
      </c>
      <c r="B632" s="1">
        <v>40596</v>
      </c>
      <c r="C632">
        <v>2</v>
      </c>
      <c r="D632">
        <v>2011</v>
      </c>
      <c r="E632">
        <v>47</v>
      </c>
      <c r="F632">
        <v>9</v>
      </c>
      <c r="G632">
        <v>2</v>
      </c>
      <c r="H632">
        <v>70</v>
      </c>
      <c r="I632">
        <v>1768.8</v>
      </c>
      <c r="J632">
        <v>1331.42</v>
      </c>
      <c r="K632">
        <v>437.38</v>
      </c>
      <c r="L632">
        <v>60</v>
      </c>
      <c r="M632">
        <v>160.80000000000001</v>
      </c>
      <c r="N632">
        <v>42.6</v>
      </c>
      <c r="O632" t="s">
        <v>82</v>
      </c>
      <c r="P632" s="1">
        <v>34745</v>
      </c>
      <c r="Q632">
        <v>1</v>
      </c>
      <c r="R632" t="s">
        <v>43</v>
      </c>
      <c r="S632" t="s">
        <v>44</v>
      </c>
      <c r="T632">
        <v>60000</v>
      </c>
      <c r="U632">
        <v>1</v>
      </c>
      <c r="V632" t="s">
        <v>164</v>
      </c>
      <c r="W632" t="s">
        <v>31</v>
      </c>
      <c r="X632" t="s">
        <v>32</v>
      </c>
      <c r="Y632" t="s">
        <v>120</v>
      </c>
      <c r="Z632" t="s">
        <v>121</v>
      </c>
      <c r="AA632" t="s">
        <v>74</v>
      </c>
    </row>
    <row r="633" spans="1:27" x14ac:dyDescent="0.25">
      <c r="A633">
        <v>10486</v>
      </c>
      <c r="B633" s="1">
        <v>40605</v>
      </c>
      <c r="C633">
        <v>3</v>
      </c>
      <c r="D633">
        <v>2011</v>
      </c>
      <c r="E633">
        <v>35</v>
      </c>
      <c r="F633">
        <v>9</v>
      </c>
      <c r="G633">
        <v>2</v>
      </c>
      <c r="H633">
        <v>11</v>
      </c>
      <c r="I633">
        <v>141.9</v>
      </c>
      <c r="J633">
        <v>117.49000000000001</v>
      </c>
      <c r="K633">
        <v>24.41</v>
      </c>
      <c r="L633">
        <v>5</v>
      </c>
      <c r="M633">
        <v>0</v>
      </c>
      <c r="N633">
        <v>75.83</v>
      </c>
      <c r="O633" t="s">
        <v>82</v>
      </c>
      <c r="P633" s="1">
        <v>34745</v>
      </c>
      <c r="Q633">
        <v>1</v>
      </c>
      <c r="R633" t="s">
        <v>43</v>
      </c>
      <c r="S633" t="s">
        <v>44</v>
      </c>
      <c r="T633">
        <v>60000</v>
      </c>
      <c r="U633">
        <v>1</v>
      </c>
      <c r="V633" t="s">
        <v>30</v>
      </c>
      <c r="W633" t="s">
        <v>31</v>
      </c>
      <c r="X633" t="s">
        <v>32</v>
      </c>
      <c r="Y633" t="s">
        <v>33</v>
      </c>
      <c r="Z633" t="s">
        <v>34</v>
      </c>
      <c r="AA633" t="s">
        <v>35</v>
      </c>
    </row>
    <row r="634" spans="1:27" x14ac:dyDescent="0.25">
      <c r="A634">
        <v>10486</v>
      </c>
      <c r="B634" s="1">
        <v>40605</v>
      </c>
      <c r="C634">
        <v>3</v>
      </c>
      <c r="D634">
        <v>2011</v>
      </c>
      <c r="E634">
        <v>35</v>
      </c>
      <c r="F634">
        <v>9</v>
      </c>
      <c r="G634">
        <v>2</v>
      </c>
      <c r="H634">
        <v>51</v>
      </c>
      <c r="I634">
        <v>2421.25</v>
      </c>
      <c r="J634">
        <v>2004.8</v>
      </c>
      <c r="K634">
        <v>416.45</v>
      </c>
      <c r="L634">
        <v>25</v>
      </c>
      <c r="M634">
        <v>0</v>
      </c>
      <c r="N634">
        <v>75.83</v>
      </c>
      <c r="O634" t="s">
        <v>82</v>
      </c>
      <c r="P634" s="1">
        <v>34745</v>
      </c>
      <c r="Q634">
        <v>1</v>
      </c>
      <c r="R634" t="s">
        <v>43</v>
      </c>
      <c r="S634" t="s">
        <v>44</v>
      </c>
      <c r="T634">
        <v>60000</v>
      </c>
      <c r="U634">
        <v>6</v>
      </c>
      <c r="V634" t="s">
        <v>69</v>
      </c>
      <c r="W634" t="s">
        <v>70</v>
      </c>
      <c r="X634" t="s">
        <v>71</v>
      </c>
      <c r="Y634" t="s">
        <v>72</v>
      </c>
      <c r="Z634" t="s">
        <v>73</v>
      </c>
      <c r="AA634" t="s">
        <v>74</v>
      </c>
    </row>
    <row r="635" spans="1:27" x14ac:dyDescent="0.25">
      <c r="A635">
        <v>10486</v>
      </c>
      <c r="B635" s="1">
        <v>40605</v>
      </c>
      <c r="C635">
        <v>3</v>
      </c>
      <c r="D635">
        <v>2011</v>
      </c>
      <c r="E635">
        <v>35</v>
      </c>
      <c r="F635">
        <v>9</v>
      </c>
      <c r="G635">
        <v>2</v>
      </c>
      <c r="H635">
        <v>74</v>
      </c>
      <c r="I635">
        <v>439.84000000000003</v>
      </c>
      <c r="J635">
        <v>364.19</v>
      </c>
      <c r="K635">
        <v>75.649999999999991</v>
      </c>
      <c r="L635">
        <v>16</v>
      </c>
      <c r="M635">
        <v>0</v>
      </c>
      <c r="N635">
        <v>75.83</v>
      </c>
      <c r="O635" t="s">
        <v>82</v>
      </c>
      <c r="P635" s="1">
        <v>34745</v>
      </c>
      <c r="Q635">
        <v>1</v>
      </c>
      <c r="R635" t="s">
        <v>43</v>
      </c>
      <c r="S635" t="s">
        <v>44</v>
      </c>
      <c r="T635">
        <v>60000</v>
      </c>
      <c r="U635">
        <v>7</v>
      </c>
      <c r="V635" t="s">
        <v>94</v>
      </c>
      <c r="W635" t="s">
        <v>90</v>
      </c>
      <c r="X635" t="s">
        <v>91</v>
      </c>
      <c r="Y635" t="s">
        <v>95</v>
      </c>
      <c r="Z635" t="s">
        <v>96</v>
      </c>
      <c r="AA635" t="s">
        <v>97</v>
      </c>
    </row>
    <row r="636" spans="1:27" x14ac:dyDescent="0.25">
      <c r="A636">
        <v>10487</v>
      </c>
      <c r="B636" s="1">
        <v>40352</v>
      </c>
      <c r="C636">
        <v>6</v>
      </c>
      <c r="D636">
        <v>2010</v>
      </c>
      <c r="E636">
        <v>62</v>
      </c>
      <c r="F636">
        <v>2</v>
      </c>
      <c r="G636">
        <v>2</v>
      </c>
      <c r="H636">
        <v>19</v>
      </c>
      <c r="I636">
        <v>48.449999999999996</v>
      </c>
      <c r="J636">
        <v>40.120000000000005</v>
      </c>
      <c r="K636">
        <v>8.33</v>
      </c>
      <c r="L636">
        <v>5</v>
      </c>
      <c r="M636">
        <v>0</v>
      </c>
      <c r="N636">
        <v>58.3</v>
      </c>
      <c r="O636" t="s">
        <v>27</v>
      </c>
      <c r="P636" s="1">
        <v>34226</v>
      </c>
      <c r="Q636">
        <v>1</v>
      </c>
      <c r="R636" t="s">
        <v>28</v>
      </c>
      <c r="S636" t="s">
        <v>29</v>
      </c>
      <c r="T636">
        <v>80000</v>
      </c>
      <c r="U636">
        <v>3</v>
      </c>
      <c r="V636" t="s">
        <v>172</v>
      </c>
      <c r="W636" t="s">
        <v>84</v>
      </c>
      <c r="X636" t="s">
        <v>85</v>
      </c>
      <c r="Y636" t="s">
        <v>99</v>
      </c>
      <c r="Z636" t="s">
        <v>100</v>
      </c>
      <c r="AA636" t="s">
        <v>48</v>
      </c>
    </row>
    <row r="637" spans="1:27" x14ac:dyDescent="0.25">
      <c r="A637">
        <v>10487</v>
      </c>
      <c r="B637" s="1">
        <v>40352</v>
      </c>
      <c r="C637">
        <v>6</v>
      </c>
      <c r="D637">
        <v>2010</v>
      </c>
      <c r="E637">
        <v>62</v>
      </c>
      <c r="F637">
        <v>2</v>
      </c>
      <c r="G637">
        <v>2</v>
      </c>
      <c r="H637">
        <v>26</v>
      </c>
      <c r="I637">
        <v>1002</v>
      </c>
      <c r="J637">
        <v>829.66</v>
      </c>
      <c r="K637">
        <v>172.34</v>
      </c>
      <c r="L637">
        <v>30</v>
      </c>
      <c r="M637">
        <v>0</v>
      </c>
      <c r="N637">
        <v>58.3</v>
      </c>
      <c r="O637" t="s">
        <v>27</v>
      </c>
      <c r="P637" s="1">
        <v>34226</v>
      </c>
      <c r="Q637">
        <v>1</v>
      </c>
      <c r="R637" t="s">
        <v>28</v>
      </c>
      <c r="S637" t="s">
        <v>29</v>
      </c>
      <c r="T637">
        <v>80000</v>
      </c>
      <c r="U637">
        <v>3</v>
      </c>
      <c r="V637" t="s">
        <v>196</v>
      </c>
      <c r="W637" t="s">
        <v>84</v>
      </c>
      <c r="X637" t="s">
        <v>85</v>
      </c>
      <c r="Y637" t="s">
        <v>148</v>
      </c>
      <c r="Z637" t="s">
        <v>149</v>
      </c>
      <c r="AA637" t="s">
        <v>131</v>
      </c>
    </row>
    <row r="638" spans="1:27" x14ac:dyDescent="0.25">
      <c r="A638">
        <v>10487</v>
      </c>
      <c r="B638" s="1">
        <v>40352</v>
      </c>
      <c r="C638">
        <v>6</v>
      </c>
      <c r="D638">
        <v>2010</v>
      </c>
      <c r="E638">
        <v>62</v>
      </c>
      <c r="F638">
        <v>2</v>
      </c>
      <c r="G638">
        <v>2</v>
      </c>
      <c r="H638">
        <v>54</v>
      </c>
      <c r="I638">
        <v>1008.3</v>
      </c>
      <c r="J638">
        <v>667.9</v>
      </c>
      <c r="K638">
        <v>340.4</v>
      </c>
      <c r="L638">
        <v>24</v>
      </c>
      <c r="M638">
        <v>201.66</v>
      </c>
      <c r="N638">
        <v>58.3</v>
      </c>
      <c r="O638" t="s">
        <v>27</v>
      </c>
      <c r="P638" s="1">
        <v>34226</v>
      </c>
      <c r="Q638">
        <v>1</v>
      </c>
      <c r="R638" t="s">
        <v>28</v>
      </c>
      <c r="S638" t="s">
        <v>29</v>
      </c>
      <c r="T638">
        <v>80000</v>
      </c>
      <c r="U638">
        <v>3</v>
      </c>
      <c r="V638" t="s">
        <v>181</v>
      </c>
      <c r="W638" t="s">
        <v>84</v>
      </c>
      <c r="X638" t="s">
        <v>85</v>
      </c>
      <c r="Y638" t="s">
        <v>86</v>
      </c>
      <c r="Z638" t="s">
        <v>87</v>
      </c>
      <c r="AA638" t="s">
        <v>88</v>
      </c>
    </row>
    <row r="639" spans="1:27" x14ac:dyDescent="0.25">
      <c r="A639">
        <v>10488</v>
      </c>
      <c r="B639" s="1">
        <v>40353</v>
      </c>
      <c r="C639">
        <v>6</v>
      </c>
      <c r="D639">
        <v>2010</v>
      </c>
      <c r="E639">
        <v>25</v>
      </c>
      <c r="F639">
        <v>8</v>
      </c>
      <c r="G639">
        <v>2</v>
      </c>
      <c r="H639">
        <v>59</v>
      </c>
      <c r="I639">
        <v>264</v>
      </c>
      <c r="J639">
        <v>218.59</v>
      </c>
      <c r="K639">
        <v>45.41</v>
      </c>
      <c r="L639">
        <v>30</v>
      </c>
      <c r="M639">
        <v>0</v>
      </c>
      <c r="N639">
        <v>41.02</v>
      </c>
      <c r="O639" t="s">
        <v>64</v>
      </c>
      <c r="P639" s="1">
        <v>34398</v>
      </c>
      <c r="Q639">
        <v>2</v>
      </c>
      <c r="R639" t="s">
        <v>27</v>
      </c>
      <c r="S639" t="s">
        <v>65</v>
      </c>
      <c r="T639">
        <v>65000</v>
      </c>
      <c r="U639">
        <v>3</v>
      </c>
      <c r="V639" t="s">
        <v>159</v>
      </c>
      <c r="W639" t="s">
        <v>84</v>
      </c>
      <c r="X639" t="s">
        <v>85</v>
      </c>
      <c r="Y639" t="s">
        <v>145</v>
      </c>
      <c r="Z639" t="s">
        <v>146</v>
      </c>
      <c r="AA639" t="s">
        <v>118</v>
      </c>
    </row>
    <row r="640" spans="1:27" x14ac:dyDescent="0.25">
      <c r="A640">
        <v>10488</v>
      </c>
      <c r="B640" s="1">
        <v>40353</v>
      </c>
      <c r="C640">
        <v>6</v>
      </c>
      <c r="D640">
        <v>2010</v>
      </c>
      <c r="E640">
        <v>25</v>
      </c>
      <c r="F640">
        <v>8</v>
      </c>
      <c r="G640">
        <v>2</v>
      </c>
      <c r="H640">
        <v>73</v>
      </c>
      <c r="I640">
        <v>29.04</v>
      </c>
      <c r="J640">
        <v>20.04</v>
      </c>
      <c r="K640">
        <v>9</v>
      </c>
      <c r="L640">
        <v>20</v>
      </c>
      <c r="M640">
        <v>4.84</v>
      </c>
      <c r="N640">
        <v>41.02</v>
      </c>
      <c r="O640" t="s">
        <v>64</v>
      </c>
      <c r="P640" s="1">
        <v>34398</v>
      </c>
      <c r="Q640">
        <v>2</v>
      </c>
      <c r="R640" t="s">
        <v>27</v>
      </c>
      <c r="S640" t="s">
        <v>65</v>
      </c>
      <c r="T640">
        <v>65000</v>
      </c>
      <c r="U640">
        <v>8</v>
      </c>
      <c r="V640" t="s">
        <v>169</v>
      </c>
      <c r="W640" t="s">
        <v>59</v>
      </c>
      <c r="X640" t="s">
        <v>60</v>
      </c>
      <c r="Y640" t="s">
        <v>134</v>
      </c>
      <c r="Z640" t="s">
        <v>135</v>
      </c>
      <c r="AA640" t="s">
        <v>136</v>
      </c>
    </row>
    <row r="641" spans="1:27" x14ac:dyDescent="0.25">
      <c r="A641">
        <v>10489</v>
      </c>
      <c r="B641" s="1">
        <v>40748</v>
      </c>
      <c r="C641">
        <v>7</v>
      </c>
      <c r="D641">
        <v>2011</v>
      </c>
      <c r="E641">
        <v>59</v>
      </c>
      <c r="F641">
        <v>5</v>
      </c>
      <c r="G641">
        <v>1</v>
      </c>
      <c r="H641">
        <v>11</v>
      </c>
      <c r="I641">
        <v>529.5</v>
      </c>
      <c r="J641">
        <v>350.74</v>
      </c>
      <c r="K641">
        <v>178.76</v>
      </c>
      <c r="L641">
        <v>15</v>
      </c>
      <c r="M641">
        <v>105.9</v>
      </c>
      <c r="N641">
        <v>58.260000000000005</v>
      </c>
      <c r="O641" t="s">
        <v>57</v>
      </c>
      <c r="P641" s="1">
        <v>34989</v>
      </c>
      <c r="Q641">
        <v>3</v>
      </c>
      <c r="R641" t="s">
        <v>43</v>
      </c>
      <c r="S641" t="s">
        <v>44</v>
      </c>
      <c r="T641">
        <v>61300</v>
      </c>
      <c r="U641">
        <v>1</v>
      </c>
      <c r="V641" t="s">
        <v>30</v>
      </c>
      <c r="W641" t="s">
        <v>31</v>
      </c>
      <c r="X641" t="s">
        <v>32</v>
      </c>
      <c r="Y641" t="s">
        <v>33</v>
      </c>
      <c r="Z641" t="s">
        <v>34</v>
      </c>
      <c r="AA641" t="s">
        <v>35</v>
      </c>
    </row>
    <row r="642" spans="1:27" x14ac:dyDescent="0.25">
      <c r="A642">
        <v>10489</v>
      </c>
      <c r="B642" s="1">
        <v>40748</v>
      </c>
      <c r="C642">
        <v>7</v>
      </c>
      <c r="D642">
        <v>2011</v>
      </c>
      <c r="E642">
        <v>59</v>
      </c>
      <c r="F642">
        <v>5</v>
      </c>
      <c r="G642">
        <v>1</v>
      </c>
      <c r="H642">
        <v>16</v>
      </c>
      <c r="I642">
        <v>159.84</v>
      </c>
      <c r="J642">
        <v>132.35000000000002</v>
      </c>
      <c r="K642">
        <v>27.49</v>
      </c>
      <c r="L642">
        <v>18</v>
      </c>
      <c r="M642">
        <v>0</v>
      </c>
      <c r="N642">
        <v>58.260000000000005</v>
      </c>
      <c r="O642" t="s">
        <v>57</v>
      </c>
      <c r="P642" s="1">
        <v>34989</v>
      </c>
      <c r="Q642">
        <v>3</v>
      </c>
      <c r="R642" t="s">
        <v>43</v>
      </c>
      <c r="S642" t="s">
        <v>44</v>
      </c>
      <c r="T642">
        <v>61300</v>
      </c>
      <c r="U642">
        <v>3</v>
      </c>
      <c r="V642" t="s">
        <v>119</v>
      </c>
      <c r="W642" t="s">
        <v>84</v>
      </c>
      <c r="X642" t="s">
        <v>85</v>
      </c>
      <c r="Y642" t="s">
        <v>120</v>
      </c>
      <c r="Z642" t="s">
        <v>121</v>
      </c>
      <c r="AA642" t="s">
        <v>74</v>
      </c>
    </row>
    <row r="643" spans="1:27" x14ac:dyDescent="0.25">
      <c r="A643">
        <v>10490</v>
      </c>
      <c r="B643" s="1">
        <v>41088</v>
      </c>
      <c r="C643">
        <v>6</v>
      </c>
      <c r="D643">
        <v>2012</v>
      </c>
      <c r="E643">
        <v>35</v>
      </c>
      <c r="F643">
        <v>9</v>
      </c>
      <c r="G643">
        <v>2</v>
      </c>
      <c r="H643">
        <v>59</v>
      </c>
      <c r="I643">
        <v>518.4</v>
      </c>
      <c r="J643">
        <v>433.47999999999996</v>
      </c>
      <c r="K643">
        <v>84.92</v>
      </c>
      <c r="L643">
        <v>60</v>
      </c>
      <c r="M643">
        <v>0</v>
      </c>
      <c r="N643">
        <v>56.230000000000004</v>
      </c>
      <c r="O643" t="s">
        <v>82</v>
      </c>
      <c r="P643" s="1">
        <v>34745</v>
      </c>
      <c r="Q643">
        <v>1</v>
      </c>
      <c r="R643" t="s">
        <v>43</v>
      </c>
      <c r="S643" t="s">
        <v>44</v>
      </c>
      <c r="T643">
        <v>60000</v>
      </c>
      <c r="U643">
        <v>3</v>
      </c>
      <c r="V643" t="s">
        <v>159</v>
      </c>
      <c r="W643" t="s">
        <v>84</v>
      </c>
      <c r="X643" t="s">
        <v>85</v>
      </c>
      <c r="Y643" t="s">
        <v>145</v>
      </c>
      <c r="Z643" t="s">
        <v>146</v>
      </c>
      <c r="AA643" t="s">
        <v>118</v>
      </c>
    </row>
    <row r="644" spans="1:27" x14ac:dyDescent="0.25">
      <c r="A644">
        <v>10490</v>
      </c>
      <c r="B644" s="1">
        <v>41088</v>
      </c>
      <c r="C644">
        <v>6</v>
      </c>
      <c r="D644">
        <v>2012</v>
      </c>
      <c r="E644">
        <v>35</v>
      </c>
      <c r="F644">
        <v>9</v>
      </c>
      <c r="G644">
        <v>2</v>
      </c>
      <c r="H644">
        <v>68</v>
      </c>
      <c r="I644">
        <v>398.7</v>
      </c>
      <c r="J644">
        <v>341.68</v>
      </c>
      <c r="K644">
        <v>57.02</v>
      </c>
      <c r="L644">
        <v>30</v>
      </c>
      <c r="M644">
        <v>0</v>
      </c>
      <c r="N644">
        <v>56.230000000000004</v>
      </c>
      <c r="O644" t="s">
        <v>82</v>
      </c>
      <c r="P644" s="1">
        <v>34745</v>
      </c>
      <c r="Q644">
        <v>1</v>
      </c>
      <c r="R644" t="s">
        <v>43</v>
      </c>
      <c r="S644" t="s">
        <v>44</v>
      </c>
      <c r="T644">
        <v>60000</v>
      </c>
      <c r="U644">
        <v>3</v>
      </c>
      <c r="V644" t="s">
        <v>182</v>
      </c>
      <c r="W644" t="s">
        <v>84</v>
      </c>
      <c r="X644" t="s">
        <v>85</v>
      </c>
      <c r="Y644" t="s">
        <v>99</v>
      </c>
      <c r="Z644" t="s">
        <v>100</v>
      </c>
      <c r="AA644" t="s">
        <v>48</v>
      </c>
    </row>
    <row r="645" spans="1:27" x14ac:dyDescent="0.25">
      <c r="A645">
        <v>10490</v>
      </c>
      <c r="B645" s="1">
        <v>41088</v>
      </c>
      <c r="C645">
        <v>6</v>
      </c>
      <c r="D645">
        <v>2012</v>
      </c>
      <c r="E645">
        <v>35</v>
      </c>
      <c r="F645">
        <v>9</v>
      </c>
      <c r="G645">
        <v>2</v>
      </c>
      <c r="H645">
        <v>75</v>
      </c>
      <c r="I645">
        <v>270</v>
      </c>
      <c r="J645">
        <v>223.56</v>
      </c>
      <c r="K645">
        <v>46.44</v>
      </c>
      <c r="L645">
        <v>36</v>
      </c>
      <c r="M645">
        <v>0</v>
      </c>
      <c r="N645">
        <v>56.230000000000004</v>
      </c>
      <c r="O645" t="s">
        <v>82</v>
      </c>
      <c r="P645" s="1">
        <v>34745</v>
      </c>
      <c r="Q645">
        <v>1</v>
      </c>
      <c r="R645" t="s">
        <v>43</v>
      </c>
      <c r="S645" t="s">
        <v>44</v>
      </c>
      <c r="T645">
        <v>60000</v>
      </c>
      <c r="U645">
        <v>1</v>
      </c>
      <c r="V645" t="s">
        <v>170</v>
      </c>
      <c r="W645" t="s">
        <v>31</v>
      </c>
      <c r="X645" t="s">
        <v>32</v>
      </c>
      <c r="Y645" t="s">
        <v>129</v>
      </c>
      <c r="Z645" t="s">
        <v>130</v>
      </c>
      <c r="AA645" t="s">
        <v>131</v>
      </c>
    </row>
    <row r="646" spans="1:27" x14ac:dyDescent="0.25">
      <c r="A646">
        <v>10491</v>
      </c>
      <c r="B646" s="1">
        <v>40357</v>
      </c>
      <c r="C646">
        <v>6</v>
      </c>
      <c r="D646">
        <v>2010</v>
      </c>
      <c r="E646">
        <v>28</v>
      </c>
      <c r="F646">
        <v>4</v>
      </c>
      <c r="G646">
        <v>1</v>
      </c>
      <c r="H646">
        <v>44</v>
      </c>
      <c r="I646">
        <v>1420.37</v>
      </c>
      <c r="J646">
        <v>1022.66</v>
      </c>
      <c r="K646">
        <v>397.7</v>
      </c>
      <c r="L646">
        <v>15</v>
      </c>
      <c r="M646">
        <v>185.26</v>
      </c>
      <c r="N646">
        <v>49.27</v>
      </c>
      <c r="O646" t="s">
        <v>43</v>
      </c>
      <c r="P646" s="1">
        <v>34580</v>
      </c>
      <c r="Q646">
        <v>3</v>
      </c>
      <c r="R646" t="s">
        <v>27</v>
      </c>
      <c r="S646" t="s">
        <v>171</v>
      </c>
      <c r="T646">
        <v>70000</v>
      </c>
      <c r="U646">
        <v>2</v>
      </c>
      <c r="V646" t="s">
        <v>167</v>
      </c>
      <c r="W646" t="s">
        <v>76</v>
      </c>
      <c r="X646" t="s">
        <v>77</v>
      </c>
      <c r="Y646" t="s">
        <v>39</v>
      </c>
      <c r="Z646" t="s">
        <v>40</v>
      </c>
      <c r="AA646" t="s">
        <v>41</v>
      </c>
    </row>
    <row r="647" spans="1:27" x14ac:dyDescent="0.25">
      <c r="A647">
        <v>10491</v>
      </c>
      <c r="B647" s="1">
        <v>40357</v>
      </c>
      <c r="C647">
        <v>6</v>
      </c>
      <c r="D647">
        <v>2010</v>
      </c>
      <c r="E647">
        <v>28</v>
      </c>
      <c r="F647">
        <v>4</v>
      </c>
      <c r="G647">
        <v>1</v>
      </c>
      <c r="H647">
        <v>77</v>
      </c>
      <c r="I647">
        <v>114.31</v>
      </c>
      <c r="J647">
        <v>82.3</v>
      </c>
      <c r="K647">
        <v>32.01</v>
      </c>
      <c r="L647">
        <v>7</v>
      </c>
      <c r="M647">
        <v>14.91</v>
      </c>
      <c r="N647">
        <v>49.27</v>
      </c>
      <c r="O647" t="s">
        <v>43</v>
      </c>
      <c r="P647" s="1">
        <v>34580</v>
      </c>
      <c r="Q647">
        <v>3</v>
      </c>
      <c r="R647" t="s">
        <v>27</v>
      </c>
      <c r="S647" t="s">
        <v>171</v>
      </c>
      <c r="T647">
        <v>70000</v>
      </c>
      <c r="U647">
        <v>2</v>
      </c>
      <c r="V647" t="s">
        <v>128</v>
      </c>
      <c r="W647" t="s">
        <v>76</v>
      </c>
      <c r="X647" t="s">
        <v>77</v>
      </c>
      <c r="Y647" t="s">
        <v>129</v>
      </c>
      <c r="Z647" t="s">
        <v>130</v>
      </c>
      <c r="AA647" t="s">
        <v>131</v>
      </c>
    </row>
    <row r="648" spans="1:27" x14ac:dyDescent="0.25">
      <c r="A648">
        <v>10492</v>
      </c>
      <c r="B648" s="1">
        <v>40358</v>
      </c>
      <c r="C648">
        <v>6</v>
      </c>
      <c r="D648">
        <v>2010</v>
      </c>
      <c r="E648">
        <v>44</v>
      </c>
      <c r="F648">
        <v>8</v>
      </c>
      <c r="G648">
        <v>2</v>
      </c>
      <c r="H648">
        <v>25</v>
      </c>
      <c r="I648">
        <v>868.14</v>
      </c>
      <c r="J648">
        <v>684.59</v>
      </c>
      <c r="K648">
        <v>183.55</v>
      </c>
      <c r="L648">
        <v>60</v>
      </c>
      <c r="M648">
        <v>41.339999999999996</v>
      </c>
      <c r="N648">
        <v>31.75</v>
      </c>
      <c r="O648" t="s">
        <v>64</v>
      </c>
      <c r="P648" s="1">
        <v>34398</v>
      </c>
      <c r="Q648">
        <v>2</v>
      </c>
      <c r="R648" t="s">
        <v>27</v>
      </c>
      <c r="S648" t="s">
        <v>65</v>
      </c>
      <c r="T648">
        <v>65000</v>
      </c>
      <c r="U648">
        <v>3</v>
      </c>
      <c r="V648" t="s">
        <v>194</v>
      </c>
      <c r="W648" t="s">
        <v>84</v>
      </c>
      <c r="X648" t="s">
        <v>85</v>
      </c>
      <c r="Y648" t="s">
        <v>148</v>
      </c>
      <c r="Z648" t="s">
        <v>149</v>
      </c>
      <c r="AA648" t="s">
        <v>131</v>
      </c>
    </row>
    <row r="649" spans="1:27" x14ac:dyDescent="0.25">
      <c r="A649">
        <v>10492</v>
      </c>
      <c r="B649" s="1">
        <v>40358</v>
      </c>
      <c r="C649">
        <v>6</v>
      </c>
      <c r="D649">
        <v>2010</v>
      </c>
      <c r="E649">
        <v>44</v>
      </c>
      <c r="F649">
        <v>8</v>
      </c>
      <c r="G649">
        <v>2</v>
      </c>
      <c r="H649">
        <v>42</v>
      </c>
      <c r="I649">
        <v>290.22000000000003</v>
      </c>
      <c r="J649">
        <v>254.23</v>
      </c>
      <c r="K649">
        <v>35.99</v>
      </c>
      <c r="L649">
        <v>20</v>
      </c>
      <c r="M649">
        <v>13.82</v>
      </c>
      <c r="N649">
        <v>31.75</v>
      </c>
      <c r="O649" t="s">
        <v>64</v>
      </c>
      <c r="P649" s="1">
        <v>34398</v>
      </c>
      <c r="Q649">
        <v>2</v>
      </c>
      <c r="R649" t="s">
        <v>27</v>
      </c>
      <c r="S649" t="s">
        <v>65</v>
      </c>
      <c r="T649">
        <v>65000</v>
      </c>
      <c r="U649">
        <v>5</v>
      </c>
      <c r="V649" t="s">
        <v>36</v>
      </c>
      <c r="W649" t="s">
        <v>37</v>
      </c>
      <c r="X649" t="s">
        <v>38</v>
      </c>
      <c r="Y649" t="s">
        <v>39</v>
      </c>
      <c r="Z649" t="s">
        <v>40</v>
      </c>
      <c r="AA649" t="s">
        <v>41</v>
      </c>
    </row>
    <row r="650" spans="1:27" x14ac:dyDescent="0.25">
      <c r="A650">
        <v>10493</v>
      </c>
      <c r="B650" s="1">
        <v>40359</v>
      </c>
      <c r="C650">
        <v>6</v>
      </c>
      <c r="D650">
        <v>2010</v>
      </c>
      <c r="E650">
        <v>82</v>
      </c>
      <c r="F650">
        <v>1</v>
      </c>
      <c r="G650">
        <v>3</v>
      </c>
      <c r="H650">
        <v>65</v>
      </c>
      <c r="I650">
        <v>156.59</v>
      </c>
      <c r="J650">
        <v>117.86999999999999</v>
      </c>
      <c r="K650">
        <v>38.720000000000006</v>
      </c>
      <c r="L650">
        <v>15</v>
      </c>
      <c r="M650">
        <v>14.229999999999999</v>
      </c>
      <c r="N650">
        <v>21.74</v>
      </c>
      <c r="O650" t="s">
        <v>102</v>
      </c>
      <c r="P650" s="1">
        <v>34608</v>
      </c>
      <c r="Q650">
        <v>5</v>
      </c>
      <c r="R650" t="s">
        <v>43</v>
      </c>
      <c r="S650" t="s">
        <v>44</v>
      </c>
      <c r="T650">
        <v>61000</v>
      </c>
      <c r="U650">
        <v>2</v>
      </c>
      <c r="V650" t="s">
        <v>75</v>
      </c>
      <c r="W650" t="s">
        <v>76</v>
      </c>
      <c r="X650" t="s">
        <v>77</v>
      </c>
      <c r="Y650" t="s">
        <v>67</v>
      </c>
      <c r="Z650" t="s">
        <v>68</v>
      </c>
      <c r="AA650" t="s">
        <v>63</v>
      </c>
    </row>
    <row r="651" spans="1:27" x14ac:dyDescent="0.25">
      <c r="A651">
        <v>10493</v>
      </c>
      <c r="B651" s="1">
        <v>40359</v>
      </c>
      <c r="C651">
        <v>6</v>
      </c>
      <c r="D651">
        <v>2010</v>
      </c>
      <c r="E651">
        <v>82</v>
      </c>
      <c r="F651">
        <v>1</v>
      </c>
      <c r="G651">
        <v>3</v>
      </c>
      <c r="H651">
        <v>66</v>
      </c>
      <c r="I651">
        <v>219.23</v>
      </c>
      <c r="J651">
        <v>165.02</v>
      </c>
      <c r="K651">
        <v>54.21</v>
      </c>
      <c r="L651">
        <v>10</v>
      </c>
      <c r="M651">
        <v>19.93</v>
      </c>
      <c r="N651">
        <v>21.74</v>
      </c>
      <c r="O651" t="s">
        <v>102</v>
      </c>
      <c r="P651" s="1">
        <v>34608</v>
      </c>
      <c r="Q651">
        <v>5</v>
      </c>
      <c r="R651" t="s">
        <v>43</v>
      </c>
      <c r="S651" t="s">
        <v>44</v>
      </c>
      <c r="T651">
        <v>61000</v>
      </c>
      <c r="U651">
        <v>2</v>
      </c>
      <c r="V651" t="s">
        <v>187</v>
      </c>
      <c r="W651" t="s">
        <v>76</v>
      </c>
      <c r="X651" t="s">
        <v>77</v>
      </c>
      <c r="Y651" t="s">
        <v>67</v>
      </c>
      <c r="Z651" t="s">
        <v>68</v>
      </c>
      <c r="AA651" t="s">
        <v>63</v>
      </c>
    </row>
    <row r="652" spans="1:27" x14ac:dyDescent="0.25">
      <c r="A652">
        <v>10493</v>
      </c>
      <c r="B652" s="1">
        <v>40359</v>
      </c>
      <c r="C652">
        <v>6</v>
      </c>
      <c r="D652">
        <v>2010</v>
      </c>
      <c r="E652">
        <v>82</v>
      </c>
      <c r="F652">
        <v>1</v>
      </c>
      <c r="G652">
        <v>3</v>
      </c>
      <c r="H652">
        <v>69</v>
      </c>
      <c r="I652">
        <v>20.57</v>
      </c>
      <c r="J652">
        <v>15.48</v>
      </c>
      <c r="K652">
        <v>5.09</v>
      </c>
      <c r="L652">
        <v>10</v>
      </c>
      <c r="M652">
        <v>1.87</v>
      </c>
      <c r="N652">
        <v>21.74</v>
      </c>
      <c r="O652" t="s">
        <v>102</v>
      </c>
      <c r="P652" s="1">
        <v>34608</v>
      </c>
      <c r="Q652">
        <v>5</v>
      </c>
      <c r="R652" t="s">
        <v>43</v>
      </c>
      <c r="S652" t="s">
        <v>44</v>
      </c>
      <c r="T652">
        <v>61000</v>
      </c>
      <c r="U652">
        <v>3</v>
      </c>
      <c r="V652" t="s">
        <v>186</v>
      </c>
      <c r="W652" t="s">
        <v>84</v>
      </c>
      <c r="X652" t="s">
        <v>85</v>
      </c>
      <c r="Y652" t="s">
        <v>141</v>
      </c>
      <c r="Z652" t="s">
        <v>142</v>
      </c>
      <c r="AA652" t="s">
        <v>143</v>
      </c>
    </row>
    <row r="653" spans="1:27" x14ac:dyDescent="0.25">
      <c r="A653">
        <v>10494</v>
      </c>
      <c r="B653" s="1">
        <v>40359</v>
      </c>
      <c r="C653">
        <v>6</v>
      </c>
      <c r="D653">
        <v>2010</v>
      </c>
      <c r="E653">
        <v>15</v>
      </c>
      <c r="F653">
        <v>9</v>
      </c>
      <c r="G653">
        <v>2</v>
      </c>
      <c r="H653">
        <v>56</v>
      </c>
      <c r="I653">
        <v>1061.0999999999999</v>
      </c>
      <c r="J653">
        <v>878.59</v>
      </c>
      <c r="K653">
        <v>182.51</v>
      </c>
      <c r="L653">
        <v>30</v>
      </c>
      <c r="M653">
        <v>0</v>
      </c>
      <c r="N653">
        <v>26.06</v>
      </c>
      <c r="O653" t="s">
        <v>82</v>
      </c>
      <c r="P653" s="1">
        <v>34745</v>
      </c>
      <c r="Q653">
        <v>1</v>
      </c>
      <c r="R653" t="s">
        <v>43</v>
      </c>
      <c r="S653" t="s">
        <v>44</v>
      </c>
      <c r="T653">
        <v>60000</v>
      </c>
      <c r="U653">
        <v>5</v>
      </c>
      <c r="V653" t="s">
        <v>110</v>
      </c>
      <c r="W653" t="s">
        <v>37</v>
      </c>
      <c r="X653" t="s">
        <v>38</v>
      </c>
      <c r="Y653" t="s">
        <v>111</v>
      </c>
      <c r="Z653" t="s">
        <v>112</v>
      </c>
      <c r="AA653" t="s">
        <v>55</v>
      </c>
    </row>
    <row r="654" spans="1:27" x14ac:dyDescent="0.25">
      <c r="A654">
        <v>10495</v>
      </c>
      <c r="B654" s="1">
        <v>40617</v>
      </c>
      <c r="C654">
        <v>3</v>
      </c>
      <c r="D654">
        <v>2011</v>
      </c>
      <c r="E654">
        <v>42</v>
      </c>
      <c r="F654">
        <v>1</v>
      </c>
      <c r="G654">
        <v>3</v>
      </c>
      <c r="H654">
        <v>23</v>
      </c>
      <c r="I654">
        <v>83.3</v>
      </c>
      <c r="J654">
        <v>68.97</v>
      </c>
      <c r="K654">
        <v>14.33</v>
      </c>
      <c r="L654">
        <v>10</v>
      </c>
      <c r="M654">
        <v>0</v>
      </c>
      <c r="N654">
        <v>46.620000000000005</v>
      </c>
      <c r="O654" t="s">
        <v>102</v>
      </c>
      <c r="P654" s="1">
        <v>34608</v>
      </c>
      <c r="Q654">
        <v>5</v>
      </c>
      <c r="R654" t="s">
        <v>43</v>
      </c>
      <c r="S654" t="s">
        <v>44</v>
      </c>
      <c r="T654">
        <v>61000</v>
      </c>
      <c r="U654">
        <v>5</v>
      </c>
      <c r="V654" t="s">
        <v>201</v>
      </c>
      <c r="W654" t="s">
        <v>37</v>
      </c>
      <c r="X654" t="s">
        <v>38</v>
      </c>
      <c r="Y654" t="s">
        <v>138</v>
      </c>
      <c r="Z654" t="s">
        <v>139</v>
      </c>
      <c r="AA654" t="s">
        <v>136</v>
      </c>
    </row>
    <row r="655" spans="1:27" x14ac:dyDescent="0.25">
      <c r="A655">
        <v>10495</v>
      </c>
      <c r="B655" s="1">
        <v>40617</v>
      </c>
      <c r="C655">
        <v>3</v>
      </c>
      <c r="D655">
        <v>2011</v>
      </c>
      <c r="E655">
        <v>42</v>
      </c>
      <c r="F655">
        <v>1</v>
      </c>
      <c r="G655">
        <v>3</v>
      </c>
      <c r="H655">
        <v>41</v>
      </c>
      <c r="I655">
        <v>204.4</v>
      </c>
      <c r="J655">
        <v>169.23999999999998</v>
      </c>
      <c r="K655">
        <v>35.160000000000004</v>
      </c>
      <c r="L655">
        <v>20</v>
      </c>
      <c r="M655">
        <v>0</v>
      </c>
      <c r="N655">
        <v>46.620000000000005</v>
      </c>
      <c r="O655" t="s">
        <v>102</v>
      </c>
      <c r="P655" s="1">
        <v>34608</v>
      </c>
      <c r="Q655">
        <v>5</v>
      </c>
      <c r="R655" t="s">
        <v>43</v>
      </c>
      <c r="S655" t="s">
        <v>44</v>
      </c>
      <c r="T655">
        <v>61000</v>
      </c>
      <c r="U655">
        <v>8</v>
      </c>
      <c r="V655" t="s">
        <v>58</v>
      </c>
      <c r="W655" t="s">
        <v>59</v>
      </c>
      <c r="X655" t="s">
        <v>60</v>
      </c>
      <c r="Y655" t="s">
        <v>61</v>
      </c>
      <c r="Z655" t="s">
        <v>62</v>
      </c>
      <c r="AA655" t="s">
        <v>63</v>
      </c>
    </row>
    <row r="656" spans="1:27" x14ac:dyDescent="0.25">
      <c r="A656">
        <v>10495</v>
      </c>
      <c r="B656" s="1">
        <v>40617</v>
      </c>
      <c r="C656">
        <v>3</v>
      </c>
      <c r="D656">
        <v>2011</v>
      </c>
      <c r="E656">
        <v>42</v>
      </c>
      <c r="F656">
        <v>1</v>
      </c>
      <c r="G656">
        <v>3</v>
      </c>
      <c r="H656">
        <v>77</v>
      </c>
      <c r="I656">
        <v>65.599999999999994</v>
      </c>
      <c r="J656">
        <v>54.32</v>
      </c>
      <c r="K656">
        <v>11.28</v>
      </c>
      <c r="L656">
        <v>5</v>
      </c>
      <c r="M656">
        <v>0</v>
      </c>
      <c r="N656">
        <v>46.620000000000005</v>
      </c>
      <c r="O656" t="s">
        <v>102</v>
      </c>
      <c r="P656" s="1">
        <v>34608</v>
      </c>
      <c r="Q656">
        <v>5</v>
      </c>
      <c r="R656" t="s">
        <v>43</v>
      </c>
      <c r="S656" t="s">
        <v>44</v>
      </c>
      <c r="T656">
        <v>61000</v>
      </c>
      <c r="U656">
        <v>2</v>
      </c>
      <c r="V656" t="s">
        <v>128</v>
      </c>
      <c r="W656" t="s">
        <v>76</v>
      </c>
      <c r="X656" t="s">
        <v>77</v>
      </c>
      <c r="Y656" t="s">
        <v>129</v>
      </c>
      <c r="Z656" t="s">
        <v>130</v>
      </c>
      <c r="AA656" t="s">
        <v>131</v>
      </c>
    </row>
    <row r="657" spans="1:27" x14ac:dyDescent="0.25">
      <c r="A657">
        <v>10496</v>
      </c>
      <c r="B657" s="1">
        <v>40754</v>
      </c>
      <c r="C657">
        <v>7</v>
      </c>
      <c r="D657">
        <v>2011</v>
      </c>
      <c r="E657">
        <v>81</v>
      </c>
      <c r="F657">
        <v>2</v>
      </c>
      <c r="G657">
        <v>2</v>
      </c>
      <c r="H657">
        <v>31</v>
      </c>
      <c r="I657">
        <v>171.57</v>
      </c>
      <c r="J657">
        <v>135.30000000000001</v>
      </c>
      <c r="K657">
        <v>36.270000000000003</v>
      </c>
      <c r="L657">
        <v>20</v>
      </c>
      <c r="M657">
        <v>8.17</v>
      </c>
      <c r="N657">
        <v>65.669999999999987</v>
      </c>
      <c r="O657" t="s">
        <v>27</v>
      </c>
      <c r="P657" s="1">
        <v>34226</v>
      </c>
      <c r="Q657">
        <v>1</v>
      </c>
      <c r="R657" t="s">
        <v>28</v>
      </c>
      <c r="S657" t="s">
        <v>29</v>
      </c>
      <c r="T657">
        <v>80000</v>
      </c>
      <c r="U657">
        <v>4</v>
      </c>
      <c r="V657" t="s">
        <v>114</v>
      </c>
      <c r="W657" t="s">
        <v>51</v>
      </c>
      <c r="X657" t="s">
        <v>52</v>
      </c>
      <c r="Y657" t="s">
        <v>53</v>
      </c>
      <c r="Z657" t="s">
        <v>54</v>
      </c>
      <c r="AA657" t="s">
        <v>55</v>
      </c>
    </row>
    <row r="658" spans="1:27" x14ac:dyDescent="0.25">
      <c r="A658">
        <v>10497</v>
      </c>
      <c r="B658" s="1">
        <v>40754</v>
      </c>
      <c r="C658">
        <v>7</v>
      </c>
      <c r="D658">
        <v>2011</v>
      </c>
      <c r="E658">
        <v>44</v>
      </c>
      <c r="F658">
        <v>8</v>
      </c>
      <c r="G658">
        <v>2</v>
      </c>
      <c r="H658">
        <v>56</v>
      </c>
      <c r="I658">
        <v>579.45999999999992</v>
      </c>
      <c r="J658">
        <v>479.78999999999996</v>
      </c>
      <c r="K658">
        <v>99.669999999999987</v>
      </c>
      <c r="L658">
        <v>14</v>
      </c>
      <c r="M658">
        <v>0</v>
      </c>
      <c r="N658">
        <v>56.309999999999995</v>
      </c>
      <c r="O658" t="s">
        <v>64</v>
      </c>
      <c r="P658" s="1">
        <v>34398</v>
      </c>
      <c r="Q658">
        <v>2</v>
      </c>
      <c r="R658" t="s">
        <v>27</v>
      </c>
      <c r="S658" t="s">
        <v>65</v>
      </c>
      <c r="T658">
        <v>65000</v>
      </c>
      <c r="U658">
        <v>5</v>
      </c>
      <c r="V658" t="s">
        <v>110</v>
      </c>
      <c r="W658" t="s">
        <v>37</v>
      </c>
      <c r="X658" t="s">
        <v>38</v>
      </c>
      <c r="Y658" t="s">
        <v>111</v>
      </c>
      <c r="Z658" t="s">
        <v>112</v>
      </c>
      <c r="AA658" t="s">
        <v>55</v>
      </c>
    </row>
    <row r="659" spans="1:27" x14ac:dyDescent="0.25">
      <c r="A659">
        <v>10497</v>
      </c>
      <c r="B659" s="1">
        <v>40754</v>
      </c>
      <c r="C659">
        <v>7</v>
      </c>
      <c r="D659">
        <v>2011</v>
      </c>
      <c r="E659">
        <v>44</v>
      </c>
      <c r="F659">
        <v>8</v>
      </c>
      <c r="G659">
        <v>2</v>
      </c>
      <c r="H659">
        <v>72</v>
      </c>
      <c r="I659">
        <v>278</v>
      </c>
      <c r="J659">
        <v>230.18</v>
      </c>
      <c r="K659">
        <v>47.82</v>
      </c>
      <c r="L659">
        <v>25</v>
      </c>
      <c r="M659">
        <v>0</v>
      </c>
      <c r="N659">
        <v>56.309999999999995</v>
      </c>
      <c r="O659" t="s">
        <v>64</v>
      </c>
      <c r="P659" s="1">
        <v>34398</v>
      </c>
      <c r="Q659">
        <v>2</v>
      </c>
      <c r="R659" t="s">
        <v>27</v>
      </c>
      <c r="S659" t="s">
        <v>65</v>
      </c>
      <c r="T659">
        <v>65000</v>
      </c>
      <c r="U659">
        <v>4</v>
      </c>
      <c r="V659" t="s">
        <v>50</v>
      </c>
      <c r="W659" t="s">
        <v>51</v>
      </c>
      <c r="X659" t="s">
        <v>52</v>
      </c>
      <c r="Y659" t="s">
        <v>53</v>
      </c>
      <c r="Z659" t="s">
        <v>54</v>
      </c>
      <c r="AA659" t="s">
        <v>55</v>
      </c>
    </row>
    <row r="660" spans="1:27" x14ac:dyDescent="0.25">
      <c r="A660">
        <v>10497</v>
      </c>
      <c r="B660" s="1">
        <v>40754</v>
      </c>
      <c r="C660">
        <v>7</v>
      </c>
      <c r="D660">
        <v>2011</v>
      </c>
      <c r="E660">
        <v>44</v>
      </c>
      <c r="F660">
        <v>8</v>
      </c>
      <c r="G660">
        <v>2</v>
      </c>
      <c r="H660">
        <v>77</v>
      </c>
      <c r="I660">
        <v>303</v>
      </c>
      <c r="J660">
        <v>250.88000000000002</v>
      </c>
      <c r="K660">
        <v>52.120000000000005</v>
      </c>
      <c r="L660">
        <v>25</v>
      </c>
      <c r="M660">
        <v>0</v>
      </c>
      <c r="N660">
        <v>56.309999999999995</v>
      </c>
      <c r="O660" t="s">
        <v>64</v>
      </c>
      <c r="P660" s="1">
        <v>34398</v>
      </c>
      <c r="Q660">
        <v>2</v>
      </c>
      <c r="R660" t="s">
        <v>27</v>
      </c>
      <c r="S660" t="s">
        <v>65</v>
      </c>
      <c r="T660">
        <v>65000</v>
      </c>
      <c r="U660">
        <v>2</v>
      </c>
      <c r="V660" t="s">
        <v>128</v>
      </c>
      <c r="W660" t="s">
        <v>76</v>
      </c>
      <c r="X660" t="s">
        <v>77</v>
      </c>
      <c r="Y660" t="s">
        <v>129</v>
      </c>
      <c r="Z660" t="s">
        <v>130</v>
      </c>
      <c r="AA660" t="s">
        <v>131</v>
      </c>
    </row>
    <row r="661" spans="1:27" x14ac:dyDescent="0.25">
      <c r="A661">
        <v>10498</v>
      </c>
      <c r="B661" s="1">
        <v>40394</v>
      </c>
      <c r="C661">
        <v>8</v>
      </c>
      <c r="D661">
        <v>2010</v>
      </c>
      <c r="E661">
        <v>35</v>
      </c>
      <c r="F661">
        <v>3</v>
      </c>
      <c r="G661">
        <v>2</v>
      </c>
      <c r="H661">
        <v>24</v>
      </c>
      <c r="I661">
        <v>68.599999999999994</v>
      </c>
      <c r="J661">
        <v>56.8</v>
      </c>
      <c r="K661">
        <v>11.8</v>
      </c>
      <c r="L661">
        <v>14</v>
      </c>
      <c r="M661">
        <v>0</v>
      </c>
      <c r="N661">
        <v>48.660000000000004</v>
      </c>
      <c r="O661" t="s">
        <v>56</v>
      </c>
      <c r="P661" s="1">
        <v>34608</v>
      </c>
      <c r="Q661">
        <v>1</v>
      </c>
      <c r="R661" t="s">
        <v>43</v>
      </c>
      <c r="S661" t="s">
        <v>44</v>
      </c>
      <c r="T661">
        <v>63000</v>
      </c>
      <c r="U661">
        <v>1</v>
      </c>
      <c r="V661" t="s">
        <v>78</v>
      </c>
      <c r="W661" t="s">
        <v>31</v>
      </c>
      <c r="X661" t="s">
        <v>32</v>
      </c>
      <c r="Y661" t="s">
        <v>79</v>
      </c>
      <c r="Z661" t="s">
        <v>80</v>
      </c>
      <c r="AA661" t="s">
        <v>81</v>
      </c>
    </row>
    <row r="662" spans="1:27" x14ac:dyDescent="0.25">
      <c r="A662">
        <v>10498</v>
      </c>
      <c r="B662" s="1">
        <v>40394</v>
      </c>
      <c r="C662">
        <v>8</v>
      </c>
      <c r="D662">
        <v>2010</v>
      </c>
      <c r="E662">
        <v>35</v>
      </c>
      <c r="F662">
        <v>3</v>
      </c>
      <c r="G662">
        <v>2</v>
      </c>
      <c r="H662">
        <v>40</v>
      </c>
      <c r="I662">
        <v>90</v>
      </c>
      <c r="J662">
        <v>74.52</v>
      </c>
      <c r="K662">
        <v>15.48</v>
      </c>
      <c r="L662">
        <v>5</v>
      </c>
      <c r="M662">
        <v>0</v>
      </c>
      <c r="N662">
        <v>48.660000000000004</v>
      </c>
      <c r="O662" t="s">
        <v>56</v>
      </c>
      <c r="P662" s="1">
        <v>34608</v>
      </c>
      <c r="Q662">
        <v>1</v>
      </c>
      <c r="R662" t="s">
        <v>43</v>
      </c>
      <c r="S662" t="s">
        <v>44</v>
      </c>
      <c r="T662">
        <v>63000</v>
      </c>
      <c r="U662">
        <v>8</v>
      </c>
      <c r="V662" t="s">
        <v>158</v>
      </c>
      <c r="W662" t="s">
        <v>59</v>
      </c>
      <c r="X662" t="s">
        <v>60</v>
      </c>
      <c r="Y662" t="s">
        <v>61</v>
      </c>
      <c r="Z662" t="s">
        <v>62</v>
      </c>
      <c r="AA662" t="s">
        <v>63</v>
      </c>
    </row>
    <row r="663" spans="1:27" x14ac:dyDescent="0.25">
      <c r="A663">
        <v>10498</v>
      </c>
      <c r="B663" s="1">
        <v>40394</v>
      </c>
      <c r="C663">
        <v>8</v>
      </c>
      <c r="D663">
        <v>2010</v>
      </c>
      <c r="E663">
        <v>35</v>
      </c>
      <c r="F663">
        <v>3</v>
      </c>
      <c r="G663">
        <v>2</v>
      </c>
      <c r="H663">
        <v>42</v>
      </c>
      <c r="I663">
        <v>453</v>
      </c>
      <c r="J663">
        <v>375.08</v>
      </c>
      <c r="K663">
        <v>77.92</v>
      </c>
      <c r="L663">
        <v>30</v>
      </c>
      <c r="M663">
        <v>0</v>
      </c>
      <c r="N663">
        <v>48.660000000000004</v>
      </c>
      <c r="O663" t="s">
        <v>56</v>
      </c>
      <c r="P663" s="1">
        <v>34608</v>
      </c>
      <c r="Q663">
        <v>1</v>
      </c>
      <c r="R663" t="s">
        <v>43</v>
      </c>
      <c r="S663" t="s">
        <v>44</v>
      </c>
      <c r="T663">
        <v>63000</v>
      </c>
      <c r="U663">
        <v>5</v>
      </c>
      <c r="V663" t="s">
        <v>36</v>
      </c>
      <c r="W663" t="s">
        <v>37</v>
      </c>
      <c r="X663" t="s">
        <v>38</v>
      </c>
      <c r="Y663" t="s">
        <v>39</v>
      </c>
      <c r="Z663" t="s">
        <v>40</v>
      </c>
      <c r="AA663" t="s">
        <v>41</v>
      </c>
    </row>
    <row r="664" spans="1:27" x14ac:dyDescent="0.25">
      <c r="A664">
        <v>10499</v>
      </c>
      <c r="B664" s="1">
        <v>40426</v>
      </c>
      <c r="C664">
        <v>9</v>
      </c>
      <c r="D664">
        <v>2010</v>
      </c>
      <c r="E664">
        <v>46</v>
      </c>
      <c r="F664">
        <v>9</v>
      </c>
      <c r="G664">
        <v>2</v>
      </c>
      <c r="H664">
        <v>28</v>
      </c>
      <c r="I664">
        <v>872.8</v>
      </c>
      <c r="J664">
        <v>772.15</v>
      </c>
      <c r="K664">
        <v>100.64999999999999</v>
      </c>
      <c r="L664">
        <v>20</v>
      </c>
      <c r="M664">
        <v>0</v>
      </c>
      <c r="N664">
        <v>38.53</v>
      </c>
      <c r="O664" t="s">
        <v>82</v>
      </c>
      <c r="P664" s="1">
        <v>34745</v>
      </c>
      <c r="Q664">
        <v>1</v>
      </c>
      <c r="R664" t="s">
        <v>43</v>
      </c>
      <c r="S664" t="s">
        <v>44</v>
      </c>
      <c r="T664">
        <v>60000</v>
      </c>
      <c r="U664">
        <v>7</v>
      </c>
      <c r="V664" t="s">
        <v>151</v>
      </c>
      <c r="W664" t="s">
        <v>90</v>
      </c>
      <c r="X664" t="s">
        <v>91</v>
      </c>
      <c r="Y664" t="s">
        <v>129</v>
      </c>
      <c r="Z664" t="s">
        <v>130</v>
      </c>
      <c r="AA664" t="s">
        <v>131</v>
      </c>
    </row>
    <row r="665" spans="1:27" x14ac:dyDescent="0.25">
      <c r="A665">
        <v>10499</v>
      </c>
      <c r="B665" s="1">
        <v>40426</v>
      </c>
      <c r="C665">
        <v>9</v>
      </c>
      <c r="D665">
        <v>2010</v>
      </c>
      <c r="E665">
        <v>46</v>
      </c>
      <c r="F665">
        <v>9</v>
      </c>
      <c r="G665">
        <v>2</v>
      </c>
      <c r="H665">
        <v>49</v>
      </c>
      <c r="I665">
        <v>476.5</v>
      </c>
      <c r="J665">
        <v>394.54</v>
      </c>
      <c r="K665">
        <v>81.960000000000008</v>
      </c>
      <c r="L665">
        <v>25</v>
      </c>
      <c r="M665">
        <v>0</v>
      </c>
      <c r="N665">
        <v>38.53</v>
      </c>
      <c r="O665" t="s">
        <v>82</v>
      </c>
      <c r="P665" s="1">
        <v>34745</v>
      </c>
      <c r="Q665">
        <v>1</v>
      </c>
      <c r="R665" t="s">
        <v>43</v>
      </c>
      <c r="S665" t="s">
        <v>44</v>
      </c>
      <c r="T665">
        <v>60000</v>
      </c>
      <c r="U665">
        <v>3</v>
      </c>
      <c r="V665" t="s">
        <v>122</v>
      </c>
      <c r="W665" t="s">
        <v>84</v>
      </c>
      <c r="X665" t="s">
        <v>85</v>
      </c>
      <c r="Y665" t="s">
        <v>123</v>
      </c>
      <c r="Z665" t="s">
        <v>124</v>
      </c>
      <c r="AA665" t="s">
        <v>125</v>
      </c>
    </row>
    <row r="666" spans="1:27" x14ac:dyDescent="0.25">
      <c r="A666">
        <v>10500</v>
      </c>
      <c r="B666" s="1">
        <v>40791</v>
      </c>
      <c r="C666">
        <v>9</v>
      </c>
      <c r="D666">
        <v>2011</v>
      </c>
      <c r="E666">
        <v>41</v>
      </c>
      <c r="F666">
        <v>5</v>
      </c>
      <c r="G666">
        <v>1</v>
      </c>
      <c r="H666">
        <v>15</v>
      </c>
      <c r="I666">
        <v>81.02</v>
      </c>
      <c r="J666">
        <v>63.89</v>
      </c>
      <c r="K666">
        <v>17.130000000000003</v>
      </c>
      <c r="L666">
        <v>12</v>
      </c>
      <c r="M666">
        <v>3.86</v>
      </c>
      <c r="N666">
        <v>53.28</v>
      </c>
      <c r="O666" t="s">
        <v>57</v>
      </c>
      <c r="P666" s="1">
        <v>34989</v>
      </c>
      <c r="Q666">
        <v>3</v>
      </c>
      <c r="R666" t="s">
        <v>43</v>
      </c>
      <c r="S666" t="s">
        <v>44</v>
      </c>
      <c r="T666">
        <v>61300</v>
      </c>
      <c r="U666">
        <v>2</v>
      </c>
      <c r="V666" t="s">
        <v>173</v>
      </c>
      <c r="W666" t="s">
        <v>76</v>
      </c>
      <c r="X666" t="s">
        <v>77</v>
      </c>
      <c r="Y666" t="s">
        <v>108</v>
      </c>
      <c r="Z666" t="s">
        <v>109</v>
      </c>
      <c r="AA666" t="s">
        <v>97</v>
      </c>
    </row>
    <row r="667" spans="1:27" x14ac:dyDescent="0.25">
      <c r="A667">
        <v>10500</v>
      </c>
      <c r="B667" s="1">
        <v>40791</v>
      </c>
      <c r="C667">
        <v>9</v>
      </c>
      <c r="D667">
        <v>2011</v>
      </c>
      <c r="E667">
        <v>41</v>
      </c>
      <c r="F667">
        <v>5</v>
      </c>
      <c r="G667">
        <v>1</v>
      </c>
      <c r="H667">
        <v>28</v>
      </c>
      <c r="I667">
        <v>394.13</v>
      </c>
      <c r="J667">
        <v>310.8</v>
      </c>
      <c r="K667">
        <v>83.33</v>
      </c>
      <c r="L667">
        <v>8</v>
      </c>
      <c r="M667">
        <v>18.77</v>
      </c>
      <c r="N667">
        <v>53.28</v>
      </c>
      <c r="O667" t="s">
        <v>57</v>
      </c>
      <c r="P667" s="1">
        <v>34989</v>
      </c>
      <c r="Q667">
        <v>3</v>
      </c>
      <c r="R667" t="s">
        <v>43</v>
      </c>
      <c r="S667" t="s">
        <v>44</v>
      </c>
      <c r="T667">
        <v>61300</v>
      </c>
      <c r="U667">
        <v>7</v>
      </c>
      <c r="V667" t="s">
        <v>151</v>
      </c>
      <c r="W667" t="s">
        <v>90</v>
      </c>
      <c r="X667" t="s">
        <v>91</v>
      </c>
      <c r="Y667" t="s">
        <v>129</v>
      </c>
      <c r="Z667" t="s">
        <v>130</v>
      </c>
      <c r="AA667" t="s">
        <v>131</v>
      </c>
    </row>
    <row r="668" spans="1:27" x14ac:dyDescent="0.25">
      <c r="A668">
        <v>10501</v>
      </c>
      <c r="B668" s="1">
        <v>40973</v>
      </c>
      <c r="C668">
        <v>3</v>
      </c>
      <c r="D668">
        <v>2012</v>
      </c>
      <c r="E668">
        <v>6</v>
      </c>
      <c r="F668">
        <v>7</v>
      </c>
      <c r="G668">
        <v>2</v>
      </c>
      <c r="H668">
        <v>54</v>
      </c>
      <c r="I668">
        <v>755.8</v>
      </c>
      <c r="J668">
        <v>687.42</v>
      </c>
      <c r="K668">
        <v>68.38</v>
      </c>
      <c r="L668">
        <v>20</v>
      </c>
      <c r="M668">
        <v>0</v>
      </c>
      <c r="N668">
        <v>26.97</v>
      </c>
      <c r="O668" t="s">
        <v>42</v>
      </c>
      <c r="P668" s="1">
        <v>35025</v>
      </c>
      <c r="Q668">
        <v>2</v>
      </c>
      <c r="R668" t="s">
        <v>43</v>
      </c>
      <c r="S668" t="s">
        <v>44</v>
      </c>
      <c r="T668">
        <v>61000</v>
      </c>
      <c r="U668">
        <v>3</v>
      </c>
      <c r="V668" t="s">
        <v>181</v>
      </c>
      <c r="W668" t="s">
        <v>84</v>
      </c>
      <c r="X668" t="s">
        <v>85</v>
      </c>
      <c r="Y668" t="s">
        <v>86</v>
      </c>
      <c r="Z668" t="s">
        <v>87</v>
      </c>
      <c r="AA668" t="s">
        <v>88</v>
      </c>
    </row>
    <row r="669" spans="1:27" x14ac:dyDescent="0.25">
      <c r="A669">
        <v>10502</v>
      </c>
      <c r="B669" s="1">
        <v>40428</v>
      </c>
      <c r="C669">
        <v>9</v>
      </c>
      <c r="D669">
        <v>2010</v>
      </c>
      <c r="E669">
        <v>58</v>
      </c>
      <c r="F669">
        <v>8</v>
      </c>
      <c r="G669">
        <v>2</v>
      </c>
      <c r="H669">
        <v>45</v>
      </c>
      <c r="I669">
        <v>210</v>
      </c>
      <c r="J669">
        <v>173.88000000000002</v>
      </c>
      <c r="K669">
        <v>36.120000000000005</v>
      </c>
      <c r="L669">
        <v>21</v>
      </c>
      <c r="M669">
        <v>0</v>
      </c>
      <c r="N669">
        <v>75.02</v>
      </c>
      <c r="O669" t="s">
        <v>64</v>
      </c>
      <c r="P669" s="1">
        <v>34398</v>
      </c>
      <c r="Q669">
        <v>2</v>
      </c>
      <c r="R669" t="s">
        <v>27</v>
      </c>
      <c r="S669" t="s">
        <v>65</v>
      </c>
      <c r="T669">
        <v>65000</v>
      </c>
      <c r="U669">
        <v>6</v>
      </c>
      <c r="V669" t="s">
        <v>204</v>
      </c>
      <c r="W669" t="s">
        <v>70</v>
      </c>
      <c r="X669" t="s">
        <v>71</v>
      </c>
      <c r="Y669" t="s">
        <v>178</v>
      </c>
      <c r="Z669" t="s">
        <v>179</v>
      </c>
      <c r="AA669" t="s">
        <v>180</v>
      </c>
    </row>
    <row r="670" spans="1:27" x14ac:dyDescent="0.25">
      <c r="A670">
        <v>10502</v>
      </c>
      <c r="B670" s="1">
        <v>40428</v>
      </c>
      <c r="C670">
        <v>9</v>
      </c>
      <c r="D670">
        <v>2010</v>
      </c>
      <c r="E670">
        <v>58</v>
      </c>
      <c r="F670">
        <v>8</v>
      </c>
      <c r="G670">
        <v>2</v>
      </c>
      <c r="H670">
        <v>53</v>
      </c>
      <c r="I670">
        <v>400.97999999999996</v>
      </c>
      <c r="J670">
        <v>332.01</v>
      </c>
      <c r="K670">
        <v>68.97</v>
      </c>
      <c r="L670">
        <v>6</v>
      </c>
      <c r="M670">
        <v>0</v>
      </c>
      <c r="N670">
        <v>75.02</v>
      </c>
      <c r="O670" t="s">
        <v>64</v>
      </c>
      <c r="P670" s="1">
        <v>34398</v>
      </c>
      <c r="Q670">
        <v>2</v>
      </c>
      <c r="R670" t="s">
        <v>27</v>
      </c>
      <c r="S670" t="s">
        <v>65</v>
      </c>
      <c r="T670">
        <v>65000</v>
      </c>
      <c r="U670">
        <v>2</v>
      </c>
      <c r="V670" t="s">
        <v>127</v>
      </c>
      <c r="W670" t="s">
        <v>76</v>
      </c>
      <c r="X670" t="s">
        <v>77</v>
      </c>
      <c r="Y670" t="s">
        <v>72</v>
      </c>
      <c r="Z670" t="s">
        <v>73</v>
      </c>
      <c r="AA670" t="s">
        <v>74</v>
      </c>
    </row>
    <row r="671" spans="1:27" x14ac:dyDescent="0.25">
      <c r="A671">
        <v>10502</v>
      </c>
      <c r="B671" s="1">
        <v>40428</v>
      </c>
      <c r="C671">
        <v>9</v>
      </c>
      <c r="D671">
        <v>2010</v>
      </c>
      <c r="E671">
        <v>58</v>
      </c>
      <c r="F671">
        <v>8</v>
      </c>
      <c r="G671">
        <v>2</v>
      </c>
      <c r="H671">
        <v>67</v>
      </c>
      <c r="I671">
        <v>1899.6</v>
      </c>
      <c r="J671">
        <v>1572.87</v>
      </c>
      <c r="K671">
        <v>326.72999999999996</v>
      </c>
      <c r="L671">
        <v>30</v>
      </c>
      <c r="M671">
        <v>0</v>
      </c>
      <c r="N671">
        <v>75.02</v>
      </c>
      <c r="O671" t="s">
        <v>64</v>
      </c>
      <c r="P671" s="1">
        <v>34398</v>
      </c>
      <c r="Q671">
        <v>2</v>
      </c>
      <c r="R671" t="s">
        <v>27</v>
      </c>
      <c r="S671" t="s">
        <v>65</v>
      </c>
      <c r="T671">
        <v>65000</v>
      </c>
      <c r="U671">
        <v>2</v>
      </c>
      <c r="V671" t="s">
        <v>174</v>
      </c>
      <c r="W671" t="s">
        <v>76</v>
      </c>
      <c r="X671" t="s">
        <v>77</v>
      </c>
      <c r="Y671" t="s">
        <v>104</v>
      </c>
      <c r="Z671" t="s">
        <v>105</v>
      </c>
      <c r="AA671" t="s">
        <v>63</v>
      </c>
    </row>
    <row r="672" spans="1:27" x14ac:dyDescent="0.25">
      <c r="A672">
        <v>10503</v>
      </c>
      <c r="B672" s="1">
        <v>40429</v>
      </c>
      <c r="C672">
        <v>9</v>
      </c>
      <c r="D672">
        <v>2010</v>
      </c>
      <c r="E672">
        <v>37</v>
      </c>
      <c r="F672">
        <v>3</v>
      </c>
      <c r="G672">
        <v>2</v>
      </c>
      <c r="H672">
        <v>14</v>
      </c>
      <c r="I672">
        <v>1743.7</v>
      </c>
      <c r="J672">
        <v>1443.78</v>
      </c>
      <c r="K672">
        <v>299.91999999999996</v>
      </c>
      <c r="L672">
        <v>70</v>
      </c>
      <c r="M672">
        <v>0</v>
      </c>
      <c r="N672">
        <v>29.87</v>
      </c>
      <c r="O672" t="s">
        <v>56</v>
      </c>
      <c r="P672" s="1">
        <v>34608</v>
      </c>
      <c r="Q672">
        <v>1</v>
      </c>
      <c r="R672" t="s">
        <v>43</v>
      </c>
      <c r="S672" t="s">
        <v>44</v>
      </c>
      <c r="T672">
        <v>63000</v>
      </c>
      <c r="U672">
        <v>7</v>
      </c>
      <c r="V672" t="s">
        <v>113</v>
      </c>
      <c r="W672" t="s">
        <v>90</v>
      </c>
      <c r="X672" t="s">
        <v>91</v>
      </c>
      <c r="Y672" t="s">
        <v>108</v>
      </c>
      <c r="Z672" t="s">
        <v>109</v>
      </c>
      <c r="AA672" t="s">
        <v>97</v>
      </c>
    </row>
    <row r="673" spans="1:27" x14ac:dyDescent="0.25">
      <c r="A673">
        <v>10503</v>
      </c>
      <c r="B673" s="1">
        <v>40429</v>
      </c>
      <c r="C673">
        <v>9</v>
      </c>
      <c r="D673">
        <v>2010</v>
      </c>
      <c r="E673">
        <v>37</v>
      </c>
      <c r="F673">
        <v>3</v>
      </c>
      <c r="G673">
        <v>2</v>
      </c>
      <c r="H673">
        <v>65</v>
      </c>
      <c r="I673">
        <v>197.4</v>
      </c>
      <c r="J673">
        <v>181.10999999999999</v>
      </c>
      <c r="K673">
        <v>16.29</v>
      </c>
      <c r="L673">
        <v>20</v>
      </c>
      <c r="M673">
        <v>0</v>
      </c>
      <c r="N673">
        <v>29.87</v>
      </c>
      <c r="O673" t="s">
        <v>56</v>
      </c>
      <c r="P673" s="1">
        <v>34608</v>
      </c>
      <c r="Q673">
        <v>1</v>
      </c>
      <c r="R673" t="s">
        <v>43</v>
      </c>
      <c r="S673" t="s">
        <v>44</v>
      </c>
      <c r="T673">
        <v>63000</v>
      </c>
      <c r="U673">
        <v>2</v>
      </c>
      <c r="V673" t="s">
        <v>75</v>
      </c>
      <c r="W673" t="s">
        <v>76</v>
      </c>
      <c r="X673" t="s">
        <v>77</v>
      </c>
      <c r="Y673" t="s">
        <v>67</v>
      </c>
      <c r="Z673" t="s">
        <v>68</v>
      </c>
      <c r="AA673" t="s">
        <v>63</v>
      </c>
    </row>
    <row r="674" spans="1:27" x14ac:dyDescent="0.25">
      <c r="A674">
        <v>10504</v>
      </c>
      <c r="B674" s="1">
        <v>40429</v>
      </c>
      <c r="C674">
        <v>9</v>
      </c>
      <c r="D674">
        <v>2010</v>
      </c>
      <c r="E674">
        <v>89</v>
      </c>
      <c r="F674">
        <v>9</v>
      </c>
      <c r="G674">
        <v>2</v>
      </c>
      <c r="H674">
        <v>2</v>
      </c>
      <c r="I674">
        <v>246</v>
      </c>
      <c r="J674">
        <v>203.69</v>
      </c>
      <c r="K674">
        <v>42.309999999999995</v>
      </c>
      <c r="L674">
        <v>12</v>
      </c>
      <c r="M674">
        <v>0</v>
      </c>
      <c r="N674">
        <v>37.89</v>
      </c>
      <c r="O674" t="s">
        <v>82</v>
      </c>
      <c r="P674" s="1">
        <v>34745</v>
      </c>
      <c r="Q674">
        <v>1</v>
      </c>
      <c r="R674" t="s">
        <v>43</v>
      </c>
      <c r="S674" t="s">
        <v>44</v>
      </c>
      <c r="T674">
        <v>60000</v>
      </c>
      <c r="U674">
        <v>1</v>
      </c>
      <c r="V674" t="s">
        <v>45</v>
      </c>
      <c r="W674" t="s">
        <v>31</v>
      </c>
      <c r="X674" t="s">
        <v>32</v>
      </c>
      <c r="Y674" t="s">
        <v>46</v>
      </c>
      <c r="Z674" t="s">
        <v>47</v>
      </c>
      <c r="AA674" t="s">
        <v>48</v>
      </c>
    </row>
    <row r="675" spans="1:27" x14ac:dyDescent="0.25">
      <c r="A675">
        <v>10504</v>
      </c>
      <c r="B675" s="1">
        <v>40429</v>
      </c>
      <c r="C675">
        <v>9</v>
      </c>
      <c r="D675">
        <v>2010</v>
      </c>
      <c r="E675">
        <v>89</v>
      </c>
      <c r="F675">
        <v>9</v>
      </c>
      <c r="G675">
        <v>2</v>
      </c>
      <c r="H675">
        <v>21</v>
      </c>
      <c r="I675">
        <v>129</v>
      </c>
      <c r="J675">
        <v>106.81</v>
      </c>
      <c r="K675">
        <v>22.19</v>
      </c>
      <c r="L675">
        <v>12</v>
      </c>
      <c r="M675">
        <v>0</v>
      </c>
      <c r="N675">
        <v>37.89</v>
      </c>
      <c r="O675" t="s">
        <v>82</v>
      </c>
      <c r="P675" s="1">
        <v>34745</v>
      </c>
      <c r="Q675">
        <v>1</v>
      </c>
      <c r="R675" t="s">
        <v>43</v>
      </c>
      <c r="S675" t="s">
        <v>44</v>
      </c>
      <c r="T675">
        <v>60000</v>
      </c>
      <c r="U675">
        <v>3</v>
      </c>
      <c r="V675" t="s">
        <v>98</v>
      </c>
      <c r="W675" t="s">
        <v>84</v>
      </c>
      <c r="X675" t="s">
        <v>85</v>
      </c>
      <c r="Y675" t="s">
        <v>99</v>
      </c>
      <c r="Z675" t="s">
        <v>100</v>
      </c>
      <c r="AA675" t="s">
        <v>48</v>
      </c>
    </row>
    <row r="676" spans="1:27" x14ac:dyDescent="0.25">
      <c r="A676">
        <v>10504</v>
      </c>
      <c r="B676" s="1">
        <v>40429</v>
      </c>
      <c r="C676">
        <v>9</v>
      </c>
      <c r="D676">
        <v>2010</v>
      </c>
      <c r="E676">
        <v>89</v>
      </c>
      <c r="F676">
        <v>9</v>
      </c>
      <c r="G676">
        <v>2</v>
      </c>
      <c r="H676">
        <v>53</v>
      </c>
      <c r="I676">
        <v>623.20000000000005</v>
      </c>
      <c r="J676">
        <v>516.01</v>
      </c>
      <c r="K676">
        <v>107.19</v>
      </c>
      <c r="L676">
        <v>10</v>
      </c>
      <c r="M676">
        <v>0</v>
      </c>
      <c r="N676">
        <v>37.89</v>
      </c>
      <c r="O676" t="s">
        <v>82</v>
      </c>
      <c r="P676" s="1">
        <v>34745</v>
      </c>
      <c r="Q676">
        <v>1</v>
      </c>
      <c r="R676" t="s">
        <v>43</v>
      </c>
      <c r="S676" t="s">
        <v>44</v>
      </c>
      <c r="T676">
        <v>60000</v>
      </c>
      <c r="U676">
        <v>2</v>
      </c>
      <c r="V676" t="s">
        <v>127</v>
      </c>
      <c r="W676" t="s">
        <v>76</v>
      </c>
      <c r="X676" t="s">
        <v>77</v>
      </c>
      <c r="Y676" t="s">
        <v>72</v>
      </c>
      <c r="Z676" t="s">
        <v>73</v>
      </c>
      <c r="AA676" t="s">
        <v>74</v>
      </c>
    </row>
    <row r="677" spans="1:27" x14ac:dyDescent="0.25">
      <c r="A677">
        <v>10504</v>
      </c>
      <c r="B677" s="1">
        <v>40429</v>
      </c>
      <c r="C677">
        <v>9</v>
      </c>
      <c r="D677">
        <v>2010</v>
      </c>
      <c r="E677">
        <v>89</v>
      </c>
      <c r="F677">
        <v>9</v>
      </c>
      <c r="G677">
        <v>2</v>
      </c>
      <c r="H677">
        <v>61</v>
      </c>
      <c r="I677">
        <v>650.5</v>
      </c>
      <c r="J677">
        <v>538.61</v>
      </c>
      <c r="K677">
        <v>111.89</v>
      </c>
      <c r="L677">
        <v>25</v>
      </c>
      <c r="M677">
        <v>0</v>
      </c>
      <c r="N677">
        <v>37.89</v>
      </c>
      <c r="O677" t="s">
        <v>82</v>
      </c>
      <c r="P677" s="1">
        <v>34745</v>
      </c>
      <c r="Q677">
        <v>1</v>
      </c>
      <c r="R677" t="s">
        <v>43</v>
      </c>
      <c r="S677" t="s">
        <v>44</v>
      </c>
      <c r="T677">
        <v>60000</v>
      </c>
      <c r="U677">
        <v>3</v>
      </c>
      <c r="V677" t="s">
        <v>206</v>
      </c>
      <c r="W677" t="s">
        <v>84</v>
      </c>
      <c r="X677" t="s">
        <v>85</v>
      </c>
      <c r="Y677" t="s">
        <v>162</v>
      </c>
      <c r="Z677" t="s">
        <v>163</v>
      </c>
      <c r="AA677" t="s">
        <v>88</v>
      </c>
    </row>
    <row r="678" spans="1:27" x14ac:dyDescent="0.25">
      <c r="A678">
        <v>10505</v>
      </c>
      <c r="B678" s="1">
        <v>40432</v>
      </c>
      <c r="C678">
        <v>9</v>
      </c>
      <c r="D678">
        <v>2010</v>
      </c>
      <c r="E678">
        <v>51</v>
      </c>
      <c r="F678">
        <v>1</v>
      </c>
      <c r="G678">
        <v>3</v>
      </c>
      <c r="H678">
        <v>62</v>
      </c>
      <c r="I678">
        <v>94.08</v>
      </c>
      <c r="J678">
        <v>77.900000000000006</v>
      </c>
      <c r="K678">
        <v>16.18</v>
      </c>
      <c r="L678">
        <v>3</v>
      </c>
      <c r="M678">
        <v>0</v>
      </c>
      <c r="N678">
        <v>35.9</v>
      </c>
      <c r="O678" t="s">
        <v>102</v>
      </c>
      <c r="P678" s="1">
        <v>34608</v>
      </c>
      <c r="Q678">
        <v>5</v>
      </c>
      <c r="R678" t="s">
        <v>43</v>
      </c>
      <c r="S678" t="s">
        <v>44</v>
      </c>
      <c r="T678">
        <v>61000</v>
      </c>
      <c r="U678">
        <v>3</v>
      </c>
      <c r="V678" t="s">
        <v>161</v>
      </c>
      <c r="W678" t="s">
        <v>84</v>
      </c>
      <c r="X678" t="s">
        <v>85</v>
      </c>
      <c r="Y678" t="s">
        <v>162</v>
      </c>
      <c r="Z678" t="s">
        <v>163</v>
      </c>
      <c r="AA678" t="s">
        <v>88</v>
      </c>
    </row>
    <row r="679" spans="1:27" x14ac:dyDescent="0.25">
      <c r="A679">
        <v>10506</v>
      </c>
      <c r="B679" s="1">
        <v>40433</v>
      </c>
      <c r="C679">
        <v>9</v>
      </c>
      <c r="D679">
        <v>2010</v>
      </c>
      <c r="E679">
        <v>39</v>
      </c>
      <c r="F679">
        <v>9</v>
      </c>
      <c r="G679">
        <v>2</v>
      </c>
      <c r="H679">
        <v>25</v>
      </c>
      <c r="I679">
        <v>292.45</v>
      </c>
      <c r="J679">
        <v>220.13</v>
      </c>
      <c r="K679">
        <v>72.31</v>
      </c>
      <c r="L679">
        <v>18</v>
      </c>
      <c r="M679">
        <v>26.59</v>
      </c>
      <c r="N679">
        <v>66.45</v>
      </c>
      <c r="O679" t="s">
        <v>82</v>
      </c>
      <c r="P679" s="1">
        <v>34745</v>
      </c>
      <c r="Q679">
        <v>1</v>
      </c>
      <c r="R679" t="s">
        <v>43</v>
      </c>
      <c r="S679" t="s">
        <v>44</v>
      </c>
      <c r="T679">
        <v>60000</v>
      </c>
      <c r="U679">
        <v>3</v>
      </c>
      <c r="V679" t="s">
        <v>194</v>
      </c>
      <c r="W679" t="s">
        <v>84</v>
      </c>
      <c r="X679" t="s">
        <v>85</v>
      </c>
      <c r="Y679" t="s">
        <v>148</v>
      </c>
      <c r="Z679" t="s">
        <v>149</v>
      </c>
      <c r="AA679" t="s">
        <v>131</v>
      </c>
    </row>
    <row r="680" spans="1:27" x14ac:dyDescent="0.25">
      <c r="A680">
        <v>10506</v>
      </c>
      <c r="B680" s="1">
        <v>40433</v>
      </c>
      <c r="C680">
        <v>9</v>
      </c>
      <c r="D680">
        <v>2010</v>
      </c>
      <c r="E680">
        <v>39</v>
      </c>
      <c r="F680">
        <v>9</v>
      </c>
      <c r="G680">
        <v>2</v>
      </c>
      <c r="H680">
        <v>70</v>
      </c>
      <c r="I680">
        <v>473.55</v>
      </c>
      <c r="J680">
        <v>356.45</v>
      </c>
      <c r="K680">
        <v>117.1</v>
      </c>
      <c r="L680">
        <v>14</v>
      </c>
      <c r="M680">
        <v>43.05</v>
      </c>
      <c r="N680">
        <v>66.45</v>
      </c>
      <c r="O680" t="s">
        <v>82</v>
      </c>
      <c r="P680" s="1">
        <v>34745</v>
      </c>
      <c r="Q680">
        <v>1</v>
      </c>
      <c r="R680" t="s">
        <v>43</v>
      </c>
      <c r="S680" t="s">
        <v>44</v>
      </c>
      <c r="T680">
        <v>60000</v>
      </c>
      <c r="U680">
        <v>1</v>
      </c>
      <c r="V680" t="s">
        <v>164</v>
      </c>
      <c r="W680" t="s">
        <v>31</v>
      </c>
      <c r="X680" t="s">
        <v>32</v>
      </c>
      <c r="Y680" t="s">
        <v>120</v>
      </c>
      <c r="Z680" t="s">
        <v>121</v>
      </c>
      <c r="AA680" t="s">
        <v>74</v>
      </c>
    </row>
    <row r="681" spans="1:27" x14ac:dyDescent="0.25">
      <c r="A681">
        <v>10507</v>
      </c>
      <c r="B681" s="1">
        <v>41345</v>
      </c>
      <c r="C681">
        <v>3</v>
      </c>
      <c r="D681">
        <v>2013</v>
      </c>
      <c r="E681">
        <v>3</v>
      </c>
      <c r="F681">
        <v>3</v>
      </c>
      <c r="G681">
        <v>2</v>
      </c>
      <c r="H681">
        <v>43</v>
      </c>
      <c r="I681">
        <v>196.82000000000002</v>
      </c>
      <c r="J681">
        <v>141.70999999999998</v>
      </c>
      <c r="K681">
        <v>55.11</v>
      </c>
      <c r="L681">
        <v>15</v>
      </c>
      <c r="M681">
        <v>25.67</v>
      </c>
      <c r="N681">
        <v>37.11</v>
      </c>
      <c r="O681" t="s">
        <v>56</v>
      </c>
      <c r="P681" s="1">
        <v>34608</v>
      </c>
      <c r="Q681">
        <v>1</v>
      </c>
      <c r="R681" t="s">
        <v>43</v>
      </c>
      <c r="S681" t="s">
        <v>44</v>
      </c>
      <c r="T681">
        <v>63000</v>
      </c>
      <c r="U681">
        <v>4</v>
      </c>
      <c r="V681" t="s">
        <v>160</v>
      </c>
      <c r="W681" t="s">
        <v>51</v>
      </c>
      <c r="X681" t="s">
        <v>52</v>
      </c>
      <c r="Y681" t="s">
        <v>39</v>
      </c>
      <c r="Z681" t="s">
        <v>40</v>
      </c>
      <c r="AA681" t="s">
        <v>41</v>
      </c>
    </row>
    <row r="682" spans="1:27" x14ac:dyDescent="0.25">
      <c r="A682">
        <v>10507</v>
      </c>
      <c r="B682" s="1">
        <v>41345</v>
      </c>
      <c r="C682">
        <v>3</v>
      </c>
      <c r="D682">
        <v>2013</v>
      </c>
      <c r="E682">
        <v>3</v>
      </c>
      <c r="F682">
        <v>3</v>
      </c>
      <c r="G682">
        <v>2</v>
      </c>
      <c r="H682">
        <v>48</v>
      </c>
      <c r="I682">
        <v>551.14</v>
      </c>
      <c r="J682">
        <v>396.82</v>
      </c>
      <c r="K682">
        <v>154.32000000000002</v>
      </c>
      <c r="L682">
        <v>15</v>
      </c>
      <c r="M682">
        <v>71.89</v>
      </c>
      <c r="N682">
        <v>37.11</v>
      </c>
      <c r="O682" t="s">
        <v>56</v>
      </c>
      <c r="P682" s="1">
        <v>34608</v>
      </c>
      <c r="Q682">
        <v>1</v>
      </c>
      <c r="R682" t="s">
        <v>43</v>
      </c>
      <c r="S682" t="s">
        <v>44</v>
      </c>
      <c r="T682">
        <v>63000</v>
      </c>
      <c r="U682">
        <v>6</v>
      </c>
      <c r="V682" t="s">
        <v>205</v>
      </c>
      <c r="W682" t="s">
        <v>70</v>
      </c>
      <c r="X682" t="s">
        <v>71</v>
      </c>
      <c r="Y682" t="s">
        <v>198</v>
      </c>
      <c r="Z682" t="s">
        <v>199</v>
      </c>
      <c r="AA682" t="s">
        <v>200</v>
      </c>
    </row>
    <row r="683" spans="1:27" x14ac:dyDescent="0.25">
      <c r="A683">
        <v>10508</v>
      </c>
      <c r="B683" s="1">
        <v>40434</v>
      </c>
      <c r="C683">
        <v>9</v>
      </c>
      <c r="D683">
        <v>2010</v>
      </c>
      <c r="E683">
        <v>56</v>
      </c>
      <c r="F683">
        <v>8</v>
      </c>
      <c r="G683">
        <v>2</v>
      </c>
      <c r="H683">
        <v>13</v>
      </c>
      <c r="I683">
        <v>240.9</v>
      </c>
      <c r="J683">
        <v>199.47</v>
      </c>
      <c r="K683">
        <v>41.43</v>
      </c>
      <c r="L683">
        <v>10</v>
      </c>
      <c r="M683">
        <v>0</v>
      </c>
      <c r="N683">
        <v>60.120000000000005</v>
      </c>
      <c r="O683" t="s">
        <v>64</v>
      </c>
      <c r="P683" s="1">
        <v>34398</v>
      </c>
      <c r="Q683">
        <v>2</v>
      </c>
      <c r="R683" t="s">
        <v>27</v>
      </c>
      <c r="S683" t="s">
        <v>65</v>
      </c>
      <c r="T683">
        <v>65000</v>
      </c>
      <c r="U683">
        <v>8</v>
      </c>
      <c r="V683" t="s">
        <v>107</v>
      </c>
      <c r="W683" t="s">
        <v>59</v>
      </c>
      <c r="X683" t="s">
        <v>60</v>
      </c>
      <c r="Y683" t="s">
        <v>108</v>
      </c>
      <c r="Z683" t="s">
        <v>109</v>
      </c>
      <c r="AA683" t="s">
        <v>97</v>
      </c>
    </row>
    <row r="684" spans="1:27" x14ac:dyDescent="0.25">
      <c r="A684">
        <v>10508</v>
      </c>
      <c r="B684" s="1">
        <v>40434</v>
      </c>
      <c r="C684">
        <v>9</v>
      </c>
      <c r="D684">
        <v>2010</v>
      </c>
      <c r="E684">
        <v>56</v>
      </c>
      <c r="F684">
        <v>8</v>
      </c>
      <c r="G684">
        <v>2</v>
      </c>
      <c r="H684">
        <v>39</v>
      </c>
      <c r="I684">
        <v>640.20000000000005</v>
      </c>
      <c r="J684">
        <v>530.09</v>
      </c>
      <c r="K684">
        <v>110.11</v>
      </c>
      <c r="L684">
        <v>10</v>
      </c>
      <c r="M684">
        <v>0</v>
      </c>
      <c r="N684">
        <v>60.120000000000005</v>
      </c>
      <c r="O684" t="s">
        <v>64</v>
      </c>
      <c r="P684" s="1">
        <v>34398</v>
      </c>
      <c r="Q684">
        <v>2</v>
      </c>
      <c r="R684" t="s">
        <v>27</v>
      </c>
      <c r="S684" t="s">
        <v>65</v>
      </c>
      <c r="T684">
        <v>65000</v>
      </c>
      <c r="U684">
        <v>2</v>
      </c>
      <c r="V684" t="s">
        <v>115</v>
      </c>
      <c r="W684" t="s">
        <v>76</v>
      </c>
      <c r="X684" t="s">
        <v>77</v>
      </c>
      <c r="Y684" t="s">
        <v>116</v>
      </c>
      <c r="Z684" t="s">
        <v>117</v>
      </c>
      <c r="AA684" t="s">
        <v>118</v>
      </c>
    </row>
    <row r="685" spans="1:27" x14ac:dyDescent="0.25">
      <c r="A685">
        <v>10509</v>
      </c>
      <c r="B685" s="1">
        <v>40799</v>
      </c>
      <c r="C685">
        <v>9</v>
      </c>
      <c r="D685">
        <v>2011</v>
      </c>
      <c r="E685">
        <v>6</v>
      </c>
      <c r="F685">
        <v>7</v>
      </c>
      <c r="G685">
        <v>2</v>
      </c>
      <c r="H685">
        <v>28</v>
      </c>
      <c r="I685">
        <v>149.76</v>
      </c>
      <c r="J685">
        <v>134.13</v>
      </c>
      <c r="K685">
        <v>15.629999999999999</v>
      </c>
      <c r="L685">
        <v>3</v>
      </c>
      <c r="M685">
        <v>0</v>
      </c>
      <c r="N685">
        <v>54.96</v>
      </c>
      <c r="O685" t="s">
        <v>42</v>
      </c>
      <c r="P685" s="1">
        <v>35025</v>
      </c>
      <c r="Q685">
        <v>2</v>
      </c>
      <c r="R685" t="s">
        <v>43</v>
      </c>
      <c r="S685" t="s">
        <v>44</v>
      </c>
      <c r="T685">
        <v>61000</v>
      </c>
      <c r="U685">
        <v>7</v>
      </c>
      <c r="V685" t="s">
        <v>151</v>
      </c>
      <c r="W685" t="s">
        <v>90</v>
      </c>
      <c r="X685" t="s">
        <v>91</v>
      </c>
      <c r="Y685" t="s">
        <v>129</v>
      </c>
      <c r="Z685" t="s">
        <v>130</v>
      </c>
      <c r="AA685" t="s">
        <v>131</v>
      </c>
    </row>
    <row r="686" spans="1:27" x14ac:dyDescent="0.25">
      <c r="A686">
        <v>10510</v>
      </c>
      <c r="B686" s="1">
        <v>40830</v>
      </c>
      <c r="C686">
        <v>10</v>
      </c>
      <c r="D686">
        <v>2011</v>
      </c>
      <c r="E686">
        <v>1</v>
      </c>
      <c r="F686">
        <v>7</v>
      </c>
      <c r="G686">
        <v>2</v>
      </c>
      <c r="H686">
        <v>29</v>
      </c>
      <c r="I686">
        <v>4764.24</v>
      </c>
      <c r="J686">
        <v>3944.79</v>
      </c>
      <c r="K686">
        <v>819.44999999999993</v>
      </c>
      <c r="L686">
        <v>36</v>
      </c>
      <c r="M686">
        <v>0</v>
      </c>
      <c r="N686">
        <v>50.87</v>
      </c>
      <c r="O686" t="s">
        <v>42</v>
      </c>
      <c r="P686" s="1">
        <v>35025</v>
      </c>
      <c r="Q686">
        <v>2</v>
      </c>
      <c r="R686" t="s">
        <v>43</v>
      </c>
      <c r="S686" t="s">
        <v>44</v>
      </c>
      <c r="T686">
        <v>61000</v>
      </c>
      <c r="U686">
        <v>6</v>
      </c>
      <c r="V686" t="s">
        <v>152</v>
      </c>
      <c r="W686" t="s">
        <v>70</v>
      </c>
      <c r="X686" t="s">
        <v>71</v>
      </c>
      <c r="Y686" t="s">
        <v>129</v>
      </c>
      <c r="Z686" t="s">
        <v>130</v>
      </c>
      <c r="AA686" t="s">
        <v>131</v>
      </c>
    </row>
    <row r="687" spans="1:27" x14ac:dyDescent="0.25">
      <c r="A687">
        <v>10510</v>
      </c>
      <c r="B687" s="1">
        <v>40830</v>
      </c>
      <c r="C687">
        <v>10</v>
      </c>
      <c r="D687">
        <v>2011</v>
      </c>
      <c r="E687">
        <v>1</v>
      </c>
      <c r="F687">
        <v>7</v>
      </c>
      <c r="G687">
        <v>2</v>
      </c>
      <c r="H687">
        <v>75</v>
      </c>
      <c r="I687">
        <v>312.44</v>
      </c>
      <c r="J687">
        <v>235.19</v>
      </c>
      <c r="K687">
        <v>77.260000000000005</v>
      </c>
      <c r="L687">
        <v>36</v>
      </c>
      <c r="M687">
        <v>28.4</v>
      </c>
      <c r="N687">
        <v>50.87</v>
      </c>
      <c r="O687" t="s">
        <v>42</v>
      </c>
      <c r="P687" s="1">
        <v>35025</v>
      </c>
      <c r="Q687">
        <v>2</v>
      </c>
      <c r="R687" t="s">
        <v>43</v>
      </c>
      <c r="S687" t="s">
        <v>44</v>
      </c>
      <c r="T687">
        <v>61000</v>
      </c>
      <c r="U687">
        <v>1</v>
      </c>
      <c r="V687" t="s">
        <v>170</v>
      </c>
      <c r="W687" t="s">
        <v>31</v>
      </c>
      <c r="X687" t="s">
        <v>32</v>
      </c>
      <c r="Y687" t="s">
        <v>129</v>
      </c>
      <c r="Z687" t="s">
        <v>130</v>
      </c>
      <c r="AA687" t="s">
        <v>131</v>
      </c>
    </row>
    <row r="688" spans="1:27" x14ac:dyDescent="0.25">
      <c r="A688">
        <v>10511</v>
      </c>
      <c r="B688" s="1">
        <v>40466</v>
      </c>
      <c r="C688">
        <v>10</v>
      </c>
      <c r="D688">
        <v>2010</v>
      </c>
      <c r="E688">
        <v>82</v>
      </c>
      <c r="F688">
        <v>1</v>
      </c>
      <c r="G688">
        <v>3</v>
      </c>
      <c r="H688">
        <v>4</v>
      </c>
      <c r="I688">
        <v>1371.95</v>
      </c>
      <c r="J688">
        <v>987.8</v>
      </c>
      <c r="K688">
        <v>384.15000000000003</v>
      </c>
      <c r="L688">
        <v>50</v>
      </c>
      <c r="M688">
        <v>178.95000000000002</v>
      </c>
      <c r="N688">
        <v>30.110000000000003</v>
      </c>
      <c r="O688" t="s">
        <v>102</v>
      </c>
      <c r="P688" s="1">
        <v>34608</v>
      </c>
      <c r="Q688">
        <v>5</v>
      </c>
      <c r="R688" t="s">
        <v>43</v>
      </c>
      <c r="S688" t="s">
        <v>44</v>
      </c>
      <c r="T688">
        <v>61000</v>
      </c>
      <c r="U688">
        <v>2</v>
      </c>
      <c r="V688" t="s">
        <v>188</v>
      </c>
      <c r="W688" t="s">
        <v>76</v>
      </c>
      <c r="X688" t="s">
        <v>77</v>
      </c>
      <c r="Y688" t="s">
        <v>67</v>
      </c>
      <c r="Z688" t="s">
        <v>68</v>
      </c>
      <c r="AA688" t="s">
        <v>63</v>
      </c>
    </row>
    <row r="689" spans="1:27" x14ac:dyDescent="0.25">
      <c r="A689">
        <v>10511</v>
      </c>
      <c r="B689" s="1">
        <v>40466</v>
      </c>
      <c r="C689">
        <v>10</v>
      </c>
      <c r="D689">
        <v>2010</v>
      </c>
      <c r="E689">
        <v>82</v>
      </c>
      <c r="F689">
        <v>1</v>
      </c>
      <c r="G689">
        <v>3</v>
      </c>
      <c r="H689">
        <v>7</v>
      </c>
      <c r="I689">
        <v>2442.6</v>
      </c>
      <c r="J689">
        <v>1758.6699999999998</v>
      </c>
      <c r="K689">
        <v>683.93</v>
      </c>
      <c r="L689">
        <v>50</v>
      </c>
      <c r="M689">
        <v>318.60000000000002</v>
      </c>
      <c r="N689">
        <v>30.110000000000003</v>
      </c>
      <c r="O689" t="s">
        <v>102</v>
      </c>
      <c r="P689" s="1">
        <v>34608</v>
      </c>
      <c r="Q689">
        <v>5</v>
      </c>
      <c r="R689" t="s">
        <v>43</v>
      </c>
      <c r="S689" t="s">
        <v>44</v>
      </c>
      <c r="T689">
        <v>61000</v>
      </c>
      <c r="U689">
        <v>7</v>
      </c>
      <c r="V689" t="s">
        <v>89</v>
      </c>
      <c r="W689" t="s">
        <v>90</v>
      </c>
      <c r="X689" t="s">
        <v>91</v>
      </c>
      <c r="Y689" t="s">
        <v>92</v>
      </c>
      <c r="Z689" t="s">
        <v>93</v>
      </c>
      <c r="AA689" t="s">
        <v>63</v>
      </c>
    </row>
    <row r="690" spans="1:27" x14ac:dyDescent="0.25">
      <c r="A690">
        <v>10511</v>
      </c>
      <c r="B690" s="1">
        <v>40466</v>
      </c>
      <c r="C690">
        <v>10</v>
      </c>
      <c r="D690">
        <v>2010</v>
      </c>
      <c r="E690">
        <v>82</v>
      </c>
      <c r="F690">
        <v>1</v>
      </c>
      <c r="G690">
        <v>3</v>
      </c>
      <c r="H690">
        <v>8</v>
      </c>
      <c r="I690">
        <v>252.66</v>
      </c>
      <c r="J690">
        <v>181.91</v>
      </c>
      <c r="K690">
        <v>70.739999999999995</v>
      </c>
      <c r="L690">
        <v>10</v>
      </c>
      <c r="M690">
        <v>32.949999999999996</v>
      </c>
      <c r="N690">
        <v>30.110000000000003</v>
      </c>
      <c r="O690" t="s">
        <v>102</v>
      </c>
      <c r="P690" s="1">
        <v>34608</v>
      </c>
      <c r="Q690">
        <v>5</v>
      </c>
      <c r="R690" t="s">
        <v>43</v>
      </c>
      <c r="S690" t="s">
        <v>44</v>
      </c>
      <c r="T690">
        <v>61000</v>
      </c>
      <c r="U690">
        <v>2</v>
      </c>
      <c r="V690" t="s">
        <v>202</v>
      </c>
      <c r="W690" t="s">
        <v>76</v>
      </c>
      <c r="X690" t="s">
        <v>77</v>
      </c>
      <c r="Y690" t="s">
        <v>92</v>
      </c>
      <c r="Z690" t="s">
        <v>93</v>
      </c>
      <c r="AA690" t="s">
        <v>63</v>
      </c>
    </row>
    <row r="691" spans="1:27" x14ac:dyDescent="0.25">
      <c r="A691">
        <v>10512</v>
      </c>
      <c r="B691" s="1">
        <v>40985</v>
      </c>
      <c r="C691">
        <v>3</v>
      </c>
      <c r="D691">
        <v>2012</v>
      </c>
      <c r="E691">
        <v>21</v>
      </c>
      <c r="F691">
        <v>2</v>
      </c>
      <c r="G691">
        <v>2</v>
      </c>
      <c r="H691">
        <v>24</v>
      </c>
      <c r="I691">
        <v>52.9</v>
      </c>
      <c r="J691">
        <v>38.090000000000003</v>
      </c>
      <c r="K691">
        <v>14.81</v>
      </c>
      <c r="L691">
        <v>10</v>
      </c>
      <c r="M691">
        <v>6.9</v>
      </c>
      <c r="N691">
        <v>24.02</v>
      </c>
      <c r="O691" t="s">
        <v>27</v>
      </c>
      <c r="P691" s="1">
        <v>34226</v>
      </c>
      <c r="Q691">
        <v>1</v>
      </c>
      <c r="R691" t="s">
        <v>28</v>
      </c>
      <c r="S691" t="s">
        <v>29</v>
      </c>
      <c r="T691">
        <v>80000</v>
      </c>
      <c r="U691">
        <v>1</v>
      </c>
      <c r="V691" t="s">
        <v>78</v>
      </c>
      <c r="W691" t="s">
        <v>31</v>
      </c>
      <c r="X691" t="s">
        <v>32</v>
      </c>
      <c r="Y691" t="s">
        <v>79</v>
      </c>
      <c r="Z691" t="s">
        <v>80</v>
      </c>
      <c r="AA691" t="s">
        <v>81</v>
      </c>
    </row>
    <row r="692" spans="1:27" x14ac:dyDescent="0.25">
      <c r="A692">
        <v>10512</v>
      </c>
      <c r="B692" s="1">
        <v>40985</v>
      </c>
      <c r="C692">
        <v>3</v>
      </c>
      <c r="D692">
        <v>2012</v>
      </c>
      <c r="E692">
        <v>21</v>
      </c>
      <c r="F692">
        <v>2</v>
      </c>
      <c r="G692">
        <v>2</v>
      </c>
      <c r="H692">
        <v>46</v>
      </c>
      <c r="I692">
        <v>129.89000000000001</v>
      </c>
      <c r="J692">
        <v>93.52</v>
      </c>
      <c r="K692">
        <v>36.370000000000005</v>
      </c>
      <c r="L692">
        <v>9</v>
      </c>
      <c r="M692">
        <v>16.939999999999998</v>
      </c>
      <c r="N692">
        <v>24.02</v>
      </c>
      <c r="O692" t="s">
        <v>27</v>
      </c>
      <c r="P692" s="1">
        <v>34226</v>
      </c>
      <c r="Q692">
        <v>1</v>
      </c>
      <c r="R692" t="s">
        <v>28</v>
      </c>
      <c r="S692" t="s">
        <v>29</v>
      </c>
      <c r="T692">
        <v>80000</v>
      </c>
      <c r="U692">
        <v>8</v>
      </c>
      <c r="V692" t="s">
        <v>177</v>
      </c>
      <c r="W692" t="s">
        <v>59</v>
      </c>
      <c r="X692" t="s">
        <v>60</v>
      </c>
      <c r="Y692" t="s">
        <v>178</v>
      </c>
      <c r="Z692" t="s">
        <v>179</v>
      </c>
      <c r="AA692" t="s">
        <v>180</v>
      </c>
    </row>
    <row r="693" spans="1:27" x14ac:dyDescent="0.25">
      <c r="A693">
        <v>10512</v>
      </c>
      <c r="B693" s="1">
        <v>40985</v>
      </c>
      <c r="C693">
        <v>3</v>
      </c>
      <c r="D693">
        <v>2012</v>
      </c>
      <c r="E693">
        <v>21</v>
      </c>
      <c r="F693">
        <v>2</v>
      </c>
      <c r="G693">
        <v>2</v>
      </c>
      <c r="H693">
        <v>47</v>
      </c>
      <c r="I693">
        <v>183.88000000000002</v>
      </c>
      <c r="J693">
        <v>132.4</v>
      </c>
      <c r="K693">
        <v>51.49</v>
      </c>
      <c r="L693">
        <v>6</v>
      </c>
      <c r="M693">
        <v>23.979999999999997</v>
      </c>
      <c r="N693">
        <v>24.02</v>
      </c>
      <c r="O693" t="s">
        <v>27</v>
      </c>
      <c r="P693" s="1">
        <v>34226</v>
      </c>
      <c r="Q693">
        <v>1</v>
      </c>
      <c r="R693" t="s">
        <v>28</v>
      </c>
      <c r="S693" t="s">
        <v>29</v>
      </c>
      <c r="T693">
        <v>80000</v>
      </c>
      <c r="U693">
        <v>6</v>
      </c>
      <c r="V693" t="s">
        <v>197</v>
      </c>
      <c r="W693" t="s">
        <v>70</v>
      </c>
      <c r="X693" t="s">
        <v>71</v>
      </c>
      <c r="Y693" t="s">
        <v>198</v>
      </c>
      <c r="Z693" t="s">
        <v>199</v>
      </c>
      <c r="AA693" t="s">
        <v>200</v>
      </c>
    </row>
    <row r="694" spans="1:27" x14ac:dyDescent="0.25">
      <c r="A694">
        <v>10512</v>
      </c>
      <c r="B694" s="1">
        <v>40985</v>
      </c>
      <c r="C694">
        <v>3</v>
      </c>
      <c r="D694">
        <v>2012</v>
      </c>
      <c r="E694">
        <v>21</v>
      </c>
      <c r="F694">
        <v>2</v>
      </c>
      <c r="G694">
        <v>2</v>
      </c>
      <c r="H694">
        <v>60</v>
      </c>
      <c r="I694">
        <v>72.45</v>
      </c>
      <c r="J694">
        <v>52.160000000000004</v>
      </c>
      <c r="K694">
        <v>20.29</v>
      </c>
      <c r="L694">
        <v>12</v>
      </c>
      <c r="M694">
        <v>9.4500000000000011</v>
      </c>
      <c r="N694">
        <v>24.02</v>
      </c>
      <c r="O694" t="s">
        <v>27</v>
      </c>
      <c r="P694" s="1">
        <v>34226</v>
      </c>
      <c r="Q694">
        <v>1</v>
      </c>
      <c r="R694" t="s">
        <v>28</v>
      </c>
      <c r="S694" t="s">
        <v>29</v>
      </c>
      <c r="T694">
        <v>80000</v>
      </c>
      <c r="U694">
        <v>3</v>
      </c>
      <c r="V694" t="s">
        <v>144</v>
      </c>
      <c r="W694" t="s">
        <v>84</v>
      </c>
      <c r="X694" t="s">
        <v>85</v>
      </c>
      <c r="Y694" t="s">
        <v>145</v>
      </c>
      <c r="Z694" t="s">
        <v>146</v>
      </c>
      <c r="AA694" t="s">
        <v>118</v>
      </c>
    </row>
    <row r="695" spans="1:27" x14ac:dyDescent="0.25">
      <c r="A695">
        <v>10513</v>
      </c>
      <c r="B695" s="1">
        <v>41201</v>
      </c>
      <c r="C695">
        <v>10</v>
      </c>
      <c r="D695">
        <v>2012</v>
      </c>
      <c r="E695">
        <v>32</v>
      </c>
      <c r="F695">
        <v>1</v>
      </c>
      <c r="G695">
        <v>3</v>
      </c>
      <c r="H695">
        <v>21</v>
      </c>
      <c r="I695">
        <v>475.68</v>
      </c>
      <c r="J695">
        <v>328.21999999999997</v>
      </c>
      <c r="K695">
        <v>147.46</v>
      </c>
      <c r="L695">
        <v>40</v>
      </c>
      <c r="M695">
        <v>79.28</v>
      </c>
      <c r="N695">
        <v>53.37</v>
      </c>
      <c r="O695" t="s">
        <v>102</v>
      </c>
      <c r="P695" s="1">
        <v>34608</v>
      </c>
      <c r="Q695">
        <v>5</v>
      </c>
      <c r="R695" t="s">
        <v>43</v>
      </c>
      <c r="S695" t="s">
        <v>44</v>
      </c>
      <c r="T695">
        <v>61000</v>
      </c>
      <c r="U695">
        <v>3</v>
      </c>
      <c r="V695" t="s">
        <v>98</v>
      </c>
      <c r="W695" t="s">
        <v>84</v>
      </c>
      <c r="X695" t="s">
        <v>85</v>
      </c>
      <c r="Y695" t="s">
        <v>99</v>
      </c>
      <c r="Z695" t="s">
        <v>100</v>
      </c>
      <c r="AA695" t="s">
        <v>48</v>
      </c>
    </row>
    <row r="696" spans="1:27" x14ac:dyDescent="0.25">
      <c r="A696">
        <v>10513</v>
      </c>
      <c r="B696" s="1">
        <v>41201</v>
      </c>
      <c r="C696">
        <v>10</v>
      </c>
      <c r="D696">
        <v>2012</v>
      </c>
      <c r="E696">
        <v>32</v>
      </c>
      <c r="F696">
        <v>1</v>
      </c>
      <c r="G696">
        <v>3</v>
      </c>
      <c r="H696">
        <v>32</v>
      </c>
      <c r="I696">
        <v>1079.4000000000001</v>
      </c>
      <c r="J696">
        <v>744.79000000000008</v>
      </c>
      <c r="K696">
        <v>334.61</v>
      </c>
      <c r="L696">
        <v>50</v>
      </c>
      <c r="M696">
        <v>179.9</v>
      </c>
      <c r="N696">
        <v>53.37</v>
      </c>
      <c r="O696" t="s">
        <v>102</v>
      </c>
      <c r="P696" s="1">
        <v>34608</v>
      </c>
      <c r="Q696">
        <v>5</v>
      </c>
      <c r="R696" t="s">
        <v>43</v>
      </c>
      <c r="S696" t="s">
        <v>44</v>
      </c>
      <c r="T696">
        <v>61000</v>
      </c>
      <c r="U696">
        <v>4</v>
      </c>
      <c r="V696" t="s">
        <v>156</v>
      </c>
      <c r="W696" t="s">
        <v>51</v>
      </c>
      <c r="X696" t="s">
        <v>52</v>
      </c>
      <c r="Y696" t="s">
        <v>53</v>
      </c>
      <c r="Z696" t="s">
        <v>54</v>
      </c>
      <c r="AA696" t="s">
        <v>55</v>
      </c>
    </row>
    <row r="697" spans="1:27" x14ac:dyDescent="0.25">
      <c r="A697">
        <v>10513</v>
      </c>
      <c r="B697" s="1">
        <v>41201</v>
      </c>
      <c r="C697">
        <v>10</v>
      </c>
      <c r="D697">
        <v>2012</v>
      </c>
      <c r="E697">
        <v>32</v>
      </c>
      <c r="F697">
        <v>1</v>
      </c>
      <c r="G697">
        <v>3</v>
      </c>
      <c r="H697">
        <v>61</v>
      </c>
      <c r="I697">
        <v>460.26</v>
      </c>
      <c r="J697">
        <v>317.58</v>
      </c>
      <c r="K697">
        <v>142.68</v>
      </c>
      <c r="L697">
        <v>15</v>
      </c>
      <c r="M697">
        <v>76.709999999999994</v>
      </c>
      <c r="N697">
        <v>53.37</v>
      </c>
      <c r="O697" t="s">
        <v>102</v>
      </c>
      <c r="P697" s="1">
        <v>34608</v>
      </c>
      <c r="Q697">
        <v>5</v>
      </c>
      <c r="R697" t="s">
        <v>43</v>
      </c>
      <c r="S697" t="s">
        <v>44</v>
      </c>
      <c r="T697">
        <v>61000</v>
      </c>
      <c r="U697">
        <v>3</v>
      </c>
      <c r="V697" t="s">
        <v>206</v>
      </c>
      <c r="W697" t="s">
        <v>84</v>
      </c>
      <c r="X697" t="s">
        <v>85</v>
      </c>
      <c r="Y697" t="s">
        <v>162</v>
      </c>
      <c r="Z697" t="s">
        <v>163</v>
      </c>
      <c r="AA697" t="s">
        <v>88</v>
      </c>
    </row>
    <row r="698" spans="1:27" x14ac:dyDescent="0.25">
      <c r="A698">
        <v>10514</v>
      </c>
      <c r="B698" s="1">
        <v>40470</v>
      </c>
      <c r="C698">
        <v>10</v>
      </c>
      <c r="D698">
        <v>2010</v>
      </c>
      <c r="E698">
        <v>82</v>
      </c>
      <c r="F698">
        <v>1</v>
      </c>
      <c r="G698">
        <v>3</v>
      </c>
      <c r="H698">
        <v>20</v>
      </c>
      <c r="I698">
        <v>3433.17</v>
      </c>
      <c r="J698">
        <v>2842.66</v>
      </c>
      <c r="K698">
        <v>590.51</v>
      </c>
      <c r="L698">
        <v>39</v>
      </c>
      <c r="M698">
        <v>0</v>
      </c>
      <c r="N698">
        <v>40.04</v>
      </c>
      <c r="O698" t="s">
        <v>102</v>
      </c>
      <c r="P698" s="1">
        <v>34608</v>
      </c>
      <c r="Q698">
        <v>5</v>
      </c>
      <c r="R698" t="s">
        <v>43</v>
      </c>
      <c r="S698" t="s">
        <v>44</v>
      </c>
      <c r="T698">
        <v>61000</v>
      </c>
      <c r="U698">
        <v>3</v>
      </c>
      <c r="V698" t="s">
        <v>132</v>
      </c>
      <c r="W698" t="s">
        <v>84</v>
      </c>
      <c r="X698" t="s">
        <v>85</v>
      </c>
      <c r="Y698" t="s">
        <v>99</v>
      </c>
      <c r="Z698" t="s">
        <v>100</v>
      </c>
      <c r="AA698" t="s">
        <v>48</v>
      </c>
    </row>
    <row r="699" spans="1:27" x14ac:dyDescent="0.25">
      <c r="A699">
        <v>10514</v>
      </c>
      <c r="B699" s="1">
        <v>40470</v>
      </c>
      <c r="C699">
        <v>10</v>
      </c>
      <c r="D699">
        <v>2010</v>
      </c>
      <c r="E699">
        <v>82</v>
      </c>
      <c r="F699">
        <v>1</v>
      </c>
      <c r="G699">
        <v>3</v>
      </c>
      <c r="H699">
        <v>28</v>
      </c>
      <c r="I699">
        <v>1618.05</v>
      </c>
      <c r="J699">
        <v>1339.75</v>
      </c>
      <c r="K699">
        <v>278.3</v>
      </c>
      <c r="L699">
        <v>35</v>
      </c>
      <c r="M699">
        <v>0</v>
      </c>
      <c r="N699">
        <v>40.04</v>
      </c>
      <c r="O699" t="s">
        <v>102</v>
      </c>
      <c r="P699" s="1">
        <v>34608</v>
      </c>
      <c r="Q699">
        <v>5</v>
      </c>
      <c r="R699" t="s">
        <v>43</v>
      </c>
      <c r="S699" t="s">
        <v>44</v>
      </c>
      <c r="T699">
        <v>61000</v>
      </c>
      <c r="U699">
        <v>7</v>
      </c>
      <c r="V699" t="s">
        <v>151</v>
      </c>
      <c r="W699" t="s">
        <v>90</v>
      </c>
      <c r="X699" t="s">
        <v>91</v>
      </c>
      <c r="Y699" t="s">
        <v>129</v>
      </c>
      <c r="Z699" t="s">
        <v>130</v>
      </c>
      <c r="AA699" t="s">
        <v>131</v>
      </c>
    </row>
    <row r="700" spans="1:27" x14ac:dyDescent="0.25">
      <c r="A700">
        <v>10514</v>
      </c>
      <c r="B700" s="1">
        <v>40470</v>
      </c>
      <c r="C700">
        <v>10</v>
      </c>
      <c r="D700">
        <v>2010</v>
      </c>
      <c r="E700">
        <v>82</v>
      </c>
      <c r="F700">
        <v>1</v>
      </c>
      <c r="G700">
        <v>3</v>
      </c>
      <c r="H700">
        <v>56</v>
      </c>
      <c r="I700">
        <v>2674.7</v>
      </c>
      <c r="J700">
        <v>2214.65</v>
      </c>
      <c r="K700">
        <v>460.05</v>
      </c>
      <c r="L700">
        <v>70</v>
      </c>
      <c r="M700">
        <v>0</v>
      </c>
      <c r="N700">
        <v>40.04</v>
      </c>
      <c r="O700" t="s">
        <v>102</v>
      </c>
      <c r="P700" s="1">
        <v>34608</v>
      </c>
      <c r="Q700">
        <v>5</v>
      </c>
      <c r="R700" t="s">
        <v>43</v>
      </c>
      <c r="S700" t="s">
        <v>44</v>
      </c>
      <c r="T700">
        <v>61000</v>
      </c>
      <c r="U700">
        <v>5</v>
      </c>
      <c r="V700" t="s">
        <v>110</v>
      </c>
      <c r="W700" t="s">
        <v>37</v>
      </c>
      <c r="X700" t="s">
        <v>38</v>
      </c>
      <c r="Y700" t="s">
        <v>111</v>
      </c>
      <c r="Z700" t="s">
        <v>112</v>
      </c>
      <c r="AA700" t="s">
        <v>55</v>
      </c>
    </row>
    <row r="701" spans="1:27" x14ac:dyDescent="0.25">
      <c r="A701">
        <v>10514</v>
      </c>
      <c r="B701" s="1">
        <v>40470</v>
      </c>
      <c r="C701">
        <v>10</v>
      </c>
      <c r="D701">
        <v>2010</v>
      </c>
      <c r="E701">
        <v>82</v>
      </c>
      <c r="F701">
        <v>1</v>
      </c>
      <c r="G701">
        <v>3</v>
      </c>
      <c r="H701">
        <v>65</v>
      </c>
      <c r="I701">
        <v>429</v>
      </c>
      <c r="J701">
        <v>361.39</v>
      </c>
      <c r="K701">
        <v>67.61</v>
      </c>
      <c r="L701">
        <v>39</v>
      </c>
      <c r="M701">
        <v>0</v>
      </c>
      <c r="N701">
        <v>40.04</v>
      </c>
      <c r="O701" t="s">
        <v>102</v>
      </c>
      <c r="P701" s="1">
        <v>34608</v>
      </c>
      <c r="Q701">
        <v>5</v>
      </c>
      <c r="R701" t="s">
        <v>43</v>
      </c>
      <c r="S701" t="s">
        <v>44</v>
      </c>
      <c r="T701">
        <v>61000</v>
      </c>
      <c r="U701">
        <v>2</v>
      </c>
      <c r="V701" t="s">
        <v>75</v>
      </c>
      <c r="W701" t="s">
        <v>76</v>
      </c>
      <c r="X701" t="s">
        <v>77</v>
      </c>
      <c r="Y701" t="s">
        <v>67</v>
      </c>
      <c r="Z701" t="s">
        <v>68</v>
      </c>
      <c r="AA701" t="s">
        <v>63</v>
      </c>
    </row>
    <row r="702" spans="1:27" x14ac:dyDescent="0.25">
      <c r="A702">
        <v>10514</v>
      </c>
      <c r="B702" s="1">
        <v>40470</v>
      </c>
      <c r="C702">
        <v>10</v>
      </c>
      <c r="D702">
        <v>2010</v>
      </c>
      <c r="E702">
        <v>82</v>
      </c>
      <c r="F702">
        <v>1</v>
      </c>
      <c r="G702">
        <v>3</v>
      </c>
      <c r="H702">
        <v>75</v>
      </c>
      <c r="I702">
        <v>368.5</v>
      </c>
      <c r="J702">
        <v>305.12</v>
      </c>
      <c r="K702">
        <v>63.379999999999995</v>
      </c>
      <c r="L702">
        <v>50</v>
      </c>
      <c r="M702">
        <v>0</v>
      </c>
      <c r="N702">
        <v>40.04</v>
      </c>
      <c r="O702" t="s">
        <v>102</v>
      </c>
      <c r="P702" s="1">
        <v>34608</v>
      </c>
      <c r="Q702">
        <v>5</v>
      </c>
      <c r="R702" t="s">
        <v>43</v>
      </c>
      <c r="S702" t="s">
        <v>44</v>
      </c>
      <c r="T702">
        <v>61000</v>
      </c>
      <c r="U702">
        <v>1</v>
      </c>
      <c r="V702" t="s">
        <v>170</v>
      </c>
      <c r="W702" t="s">
        <v>31</v>
      </c>
      <c r="X702" t="s">
        <v>32</v>
      </c>
      <c r="Y702" t="s">
        <v>129</v>
      </c>
      <c r="Z702" t="s">
        <v>130</v>
      </c>
      <c r="AA702" t="s">
        <v>131</v>
      </c>
    </row>
    <row r="703" spans="1:27" x14ac:dyDescent="0.25">
      <c r="A703">
        <v>10515</v>
      </c>
      <c r="B703" s="1">
        <v>40410</v>
      </c>
      <c r="C703">
        <v>8</v>
      </c>
      <c r="D703">
        <v>2010</v>
      </c>
      <c r="E703">
        <v>63</v>
      </c>
      <c r="F703">
        <v>8</v>
      </c>
      <c r="G703">
        <v>2</v>
      </c>
      <c r="H703">
        <v>9</v>
      </c>
      <c r="I703">
        <v>773.72</v>
      </c>
      <c r="J703">
        <v>557.08000000000004</v>
      </c>
      <c r="K703">
        <v>216.64</v>
      </c>
      <c r="L703">
        <v>16</v>
      </c>
      <c r="M703">
        <v>100.92</v>
      </c>
      <c r="N703">
        <v>66.260000000000005</v>
      </c>
      <c r="O703" t="s">
        <v>64</v>
      </c>
      <c r="P703" s="1">
        <v>34398</v>
      </c>
      <c r="Q703">
        <v>2</v>
      </c>
      <c r="R703" t="s">
        <v>27</v>
      </c>
      <c r="S703" t="s">
        <v>65</v>
      </c>
      <c r="T703">
        <v>65000</v>
      </c>
      <c r="U703">
        <v>6</v>
      </c>
      <c r="V703" t="s">
        <v>207</v>
      </c>
      <c r="W703" t="s">
        <v>70</v>
      </c>
      <c r="X703" t="s">
        <v>71</v>
      </c>
      <c r="Y703" t="s">
        <v>95</v>
      </c>
      <c r="Z703" t="s">
        <v>96</v>
      </c>
      <c r="AA703" t="s">
        <v>97</v>
      </c>
    </row>
    <row r="704" spans="1:27" x14ac:dyDescent="0.25">
      <c r="A704">
        <v>10515</v>
      </c>
      <c r="B704" s="1">
        <v>40410</v>
      </c>
      <c r="C704">
        <v>8</v>
      </c>
      <c r="D704">
        <v>2010</v>
      </c>
      <c r="E704">
        <v>63</v>
      </c>
      <c r="F704">
        <v>8</v>
      </c>
      <c r="G704">
        <v>2</v>
      </c>
      <c r="H704">
        <v>16</v>
      </c>
      <c r="I704">
        <v>434</v>
      </c>
      <c r="J704">
        <v>359.35</v>
      </c>
      <c r="K704">
        <v>74.649999999999991</v>
      </c>
      <c r="L704">
        <v>50</v>
      </c>
      <c r="M704">
        <v>0</v>
      </c>
      <c r="N704">
        <v>66.260000000000005</v>
      </c>
      <c r="O704" t="s">
        <v>64</v>
      </c>
      <c r="P704" s="1">
        <v>34398</v>
      </c>
      <c r="Q704">
        <v>2</v>
      </c>
      <c r="R704" t="s">
        <v>27</v>
      </c>
      <c r="S704" t="s">
        <v>65</v>
      </c>
      <c r="T704">
        <v>65000</v>
      </c>
      <c r="U704">
        <v>3</v>
      </c>
      <c r="V704" t="s">
        <v>119</v>
      </c>
      <c r="W704" t="s">
        <v>84</v>
      </c>
      <c r="X704" t="s">
        <v>85</v>
      </c>
      <c r="Y704" t="s">
        <v>120</v>
      </c>
      <c r="Z704" t="s">
        <v>121</v>
      </c>
      <c r="AA704" t="s">
        <v>74</v>
      </c>
    </row>
    <row r="705" spans="1:27" x14ac:dyDescent="0.25">
      <c r="A705">
        <v>10515</v>
      </c>
      <c r="B705" s="1">
        <v>40410</v>
      </c>
      <c r="C705">
        <v>8</v>
      </c>
      <c r="D705">
        <v>2010</v>
      </c>
      <c r="E705">
        <v>63</v>
      </c>
      <c r="F705">
        <v>8</v>
      </c>
      <c r="G705">
        <v>2</v>
      </c>
      <c r="H705">
        <v>27</v>
      </c>
      <c r="I705">
        <v>5004</v>
      </c>
      <c r="J705">
        <v>4143.3100000000004</v>
      </c>
      <c r="K705">
        <v>860.69</v>
      </c>
      <c r="L705">
        <v>120</v>
      </c>
      <c r="M705">
        <v>0</v>
      </c>
      <c r="N705">
        <v>66.260000000000005</v>
      </c>
      <c r="O705" t="s">
        <v>64</v>
      </c>
      <c r="P705" s="1">
        <v>34398</v>
      </c>
      <c r="Q705">
        <v>2</v>
      </c>
      <c r="R705" t="s">
        <v>27</v>
      </c>
      <c r="S705" t="s">
        <v>65</v>
      </c>
      <c r="T705">
        <v>65000</v>
      </c>
      <c r="U705">
        <v>3</v>
      </c>
      <c r="V705" t="s">
        <v>147</v>
      </c>
      <c r="W705" t="s">
        <v>84</v>
      </c>
      <c r="X705" t="s">
        <v>85</v>
      </c>
      <c r="Y705" t="s">
        <v>148</v>
      </c>
      <c r="Z705" t="s">
        <v>149</v>
      </c>
      <c r="AA705" t="s">
        <v>131</v>
      </c>
    </row>
    <row r="706" spans="1:27" x14ac:dyDescent="0.25">
      <c r="A706">
        <v>10515</v>
      </c>
      <c r="B706" s="1">
        <v>40410</v>
      </c>
      <c r="C706">
        <v>8</v>
      </c>
      <c r="D706">
        <v>2010</v>
      </c>
      <c r="E706">
        <v>63</v>
      </c>
      <c r="F706">
        <v>8</v>
      </c>
      <c r="G706">
        <v>2</v>
      </c>
      <c r="H706">
        <v>33</v>
      </c>
      <c r="I706">
        <v>515.38</v>
      </c>
      <c r="J706">
        <v>371.08</v>
      </c>
      <c r="K706">
        <v>144.31</v>
      </c>
      <c r="L706">
        <v>16</v>
      </c>
      <c r="M706">
        <v>67.22</v>
      </c>
      <c r="N706">
        <v>66.260000000000005</v>
      </c>
      <c r="O706" t="s">
        <v>64</v>
      </c>
      <c r="P706" s="1">
        <v>34398</v>
      </c>
      <c r="Q706">
        <v>2</v>
      </c>
      <c r="R706" t="s">
        <v>27</v>
      </c>
      <c r="S706" t="s">
        <v>65</v>
      </c>
      <c r="T706">
        <v>65000</v>
      </c>
      <c r="U706">
        <v>3</v>
      </c>
      <c r="V706" t="s">
        <v>140</v>
      </c>
      <c r="W706" t="s">
        <v>84</v>
      </c>
      <c r="X706" t="s">
        <v>85</v>
      </c>
      <c r="Y706" t="s">
        <v>141</v>
      </c>
      <c r="Z706" t="s">
        <v>142</v>
      </c>
      <c r="AA706" t="s">
        <v>143</v>
      </c>
    </row>
    <row r="707" spans="1:27" x14ac:dyDescent="0.25">
      <c r="A707">
        <v>10515</v>
      </c>
      <c r="B707" s="1">
        <v>40410</v>
      </c>
      <c r="C707">
        <v>8</v>
      </c>
      <c r="D707">
        <v>2010</v>
      </c>
      <c r="E707">
        <v>63</v>
      </c>
      <c r="F707">
        <v>8</v>
      </c>
      <c r="G707">
        <v>2</v>
      </c>
      <c r="H707">
        <v>60</v>
      </c>
      <c r="I707">
        <v>516.80999999999983</v>
      </c>
      <c r="J707">
        <v>372.1</v>
      </c>
      <c r="K707">
        <v>144.70999999999998</v>
      </c>
      <c r="L707">
        <v>84</v>
      </c>
      <c r="M707">
        <v>67.410000000000011</v>
      </c>
      <c r="N707">
        <v>66.260000000000005</v>
      </c>
      <c r="O707" t="s">
        <v>64</v>
      </c>
      <c r="P707" s="1">
        <v>34398</v>
      </c>
      <c r="Q707">
        <v>2</v>
      </c>
      <c r="R707" t="s">
        <v>27</v>
      </c>
      <c r="S707" t="s">
        <v>65</v>
      </c>
      <c r="T707">
        <v>65000</v>
      </c>
      <c r="U707">
        <v>3</v>
      </c>
      <c r="V707" t="s">
        <v>144</v>
      </c>
      <c r="W707" t="s">
        <v>84</v>
      </c>
      <c r="X707" t="s">
        <v>85</v>
      </c>
      <c r="Y707" t="s">
        <v>145</v>
      </c>
      <c r="Z707" t="s">
        <v>146</v>
      </c>
      <c r="AA707" t="s">
        <v>118</v>
      </c>
    </row>
    <row r="708" spans="1:27" x14ac:dyDescent="0.25">
      <c r="A708">
        <v>10516</v>
      </c>
      <c r="B708" s="1">
        <v>40472</v>
      </c>
      <c r="C708">
        <v>10</v>
      </c>
      <c r="D708">
        <v>2010</v>
      </c>
      <c r="E708">
        <v>37</v>
      </c>
      <c r="F708">
        <v>9</v>
      </c>
      <c r="G708">
        <v>2</v>
      </c>
      <c r="H708">
        <v>18</v>
      </c>
      <c r="I708">
        <v>749.38</v>
      </c>
      <c r="J708">
        <v>564.08000000000004</v>
      </c>
      <c r="K708">
        <v>185.3</v>
      </c>
      <c r="L708">
        <v>25</v>
      </c>
      <c r="M708">
        <v>68.13</v>
      </c>
      <c r="N708">
        <v>78.179999999999993</v>
      </c>
      <c r="O708" t="s">
        <v>82</v>
      </c>
      <c r="P708" s="1">
        <v>34745</v>
      </c>
      <c r="Q708">
        <v>1</v>
      </c>
      <c r="R708" t="s">
        <v>43</v>
      </c>
      <c r="S708" t="s">
        <v>44</v>
      </c>
      <c r="T708">
        <v>60000</v>
      </c>
      <c r="U708">
        <v>8</v>
      </c>
      <c r="V708" t="s">
        <v>185</v>
      </c>
      <c r="W708" t="s">
        <v>59</v>
      </c>
      <c r="X708" t="s">
        <v>60</v>
      </c>
      <c r="Y708" t="s">
        <v>120</v>
      </c>
      <c r="Z708" t="s">
        <v>121</v>
      </c>
      <c r="AA708" t="s">
        <v>74</v>
      </c>
    </row>
    <row r="709" spans="1:27" x14ac:dyDescent="0.25">
      <c r="A709">
        <v>10516</v>
      </c>
      <c r="B709" s="1">
        <v>40472</v>
      </c>
      <c r="C709">
        <v>10</v>
      </c>
      <c r="D709">
        <v>2010</v>
      </c>
      <c r="E709">
        <v>37</v>
      </c>
      <c r="F709">
        <v>9</v>
      </c>
      <c r="G709">
        <v>2</v>
      </c>
      <c r="H709">
        <v>41</v>
      </c>
      <c r="I709">
        <v>924</v>
      </c>
      <c r="J709">
        <v>695.52</v>
      </c>
      <c r="K709">
        <v>228.48000000000002</v>
      </c>
      <c r="L709">
        <v>80</v>
      </c>
      <c r="M709">
        <v>84</v>
      </c>
      <c r="N709">
        <v>78.179999999999993</v>
      </c>
      <c r="O709" t="s">
        <v>82</v>
      </c>
      <c r="P709" s="1">
        <v>34745</v>
      </c>
      <c r="Q709">
        <v>1</v>
      </c>
      <c r="R709" t="s">
        <v>43</v>
      </c>
      <c r="S709" t="s">
        <v>44</v>
      </c>
      <c r="T709">
        <v>60000</v>
      </c>
      <c r="U709">
        <v>8</v>
      </c>
      <c r="V709" t="s">
        <v>58</v>
      </c>
      <c r="W709" t="s">
        <v>59</v>
      </c>
      <c r="X709" t="s">
        <v>60</v>
      </c>
      <c r="Y709" t="s">
        <v>61</v>
      </c>
      <c r="Z709" t="s">
        <v>62</v>
      </c>
      <c r="AA709" t="s">
        <v>63</v>
      </c>
    </row>
    <row r="710" spans="1:27" x14ac:dyDescent="0.25">
      <c r="A710">
        <v>10516</v>
      </c>
      <c r="B710" s="1">
        <v>40472</v>
      </c>
      <c r="C710">
        <v>10</v>
      </c>
      <c r="D710">
        <v>2010</v>
      </c>
      <c r="E710">
        <v>37</v>
      </c>
      <c r="F710">
        <v>9</v>
      </c>
      <c r="G710">
        <v>2</v>
      </c>
      <c r="H710">
        <v>42</v>
      </c>
      <c r="I710">
        <v>291.39999999999992</v>
      </c>
      <c r="J710">
        <v>261.39</v>
      </c>
      <c r="K710">
        <v>30.01</v>
      </c>
      <c r="L710">
        <v>20</v>
      </c>
      <c r="M710">
        <v>0</v>
      </c>
      <c r="N710">
        <v>78.179999999999993</v>
      </c>
      <c r="O710" t="s">
        <v>82</v>
      </c>
      <c r="P710" s="1">
        <v>34745</v>
      </c>
      <c r="Q710">
        <v>1</v>
      </c>
      <c r="R710" t="s">
        <v>43</v>
      </c>
      <c r="S710" t="s">
        <v>44</v>
      </c>
      <c r="T710">
        <v>60000</v>
      </c>
      <c r="U710">
        <v>5</v>
      </c>
      <c r="V710" t="s">
        <v>36</v>
      </c>
      <c r="W710" t="s">
        <v>37</v>
      </c>
      <c r="X710" t="s">
        <v>38</v>
      </c>
      <c r="Y710" t="s">
        <v>39</v>
      </c>
      <c r="Z710" t="s">
        <v>40</v>
      </c>
      <c r="AA710" t="s">
        <v>41</v>
      </c>
    </row>
    <row r="711" spans="1:27" x14ac:dyDescent="0.25">
      <c r="A711">
        <v>10517</v>
      </c>
      <c r="B711" s="1">
        <v>40564</v>
      </c>
      <c r="C711">
        <v>1</v>
      </c>
      <c r="D711">
        <v>2011</v>
      </c>
      <c r="E711">
        <v>37</v>
      </c>
      <c r="F711">
        <v>9</v>
      </c>
      <c r="G711">
        <v>2</v>
      </c>
      <c r="H711">
        <v>52</v>
      </c>
      <c r="I711">
        <v>512.93999999999994</v>
      </c>
      <c r="J711">
        <v>424.71</v>
      </c>
      <c r="K711">
        <v>88.23</v>
      </c>
      <c r="L711">
        <v>6</v>
      </c>
      <c r="M711">
        <v>0</v>
      </c>
      <c r="N711">
        <v>37.44</v>
      </c>
      <c r="O711" t="s">
        <v>82</v>
      </c>
      <c r="P711" s="1">
        <v>34745</v>
      </c>
      <c r="Q711">
        <v>1</v>
      </c>
      <c r="R711" t="s">
        <v>43</v>
      </c>
      <c r="S711" t="s">
        <v>44</v>
      </c>
      <c r="T711">
        <v>60000</v>
      </c>
      <c r="U711">
        <v>5</v>
      </c>
      <c r="V711" t="s">
        <v>193</v>
      </c>
      <c r="W711" t="s">
        <v>37</v>
      </c>
      <c r="X711" t="s">
        <v>38</v>
      </c>
      <c r="Y711" t="s">
        <v>72</v>
      </c>
      <c r="Z711" t="s">
        <v>73</v>
      </c>
      <c r="AA711" t="s">
        <v>74</v>
      </c>
    </row>
    <row r="712" spans="1:27" x14ac:dyDescent="0.25">
      <c r="A712">
        <v>10517</v>
      </c>
      <c r="B712" s="1">
        <v>40564</v>
      </c>
      <c r="C712">
        <v>1</v>
      </c>
      <c r="D712">
        <v>2011</v>
      </c>
      <c r="E712">
        <v>37</v>
      </c>
      <c r="F712">
        <v>9</v>
      </c>
      <c r="G712">
        <v>2</v>
      </c>
      <c r="H712">
        <v>59</v>
      </c>
      <c r="I712">
        <v>33.200000000000003</v>
      </c>
      <c r="J712">
        <v>27.49</v>
      </c>
      <c r="K712">
        <v>5.71</v>
      </c>
      <c r="L712">
        <v>4</v>
      </c>
      <c r="M712">
        <v>0</v>
      </c>
      <c r="N712">
        <v>37.44</v>
      </c>
      <c r="O712" t="s">
        <v>82</v>
      </c>
      <c r="P712" s="1">
        <v>34745</v>
      </c>
      <c r="Q712">
        <v>1</v>
      </c>
      <c r="R712" t="s">
        <v>43</v>
      </c>
      <c r="S712" t="s">
        <v>44</v>
      </c>
      <c r="T712">
        <v>60000</v>
      </c>
      <c r="U712">
        <v>3</v>
      </c>
      <c r="V712" t="s">
        <v>159</v>
      </c>
      <c r="W712" t="s">
        <v>84</v>
      </c>
      <c r="X712" t="s">
        <v>85</v>
      </c>
      <c r="Y712" t="s">
        <v>145</v>
      </c>
      <c r="Z712" t="s">
        <v>146</v>
      </c>
      <c r="AA712" t="s">
        <v>118</v>
      </c>
    </row>
    <row r="713" spans="1:27" x14ac:dyDescent="0.25">
      <c r="A713">
        <v>10517</v>
      </c>
      <c r="B713" s="1">
        <v>40564</v>
      </c>
      <c r="C713">
        <v>1</v>
      </c>
      <c r="D713">
        <v>2011</v>
      </c>
      <c r="E713">
        <v>37</v>
      </c>
      <c r="F713">
        <v>9</v>
      </c>
      <c r="G713">
        <v>2</v>
      </c>
      <c r="H713">
        <v>70</v>
      </c>
      <c r="I713">
        <v>186.54</v>
      </c>
      <c r="J713">
        <v>154.46</v>
      </c>
      <c r="K713">
        <v>32.08</v>
      </c>
      <c r="L713">
        <v>6</v>
      </c>
      <c r="M713">
        <v>0</v>
      </c>
      <c r="N713">
        <v>37.44</v>
      </c>
      <c r="O713" t="s">
        <v>82</v>
      </c>
      <c r="P713" s="1">
        <v>34745</v>
      </c>
      <c r="Q713">
        <v>1</v>
      </c>
      <c r="R713" t="s">
        <v>43</v>
      </c>
      <c r="S713" t="s">
        <v>44</v>
      </c>
      <c r="T713">
        <v>60000</v>
      </c>
      <c r="U713">
        <v>1</v>
      </c>
      <c r="V713" t="s">
        <v>164</v>
      </c>
      <c r="W713" t="s">
        <v>31</v>
      </c>
      <c r="X713" t="s">
        <v>32</v>
      </c>
      <c r="Y713" t="s">
        <v>120</v>
      </c>
      <c r="Z713" t="s">
        <v>121</v>
      </c>
      <c r="AA713" t="s">
        <v>74</v>
      </c>
    </row>
    <row r="714" spans="1:27" x14ac:dyDescent="0.25">
      <c r="A714">
        <v>10518</v>
      </c>
      <c r="B714" s="1">
        <v>40473</v>
      </c>
      <c r="C714">
        <v>10</v>
      </c>
      <c r="D714">
        <v>2010</v>
      </c>
      <c r="E714">
        <v>80</v>
      </c>
      <c r="F714">
        <v>1</v>
      </c>
      <c r="G714">
        <v>3</v>
      </c>
      <c r="H714">
        <v>24</v>
      </c>
      <c r="I714">
        <v>21.650000000000002</v>
      </c>
      <c r="J714">
        <v>17.93</v>
      </c>
      <c r="K714">
        <v>3.72</v>
      </c>
      <c r="L714">
        <v>5</v>
      </c>
      <c r="M714">
        <v>0</v>
      </c>
      <c r="N714">
        <v>27.16</v>
      </c>
      <c r="O714" t="s">
        <v>102</v>
      </c>
      <c r="P714" s="1">
        <v>34608</v>
      </c>
      <c r="Q714">
        <v>5</v>
      </c>
      <c r="R714" t="s">
        <v>43</v>
      </c>
      <c r="S714" t="s">
        <v>44</v>
      </c>
      <c r="T714">
        <v>61000</v>
      </c>
      <c r="U714">
        <v>1</v>
      </c>
      <c r="V714" t="s">
        <v>78</v>
      </c>
      <c r="W714" t="s">
        <v>31</v>
      </c>
      <c r="X714" t="s">
        <v>32</v>
      </c>
      <c r="Y714" t="s">
        <v>79</v>
      </c>
      <c r="Z714" t="s">
        <v>80</v>
      </c>
      <c r="AA714" t="s">
        <v>81</v>
      </c>
    </row>
    <row r="715" spans="1:27" x14ac:dyDescent="0.25">
      <c r="A715">
        <v>10518</v>
      </c>
      <c r="B715" s="1">
        <v>40473</v>
      </c>
      <c r="C715">
        <v>10</v>
      </c>
      <c r="D715">
        <v>2010</v>
      </c>
      <c r="E715">
        <v>80</v>
      </c>
      <c r="F715">
        <v>1</v>
      </c>
      <c r="G715">
        <v>3</v>
      </c>
      <c r="H715">
        <v>38</v>
      </c>
      <c r="I715">
        <v>1150.3499999999999</v>
      </c>
      <c r="J715">
        <v>952.49</v>
      </c>
      <c r="K715">
        <v>197.86</v>
      </c>
      <c r="L715">
        <v>15</v>
      </c>
      <c r="M715">
        <v>0</v>
      </c>
      <c r="N715">
        <v>27.16</v>
      </c>
      <c r="O715" t="s">
        <v>102</v>
      </c>
      <c r="P715" s="1">
        <v>34608</v>
      </c>
      <c r="Q715">
        <v>5</v>
      </c>
      <c r="R715" t="s">
        <v>43</v>
      </c>
      <c r="S715" t="s">
        <v>44</v>
      </c>
      <c r="T715">
        <v>61000</v>
      </c>
      <c r="U715">
        <v>2</v>
      </c>
      <c r="V715" t="s">
        <v>195</v>
      </c>
      <c r="W715" t="s">
        <v>76</v>
      </c>
      <c r="X715" t="s">
        <v>77</v>
      </c>
      <c r="Y715" t="s">
        <v>116</v>
      </c>
      <c r="Z715" t="s">
        <v>117</v>
      </c>
      <c r="AA715" t="s">
        <v>118</v>
      </c>
    </row>
    <row r="716" spans="1:27" x14ac:dyDescent="0.25">
      <c r="A716">
        <v>10518</v>
      </c>
      <c r="B716" s="1">
        <v>40473</v>
      </c>
      <c r="C716">
        <v>10</v>
      </c>
      <c r="D716">
        <v>2010</v>
      </c>
      <c r="E716">
        <v>80</v>
      </c>
      <c r="F716">
        <v>1</v>
      </c>
      <c r="G716">
        <v>3</v>
      </c>
      <c r="H716">
        <v>44</v>
      </c>
      <c r="I716">
        <v>691.29000000000008</v>
      </c>
      <c r="J716">
        <v>572.39</v>
      </c>
      <c r="K716">
        <v>118.9</v>
      </c>
      <c r="L716">
        <v>9</v>
      </c>
      <c r="M716">
        <v>0</v>
      </c>
      <c r="N716">
        <v>27.16</v>
      </c>
      <c r="O716" t="s">
        <v>102</v>
      </c>
      <c r="P716" s="1">
        <v>34608</v>
      </c>
      <c r="Q716">
        <v>5</v>
      </c>
      <c r="R716" t="s">
        <v>43</v>
      </c>
      <c r="S716" t="s">
        <v>44</v>
      </c>
      <c r="T716">
        <v>61000</v>
      </c>
      <c r="U716">
        <v>2</v>
      </c>
      <c r="V716" t="s">
        <v>167</v>
      </c>
      <c r="W716" t="s">
        <v>76</v>
      </c>
      <c r="X716" t="s">
        <v>77</v>
      </c>
      <c r="Y716" t="s">
        <v>39</v>
      </c>
      <c r="Z716" t="s">
        <v>40</v>
      </c>
      <c r="AA716" t="s">
        <v>41</v>
      </c>
    </row>
    <row r="717" spans="1:27" x14ac:dyDescent="0.25">
      <c r="A717">
        <v>10519</v>
      </c>
      <c r="B717" s="1">
        <v>40617</v>
      </c>
      <c r="C717">
        <v>3</v>
      </c>
      <c r="D717">
        <v>2011</v>
      </c>
      <c r="E717">
        <v>37</v>
      </c>
      <c r="F717">
        <v>9</v>
      </c>
      <c r="G717">
        <v>2</v>
      </c>
      <c r="H717">
        <v>10</v>
      </c>
      <c r="I717">
        <v>126.84</v>
      </c>
      <c r="J717">
        <v>100.02</v>
      </c>
      <c r="K717">
        <v>26.82</v>
      </c>
      <c r="L717">
        <v>16</v>
      </c>
      <c r="M717">
        <v>6.04</v>
      </c>
      <c r="N717">
        <v>43.11</v>
      </c>
      <c r="O717" t="s">
        <v>82</v>
      </c>
      <c r="P717" s="1">
        <v>34745</v>
      </c>
      <c r="Q717">
        <v>1</v>
      </c>
      <c r="R717" t="s">
        <v>43</v>
      </c>
      <c r="S717" t="s">
        <v>44</v>
      </c>
      <c r="T717">
        <v>60000</v>
      </c>
      <c r="U717">
        <v>8</v>
      </c>
      <c r="V717" t="s">
        <v>101</v>
      </c>
      <c r="W717" t="s">
        <v>59</v>
      </c>
      <c r="X717" t="s">
        <v>60</v>
      </c>
      <c r="Y717" t="s">
        <v>95</v>
      </c>
      <c r="Z717" t="s">
        <v>96</v>
      </c>
      <c r="AA717" t="s">
        <v>97</v>
      </c>
    </row>
    <row r="718" spans="1:27" x14ac:dyDescent="0.25">
      <c r="A718">
        <v>10519</v>
      </c>
      <c r="B718" s="1">
        <v>40617</v>
      </c>
      <c r="C718">
        <v>3</v>
      </c>
      <c r="D718">
        <v>2011</v>
      </c>
      <c r="E718">
        <v>37</v>
      </c>
      <c r="F718">
        <v>9</v>
      </c>
      <c r="G718">
        <v>2</v>
      </c>
      <c r="H718">
        <v>56</v>
      </c>
      <c r="I718">
        <v>1629.2</v>
      </c>
      <c r="J718">
        <v>1348.98</v>
      </c>
      <c r="K718">
        <v>280.22000000000003</v>
      </c>
      <c r="L718">
        <v>40</v>
      </c>
      <c r="M718">
        <v>0</v>
      </c>
      <c r="N718">
        <v>43.11</v>
      </c>
      <c r="O718" t="s">
        <v>82</v>
      </c>
      <c r="P718" s="1">
        <v>34745</v>
      </c>
      <c r="Q718">
        <v>1</v>
      </c>
      <c r="R718" t="s">
        <v>43</v>
      </c>
      <c r="S718" t="s">
        <v>44</v>
      </c>
      <c r="T718">
        <v>60000</v>
      </c>
      <c r="U718">
        <v>5</v>
      </c>
      <c r="V718" t="s">
        <v>110</v>
      </c>
      <c r="W718" t="s">
        <v>37</v>
      </c>
      <c r="X718" t="s">
        <v>38</v>
      </c>
      <c r="Y718" t="s">
        <v>111</v>
      </c>
      <c r="Z718" t="s">
        <v>112</v>
      </c>
      <c r="AA718" t="s">
        <v>55</v>
      </c>
    </row>
    <row r="719" spans="1:27" x14ac:dyDescent="0.25">
      <c r="A719">
        <v>10519</v>
      </c>
      <c r="B719" s="1">
        <v>40617</v>
      </c>
      <c r="C719">
        <v>3</v>
      </c>
      <c r="D719">
        <v>2011</v>
      </c>
      <c r="E719">
        <v>37</v>
      </c>
      <c r="F719">
        <v>9</v>
      </c>
      <c r="G719">
        <v>2</v>
      </c>
      <c r="H719">
        <v>60</v>
      </c>
      <c r="I719">
        <v>53.660000000000004</v>
      </c>
      <c r="J719">
        <v>42.309999999999995</v>
      </c>
      <c r="K719">
        <v>11.34</v>
      </c>
      <c r="L719">
        <v>10</v>
      </c>
      <c r="M719">
        <v>2.56</v>
      </c>
      <c r="N719">
        <v>43.11</v>
      </c>
      <c r="O719" t="s">
        <v>82</v>
      </c>
      <c r="P719" s="1">
        <v>34745</v>
      </c>
      <c r="Q719">
        <v>1</v>
      </c>
      <c r="R719" t="s">
        <v>43</v>
      </c>
      <c r="S719" t="s">
        <v>44</v>
      </c>
      <c r="T719">
        <v>60000</v>
      </c>
      <c r="U719">
        <v>3</v>
      </c>
      <c r="V719" t="s">
        <v>144</v>
      </c>
      <c r="W719" t="s">
        <v>84</v>
      </c>
      <c r="X719" t="s">
        <v>85</v>
      </c>
      <c r="Y719" t="s">
        <v>145</v>
      </c>
      <c r="Z719" t="s">
        <v>146</v>
      </c>
      <c r="AA719" t="s">
        <v>118</v>
      </c>
    </row>
    <row r="720" spans="1:27" x14ac:dyDescent="0.25">
      <c r="A720">
        <v>10520</v>
      </c>
      <c r="B720" s="1">
        <v>40872</v>
      </c>
      <c r="C720">
        <v>11</v>
      </c>
      <c r="D720">
        <v>2011</v>
      </c>
      <c r="E720">
        <v>37</v>
      </c>
      <c r="F720">
        <v>3</v>
      </c>
      <c r="G720">
        <v>2</v>
      </c>
      <c r="H720">
        <v>24</v>
      </c>
      <c r="I720">
        <v>37.44</v>
      </c>
      <c r="J720">
        <v>31</v>
      </c>
      <c r="K720">
        <v>6.44</v>
      </c>
      <c r="L720">
        <v>8</v>
      </c>
      <c r="M720">
        <v>0</v>
      </c>
      <c r="N720">
        <v>31.779999999999998</v>
      </c>
      <c r="O720" t="s">
        <v>56</v>
      </c>
      <c r="P720" s="1">
        <v>34608</v>
      </c>
      <c r="Q720">
        <v>1</v>
      </c>
      <c r="R720" t="s">
        <v>43</v>
      </c>
      <c r="S720" t="s">
        <v>44</v>
      </c>
      <c r="T720">
        <v>63000</v>
      </c>
      <c r="U720">
        <v>1</v>
      </c>
      <c r="V720" t="s">
        <v>78</v>
      </c>
      <c r="W720" t="s">
        <v>31</v>
      </c>
      <c r="X720" t="s">
        <v>32</v>
      </c>
      <c r="Y720" t="s">
        <v>79</v>
      </c>
      <c r="Z720" t="s">
        <v>80</v>
      </c>
      <c r="AA720" t="s">
        <v>81</v>
      </c>
    </row>
    <row r="721" spans="1:27" x14ac:dyDescent="0.25">
      <c r="A721">
        <v>10520</v>
      </c>
      <c r="B721" s="1">
        <v>40872</v>
      </c>
      <c r="C721">
        <v>11</v>
      </c>
      <c r="D721">
        <v>2011</v>
      </c>
      <c r="E721">
        <v>37</v>
      </c>
      <c r="F721">
        <v>3</v>
      </c>
      <c r="G721">
        <v>2</v>
      </c>
      <c r="H721">
        <v>53</v>
      </c>
      <c r="I721">
        <v>284.5</v>
      </c>
      <c r="J721">
        <v>235.57</v>
      </c>
      <c r="K721">
        <v>48.93</v>
      </c>
      <c r="L721">
        <v>5</v>
      </c>
      <c r="M721">
        <v>0</v>
      </c>
      <c r="N721">
        <v>31.779999999999998</v>
      </c>
      <c r="O721" t="s">
        <v>56</v>
      </c>
      <c r="P721" s="1">
        <v>34608</v>
      </c>
      <c r="Q721">
        <v>1</v>
      </c>
      <c r="R721" t="s">
        <v>43</v>
      </c>
      <c r="S721" t="s">
        <v>44</v>
      </c>
      <c r="T721">
        <v>63000</v>
      </c>
      <c r="U721">
        <v>2</v>
      </c>
      <c r="V721" t="s">
        <v>127</v>
      </c>
      <c r="W721" t="s">
        <v>76</v>
      </c>
      <c r="X721" t="s">
        <v>77</v>
      </c>
      <c r="Y721" t="s">
        <v>72</v>
      </c>
      <c r="Z721" t="s">
        <v>73</v>
      </c>
      <c r="AA721" t="s">
        <v>74</v>
      </c>
    </row>
    <row r="722" spans="1:27" x14ac:dyDescent="0.25">
      <c r="A722">
        <v>10521</v>
      </c>
      <c r="B722" s="1">
        <v>40416</v>
      </c>
      <c r="C722">
        <v>8</v>
      </c>
      <c r="D722">
        <v>2010</v>
      </c>
      <c r="E722">
        <v>12</v>
      </c>
      <c r="F722">
        <v>2</v>
      </c>
      <c r="G722">
        <v>2</v>
      </c>
      <c r="H722">
        <v>35</v>
      </c>
      <c r="I722">
        <v>18.72</v>
      </c>
      <c r="J722">
        <v>15.5</v>
      </c>
      <c r="K722">
        <v>3.22</v>
      </c>
      <c r="L722">
        <v>3</v>
      </c>
      <c r="M722">
        <v>0</v>
      </c>
      <c r="N722">
        <v>49.83</v>
      </c>
      <c r="O722" t="s">
        <v>27</v>
      </c>
      <c r="P722" s="1">
        <v>34226</v>
      </c>
      <c r="Q722">
        <v>1</v>
      </c>
      <c r="R722" t="s">
        <v>28</v>
      </c>
      <c r="S722" t="s">
        <v>29</v>
      </c>
      <c r="T722">
        <v>80000</v>
      </c>
      <c r="U722">
        <v>4</v>
      </c>
      <c r="V722" t="s">
        <v>103</v>
      </c>
      <c r="W722" t="s">
        <v>51</v>
      </c>
      <c r="X722" t="s">
        <v>52</v>
      </c>
      <c r="Y722" t="s">
        <v>104</v>
      </c>
      <c r="Z722" t="s">
        <v>105</v>
      </c>
      <c r="AA722" t="s">
        <v>63</v>
      </c>
    </row>
    <row r="723" spans="1:27" x14ac:dyDescent="0.25">
      <c r="A723">
        <v>10521</v>
      </c>
      <c r="B723" s="1">
        <v>40416</v>
      </c>
      <c r="C723">
        <v>8</v>
      </c>
      <c r="D723">
        <v>2010</v>
      </c>
      <c r="E723">
        <v>12</v>
      </c>
      <c r="F723">
        <v>2</v>
      </c>
      <c r="G723">
        <v>2</v>
      </c>
      <c r="H723">
        <v>41</v>
      </c>
      <c r="I723">
        <v>96.3</v>
      </c>
      <c r="J723">
        <v>79.739999999999995</v>
      </c>
      <c r="K723">
        <v>16.559999999999999</v>
      </c>
      <c r="L723">
        <v>10</v>
      </c>
      <c r="M723">
        <v>0</v>
      </c>
      <c r="N723">
        <v>49.83</v>
      </c>
      <c r="O723" t="s">
        <v>27</v>
      </c>
      <c r="P723" s="1">
        <v>34226</v>
      </c>
      <c r="Q723">
        <v>1</v>
      </c>
      <c r="R723" t="s">
        <v>28</v>
      </c>
      <c r="S723" t="s">
        <v>29</v>
      </c>
      <c r="T723">
        <v>80000</v>
      </c>
      <c r="U723">
        <v>8</v>
      </c>
      <c r="V723" t="s">
        <v>58</v>
      </c>
      <c r="W723" t="s">
        <v>59</v>
      </c>
      <c r="X723" t="s">
        <v>60</v>
      </c>
      <c r="Y723" t="s">
        <v>61</v>
      </c>
      <c r="Z723" t="s">
        <v>62</v>
      </c>
      <c r="AA723" t="s">
        <v>63</v>
      </c>
    </row>
    <row r="724" spans="1:27" x14ac:dyDescent="0.25">
      <c r="A724">
        <v>10521</v>
      </c>
      <c r="B724" s="1">
        <v>40416</v>
      </c>
      <c r="C724">
        <v>8</v>
      </c>
      <c r="D724">
        <v>2010</v>
      </c>
      <c r="E724">
        <v>12</v>
      </c>
      <c r="F724">
        <v>2</v>
      </c>
      <c r="G724">
        <v>2</v>
      </c>
      <c r="H724">
        <v>68</v>
      </c>
      <c r="I724">
        <v>76.679999999999993</v>
      </c>
      <c r="J724">
        <v>63.49</v>
      </c>
      <c r="K724">
        <v>13.19</v>
      </c>
      <c r="L724">
        <v>6</v>
      </c>
      <c r="M724">
        <v>0</v>
      </c>
      <c r="N724">
        <v>49.83</v>
      </c>
      <c r="O724" t="s">
        <v>27</v>
      </c>
      <c r="P724" s="1">
        <v>34226</v>
      </c>
      <c r="Q724">
        <v>1</v>
      </c>
      <c r="R724" t="s">
        <v>28</v>
      </c>
      <c r="S724" t="s">
        <v>29</v>
      </c>
      <c r="T724">
        <v>80000</v>
      </c>
      <c r="U724">
        <v>3</v>
      </c>
      <c r="V724" t="s">
        <v>182</v>
      </c>
      <c r="W724" t="s">
        <v>84</v>
      </c>
      <c r="X724" t="s">
        <v>85</v>
      </c>
      <c r="Y724" t="s">
        <v>99</v>
      </c>
      <c r="Z724" t="s">
        <v>100</v>
      </c>
      <c r="AA724" t="s">
        <v>48</v>
      </c>
    </row>
    <row r="725" spans="1:27" x14ac:dyDescent="0.25">
      <c r="A725">
        <v>10522</v>
      </c>
      <c r="B725" s="1">
        <v>40417</v>
      </c>
      <c r="C725">
        <v>8</v>
      </c>
      <c r="D725">
        <v>2010</v>
      </c>
      <c r="E725">
        <v>44</v>
      </c>
      <c r="F725">
        <v>8</v>
      </c>
      <c r="G725">
        <v>2</v>
      </c>
      <c r="H725">
        <v>1</v>
      </c>
      <c r="I725">
        <v>1038.24</v>
      </c>
      <c r="J725">
        <v>716.39</v>
      </c>
      <c r="K725">
        <v>321.85000000000002</v>
      </c>
      <c r="L725">
        <v>40</v>
      </c>
      <c r="M725">
        <v>173.04</v>
      </c>
      <c r="N725">
        <v>38.790000000000006</v>
      </c>
      <c r="O725" t="s">
        <v>64</v>
      </c>
      <c r="P725" s="1">
        <v>34398</v>
      </c>
      <c r="Q725">
        <v>2</v>
      </c>
      <c r="R725" t="s">
        <v>27</v>
      </c>
      <c r="S725" t="s">
        <v>65</v>
      </c>
      <c r="T725">
        <v>65000</v>
      </c>
      <c r="U725">
        <v>1</v>
      </c>
      <c r="V725" t="s">
        <v>175</v>
      </c>
      <c r="W725" t="s">
        <v>31</v>
      </c>
      <c r="X725" t="s">
        <v>32</v>
      </c>
      <c r="Y725" t="s">
        <v>46</v>
      </c>
      <c r="Z725" t="s">
        <v>47</v>
      </c>
      <c r="AA725" t="s">
        <v>48</v>
      </c>
    </row>
    <row r="726" spans="1:27" x14ac:dyDescent="0.25">
      <c r="A726">
        <v>10522</v>
      </c>
      <c r="B726" s="1">
        <v>40417</v>
      </c>
      <c r="C726">
        <v>8</v>
      </c>
      <c r="D726">
        <v>2010</v>
      </c>
      <c r="E726">
        <v>44</v>
      </c>
      <c r="F726">
        <v>8</v>
      </c>
      <c r="G726">
        <v>2</v>
      </c>
      <c r="H726">
        <v>8</v>
      </c>
      <c r="I726">
        <v>502.32</v>
      </c>
      <c r="J726">
        <v>415.91999999999996</v>
      </c>
      <c r="K726">
        <v>86.4</v>
      </c>
      <c r="L726">
        <v>24</v>
      </c>
      <c r="M726">
        <v>0</v>
      </c>
      <c r="N726">
        <v>38.790000000000006</v>
      </c>
      <c r="O726" t="s">
        <v>64</v>
      </c>
      <c r="P726" s="1">
        <v>34398</v>
      </c>
      <c r="Q726">
        <v>2</v>
      </c>
      <c r="R726" t="s">
        <v>27</v>
      </c>
      <c r="S726" t="s">
        <v>65</v>
      </c>
      <c r="T726">
        <v>65000</v>
      </c>
      <c r="U726">
        <v>2</v>
      </c>
      <c r="V726" t="s">
        <v>202</v>
      </c>
      <c r="W726" t="s">
        <v>76</v>
      </c>
      <c r="X726" t="s">
        <v>77</v>
      </c>
      <c r="Y726" t="s">
        <v>92</v>
      </c>
      <c r="Z726" t="s">
        <v>93</v>
      </c>
      <c r="AA726" t="s">
        <v>63</v>
      </c>
    </row>
    <row r="727" spans="1:27" x14ac:dyDescent="0.25">
      <c r="A727">
        <v>10522</v>
      </c>
      <c r="B727" s="1">
        <v>40417</v>
      </c>
      <c r="C727">
        <v>8</v>
      </c>
      <c r="D727">
        <v>2010</v>
      </c>
      <c r="E727">
        <v>44</v>
      </c>
      <c r="F727">
        <v>8</v>
      </c>
      <c r="G727">
        <v>2</v>
      </c>
      <c r="H727">
        <v>30</v>
      </c>
      <c r="I727">
        <v>621.12</v>
      </c>
      <c r="J727">
        <v>428.57</v>
      </c>
      <c r="K727">
        <v>192.55</v>
      </c>
      <c r="L727">
        <v>20</v>
      </c>
      <c r="M727">
        <v>103.52</v>
      </c>
      <c r="N727">
        <v>38.790000000000006</v>
      </c>
      <c r="O727" t="s">
        <v>64</v>
      </c>
      <c r="P727" s="1">
        <v>34398</v>
      </c>
      <c r="Q727">
        <v>2</v>
      </c>
      <c r="R727" t="s">
        <v>27</v>
      </c>
      <c r="S727" t="s">
        <v>65</v>
      </c>
      <c r="T727">
        <v>65000</v>
      </c>
      <c r="U727">
        <v>8</v>
      </c>
      <c r="V727" t="s">
        <v>153</v>
      </c>
      <c r="W727" t="s">
        <v>59</v>
      </c>
      <c r="X727" t="s">
        <v>60</v>
      </c>
      <c r="Y727" t="s">
        <v>154</v>
      </c>
      <c r="Z727" t="s">
        <v>155</v>
      </c>
      <c r="AA727" t="s">
        <v>131</v>
      </c>
    </row>
    <row r="728" spans="1:27" x14ac:dyDescent="0.25">
      <c r="A728">
        <v>10522</v>
      </c>
      <c r="B728" s="1">
        <v>40417</v>
      </c>
      <c r="C728">
        <v>8</v>
      </c>
      <c r="D728">
        <v>2010</v>
      </c>
      <c r="E728">
        <v>44</v>
      </c>
      <c r="F728">
        <v>8</v>
      </c>
      <c r="G728">
        <v>2</v>
      </c>
      <c r="H728">
        <v>40</v>
      </c>
      <c r="I728">
        <v>547.5</v>
      </c>
      <c r="J728">
        <v>377.77</v>
      </c>
      <c r="K728">
        <v>169.72</v>
      </c>
      <c r="L728">
        <v>25</v>
      </c>
      <c r="M728">
        <v>91.25</v>
      </c>
      <c r="N728">
        <v>38.790000000000006</v>
      </c>
      <c r="O728" t="s">
        <v>64</v>
      </c>
      <c r="P728" s="1">
        <v>34398</v>
      </c>
      <c r="Q728">
        <v>2</v>
      </c>
      <c r="R728" t="s">
        <v>27</v>
      </c>
      <c r="S728" t="s">
        <v>65</v>
      </c>
      <c r="T728">
        <v>65000</v>
      </c>
      <c r="U728">
        <v>8</v>
      </c>
      <c r="V728" t="s">
        <v>158</v>
      </c>
      <c r="W728" t="s">
        <v>59</v>
      </c>
      <c r="X728" t="s">
        <v>60</v>
      </c>
      <c r="Y728" t="s">
        <v>61</v>
      </c>
      <c r="Z728" t="s">
        <v>62</v>
      </c>
      <c r="AA728" t="s">
        <v>63</v>
      </c>
    </row>
    <row r="729" spans="1:27" x14ac:dyDescent="0.25">
      <c r="A729">
        <v>10523</v>
      </c>
      <c r="B729" s="1">
        <v>40782</v>
      </c>
      <c r="C729">
        <v>8</v>
      </c>
      <c r="D729">
        <v>2011</v>
      </c>
      <c r="E729">
        <v>19</v>
      </c>
      <c r="F729">
        <v>3</v>
      </c>
      <c r="G729">
        <v>2</v>
      </c>
      <c r="H729">
        <v>17</v>
      </c>
      <c r="I729">
        <v>672.38</v>
      </c>
      <c r="J729">
        <v>506.12</v>
      </c>
      <c r="K729">
        <v>166.26</v>
      </c>
      <c r="L729">
        <v>25</v>
      </c>
      <c r="M729">
        <v>61.13</v>
      </c>
      <c r="N729">
        <v>64.149999999999991</v>
      </c>
      <c r="O729" t="s">
        <v>56</v>
      </c>
      <c r="P729" s="1">
        <v>34608</v>
      </c>
      <c r="Q729">
        <v>1</v>
      </c>
      <c r="R729" t="s">
        <v>43</v>
      </c>
      <c r="S729" t="s">
        <v>44</v>
      </c>
      <c r="T729">
        <v>63000</v>
      </c>
      <c r="U729">
        <v>6</v>
      </c>
      <c r="V729" t="s">
        <v>126</v>
      </c>
      <c r="W729" t="s">
        <v>70</v>
      </c>
      <c r="X729" t="s">
        <v>71</v>
      </c>
      <c r="Y729" t="s">
        <v>120</v>
      </c>
      <c r="Z729" t="s">
        <v>121</v>
      </c>
      <c r="AA729" t="s">
        <v>74</v>
      </c>
    </row>
    <row r="730" spans="1:27" x14ac:dyDescent="0.25">
      <c r="A730">
        <v>10523</v>
      </c>
      <c r="B730" s="1">
        <v>40782</v>
      </c>
      <c r="C730">
        <v>8</v>
      </c>
      <c r="D730">
        <v>2011</v>
      </c>
      <c r="E730">
        <v>19</v>
      </c>
      <c r="F730">
        <v>3</v>
      </c>
      <c r="G730">
        <v>2</v>
      </c>
      <c r="H730">
        <v>20</v>
      </c>
      <c r="I730">
        <v>1385.01</v>
      </c>
      <c r="J730">
        <v>1042.53</v>
      </c>
      <c r="K730">
        <v>342.47999999999996</v>
      </c>
      <c r="L730">
        <v>15</v>
      </c>
      <c r="M730">
        <v>125.91000000000001</v>
      </c>
      <c r="N730">
        <v>64.149999999999991</v>
      </c>
      <c r="O730" t="s">
        <v>56</v>
      </c>
      <c r="P730" s="1">
        <v>34608</v>
      </c>
      <c r="Q730">
        <v>1</v>
      </c>
      <c r="R730" t="s">
        <v>43</v>
      </c>
      <c r="S730" t="s">
        <v>44</v>
      </c>
      <c r="T730">
        <v>63000</v>
      </c>
      <c r="U730">
        <v>3</v>
      </c>
      <c r="V730" t="s">
        <v>132</v>
      </c>
      <c r="W730" t="s">
        <v>84</v>
      </c>
      <c r="X730" t="s">
        <v>85</v>
      </c>
      <c r="Y730" t="s">
        <v>99</v>
      </c>
      <c r="Z730" t="s">
        <v>100</v>
      </c>
      <c r="AA730" t="s">
        <v>48</v>
      </c>
    </row>
    <row r="731" spans="1:27" x14ac:dyDescent="0.25">
      <c r="A731">
        <v>10523</v>
      </c>
      <c r="B731" s="1">
        <v>40782</v>
      </c>
      <c r="C731">
        <v>8</v>
      </c>
      <c r="D731">
        <v>2011</v>
      </c>
      <c r="E731">
        <v>19</v>
      </c>
      <c r="F731">
        <v>3</v>
      </c>
      <c r="G731">
        <v>2</v>
      </c>
      <c r="H731">
        <v>37</v>
      </c>
      <c r="I731">
        <v>79.790000000000006</v>
      </c>
      <c r="J731">
        <v>60.83</v>
      </c>
      <c r="K731">
        <v>18.959999999999997</v>
      </c>
      <c r="L731">
        <v>18</v>
      </c>
      <c r="M731">
        <v>7.25</v>
      </c>
      <c r="N731">
        <v>64.149999999999991</v>
      </c>
      <c r="O731" t="s">
        <v>56</v>
      </c>
      <c r="P731" s="1">
        <v>34608</v>
      </c>
      <c r="Q731">
        <v>1</v>
      </c>
      <c r="R731" t="s">
        <v>43</v>
      </c>
      <c r="S731" t="s">
        <v>44</v>
      </c>
      <c r="T731">
        <v>63000</v>
      </c>
      <c r="U731">
        <v>8</v>
      </c>
      <c r="V731" t="s">
        <v>133</v>
      </c>
      <c r="W731" t="s">
        <v>59</v>
      </c>
      <c r="X731" t="s">
        <v>60</v>
      </c>
      <c r="Y731" t="s">
        <v>134</v>
      </c>
      <c r="Z731" t="s">
        <v>135</v>
      </c>
      <c r="AA731" t="s">
        <v>136</v>
      </c>
    </row>
    <row r="732" spans="1:27" x14ac:dyDescent="0.25">
      <c r="A732">
        <v>10523</v>
      </c>
      <c r="B732" s="1">
        <v>40782</v>
      </c>
      <c r="C732">
        <v>8</v>
      </c>
      <c r="D732">
        <v>2011</v>
      </c>
      <c r="E732">
        <v>19</v>
      </c>
      <c r="F732">
        <v>3</v>
      </c>
      <c r="G732">
        <v>2</v>
      </c>
      <c r="H732">
        <v>41</v>
      </c>
      <c r="I732">
        <v>68.64</v>
      </c>
      <c r="J732">
        <v>51.67</v>
      </c>
      <c r="K732">
        <v>16.97</v>
      </c>
      <c r="L732">
        <v>6</v>
      </c>
      <c r="M732">
        <v>6.24</v>
      </c>
      <c r="N732">
        <v>64.149999999999991</v>
      </c>
      <c r="O732" t="s">
        <v>56</v>
      </c>
      <c r="P732" s="1">
        <v>34608</v>
      </c>
      <c r="Q732">
        <v>1</v>
      </c>
      <c r="R732" t="s">
        <v>43</v>
      </c>
      <c r="S732" t="s">
        <v>44</v>
      </c>
      <c r="T732">
        <v>63000</v>
      </c>
      <c r="U732">
        <v>8</v>
      </c>
      <c r="V732" t="s">
        <v>58</v>
      </c>
      <c r="W732" t="s">
        <v>59</v>
      </c>
      <c r="X732" t="s">
        <v>60</v>
      </c>
      <c r="Y732" t="s">
        <v>61</v>
      </c>
      <c r="Z732" t="s">
        <v>62</v>
      </c>
      <c r="AA732" t="s">
        <v>63</v>
      </c>
    </row>
    <row r="733" spans="1:27" x14ac:dyDescent="0.25">
      <c r="A733">
        <v>10524</v>
      </c>
      <c r="B733" s="1">
        <v>40296</v>
      </c>
      <c r="C733">
        <v>4</v>
      </c>
      <c r="D733">
        <v>2010</v>
      </c>
      <c r="E733">
        <v>5</v>
      </c>
      <c r="F733">
        <v>3</v>
      </c>
      <c r="G733">
        <v>2</v>
      </c>
      <c r="H733">
        <v>10</v>
      </c>
      <c r="I733">
        <v>14.98</v>
      </c>
      <c r="J733">
        <v>12.4</v>
      </c>
      <c r="K733">
        <v>2.58</v>
      </c>
      <c r="L733">
        <v>2</v>
      </c>
      <c r="M733">
        <v>0</v>
      </c>
      <c r="N733">
        <v>55.42</v>
      </c>
      <c r="O733" t="s">
        <v>56</v>
      </c>
      <c r="P733" s="1">
        <v>34608</v>
      </c>
      <c r="Q733">
        <v>1</v>
      </c>
      <c r="R733" t="s">
        <v>43</v>
      </c>
      <c r="S733" t="s">
        <v>44</v>
      </c>
      <c r="T733">
        <v>63000</v>
      </c>
      <c r="U733">
        <v>8</v>
      </c>
      <c r="V733" t="s">
        <v>101</v>
      </c>
      <c r="W733" t="s">
        <v>59</v>
      </c>
      <c r="X733" t="s">
        <v>60</v>
      </c>
      <c r="Y733" t="s">
        <v>95</v>
      </c>
      <c r="Z733" t="s">
        <v>96</v>
      </c>
      <c r="AA733" t="s">
        <v>97</v>
      </c>
    </row>
    <row r="734" spans="1:27" x14ac:dyDescent="0.25">
      <c r="A734">
        <v>10524</v>
      </c>
      <c r="B734" s="1">
        <v>40296</v>
      </c>
      <c r="C734">
        <v>4</v>
      </c>
      <c r="D734">
        <v>2010</v>
      </c>
      <c r="E734">
        <v>5</v>
      </c>
      <c r="F734">
        <v>3</v>
      </c>
      <c r="G734">
        <v>2</v>
      </c>
      <c r="H734">
        <v>30</v>
      </c>
      <c r="I734">
        <v>272.5</v>
      </c>
      <c r="J734">
        <v>225.63</v>
      </c>
      <c r="K734">
        <v>46.87</v>
      </c>
      <c r="L734">
        <v>10</v>
      </c>
      <c r="M734">
        <v>0</v>
      </c>
      <c r="N734">
        <v>55.42</v>
      </c>
      <c r="O734" t="s">
        <v>56</v>
      </c>
      <c r="P734" s="1">
        <v>34608</v>
      </c>
      <c r="Q734">
        <v>1</v>
      </c>
      <c r="R734" t="s">
        <v>43</v>
      </c>
      <c r="S734" t="s">
        <v>44</v>
      </c>
      <c r="T734">
        <v>63000</v>
      </c>
      <c r="U734">
        <v>8</v>
      </c>
      <c r="V734" t="s">
        <v>153</v>
      </c>
      <c r="W734" t="s">
        <v>59</v>
      </c>
      <c r="X734" t="s">
        <v>60</v>
      </c>
      <c r="Y734" t="s">
        <v>154</v>
      </c>
      <c r="Z734" t="s">
        <v>155</v>
      </c>
      <c r="AA734" t="s">
        <v>131</v>
      </c>
    </row>
    <row r="735" spans="1:27" x14ac:dyDescent="0.25">
      <c r="A735">
        <v>10524</v>
      </c>
      <c r="B735" s="1">
        <v>40296</v>
      </c>
      <c r="C735">
        <v>4</v>
      </c>
      <c r="D735">
        <v>2010</v>
      </c>
      <c r="E735">
        <v>5</v>
      </c>
      <c r="F735">
        <v>3</v>
      </c>
      <c r="G735">
        <v>2</v>
      </c>
      <c r="H735">
        <v>43</v>
      </c>
      <c r="I735">
        <v>780</v>
      </c>
      <c r="J735">
        <v>645.83999999999992</v>
      </c>
      <c r="K735">
        <v>134.16</v>
      </c>
      <c r="L735">
        <v>60</v>
      </c>
      <c r="M735">
        <v>0</v>
      </c>
      <c r="N735">
        <v>55.42</v>
      </c>
      <c r="O735" t="s">
        <v>56</v>
      </c>
      <c r="P735" s="1">
        <v>34608</v>
      </c>
      <c r="Q735">
        <v>1</v>
      </c>
      <c r="R735" t="s">
        <v>43</v>
      </c>
      <c r="S735" t="s">
        <v>44</v>
      </c>
      <c r="T735">
        <v>63000</v>
      </c>
      <c r="U735">
        <v>4</v>
      </c>
      <c r="V735" t="s">
        <v>160</v>
      </c>
      <c r="W735" t="s">
        <v>51</v>
      </c>
      <c r="X735" t="s">
        <v>52</v>
      </c>
      <c r="Y735" t="s">
        <v>39</v>
      </c>
      <c r="Z735" t="s">
        <v>40</v>
      </c>
      <c r="AA735" t="s">
        <v>41</v>
      </c>
    </row>
    <row r="736" spans="1:27" x14ac:dyDescent="0.25">
      <c r="A736">
        <v>10524</v>
      </c>
      <c r="B736" s="1">
        <v>40296</v>
      </c>
      <c r="C736">
        <v>4</v>
      </c>
      <c r="D736">
        <v>2010</v>
      </c>
      <c r="E736">
        <v>5</v>
      </c>
      <c r="F736">
        <v>3</v>
      </c>
      <c r="G736">
        <v>2</v>
      </c>
      <c r="H736">
        <v>54</v>
      </c>
      <c r="I736">
        <v>513.44999999999993</v>
      </c>
      <c r="J736">
        <v>425.14000000000004</v>
      </c>
      <c r="K736">
        <v>88.31</v>
      </c>
      <c r="L736">
        <v>15</v>
      </c>
      <c r="M736">
        <v>0</v>
      </c>
      <c r="N736">
        <v>55.42</v>
      </c>
      <c r="O736" t="s">
        <v>56</v>
      </c>
      <c r="P736" s="1">
        <v>34608</v>
      </c>
      <c r="Q736">
        <v>1</v>
      </c>
      <c r="R736" t="s">
        <v>43</v>
      </c>
      <c r="S736" t="s">
        <v>44</v>
      </c>
      <c r="T736">
        <v>63000</v>
      </c>
      <c r="U736">
        <v>3</v>
      </c>
      <c r="V736" t="s">
        <v>181</v>
      </c>
      <c r="W736" t="s">
        <v>84</v>
      </c>
      <c r="X736" t="s">
        <v>85</v>
      </c>
      <c r="Y736" t="s">
        <v>86</v>
      </c>
      <c r="Z736" t="s">
        <v>87</v>
      </c>
      <c r="AA736" t="s">
        <v>88</v>
      </c>
    </row>
    <row r="737" spans="1:27" x14ac:dyDescent="0.25">
      <c r="A737">
        <v>10525</v>
      </c>
      <c r="B737" s="1">
        <v>40511</v>
      </c>
      <c r="C737">
        <v>11</v>
      </c>
      <c r="D737">
        <v>2010</v>
      </c>
      <c r="E737">
        <v>59</v>
      </c>
      <c r="F737">
        <v>4</v>
      </c>
      <c r="G737">
        <v>1</v>
      </c>
      <c r="H737">
        <v>36</v>
      </c>
      <c r="I737">
        <v>219.3</v>
      </c>
      <c r="J737">
        <v>195.85000000000002</v>
      </c>
      <c r="K737">
        <v>23.45</v>
      </c>
      <c r="L737">
        <v>30</v>
      </c>
      <c r="M737">
        <v>0</v>
      </c>
      <c r="N737">
        <v>72.36999999999999</v>
      </c>
      <c r="O737" t="s">
        <v>43</v>
      </c>
      <c r="P737" s="1">
        <v>34580</v>
      </c>
      <c r="Q737">
        <v>3</v>
      </c>
      <c r="R737" t="s">
        <v>27</v>
      </c>
      <c r="S737" t="s">
        <v>171</v>
      </c>
      <c r="T737">
        <v>70000</v>
      </c>
      <c r="U737">
        <v>8</v>
      </c>
      <c r="V737" t="s">
        <v>157</v>
      </c>
      <c r="W737" t="s">
        <v>59</v>
      </c>
      <c r="X737" t="s">
        <v>60</v>
      </c>
      <c r="Y737" t="s">
        <v>134</v>
      </c>
      <c r="Z737" t="s">
        <v>135</v>
      </c>
      <c r="AA737" t="s">
        <v>136</v>
      </c>
    </row>
    <row r="738" spans="1:27" x14ac:dyDescent="0.25">
      <c r="A738">
        <v>10525</v>
      </c>
      <c r="B738" s="1">
        <v>40511</v>
      </c>
      <c r="C738">
        <v>11</v>
      </c>
      <c r="D738">
        <v>2010</v>
      </c>
      <c r="E738">
        <v>59</v>
      </c>
      <c r="F738">
        <v>4</v>
      </c>
      <c r="G738">
        <v>1</v>
      </c>
      <c r="H738">
        <v>40</v>
      </c>
      <c r="I738">
        <v>304.58999999999992</v>
      </c>
      <c r="J738">
        <v>229.26999999999998</v>
      </c>
      <c r="K738">
        <v>75.319999999999993</v>
      </c>
      <c r="L738">
        <v>15</v>
      </c>
      <c r="M738">
        <v>27.69</v>
      </c>
      <c r="N738">
        <v>72.36999999999999</v>
      </c>
      <c r="O738" t="s">
        <v>43</v>
      </c>
      <c r="P738" s="1">
        <v>34580</v>
      </c>
      <c r="Q738">
        <v>3</v>
      </c>
      <c r="R738" t="s">
        <v>27</v>
      </c>
      <c r="S738" t="s">
        <v>171</v>
      </c>
      <c r="T738">
        <v>70000</v>
      </c>
      <c r="U738">
        <v>8</v>
      </c>
      <c r="V738" t="s">
        <v>158</v>
      </c>
      <c r="W738" t="s">
        <v>59</v>
      </c>
      <c r="X738" t="s">
        <v>60</v>
      </c>
      <c r="Y738" t="s">
        <v>61</v>
      </c>
      <c r="Z738" t="s">
        <v>62</v>
      </c>
      <c r="AA738" t="s">
        <v>63</v>
      </c>
    </row>
    <row r="739" spans="1:27" x14ac:dyDescent="0.25">
      <c r="A739">
        <v>10526</v>
      </c>
      <c r="B739" s="1">
        <v>40484</v>
      </c>
      <c r="C739">
        <v>11</v>
      </c>
      <c r="D739">
        <v>2010</v>
      </c>
      <c r="E739">
        <v>1</v>
      </c>
      <c r="F739">
        <v>8</v>
      </c>
      <c r="G739">
        <v>2</v>
      </c>
      <c r="H739">
        <v>1</v>
      </c>
      <c r="I739">
        <v>179.68</v>
      </c>
      <c r="J739">
        <v>129.37</v>
      </c>
      <c r="K739">
        <v>50.309999999999995</v>
      </c>
      <c r="L739">
        <v>8</v>
      </c>
      <c r="M739">
        <v>23.439999999999998</v>
      </c>
      <c r="N739">
        <v>72.33</v>
      </c>
      <c r="O739" t="s">
        <v>64</v>
      </c>
      <c r="P739" s="1">
        <v>34398</v>
      </c>
      <c r="Q739">
        <v>2</v>
      </c>
      <c r="R739" t="s">
        <v>27</v>
      </c>
      <c r="S739" t="s">
        <v>65</v>
      </c>
      <c r="T739">
        <v>65000</v>
      </c>
      <c r="U739">
        <v>1</v>
      </c>
      <c r="V739" t="s">
        <v>175</v>
      </c>
      <c r="W739" t="s">
        <v>31</v>
      </c>
      <c r="X739" t="s">
        <v>32</v>
      </c>
      <c r="Y739" t="s">
        <v>46</v>
      </c>
      <c r="Z739" t="s">
        <v>47</v>
      </c>
      <c r="AA739" t="s">
        <v>48</v>
      </c>
    </row>
    <row r="740" spans="1:27" x14ac:dyDescent="0.25">
      <c r="A740">
        <v>10526</v>
      </c>
      <c r="B740" s="1">
        <v>40484</v>
      </c>
      <c r="C740">
        <v>11</v>
      </c>
      <c r="D740">
        <v>2010</v>
      </c>
      <c r="E740">
        <v>1</v>
      </c>
      <c r="F740">
        <v>8</v>
      </c>
      <c r="G740">
        <v>2</v>
      </c>
      <c r="H740">
        <v>13</v>
      </c>
      <c r="I740">
        <v>262.39999999999992</v>
      </c>
      <c r="J740">
        <v>217.26999999999998</v>
      </c>
      <c r="K740">
        <v>45.13</v>
      </c>
      <c r="L740">
        <v>10</v>
      </c>
      <c r="M740">
        <v>0</v>
      </c>
      <c r="N740">
        <v>72.33</v>
      </c>
      <c r="O740" t="s">
        <v>64</v>
      </c>
      <c r="P740" s="1">
        <v>34398</v>
      </c>
      <c r="Q740">
        <v>2</v>
      </c>
      <c r="R740" t="s">
        <v>27</v>
      </c>
      <c r="S740" t="s">
        <v>65</v>
      </c>
      <c r="T740">
        <v>65000</v>
      </c>
      <c r="U740">
        <v>8</v>
      </c>
      <c r="V740" t="s">
        <v>107</v>
      </c>
      <c r="W740" t="s">
        <v>59</v>
      </c>
      <c r="X740" t="s">
        <v>60</v>
      </c>
      <c r="Y740" t="s">
        <v>108</v>
      </c>
      <c r="Z740" t="s">
        <v>109</v>
      </c>
      <c r="AA740" t="s">
        <v>97</v>
      </c>
    </row>
    <row r="741" spans="1:27" x14ac:dyDescent="0.25">
      <c r="A741">
        <v>10526</v>
      </c>
      <c r="B741" s="1">
        <v>40484</v>
      </c>
      <c r="C741">
        <v>11</v>
      </c>
      <c r="D741">
        <v>2010</v>
      </c>
      <c r="E741">
        <v>1</v>
      </c>
      <c r="F741">
        <v>8</v>
      </c>
      <c r="G741">
        <v>2</v>
      </c>
      <c r="H741">
        <v>56</v>
      </c>
      <c r="I741">
        <v>1438.31</v>
      </c>
      <c r="J741">
        <v>1035.58</v>
      </c>
      <c r="K741">
        <v>402.72999999999996</v>
      </c>
      <c r="L741">
        <v>30</v>
      </c>
      <c r="M741">
        <v>187.6</v>
      </c>
      <c r="N741">
        <v>72.33</v>
      </c>
      <c r="O741" t="s">
        <v>64</v>
      </c>
      <c r="P741" s="1">
        <v>34398</v>
      </c>
      <c r="Q741">
        <v>2</v>
      </c>
      <c r="R741" t="s">
        <v>27</v>
      </c>
      <c r="S741" t="s">
        <v>65</v>
      </c>
      <c r="T741">
        <v>65000</v>
      </c>
      <c r="U741">
        <v>5</v>
      </c>
      <c r="V741" t="s">
        <v>110</v>
      </c>
      <c r="W741" t="s">
        <v>37</v>
      </c>
      <c r="X741" t="s">
        <v>38</v>
      </c>
      <c r="Y741" t="s">
        <v>111</v>
      </c>
      <c r="Z741" t="s">
        <v>112</v>
      </c>
      <c r="AA741" t="s">
        <v>55</v>
      </c>
    </row>
    <row r="742" spans="1:27" x14ac:dyDescent="0.25">
      <c r="A742">
        <v>10527</v>
      </c>
      <c r="B742" s="1">
        <v>41215</v>
      </c>
      <c r="C742">
        <v>11</v>
      </c>
      <c r="D742">
        <v>2012</v>
      </c>
      <c r="E742">
        <v>63</v>
      </c>
      <c r="F742">
        <v>8</v>
      </c>
      <c r="G742">
        <v>2</v>
      </c>
      <c r="H742">
        <v>4</v>
      </c>
      <c r="I742">
        <v>1294.1499999999999</v>
      </c>
      <c r="J742">
        <v>1038.55</v>
      </c>
      <c r="K742">
        <v>255.6</v>
      </c>
      <c r="L742">
        <v>50</v>
      </c>
      <c r="M742">
        <v>117.64999999999999</v>
      </c>
      <c r="N742">
        <v>50.43</v>
      </c>
      <c r="O742" t="s">
        <v>64</v>
      </c>
      <c r="P742" s="1">
        <v>34398</v>
      </c>
      <c r="Q742">
        <v>2</v>
      </c>
      <c r="R742" t="s">
        <v>27</v>
      </c>
      <c r="S742" t="s">
        <v>65</v>
      </c>
      <c r="T742">
        <v>65000</v>
      </c>
      <c r="U742">
        <v>2</v>
      </c>
      <c r="V742" t="s">
        <v>188</v>
      </c>
      <c r="W742" t="s">
        <v>76</v>
      </c>
      <c r="X742" t="s">
        <v>77</v>
      </c>
      <c r="Y742" t="s">
        <v>67</v>
      </c>
      <c r="Z742" t="s">
        <v>68</v>
      </c>
      <c r="AA742" t="s">
        <v>63</v>
      </c>
    </row>
    <row r="743" spans="1:27" x14ac:dyDescent="0.25">
      <c r="A743">
        <v>10527</v>
      </c>
      <c r="B743" s="1">
        <v>41215</v>
      </c>
      <c r="C743">
        <v>11</v>
      </c>
      <c r="D743">
        <v>2012</v>
      </c>
      <c r="E743">
        <v>63</v>
      </c>
      <c r="F743">
        <v>8</v>
      </c>
      <c r="G743">
        <v>2</v>
      </c>
      <c r="H743">
        <v>36</v>
      </c>
      <c r="I743">
        <v>277.2</v>
      </c>
      <c r="J743">
        <v>208.66</v>
      </c>
      <c r="K743">
        <v>68.540000000000006</v>
      </c>
      <c r="L743">
        <v>30</v>
      </c>
      <c r="M743">
        <v>25.2</v>
      </c>
      <c r="N743">
        <v>50.43</v>
      </c>
      <c r="O743" t="s">
        <v>64</v>
      </c>
      <c r="P743" s="1">
        <v>34398</v>
      </c>
      <c r="Q743">
        <v>2</v>
      </c>
      <c r="R743" t="s">
        <v>27</v>
      </c>
      <c r="S743" t="s">
        <v>65</v>
      </c>
      <c r="T743">
        <v>65000</v>
      </c>
      <c r="U743">
        <v>8</v>
      </c>
      <c r="V743" t="s">
        <v>157</v>
      </c>
      <c r="W743" t="s">
        <v>59</v>
      </c>
      <c r="X743" t="s">
        <v>60</v>
      </c>
      <c r="Y743" t="s">
        <v>134</v>
      </c>
      <c r="Z743" t="s">
        <v>135</v>
      </c>
      <c r="AA743" t="s">
        <v>136</v>
      </c>
    </row>
    <row r="744" spans="1:27" x14ac:dyDescent="0.25">
      <c r="A744">
        <v>10528</v>
      </c>
      <c r="B744" s="1">
        <v>40393</v>
      </c>
      <c r="C744">
        <v>8</v>
      </c>
      <c r="D744">
        <v>2010</v>
      </c>
      <c r="E744">
        <v>32</v>
      </c>
      <c r="F744">
        <v>1</v>
      </c>
      <c r="G744">
        <v>3</v>
      </c>
      <c r="H744">
        <v>11</v>
      </c>
      <c r="I744">
        <v>88.11</v>
      </c>
      <c r="J744">
        <v>72.959999999999994</v>
      </c>
      <c r="K744">
        <v>15.15</v>
      </c>
      <c r="L744">
        <v>3</v>
      </c>
      <c r="M744">
        <v>0</v>
      </c>
      <c r="N744">
        <v>25.64</v>
      </c>
      <c r="O744" t="s">
        <v>102</v>
      </c>
      <c r="P744" s="1">
        <v>34608</v>
      </c>
      <c r="Q744">
        <v>5</v>
      </c>
      <c r="R744" t="s">
        <v>43</v>
      </c>
      <c r="S744" t="s">
        <v>44</v>
      </c>
      <c r="T744">
        <v>61000</v>
      </c>
      <c r="U744">
        <v>1</v>
      </c>
      <c r="V744" t="s">
        <v>30</v>
      </c>
      <c r="W744" t="s">
        <v>31</v>
      </c>
      <c r="X744" t="s">
        <v>32</v>
      </c>
      <c r="Y744" t="s">
        <v>33</v>
      </c>
      <c r="Z744" t="s">
        <v>34</v>
      </c>
      <c r="AA744" t="s">
        <v>35</v>
      </c>
    </row>
    <row r="745" spans="1:27" x14ac:dyDescent="0.25">
      <c r="A745">
        <v>10528</v>
      </c>
      <c r="B745" s="1">
        <v>40393</v>
      </c>
      <c r="C745">
        <v>8</v>
      </c>
      <c r="D745">
        <v>2010</v>
      </c>
      <c r="E745">
        <v>32</v>
      </c>
      <c r="F745">
        <v>1</v>
      </c>
      <c r="G745">
        <v>3</v>
      </c>
      <c r="H745">
        <v>33</v>
      </c>
      <c r="I745">
        <v>261.41000000000003</v>
      </c>
      <c r="J745">
        <v>180.37</v>
      </c>
      <c r="K745">
        <v>81.040000000000006</v>
      </c>
      <c r="L745">
        <v>8</v>
      </c>
      <c r="M745">
        <v>43.57</v>
      </c>
      <c r="N745">
        <v>25.64</v>
      </c>
      <c r="O745" t="s">
        <v>102</v>
      </c>
      <c r="P745" s="1">
        <v>34608</v>
      </c>
      <c r="Q745">
        <v>5</v>
      </c>
      <c r="R745" t="s">
        <v>43</v>
      </c>
      <c r="S745" t="s">
        <v>44</v>
      </c>
      <c r="T745">
        <v>61000</v>
      </c>
      <c r="U745">
        <v>3</v>
      </c>
      <c r="V745" t="s">
        <v>140</v>
      </c>
      <c r="W745" t="s">
        <v>84</v>
      </c>
      <c r="X745" t="s">
        <v>85</v>
      </c>
      <c r="Y745" t="s">
        <v>141</v>
      </c>
      <c r="Z745" t="s">
        <v>142</v>
      </c>
      <c r="AA745" t="s">
        <v>143</v>
      </c>
    </row>
    <row r="746" spans="1:27" x14ac:dyDescent="0.25">
      <c r="A746">
        <v>10528</v>
      </c>
      <c r="B746" s="1">
        <v>40393</v>
      </c>
      <c r="C746">
        <v>8</v>
      </c>
      <c r="D746">
        <v>2010</v>
      </c>
      <c r="E746">
        <v>32</v>
      </c>
      <c r="F746">
        <v>1</v>
      </c>
      <c r="G746">
        <v>3</v>
      </c>
      <c r="H746">
        <v>72</v>
      </c>
      <c r="I746">
        <v>95.940000000000012</v>
      </c>
      <c r="J746">
        <v>79.440000000000012</v>
      </c>
      <c r="K746">
        <v>16.5</v>
      </c>
      <c r="L746">
        <v>9</v>
      </c>
      <c r="M746">
        <v>0</v>
      </c>
      <c r="N746">
        <v>25.64</v>
      </c>
      <c r="O746" t="s">
        <v>102</v>
      </c>
      <c r="P746" s="1">
        <v>34608</v>
      </c>
      <c r="Q746">
        <v>5</v>
      </c>
      <c r="R746" t="s">
        <v>43</v>
      </c>
      <c r="S746" t="s">
        <v>44</v>
      </c>
      <c r="T746">
        <v>61000</v>
      </c>
      <c r="U746">
        <v>4</v>
      </c>
      <c r="V746" t="s">
        <v>50</v>
      </c>
      <c r="W746" t="s">
        <v>51</v>
      </c>
      <c r="X746" t="s">
        <v>52</v>
      </c>
      <c r="Y746" t="s">
        <v>53</v>
      </c>
      <c r="Z746" t="s">
        <v>54</v>
      </c>
      <c r="AA746" t="s">
        <v>55</v>
      </c>
    </row>
    <row r="747" spans="1:27" x14ac:dyDescent="0.25">
      <c r="A747">
        <v>10529</v>
      </c>
      <c r="B747" s="1">
        <v>41337</v>
      </c>
      <c r="C747">
        <v>3</v>
      </c>
      <c r="D747">
        <v>2013</v>
      </c>
      <c r="E747">
        <v>50</v>
      </c>
      <c r="F747">
        <v>5</v>
      </c>
      <c r="G747">
        <v>1</v>
      </c>
      <c r="H747">
        <v>55</v>
      </c>
      <c r="I747">
        <v>517.58000000000004</v>
      </c>
      <c r="J747">
        <v>428.56</v>
      </c>
      <c r="K747">
        <v>89.02</v>
      </c>
      <c r="L747">
        <v>14</v>
      </c>
      <c r="M747">
        <v>0</v>
      </c>
      <c r="N747">
        <v>40.32</v>
      </c>
      <c r="O747" t="s">
        <v>57</v>
      </c>
      <c r="P747" s="1">
        <v>34989</v>
      </c>
      <c r="Q747">
        <v>3</v>
      </c>
      <c r="R747" t="s">
        <v>43</v>
      </c>
      <c r="S747" t="s">
        <v>44</v>
      </c>
      <c r="T747">
        <v>61300</v>
      </c>
      <c r="U747">
        <v>3</v>
      </c>
      <c r="V747" t="s">
        <v>83</v>
      </c>
      <c r="W747" t="s">
        <v>84</v>
      </c>
      <c r="X747" t="s">
        <v>85</v>
      </c>
      <c r="Y747" t="s">
        <v>86</v>
      </c>
      <c r="Z747" t="s">
        <v>87</v>
      </c>
      <c r="AA747" t="s">
        <v>88</v>
      </c>
    </row>
    <row r="748" spans="1:27" x14ac:dyDescent="0.25">
      <c r="A748">
        <v>10529</v>
      </c>
      <c r="B748" s="1">
        <v>41337</v>
      </c>
      <c r="C748">
        <v>3</v>
      </c>
      <c r="D748">
        <v>2013</v>
      </c>
      <c r="E748">
        <v>50</v>
      </c>
      <c r="F748">
        <v>5</v>
      </c>
      <c r="G748">
        <v>1</v>
      </c>
      <c r="H748">
        <v>68</v>
      </c>
      <c r="I748">
        <v>274.60000000000002</v>
      </c>
      <c r="J748">
        <v>227.37</v>
      </c>
      <c r="K748">
        <v>47.230000000000004</v>
      </c>
      <c r="L748">
        <v>20</v>
      </c>
      <c r="M748">
        <v>0</v>
      </c>
      <c r="N748">
        <v>40.32</v>
      </c>
      <c r="O748" t="s">
        <v>57</v>
      </c>
      <c r="P748" s="1">
        <v>34989</v>
      </c>
      <c r="Q748">
        <v>3</v>
      </c>
      <c r="R748" t="s">
        <v>43</v>
      </c>
      <c r="S748" t="s">
        <v>44</v>
      </c>
      <c r="T748">
        <v>61300</v>
      </c>
      <c r="U748">
        <v>3</v>
      </c>
      <c r="V748" t="s">
        <v>182</v>
      </c>
      <c r="W748" t="s">
        <v>84</v>
      </c>
      <c r="X748" t="s">
        <v>85</v>
      </c>
      <c r="Y748" t="s">
        <v>99</v>
      </c>
      <c r="Z748" t="s">
        <v>100</v>
      </c>
      <c r="AA748" t="s">
        <v>48</v>
      </c>
    </row>
    <row r="749" spans="1:27" x14ac:dyDescent="0.25">
      <c r="A749">
        <v>10529</v>
      </c>
      <c r="B749" s="1">
        <v>41337</v>
      </c>
      <c r="C749">
        <v>3</v>
      </c>
      <c r="D749">
        <v>2013</v>
      </c>
      <c r="E749">
        <v>50</v>
      </c>
      <c r="F749">
        <v>5</v>
      </c>
      <c r="G749">
        <v>1</v>
      </c>
      <c r="H749">
        <v>69</v>
      </c>
      <c r="I749">
        <v>20.6</v>
      </c>
      <c r="J749">
        <v>17.059999999999999</v>
      </c>
      <c r="K749">
        <v>3.54</v>
      </c>
      <c r="L749">
        <v>10</v>
      </c>
      <c r="M749">
        <v>0</v>
      </c>
      <c r="N749">
        <v>40.32</v>
      </c>
      <c r="O749" t="s">
        <v>57</v>
      </c>
      <c r="P749" s="1">
        <v>34989</v>
      </c>
      <c r="Q749">
        <v>3</v>
      </c>
      <c r="R749" t="s">
        <v>43</v>
      </c>
      <c r="S749" t="s">
        <v>44</v>
      </c>
      <c r="T749">
        <v>61300</v>
      </c>
      <c r="U749">
        <v>3</v>
      </c>
      <c r="V749" t="s">
        <v>186</v>
      </c>
      <c r="W749" t="s">
        <v>84</v>
      </c>
      <c r="X749" t="s">
        <v>85</v>
      </c>
      <c r="Y749" t="s">
        <v>141</v>
      </c>
      <c r="Z749" t="s">
        <v>142</v>
      </c>
      <c r="AA749" t="s">
        <v>143</v>
      </c>
    </row>
    <row r="750" spans="1:27" x14ac:dyDescent="0.25">
      <c r="A750">
        <v>10530</v>
      </c>
      <c r="B750" s="1">
        <v>40607</v>
      </c>
      <c r="C750">
        <v>3</v>
      </c>
      <c r="D750">
        <v>2011</v>
      </c>
      <c r="E750">
        <v>59</v>
      </c>
      <c r="F750">
        <v>4</v>
      </c>
      <c r="G750">
        <v>1</v>
      </c>
      <c r="H750">
        <v>17</v>
      </c>
      <c r="I750">
        <v>968</v>
      </c>
      <c r="J750">
        <v>801.5</v>
      </c>
      <c r="K750">
        <v>166.5</v>
      </c>
      <c r="L750">
        <v>40</v>
      </c>
      <c r="M750">
        <v>0</v>
      </c>
      <c r="N750">
        <v>41.07</v>
      </c>
      <c r="O750" t="s">
        <v>43</v>
      </c>
      <c r="P750" s="1">
        <v>34580</v>
      </c>
      <c r="Q750">
        <v>3</v>
      </c>
      <c r="R750" t="s">
        <v>27</v>
      </c>
      <c r="S750" t="s">
        <v>171</v>
      </c>
      <c r="T750">
        <v>70000</v>
      </c>
      <c r="U750">
        <v>6</v>
      </c>
      <c r="V750" t="s">
        <v>126</v>
      </c>
      <c r="W750" t="s">
        <v>70</v>
      </c>
      <c r="X750" t="s">
        <v>71</v>
      </c>
      <c r="Y750" t="s">
        <v>120</v>
      </c>
      <c r="Z750" t="s">
        <v>121</v>
      </c>
      <c r="AA750" t="s">
        <v>74</v>
      </c>
    </row>
    <row r="751" spans="1:27" x14ac:dyDescent="0.25">
      <c r="A751">
        <v>10530</v>
      </c>
      <c r="B751" s="1">
        <v>40607</v>
      </c>
      <c r="C751">
        <v>3</v>
      </c>
      <c r="D751">
        <v>2011</v>
      </c>
      <c r="E751">
        <v>59</v>
      </c>
      <c r="F751">
        <v>4</v>
      </c>
      <c r="G751">
        <v>1</v>
      </c>
      <c r="H751">
        <v>43</v>
      </c>
      <c r="I751">
        <v>272.75</v>
      </c>
      <c r="J751">
        <v>225.84</v>
      </c>
      <c r="K751">
        <v>46.91</v>
      </c>
      <c r="L751">
        <v>25</v>
      </c>
      <c r="M751">
        <v>0</v>
      </c>
      <c r="N751">
        <v>41.07</v>
      </c>
      <c r="O751" t="s">
        <v>43</v>
      </c>
      <c r="P751" s="1">
        <v>34580</v>
      </c>
      <c r="Q751">
        <v>3</v>
      </c>
      <c r="R751" t="s">
        <v>27</v>
      </c>
      <c r="S751" t="s">
        <v>171</v>
      </c>
      <c r="T751">
        <v>70000</v>
      </c>
      <c r="U751">
        <v>4</v>
      </c>
      <c r="V751" t="s">
        <v>160</v>
      </c>
      <c r="W751" t="s">
        <v>51</v>
      </c>
      <c r="X751" t="s">
        <v>52</v>
      </c>
      <c r="Y751" t="s">
        <v>39</v>
      </c>
      <c r="Z751" t="s">
        <v>40</v>
      </c>
      <c r="AA751" t="s">
        <v>41</v>
      </c>
    </row>
    <row r="752" spans="1:27" x14ac:dyDescent="0.25">
      <c r="A752">
        <v>10530</v>
      </c>
      <c r="B752" s="1">
        <v>40607</v>
      </c>
      <c r="C752">
        <v>3</v>
      </c>
      <c r="D752">
        <v>2011</v>
      </c>
      <c r="E752">
        <v>59</v>
      </c>
      <c r="F752">
        <v>4</v>
      </c>
      <c r="G752">
        <v>1</v>
      </c>
      <c r="H752">
        <v>61</v>
      </c>
      <c r="I752">
        <v>554.20000000000005</v>
      </c>
      <c r="J752">
        <v>448.9</v>
      </c>
      <c r="K752">
        <v>105.3</v>
      </c>
      <c r="L752">
        <v>20</v>
      </c>
      <c r="M752">
        <v>0</v>
      </c>
      <c r="N752">
        <v>41.07</v>
      </c>
      <c r="O752" t="s">
        <v>43</v>
      </c>
      <c r="P752" s="1">
        <v>34580</v>
      </c>
      <c r="Q752">
        <v>3</v>
      </c>
      <c r="R752" t="s">
        <v>27</v>
      </c>
      <c r="S752" t="s">
        <v>171</v>
      </c>
      <c r="T752">
        <v>70000</v>
      </c>
      <c r="U752">
        <v>3</v>
      </c>
      <c r="V752" t="s">
        <v>206</v>
      </c>
      <c r="W752" t="s">
        <v>84</v>
      </c>
      <c r="X752" t="s">
        <v>85</v>
      </c>
      <c r="Y752" t="s">
        <v>162</v>
      </c>
      <c r="Z752" t="s">
        <v>163</v>
      </c>
      <c r="AA752" t="s">
        <v>88</v>
      </c>
    </row>
    <row r="753" spans="1:27" x14ac:dyDescent="0.25">
      <c r="A753">
        <v>10530</v>
      </c>
      <c r="B753" s="1">
        <v>40607</v>
      </c>
      <c r="C753">
        <v>3</v>
      </c>
      <c r="D753">
        <v>2011</v>
      </c>
      <c r="E753">
        <v>59</v>
      </c>
      <c r="F753">
        <v>4</v>
      </c>
      <c r="G753">
        <v>1</v>
      </c>
      <c r="H753">
        <v>76</v>
      </c>
      <c r="I753">
        <v>19557.5</v>
      </c>
      <c r="J753">
        <v>15841.58</v>
      </c>
      <c r="K753">
        <v>3715.9300000000003</v>
      </c>
      <c r="L753">
        <v>50</v>
      </c>
      <c r="M753">
        <v>0</v>
      </c>
      <c r="N753">
        <v>41.07</v>
      </c>
      <c r="O753" t="s">
        <v>43</v>
      </c>
      <c r="P753" s="1">
        <v>34580</v>
      </c>
      <c r="Q753">
        <v>3</v>
      </c>
      <c r="R753" t="s">
        <v>27</v>
      </c>
      <c r="S753" t="s">
        <v>171</v>
      </c>
      <c r="T753">
        <v>70000</v>
      </c>
      <c r="U753">
        <v>2</v>
      </c>
      <c r="V753" t="s">
        <v>165</v>
      </c>
      <c r="W753" t="s">
        <v>76</v>
      </c>
      <c r="X753" t="s">
        <v>77</v>
      </c>
      <c r="Y753" t="s">
        <v>123</v>
      </c>
      <c r="Z753" t="s">
        <v>124</v>
      </c>
      <c r="AA753" t="s">
        <v>125</v>
      </c>
    </row>
    <row r="754" spans="1:27" x14ac:dyDescent="0.25">
      <c r="A754">
        <v>10531</v>
      </c>
      <c r="B754" s="1">
        <v>41218</v>
      </c>
      <c r="C754">
        <v>11</v>
      </c>
      <c r="D754">
        <v>2012</v>
      </c>
      <c r="E754">
        <v>54</v>
      </c>
      <c r="F754">
        <v>3</v>
      </c>
      <c r="G754">
        <v>2</v>
      </c>
      <c r="H754">
        <v>59</v>
      </c>
      <c r="I754">
        <v>15.8</v>
      </c>
      <c r="J754">
        <v>12.8</v>
      </c>
      <c r="K754">
        <v>3</v>
      </c>
      <c r="L754">
        <v>2</v>
      </c>
      <c r="M754">
        <v>0</v>
      </c>
      <c r="N754">
        <v>21.39</v>
      </c>
      <c r="O754" t="s">
        <v>56</v>
      </c>
      <c r="P754" s="1">
        <v>34608</v>
      </c>
      <c r="Q754">
        <v>1</v>
      </c>
      <c r="R754" t="s">
        <v>43</v>
      </c>
      <c r="S754" t="s">
        <v>44</v>
      </c>
      <c r="T754">
        <v>63000</v>
      </c>
      <c r="U754">
        <v>3</v>
      </c>
      <c r="V754" t="s">
        <v>159</v>
      </c>
      <c r="W754" t="s">
        <v>84</v>
      </c>
      <c r="X754" t="s">
        <v>85</v>
      </c>
      <c r="Y754" t="s">
        <v>145</v>
      </c>
      <c r="Z754" t="s">
        <v>146</v>
      </c>
      <c r="AA754" t="s">
        <v>118</v>
      </c>
    </row>
    <row r="755" spans="1:27" x14ac:dyDescent="0.25">
      <c r="A755">
        <v>10532</v>
      </c>
      <c r="B755" s="1">
        <v>41219</v>
      </c>
      <c r="C755">
        <v>11</v>
      </c>
      <c r="D755">
        <v>2012</v>
      </c>
      <c r="E755">
        <v>19</v>
      </c>
      <c r="F755">
        <v>9</v>
      </c>
      <c r="G755">
        <v>2</v>
      </c>
      <c r="H755">
        <v>30</v>
      </c>
      <c r="I755">
        <v>369.9</v>
      </c>
      <c r="J755">
        <v>299.62</v>
      </c>
      <c r="K755">
        <v>70.28</v>
      </c>
      <c r="L755">
        <v>15</v>
      </c>
      <c r="M755">
        <v>0</v>
      </c>
      <c r="N755">
        <v>78.040000000000006</v>
      </c>
      <c r="O755" t="s">
        <v>82</v>
      </c>
      <c r="P755" s="1">
        <v>34745</v>
      </c>
      <c r="Q755">
        <v>1</v>
      </c>
      <c r="R755" t="s">
        <v>43</v>
      </c>
      <c r="S755" t="s">
        <v>44</v>
      </c>
      <c r="T755">
        <v>60000</v>
      </c>
      <c r="U755">
        <v>8</v>
      </c>
      <c r="V755" t="s">
        <v>153</v>
      </c>
      <c r="W755" t="s">
        <v>59</v>
      </c>
      <c r="X755" t="s">
        <v>60</v>
      </c>
      <c r="Y755" t="s">
        <v>154</v>
      </c>
      <c r="Z755" t="s">
        <v>155</v>
      </c>
      <c r="AA755" t="s">
        <v>131</v>
      </c>
    </row>
    <row r="756" spans="1:27" x14ac:dyDescent="0.25">
      <c r="A756">
        <v>10532</v>
      </c>
      <c r="B756" s="1">
        <v>41219</v>
      </c>
      <c r="C756">
        <v>11</v>
      </c>
      <c r="D756">
        <v>2012</v>
      </c>
      <c r="E756">
        <v>19</v>
      </c>
      <c r="F756">
        <v>9</v>
      </c>
      <c r="G756">
        <v>2</v>
      </c>
      <c r="H756">
        <v>66</v>
      </c>
      <c r="I756">
        <v>449.28</v>
      </c>
      <c r="J756">
        <v>363.91999999999996</v>
      </c>
      <c r="K756">
        <v>85.36</v>
      </c>
      <c r="L756">
        <v>24</v>
      </c>
      <c r="M756">
        <v>0</v>
      </c>
      <c r="N756">
        <v>78.040000000000006</v>
      </c>
      <c r="O756" t="s">
        <v>82</v>
      </c>
      <c r="P756" s="1">
        <v>34745</v>
      </c>
      <c r="Q756">
        <v>1</v>
      </c>
      <c r="R756" t="s">
        <v>43</v>
      </c>
      <c r="S756" t="s">
        <v>44</v>
      </c>
      <c r="T756">
        <v>60000</v>
      </c>
      <c r="U756">
        <v>2</v>
      </c>
      <c r="V756" t="s">
        <v>187</v>
      </c>
      <c r="W756" t="s">
        <v>76</v>
      </c>
      <c r="X756" t="s">
        <v>77</v>
      </c>
      <c r="Y756" t="s">
        <v>67</v>
      </c>
      <c r="Z756" t="s">
        <v>68</v>
      </c>
      <c r="AA756" t="s">
        <v>63</v>
      </c>
    </row>
    <row r="757" spans="1:27" x14ac:dyDescent="0.25">
      <c r="A757">
        <v>10533</v>
      </c>
      <c r="B757" s="1">
        <v>40491</v>
      </c>
      <c r="C757">
        <v>11</v>
      </c>
      <c r="D757">
        <v>2010</v>
      </c>
      <c r="E757">
        <v>24</v>
      </c>
      <c r="F757">
        <v>7</v>
      </c>
      <c r="G757">
        <v>2</v>
      </c>
      <c r="H757">
        <v>4</v>
      </c>
      <c r="I757">
        <v>1061.03</v>
      </c>
      <c r="J757">
        <v>818.51</v>
      </c>
      <c r="K757">
        <v>242.52</v>
      </c>
      <c r="L757">
        <v>50</v>
      </c>
      <c r="M757">
        <v>50.52</v>
      </c>
      <c r="N757">
        <v>39.08</v>
      </c>
      <c r="O757" t="s">
        <v>42</v>
      </c>
      <c r="P757" s="1">
        <v>35025</v>
      </c>
      <c r="Q757">
        <v>2</v>
      </c>
      <c r="R757" t="s">
        <v>43</v>
      </c>
      <c r="S757" t="s">
        <v>44</v>
      </c>
      <c r="T757">
        <v>61000</v>
      </c>
      <c r="U757">
        <v>2</v>
      </c>
      <c r="V757" t="s">
        <v>188</v>
      </c>
      <c r="W757" t="s">
        <v>76</v>
      </c>
      <c r="X757" t="s">
        <v>77</v>
      </c>
      <c r="Y757" t="s">
        <v>67</v>
      </c>
      <c r="Z757" t="s">
        <v>68</v>
      </c>
      <c r="AA757" t="s">
        <v>63</v>
      </c>
    </row>
    <row r="758" spans="1:27" x14ac:dyDescent="0.25">
      <c r="A758">
        <v>10533</v>
      </c>
      <c r="B758" s="1">
        <v>40491</v>
      </c>
      <c r="C758">
        <v>11</v>
      </c>
      <c r="D758">
        <v>2010</v>
      </c>
      <c r="E758">
        <v>24</v>
      </c>
      <c r="F758">
        <v>7</v>
      </c>
      <c r="G758">
        <v>2</v>
      </c>
      <c r="H758">
        <v>72</v>
      </c>
      <c r="I758">
        <v>264.72000000000003</v>
      </c>
      <c r="J758">
        <v>214.42000000000002</v>
      </c>
      <c r="K758">
        <v>50.3</v>
      </c>
      <c r="L758">
        <v>24</v>
      </c>
      <c r="M758">
        <v>0</v>
      </c>
      <c r="N758">
        <v>39.08</v>
      </c>
      <c r="O758" t="s">
        <v>42</v>
      </c>
      <c r="P758" s="1">
        <v>35025</v>
      </c>
      <c r="Q758">
        <v>2</v>
      </c>
      <c r="R758" t="s">
        <v>43</v>
      </c>
      <c r="S758" t="s">
        <v>44</v>
      </c>
      <c r="T758">
        <v>61000</v>
      </c>
      <c r="U758">
        <v>4</v>
      </c>
      <c r="V758" t="s">
        <v>50</v>
      </c>
      <c r="W758" t="s">
        <v>51</v>
      </c>
      <c r="X758" t="s">
        <v>52</v>
      </c>
      <c r="Y758" t="s">
        <v>53</v>
      </c>
      <c r="Z758" t="s">
        <v>54</v>
      </c>
      <c r="AA758" t="s">
        <v>55</v>
      </c>
    </row>
    <row r="759" spans="1:27" x14ac:dyDescent="0.25">
      <c r="A759">
        <v>10533</v>
      </c>
      <c r="B759" s="1">
        <v>40491</v>
      </c>
      <c r="C759">
        <v>11</v>
      </c>
      <c r="D759">
        <v>2010</v>
      </c>
      <c r="E759">
        <v>24</v>
      </c>
      <c r="F759">
        <v>7</v>
      </c>
      <c r="G759">
        <v>2</v>
      </c>
      <c r="H759">
        <v>73</v>
      </c>
      <c r="I759">
        <v>25.7</v>
      </c>
      <c r="J759">
        <v>19.829999999999995</v>
      </c>
      <c r="K759">
        <v>5.88</v>
      </c>
      <c r="L759">
        <v>24</v>
      </c>
      <c r="M759">
        <v>1.22</v>
      </c>
      <c r="N759">
        <v>39.08</v>
      </c>
      <c r="O759" t="s">
        <v>42</v>
      </c>
      <c r="P759" s="1">
        <v>35025</v>
      </c>
      <c r="Q759">
        <v>2</v>
      </c>
      <c r="R759" t="s">
        <v>43</v>
      </c>
      <c r="S759" t="s">
        <v>44</v>
      </c>
      <c r="T759">
        <v>61000</v>
      </c>
      <c r="U759">
        <v>8</v>
      </c>
      <c r="V759" t="s">
        <v>169</v>
      </c>
      <c r="W759" t="s">
        <v>59</v>
      </c>
      <c r="X759" t="s">
        <v>60</v>
      </c>
      <c r="Y759" t="s">
        <v>134</v>
      </c>
      <c r="Z759" t="s">
        <v>135</v>
      </c>
      <c r="AA759" t="s">
        <v>136</v>
      </c>
    </row>
    <row r="760" spans="1:27" x14ac:dyDescent="0.25">
      <c r="A760">
        <v>10534</v>
      </c>
      <c r="B760" s="1">
        <v>40611</v>
      </c>
      <c r="C760">
        <v>3</v>
      </c>
      <c r="D760">
        <v>2011</v>
      </c>
      <c r="E760">
        <v>44</v>
      </c>
      <c r="F760">
        <v>7</v>
      </c>
      <c r="G760">
        <v>2</v>
      </c>
      <c r="H760">
        <v>30</v>
      </c>
      <c r="I760">
        <v>263.10000000000002</v>
      </c>
      <c r="J760">
        <v>213.10999999999999</v>
      </c>
      <c r="K760">
        <v>49.99</v>
      </c>
      <c r="L760">
        <v>10</v>
      </c>
      <c r="M760">
        <v>0</v>
      </c>
      <c r="N760">
        <v>61.57</v>
      </c>
      <c r="O760" t="s">
        <v>42</v>
      </c>
      <c r="P760" s="1">
        <v>35025</v>
      </c>
      <c r="Q760">
        <v>2</v>
      </c>
      <c r="R760" t="s">
        <v>43</v>
      </c>
      <c r="S760" t="s">
        <v>44</v>
      </c>
      <c r="T760">
        <v>61000</v>
      </c>
      <c r="U760">
        <v>8</v>
      </c>
      <c r="V760" t="s">
        <v>153</v>
      </c>
      <c r="W760" t="s">
        <v>59</v>
      </c>
      <c r="X760" t="s">
        <v>60</v>
      </c>
      <c r="Y760" t="s">
        <v>154</v>
      </c>
      <c r="Z760" t="s">
        <v>155</v>
      </c>
      <c r="AA760" t="s">
        <v>131</v>
      </c>
    </row>
    <row r="761" spans="1:27" x14ac:dyDescent="0.25">
      <c r="A761">
        <v>10534</v>
      </c>
      <c r="B761" s="1">
        <v>40611</v>
      </c>
      <c r="C761">
        <v>3</v>
      </c>
      <c r="D761">
        <v>2011</v>
      </c>
      <c r="E761">
        <v>44</v>
      </c>
      <c r="F761">
        <v>7</v>
      </c>
      <c r="G761">
        <v>2</v>
      </c>
      <c r="H761">
        <v>40</v>
      </c>
      <c r="I761">
        <v>221.76</v>
      </c>
      <c r="J761">
        <v>149.69</v>
      </c>
      <c r="K761">
        <v>72.069999999999993</v>
      </c>
      <c r="L761">
        <v>10</v>
      </c>
      <c r="M761">
        <v>36.96</v>
      </c>
      <c r="N761">
        <v>61.57</v>
      </c>
      <c r="O761" t="s">
        <v>42</v>
      </c>
      <c r="P761" s="1">
        <v>35025</v>
      </c>
      <c r="Q761">
        <v>2</v>
      </c>
      <c r="R761" t="s">
        <v>43</v>
      </c>
      <c r="S761" t="s">
        <v>44</v>
      </c>
      <c r="T761">
        <v>61000</v>
      </c>
      <c r="U761">
        <v>8</v>
      </c>
      <c r="V761" t="s">
        <v>158</v>
      </c>
      <c r="W761" t="s">
        <v>59</v>
      </c>
      <c r="X761" t="s">
        <v>60</v>
      </c>
      <c r="Y761" t="s">
        <v>61</v>
      </c>
      <c r="Z761" t="s">
        <v>62</v>
      </c>
      <c r="AA761" t="s">
        <v>63</v>
      </c>
    </row>
    <row r="762" spans="1:27" x14ac:dyDescent="0.25">
      <c r="A762">
        <v>10534</v>
      </c>
      <c r="B762" s="1">
        <v>40611</v>
      </c>
      <c r="C762">
        <v>3</v>
      </c>
      <c r="D762">
        <v>2011</v>
      </c>
      <c r="E762">
        <v>44</v>
      </c>
      <c r="F762">
        <v>7</v>
      </c>
      <c r="G762">
        <v>2</v>
      </c>
      <c r="H762">
        <v>54</v>
      </c>
      <c r="I762">
        <v>443.4</v>
      </c>
      <c r="J762">
        <v>299.3</v>
      </c>
      <c r="K762">
        <v>144.1</v>
      </c>
      <c r="L762">
        <v>10</v>
      </c>
      <c r="M762">
        <v>73.900000000000006</v>
      </c>
      <c r="N762">
        <v>61.57</v>
      </c>
      <c r="O762" t="s">
        <v>42</v>
      </c>
      <c r="P762" s="1">
        <v>35025</v>
      </c>
      <c r="Q762">
        <v>2</v>
      </c>
      <c r="R762" t="s">
        <v>43</v>
      </c>
      <c r="S762" t="s">
        <v>44</v>
      </c>
      <c r="T762">
        <v>61000</v>
      </c>
      <c r="U762">
        <v>3</v>
      </c>
      <c r="V762" t="s">
        <v>181</v>
      </c>
      <c r="W762" t="s">
        <v>84</v>
      </c>
      <c r="X762" t="s">
        <v>85</v>
      </c>
      <c r="Y762" t="s">
        <v>86</v>
      </c>
      <c r="Z762" t="s">
        <v>87</v>
      </c>
      <c r="AA762" t="s">
        <v>88</v>
      </c>
    </row>
    <row r="763" spans="1:27" x14ac:dyDescent="0.25">
      <c r="A763">
        <v>10535</v>
      </c>
      <c r="B763" s="1">
        <v>40584</v>
      </c>
      <c r="C763">
        <v>2</v>
      </c>
      <c r="D763">
        <v>2011</v>
      </c>
      <c r="E763">
        <v>3</v>
      </c>
      <c r="F763">
        <v>9</v>
      </c>
      <c r="G763">
        <v>2</v>
      </c>
      <c r="H763">
        <v>11</v>
      </c>
      <c r="I763">
        <v>1556.5</v>
      </c>
      <c r="J763">
        <v>1146.1499999999999</v>
      </c>
      <c r="K763">
        <v>410.35</v>
      </c>
      <c r="L763">
        <v>50</v>
      </c>
      <c r="M763">
        <v>141.5</v>
      </c>
      <c r="N763">
        <v>47.43</v>
      </c>
      <c r="O763" t="s">
        <v>82</v>
      </c>
      <c r="P763" s="1">
        <v>34745</v>
      </c>
      <c r="Q763">
        <v>1</v>
      </c>
      <c r="R763" t="s">
        <v>43</v>
      </c>
      <c r="S763" t="s">
        <v>44</v>
      </c>
      <c r="T763">
        <v>60000</v>
      </c>
      <c r="U763">
        <v>1</v>
      </c>
      <c r="V763" t="s">
        <v>30</v>
      </c>
      <c r="W763" t="s">
        <v>31</v>
      </c>
      <c r="X763" t="s">
        <v>32</v>
      </c>
      <c r="Y763" t="s">
        <v>33</v>
      </c>
      <c r="Z763" t="s">
        <v>34</v>
      </c>
      <c r="AA763" t="s">
        <v>35</v>
      </c>
    </row>
    <row r="764" spans="1:27" x14ac:dyDescent="0.25">
      <c r="A764">
        <v>10535</v>
      </c>
      <c r="B764" s="1">
        <v>40584</v>
      </c>
      <c r="C764">
        <v>2</v>
      </c>
      <c r="D764">
        <v>2011</v>
      </c>
      <c r="E764">
        <v>3</v>
      </c>
      <c r="F764">
        <v>9</v>
      </c>
      <c r="G764">
        <v>2</v>
      </c>
      <c r="H764">
        <v>40</v>
      </c>
      <c r="I764">
        <v>213.4</v>
      </c>
      <c r="J764">
        <v>157.13999999999999</v>
      </c>
      <c r="K764">
        <v>56.260000000000005</v>
      </c>
      <c r="L764">
        <v>10</v>
      </c>
      <c r="M764">
        <v>19.399999999999999</v>
      </c>
      <c r="N764">
        <v>47.43</v>
      </c>
      <c r="O764" t="s">
        <v>82</v>
      </c>
      <c r="P764" s="1">
        <v>34745</v>
      </c>
      <c r="Q764">
        <v>1</v>
      </c>
      <c r="R764" t="s">
        <v>43</v>
      </c>
      <c r="S764" t="s">
        <v>44</v>
      </c>
      <c r="T764">
        <v>60000</v>
      </c>
      <c r="U764">
        <v>8</v>
      </c>
      <c r="V764" t="s">
        <v>158</v>
      </c>
      <c r="W764" t="s">
        <v>59</v>
      </c>
      <c r="X764" t="s">
        <v>60</v>
      </c>
      <c r="Y764" t="s">
        <v>61</v>
      </c>
      <c r="Z764" t="s">
        <v>62</v>
      </c>
      <c r="AA764" t="s">
        <v>63</v>
      </c>
    </row>
    <row r="765" spans="1:27" x14ac:dyDescent="0.25">
      <c r="A765">
        <v>10535</v>
      </c>
      <c r="B765" s="1">
        <v>40584</v>
      </c>
      <c r="C765">
        <v>2</v>
      </c>
      <c r="D765">
        <v>2011</v>
      </c>
      <c r="E765">
        <v>3</v>
      </c>
      <c r="F765">
        <v>9</v>
      </c>
      <c r="G765">
        <v>2</v>
      </c>
      <c r="H765">
        <v>57</v>
      </c>
      <c r="I765">
        <v>112.09</v>
      </c>
      <c r="J765">
        <v>82.54</v>
      </c>
      <c r="K765">
        <v>29.55</v>
      </c>
      <c r="L765">
        <v>5</v>
      </c>
      <c r="M765">
        <v>10.19</v>
      </c>
      <c r="N765">
        <v>47.43</v>
      </c>
      <c r="O765" t="s">
        <v>82</v>
      </c>
      <c r="P765" s="1">
        <v>34745</v>
      </c>
      <c r="Q765">
        <v>1</v>
      </c>
      <c r="R765" t="s">
        <v>43</v>
      </c>
      <c r="S765" t="s">
        <v>44</v>
      </c>
      <c r="T765">
        <v>60000</v>
      </c>
      <c r="U765">
        <v>5</v>
      </c>
      <c r="V765" t="s">
        <v>150</v>
      </c>
      <c r="W765" t="s">
        <v>37</v>
      </c>
      <c r="X765" t="s">
        <v>38</v>
      </c>
      <c r="Y765" t="s">
        <v>111</v>
      </c>
      <c r="Z765" t="s">
        <v>112</v>
      </c>
      <c r="AA765" t="s">
        <v>55</v>
      </c>
    </row>
    <row r="766" spans="1:27" x14ac:dyDescent="0.25">
      <c r="A766">
        <v>10535</v>
      </c>
      <c r="B766" s="1">
        <v>40584</v>
      </c>
      <c r="C766">
        <v>2</v>
      </c>
      <c r="D766">
        <v>2011</v>
      </c>
      <c r="E766">
        <v>3</v>
      </c>
      <c r="F766">
        <v>9</v>
      </c>
      <c r="G766">
        <v>2</v>
      </c>
      <c r="H766">
        <v>59</v>
      </c>
      <c r="I766">
        <v>126.39</v>
      </c>
      <c r="J766">
        <v>93.07</v>
      </c>
      <c r="K766">
        <v>33.32</v>
      </c>
      <c r="L766">
        <v>15</v>
      </c>
      <c r="M766">
        <v>11.49</v>
      </c>
      <c r="N766">
        <v>47.43</v>
      </c>
      <c r="O766" t="s">
        <v>82</v>
      </c>
      <c r="P766" s="1">
        <v>34745</v>
      </c>
      <c r="Q766">
        <v>1</v>
      </c>
      <c r="R766" t="s">
        <v>43</v>
      </c>
      <c r="S766" t="s">
        <v>44</v>
      </c>
      <c r="T766">
        <v>60000</v>
      </c>
      <c r="U766">
        <v>3</v>
      </c>
      <c r="V766" t="s">
        <v>159</v>
      </c>
      <c r="W766" t="s">
        <v>84</v>
      </c>
      <c r="X766" t="s">
        <v>85</v>
      </c>
      <c r="Y766" t="s">
        <v>145</v>
      </c>
      <c r="Z766" t="s">
        <v>146</v>
      </c>
      <c r="AA766" t="s">
        <v>118</v>
      </c>
    </row>
    <row r="767" spans="1:27" x14ac:dyDescent="0.25">
      <c r="A767">
        <v>10536</v>
      </c>
      <c r="B767" s="1">
        <v>41163</v>
      </c>
      <c r="C767">
        <v>9</v>
      </c>
      <c r="D767">
        <v>2012</v>
      </c>
      <c r="E767">
        <v>44</v>
      </c>
      <c r="F767">
        <v>7</v>
      </c>
      <c r="G767">
        <v>2</v>
      </c>
      <c r="H767">
        <v>12</v>
      </c>
      <c r="I767">
        <v>181.88000000000002</v>
      </c>
      <c r="J767">
        <v>117.86</v>
      </c>
      <c r="K767">
        <v>64.02</v>
      </c>
      <c r="L767">
        <v>15</v>
      </c>
      <c r="M767">
        <v>36.379999999999995</v>
      </c>
      <c r="N767">
        <v>58.11</v>
      </c>
      <c r="O767" t="s">
        <v>42</v>
      </c>
      <c r="P767" s="1">
        <v>35025</v>
      </c>
      <c r="Q767">
        <v>2</v>
      </c>
      <c r="R767" t="s">
        <v>43</v>
      </c>
      <c r="S767" t="s">
        <v>44</v>
      </c>
      <c r="T767">
        <v>61000</v>
      </c>
      <c r="U767">
        <v>4</v>
      </c>
      <c r="V767" t="s">
        <v>106</v>
      </c>
      <c r="W767" t="s">
        <v>51</v>
      </c>
      <c r="X767" t="s">
        <v>52</v>
      </c>
      <c r="Y767" t="s">
        <v>33</v>
      </c>
      <c r="Z767" t="s">
        <v>34</v>
      </c>
      <c r="AA767" t="s">
        <v>35</v>
      </c>
    </row>
    <row r="768" spans="1:27" x14ac:dyDescent="0.25">
      <c r="A768">
        <v>10536</v>
      </c>
      <c r="B768" s="1">
        <v>41163</v>
      </c>
      <c r="C768">
        <v>9</v>
      </c>
      <c r="D768">
        <v>2012</v>
      </c>
      <c r="E768">
        <v>44</v>
      </c>
      <c r="F768">
        <v>7</v>
      </c>
      <c r="G768">
        <v>2</v>
      </c>
      <c r="H768">
        <v>31</v>
      </c>
      <c r="I768">
        <v>178.2</v>
      </c>
      <c r="J768">
        <v>144.34</v>
      </c>
      <c r="K768">
        <v>33.86</v>
      </c>
      <c r="L768">
        <v>20</v>
      </c>
      <c r="M768">
        <v>0</v>
      </c>
      <c r="N768">
        <v>58.11</v>
      </c>
      <c r="O768" t="s">
        <v>42</v>
      </c>
      <c r="P768" s="1">
        <v>35025</v>
      </c>
      <c r="Q768">
        <v>2</v>
      </c>
      <c r="R768" t="s">
        <v>43</v>
      </c>
      <c r="S768" t="s">
        <v>44</v>
      </c>
      <c r="T768">
        <v>61000</v>
      </c>
      <c r="U768">
        <v>4</v>
      </c>
      <c r="V768" t="s">
        <v>114</v>
      </c>
      <c r="W768" t="s">
        <v>51</v>
      </c>
      <c r="X768" t="s">
        <v>52</v>
      </c>
      <c r="Y768" t="s">
        <v>53</v>
      </c>
      <c r="Z768" t="s">
        <v>54</v>
      </c>
      <c r="AA768" t="s">
        <v>55</v>
      </c>
    </row>
    <row r="769" spans="1:27" x14ac:dyDescent="0.25">
      <c r="A769">
        <v>10536</v>
      </c>
      <c r="B769" s="1">
        <v>41163</v>
      </c>
      <c r="C769">
        <v>9</v>
      </c>
      <c r="D769">
        <v>2012</v>
      </c>
      <c r="E769">
        <v>44</v>
      </c>
      <c r="F769">
        <v>7</v>
      </c>
      <c r="G769">
        <v>2</v>
      </c>
      <c r="H769">
        <v>33</v>
      </c>
      <c r="I769">
        <v>692.4</v>
      </c>
      <c r="J769">
        <v>560.83999999999992</v>
      </c>
      <c r="K769">
        <v>131.56</v>
      </c>
      <c r="L769">
        <v>30</v>
      </c>
      <c r="M769">
        <v>0</v>
      </c>
      <c r="N769">
        <v>58.11</v>
      </c>
      <c r="O769" t="s">
        <v>42</v>
      </c>
      <c r="P769" s="1">
        <v>35025</v>
      </c>
      <c r="Q769">
        <v>2</v>
      </c>
      <c r="R769" t="s">
        <v>43</v>
      </c>
      <c r="S769" t="s">
        <v>44</v>
      </c>
      <c r="T769">
        <v>61000</v>
      </c>
      <c r="U769">
        <v>3</v>
      </c>
      <c r="V769" t="s">
        <v>140</v>
      </c>
      <c r="W769" t="s">
        <v>84</v>
      </c>
      <c r="X769" t="s">
        <v>85</v>
      </c>
      <c r="Y769" t="s">
        <v>141</v>
      </c>
      <c r="Z769" t="s">
        <v>142</v>
      </c>
      <c r="AA769" t="s">
        <v>143</v>
      </c>
    </row>
    <row r="770" spans="1:27" x14ac:dyDescent="0.25">
      <c r="A770">
        <v>10536</v>
      </c>
      <c r="B770" s="1">
        <v>41163</v>
      </c>
      <c r="C770">
        <v>9</v>
      </c>
      <c r="D770">
        <v>2012</v>
      </c>
      <c r="E770">
        <v>44</v>
      </c>
      <c r="F770">
        <v>7</v>
      </c>
      <c r="G770">
        <v>2</v>
      </c>
      <c r="H770">
        <v>60</v>
      </c>
      <c r="I770">
        <v>213.06</v>
      </c>
      <c r="J770">
        <v>138.06</v>
      </c>
      <c r="K770">
        <v>75</v>
      </c>
      <c r="L770">
        <v>35</v>
      </c>
      <c r="M770">
        <v>42.61</v>
      </c>
      <c r="N770">
        <v>58.11</v>
      </c>
      <c r="O770" t="s">
        <v>42</v>
      </c>
      <c r="P770" s="1">
        <v>35025</v>
      </c>
      <c r="Q770">
        <v>2</v>
      </c>
      <c r="R770" t="s">
        <v>43</v>
      </c>
      <c r="S770" t="s">
        <v>44</v>
      </c>
      <c r="T770">
        <v>61000</v>
      </c>
      <c r="U770">
        <v>3</v>
      </c>
      <c r="V770" t="s">
        <v>144</v>
      </c>
      <c r="W770" t="s">
        <v>84</v>
      </c>
      <c r="X770" t="s">
        <v>85</v>
      </c>
      <c r="Y770" t="s">
        <v>145</v>
      </c>
      <c r="Z770" t="s">
        <v>146</v>
      </c>
      <c r="AA770" t="s">
        <v>118</v>
      </c>
    </row>
    <row r="771" spans="1:27" x14ac:dyDescent="0.25">
      <c r="A771">
        <v>10537</v>
      </c>
      <c r="B771" s="1">
        <v>40401</v>
      </c>
      <c r="C771">
        <v>8</v>
      </c>
      <c r="D771">
        <v>2010</v>
      </c>
      <c r="E771">
        <v>68</v>
      </c>
      <c r="F771">
        <v>6</v>
      </c>
      <c r="G771">
        <v>1</v>
      </c>
      <c r="H771">
        <v>31</v>
      </c>
      <c r="I771">
        <v>240</v>
      </c>
      <c r="J771">
        <v>194.4</v>
      </c>
      <c r="K771">
        <v>45.6</v>
      </c>
      <c r="L771">
        <v>30</v>
      </c>
      <c r="M771">
        <v>0</v>
      </c>
      <c r="N771">
        <v>36.46</v>
      </c>
      <c r="O771" t="s">
        <v>49</v>
      </c>
      <c r="P771" s="1">
        <v>34351</v>
      </c>
      <c r="Q771">
        <v>4</v>
      </c>
      <c r="R771" t="s">
        <v>43</v>
      </c>
      <c r="S771" t="s">
        <v>44</v>
      </c>
      <c r="T771">
        <v>61200</v>
      </c>
      <c r="U771">
        <v>4</v>
      </c>
      <c r="V771" t="s">
        <v>114</v>
      </c>
      <c r="W771" t="s">
        <v>51</v>
      </c>
      <c r="X771" t="s">
        <v>52</v>
      </c>
      <c r="Y771" t="s">
        <v>53</v>
      </c>
      <c r="Z771" t="s">
        <v>54</v>
      </c>
      <c r="AA771" t="s">
        <v>55</v>
      </c>
    </row>
    <row r="772" spans="1:27" x14ac:dyDescent="0.25">
      <c r="A772">
        <v>10537</v>
      </c>
      <c r="B772" s="1">
        <v>40401</v>
      </c>
      <c r="C772">
        <v>8</v>
      </c>
      <c r="D772">
        <v>2010</v>
      </c>
      <c r="E772">
        <v>68</v>
      </c>
      <c r="F772">
        <v>6</v>
      </c>
      <c r="G772">
        <v>1</v>
      </c>
      <c r="H772">
        <v>51</v>
      </c>
      <c r="I772">
        <v>552.83999999999992</v>
      </c>
      <c r="J772">
        <v>447.8</v>
      </c>
      <c r="K772">
        <v>105.04</v>
      </c>
      <c r="L772">
        <v>6</v>
      </c>
      <c r="M772">
        <v>0</v>
      </c>
      <c r="N772">
        <v>36.46</v>
      </c>
      <c r="O772" t="s">
        <v>49</v>
      </c>
      <c r="P772" s="1">
        <v>34351</v>
      </c>
      <c r="Q772">
        <v>4</v>
      </c>
      <c r="R772" t="s">
        <v>43</v>
      </c>
      <c r="S772" t="s">
        <v>44</v>
      </c>
      <c r="T772">
        <v>61200</v>
      </c>
      <c r="U772">
        <v>6</v>
      </c>
      <c r="V772" t="s">
        <v>69</v>
      </c>
      <c r="W772" t="s">
        <v>70</v>
      </c>
      <c r="X772" t="s">
        <v>71</v>
      </c>
      <c r="Y772" t="s">
        <v>72</v>
      </c>
      <c r="Z772" t="s">
        <v>73</v>
      </c>
      <c r="AA772" t="s">
        <v>74</v>
      </c>
    </row>
    <row r="773" spans="1:27" x14ac:dyDescent="0.25">
      <c r="A773">
        <v>10537</v>
      </c>
      <c r="B773" s="1">
        <v>40401</v>
      </c>
      <c r="C773">
        <v>8</v>
      </c>
      <c r="D773">
        <v>2010</v>
      </c>
      <c r="E773">
        <v>68</v>
      </c>
      <c r="F773">
        <v>6</v>
      </c>
      <c r="G773">
        <v>1</v>
      </c>
      <c r="H773">
        <v>58</v>
      </c>
      <c r="I773">
        <v>1043.4000000000001</v>
      </c>
      <c r="J773">
        <v>845.15</v>
      </c>
      <c r="K773">
        <v>198.25</v>
      </c>
      <c r="L773">
        <v>20</v>
      </c>
      <c r="M773">
        <v>0</v>
      </c>
      <c r="N773">
        <v>36.46</v>
      </c>
      <c r="O773" t="s">
        <v>49</v>
      </c>
      <c r="P773" s="1">
        <v>34351</v>
      </c>
      <c r="Q773">
        <v>4</v>
      </c>
      <c r="R773" t="s">
        <v>43</v>
      </c>
      <c r="S773" t="s">
        <v>44</v>
      </c>
      <c r="T773">
        <v>61200</v>
      </c>
      <c r="U773">
        <v>8</v>
      </c>
      <c r="V773" t="s">
        <v>190</v>
      </c>
      <c r="W773" t="s">
        <v>59</v>
      </c>
      <c r="X773" t="s">
        <v>60</v>
      </c>
      <c r="Y773" t="s">
        <v>191</v>
      </c>
      <c r="Z773" t="s">
        <v>192</v>
      </c>
      <c r="AA773" t="s">
        <v>118</v>
      </c>
    </row>
    <row r="774" spans="1:27" x14ac:dyDescent="0.25">
      <c r="A774">
        <v>10537</v>
      </c>
      <c r="B774" s="1">
        <v>40401</v>
      </c>
      <c r="C774">
        <v>8</v>
      </c>
      <c r="D774">
        <v>2010</v>
      </c>
      <c r="E774">
        <v>68</v>
      </c>
      <c r="F774">
        <v>6</v>
      </c>
      <c r="G774">
        <v>1</v>
      </c>
      <c r="H774">
        <v>72</v>
      </c>
      <c r="I774">
        <v>233.52</v>
      </c>
      <c r="J774">
        <v>189.15</v>
      </c>
      <c r="K774">
        <v>44.37</v>
      </c>
      <c r="L774">
        <v>21</v>
      </c>
      <c r="M774">
        <v>0</v>
      </c>
      <c r="N774">
        <v>36.46</v>
      </c>
      <c r="O774" t="s">
        <v>49</v>
      </c>
      <c r="P774" s="1">
        <v>34351</v>
      </c>
      <c r="Q774">
        <v>4</v>
      </c>
      <c r="R774" t="s">
        <v>43</v>
      </c>
      <c r="S774" t="s">
        <v>44</v>
      </c>
      <c r="T774">
        <v>61200</v>
      </c>
      <c r="U774">
        <v>4</v>
      </c>
      <c r="V774" t="s">
        <v>50</v>
      </c>
      <c r="W774" t="s">
        <v>51</v>
      </c>
      <c r="X774" t="s">
        <v>52</v>
      </c>
      <c r="Y774" t="s">
        <v>53</v>
      </c>
      <c r="Z774" t="s">
        <v>54</v>
      </c>
      <c r="AA774" t="s">
        <v>55</v>
      </c>
    </row>
    <row r="775" spans="1:27" x14ac:dyDescent="0.25">
      <c r="A775">
        <v>10537</v>
      </c>
      <c r="B775" s="1">
        <v>40401</v>
      </c>
      <c r="C775">
        <v>8</v>
      </c>
      <c r="D775">
        <v>2010</v>
      </c>
      <c r="E775">
        <v>68</v>
      </c>
      <c r="F775">
        <v>6</v>
      </c>
      <c r="G775">
        <v>1</v>
      </c>
      <c r="H775">
        <v>73</v>
      </c>
      <c r="I775">
        <v>9.3600000000000012</v>
      </c>
      <c r="J775">
        <v>7.58</v>
      </c>
      <c r="K775">
        <v>1.78</v>
      </c>
      <c r="L775">
        <v>9</v>
      </c>
      <c r="M775">
        <v>0</v>
      </c>
      <c r="N775">
        <v>36.46</v>
      </c>
      <c r="O775" t="s">
        <v>49</v>
      </c>
      <c r="P775" s="1">
        <v>34351</v>
      </c>
      <c r="Q775">
        <v>4</v>
      </c>
      <c r="R775" t="s">
        <v>43</v>
      </c>
      <c r="S775" t="s">
        <v>44</v>
      </c>
      <c r="T775">
        <v>61200</v>
      </c>
      <c r="U775">
        <v>8</v>
      </c>
      <c r="V775" t="s">
        <v>169</v>
      </c>
      <c r="W775" t="s">
        <v>59</v>
      </c>
      <c r="X775" t="s">
        <v>60</v>
      </c>
      <c r="Y775" t="s">
        <v>134</v>
      </c>
      <c r="Z775" t="s">
        <v>135</v>
      </c>
      <c r="AA775" t="s">
        <v>136</v>
      </c>
    </row>
    <row r="776" spans="1:27" x14ac:dyDescent="0.25">
      <c r="A776">
        <v>10538</v>
      </c>
      <c r="B776" s="1">
        <v>41194</v>
      </c>
      <c r="C776">
        <v>10</v>
      </c>
      <c r="D776">
        <v>2012</v>
      </c>
      <c r="E776">
        <v>17</v>
      </c>
      <c r="F776">
        <v>7</v>
      </c>
      <c r="G776">
        <v>2</v>
      </c>
      <c r="H776">
        <v>70</v>
      </c>
      <c r="I776">
        <v>212.52</v>
      </c>
      <c r="J776">
        <v>172.14</v>
      </c>
      <c r="K776">
        <v>40.379999999999995</v>
      </c>
      <c r="L776">
        <v>7</v>
      </c>
      <c r="M776">
        <v>0</v>
      </c>
      <c r="N776">
        <v>28.79</v>
      </c>
      <c r="O776" t="s">
        <v>42</v>
      </c>
      <c r="P776" s="1">
        <v>35025</v>
      </c>
      <c r="Q776">
        <v>2</v>
      </c>
      <c r="R776" t="s">
        <v>43</v>
      </c>
      <c r="S776" t="s">
        <v>44</v>
      </c>
      <c r="T776">
        <v>61000</v>
      </c>
      <c r="U776">
        <v>1</v>
      </c>
      <c r="V776" t="s">
        <v>164</v>
      </c>
      <c r="W776" t="s">
        <v>31</v>
      </c>
      <c r="X776" t="s">
        <v>32</v>
      </c>
      <c r="Y776" t="s">
        <v>120</v>
      </c>
      <c r="Z776" t="s">
        <v>121</v>
      </c>
      <c r="AA776" t="s">
        <v>74</v>
      </c>
    </row>
    <row r="777" spans="1:27" x14ac:dyDescent="0.25">
      <c r="A777">
        <v>10538</v>
      </c>
      <c r="B777" s="1">
        <v>41194</v>
      </c>
      <c r="C777">
        <v>10</v>
      </c>
      <c r="D777">
        <v>2012</v>
      </c>
      <c r="E777">
        <v>17</v>
      </c>
      <c r="F777">
        <v>7</v>
      </c>
      <c r="G777">
        <v>2</v>
      </c>
      <c r="H777">
        <v>72</v>
      </c>
      <c r="I777">
        <v>11.58</v>
      </c>
      <c r="J777">
        <v>9.3800000000000008</v>
      </c>
      <c r="K777">
        <v>2.2000000000000002</v>
      </c>
      <c r="L777">
        <v>1</v>
      </c>
      <c r="M777">
        <v>0</v>
      </c>
      <c r="N777">
        <v>28.79</v>
      </c>
      <c r="O777" t="s">
        <v>42</v>
      </c>
      <c r="P777" s="1">
        <v>35025</v>
      </c>
      <c r="Q777">
        <v>2</v>
      </c>
      <c r="R777" t="s">
        <v>43</v>
      </c>
      <c r="S777" t="s">
        <v>44</v>
      </c>
      <c r="T777">
        <v>61000</v>
      </c>
      <c r="U777">
        <v>4</v>
      </c>
      <c r="V777" t="s">
        <v>50</v>
      </c>
      <c r="W777" t="s">
        <v>51</v>
      </c>
      <c r="X777" t="s">
        <v>52</v>
      </c>
      <c r="Y777" t="s">
        <v>53</v>
      </c>
      <c r="Z777" t="s">
        <v>54</v>
      </c>
      <c r="AA777" t="s">
        <v>55</v>
      </c>
    </row>
    <row r="778" spans="1:27" x14ac:dyDescent="0.25">
      <c r="A778">
        <v>10539</v>
      </c>
      <c r="B778" s="1">
        <v>40495</v>
      </c>
      <c r="C778">
        <v>11</v>
      </c>
      <c r="D778">
        <v>2010</v>
      </c>
      <c r="E778">
        <v>63</v>
      </c>
      <c r="F778">
        <v>8</v>
      </c>
      <c r="G778">
        <v>2</v>
      </c>
      <c r="H778">
        <v>13</v>
      </c>
      <c r="I778">
        <v>199.12</v>
      </c>
      <c r="J778">
        <v>161.29</v>
      </c>
      <c r="K778">
        <v>37.83</v>
      </c>
      <c r="L778">
        <v>8</v>
      </c>
      <c r="M778">
        <v>0</v>
      </c>
      <c r="N778">
        <v>54.18</v>
      </c>
      <c r="O778" t="s">
        <v>64</v>
      </c>
      <c r="P778" s="1">
        <v>34398</v>
      </c>
      <c r="Q778">
        <v>2</v>
      </c>
      <c r="R778" t="s">
        <v>27</v>
      </c>
      <c r="S778" t="s">
        <v>65</v>
      </c>
      <c r="T778">
        <v>65000</v>
      </c>
      <c r="U778">
        <v>8</v>
      </c>
      <c r="V778" t="s">
        <v>107</v>
      </c>
      <c r="W778" t="s">
        <v>59</v>
      </c>
      <c r="X778" t="s">
        <v>60</v>
      </c>
      <c r="Y778" t="s">
        <v>108</v>
      </c>
      <c r="Z778" t="s">
        <v>109</v>
      </c>
      <c r="AA778" t="s">
        <v>97</v>
      </c>
    </row>
    <row r="779" spans="1:27" x14ac:dyDescent="0.25">
      <c r="A779">
        <v>10539</v>
      </c>
      <c r="B779" s="1">
        <v>40495</v>
      </c>
      <c r="C779">
        <v>11</v>
      </c>
      <c r="D779">
        <v>2010</v>
      </c>
      <c r="E779">
        <v>63</v>
      </c>
      <c r="F779">
        <v>8</v>
      </c>
      <c r="G779">
        <v>2</v>
      </c>
      <c r="H779">
        <v>21</v>
      </c>
      <c r="I779">
        <v>163.65</v>
      </c>
      <c r="J779">
        <v>132.56</v>
      </c>
      <c r="K779">
        <v>31.09</v>
      </c>
      <c r="L779">
        <v>15</v>
      </c>
      <c r="M779">
        <v>0</v>
      </c>
      <c r="N779">
        <v>54.18</v>
      </c>
      <c r="O779" t="s">
        <v>64</v>
      </c>
      <c r="P779" s="1">
        <v>34398</v>
      </c>
      <c r="Q779">
        <v>2</v>
      </c>
      <c r="R779" t="s">
        <v>27</v>
      </c>
      <c r="S779" t="s">
        <v>65</v>
      </c>
      <c r="T779">
        <v>65000</v>
      </c>
      <c r="U779">
        <v>3</v>
      </c>
      <c r="V779" t="s">
        <v>98</v>
      </c>
      <c r="W779" t="s">
        <v>84</v>
      </c>
      <c r="X779" t="s">
        <v>85</v>
      </c>
      <c r="Y779" t="s">
        <v>99</v>
      </c>
      <c r="Z779" t="s">
        <v>100</v>
      </c>
      <c r="AA779" t="s">
        <v>48</v>
      </c>
    </row>
    <row r="780" spans="1:27" x14ac:dyDescent="0.25">
      <c r="A780">
        <v>10539</v>
      </c>
      <c r="B780" s="1">
        <v>40495</v>
      </c>
      <c r="C780">
        <v>11</v>
      </c>
      <c r="D780">
        <v>2010</v>
      </c>
      <c r="E780">
        <v>63</v>
      </c>
      <c r="F780">
        <v>8</v>
      </c>
      <c r="G780">
        <v>2</v>
      </c>
      <c r="H780">
        <v>33</v>
      </c>
      <c r="I780">
        <v>414.6</v>
      </c>
      <c r="J780">
        <v>335.83</v>
      </c>
      <c r="K780">
        <v>78.77</v>
      </c>
      <c r="L780">
        <v>15</v>
      </c>
      <c r="M780">
        <v>0</v>
      </c>
      <c r="N780">
        <v>54.18</v>
      </c>
      <c r="O780" t="s">
        <v>64</v>
      </c>
      <c r="P780" s="1">
        <v>34398</v>
      </c>
      <c r="Q780">
        <v>2</v>
      </c>
      <c r="R780" t="s">
        <v>27</v>
      </c>
      <c r="S780" t="s">
        <v>65</v>
      </c>
      <c r="T780">
        <v>65000</v>
      </c>
      <c r="U780">
        <v>3</v>
      </c>
      <c r="V780" t="s">
        <v>140</v>
      </c>
      <c r="W780" t="s">
        <v>84</v>
      </c>
      <c r="X780" t="s">
        <v>85</v>
      </c>
      <c r="Y780" t="s">
        <v>141</v>
      </c>
      <c r="Z780" t="s">
        <v>142</v>
      </c>
      <c r="AA780" t="s">
        <v>143</v>
      </c>
    </row>
    <row r="781" spans="1:27" x14ac:dyDescent="0.25">
      <c r="A781">
        <v>10539</v>
      </c>
      <c r="B781" s="1">
        <v>40495</v>
      </c>
      <c r="C781">
        <v>11</v>
      </c>
      <c r="D781">
        <v>2010</v>
      </c>
      <c r="E781">
        <v>63</v>
      </c>
      <c r="F781">
        <v>8</v>
      </c>
      <c r="G781">
        <v>2</v>
      </c>
      <c r="H781">
        <v>49</v>
      </c>
      <c r="I781">
        <v>125.4</v>
      </c>
      <c r="J781">
        <v>102.26</v>
      </c>
      <c r="K781">
        <v>23.14</v>
      </c>
      <c r="L781">
        <v>6</v>
      </c>
      <c r="M781">
        <v>0</v>
      </c>
      <c r="N781">
        <v>54.18</v>
      </c>
      <c r="O781" t="s">
        <v>64</v>
      </c>
      <c r="P781" s="1">
        <v>34398</v>
      </c>
      <c r="Q781">
        <v>2</v>
      </c>
      <c r="R781" t="s">
        <v>27</v>
      </c>
      <c r="S781" t="s">
        <v>65</v>
      </c>
      <c r="T781">
        <v>65000</v>
      </c>
      <c r="U781">
        <v>3</v>
      </c>
      <c r="V781" t="s">
        <v>122</v>
      </c>
      <c r="W781" t="s">
        <v>84</v>
      </c>
      <c r="X781" t="s">
        <v>85</v>
      </c>
      <c r="Y781" t="s">
        <v>123</v>
      </c>
      <c r="Z781" t="s">
        <v>124</v>
      </c>
      <c r="AA781" t="s">
        <v>125</v>
      </c>
    </row>
    <row r="782" spans="1:27" x14ac:dyDescent="0.25">
      <c r="A782">
        <v>10540</v>
      </c>
      <c r="B782" s="1">
        <v>40375</v>
      </c>
      <c r="C782">
        <v>7</v>
      </c>
      <c r="D782">
        <v>2010</v>
      </c>
      <c r="E782">
        <v>63</v>
      </c>
      <c r="F782">
        <v>8</v>
      </c>
      <c r="G782">
        <v>2</v>
      </c>
      <c r="H782">
        <v>3</v>
      </c>
      <c r="I782">
        <v>1146</v>
      </c>
      <c r="J782">
        <v>928.26</v>
      </c>
      <c r="K782">
        <v>217.73999999999998</v>
      </c>
      <c r="L782">
        <v>60</v>
      </c>
      <c r="M782">
        <v>0</v>
      </c>
      <c r="N782">
        <v>71.42</v>
      </c>
      <c r="O782" t="s">
        <v>64</v>
      </c>
      <c r="P782" s="1">
        <v>34398</v>
      </c>
      <c r="Q782">
        <v>2</v>
      </c>
      <c r="R782" t="s">
        <v>27</v>
      </c>
      <c r="S782" t="s">
        <v>65</v>
      </c>
      <c r="T782">
        <v>65000</v>
      </c>
      <c r="U782">
        <v>2</v>
      </c>
      <c r="V782" t="s">
        <v>183</v>
      </c>
      <c r="W782" t="s">
        <v>76</v>
      </c>
      <c r="X782" t="s">
        <v>77</v>
      </c>
      <c r="Y782" t="s">
        <v>46</v>
      </c>
      <c r="Z782" t="s">
        <v>47</v>
      </c>
      <c r="AA782" t="s">
        <v>48</v>
      </c>
    </row>
    <row r="783" spans="1:27" x14ac:dyDescent="0.25">
      <c r="A783">
        <v>10540</v>
      </c>
      <c r="B783" s="1">
        <v>40375</v>
      </c>
      <c r="C783">
        <v>7</v>
      </c>
      <c r="D783">
        <v>2010</v>
      </c>
      <c r="E783">
        <v>63</v>
      </c>
      <c r="F783">
        <v>8</v>
      </c>
      <c r="G783">
        <v>2</v>
      </c>
      <c r="H783">
        <v>26</v>
      </c>
      <c r="I783">
        <v>1368.4</v>
      </c>
      <c r="J783">
        <v>1108.4000000000001</v>
      </c>
      <c r="K783">
        <v>260</v>
      </c>
      <c r="L783">
        <v>40</v>
      </c>
      <c r="M783">
        <v>0</v>
      </c>
      <c r="N783">
        <v>71.42</v>
      </c>
      <c r="O783" t="s">
        <v>64</v>
      </c>
      <c r="P783" s="1">
        <v>34398</v>
      </c>
      <c r="Q783">
        <v>2</v>
      </c>
      <c r="R783" t="s">
        <v>27</v>
      </c>
      <c r="S783" t="s">
        <v>65</v>
      </c>
      <c r="T783">
        <v>65000</v>
      </c>
      <c r="U783">
        <v>3</v>
      </c>
      <c r="V783" t="s">
        <v>196</v>
      </c>
      <c r="W783" t="s">
        <v>84</v>
      </c>
      <c r="X783" t="s">
        <v>85</v>
      </c>
      <c r="Y783" t="s">
        <v>148</v>
      </c>
      <c r="Z783" t="s">
        <v>149</v>
      </c>
      <c r="AA783" t="s">
        <v>131</v>
      </c>
    </row>
    <row r="784" spans="1:27" x14ac:dyDescent="0.25">
      <c r="A784">
        <v>10540</v>
      </c>
      <c r="B784" s="1">
        <v>40375</v>
      </c>
      <c r="C784">
        <v>7</v>
      </c>
      <c r="D784">
        <v>2010</v>
      </c>
      <c r="E784">
        <v>63</v>
      </c>
      <c r="F784">
        <v>8</v>
      </c>
      <c r="G784">
        <v>2</v>
      </c>
      <c r="H784">
        <v>38</v>
      </c>
      <c r="I784">
        <v>2527.1999999999998</v>
      </c>
      <c r="J784">
        <v>2047.03</v>
      </c>
      <c r="K784">
        <v>480.17</v>
      </c>
      <c r="L784">
        <v>30</v>
      </c>
      <c r="M784">
        <v>0</v>
      </c>
      <c r="N784">
        <v>71.42</v>
      </c>
      <c r="O784" t="s">
        <v>64</v>
      </c>
      <c r="P784" s="1">
        <v>34398</v>
      </c>
      <c r="Q784">
        <v>2</v>
      </c>
      <c r="R784" t="s">
        <v>27</v>
      </c>
      <c r="S784" t="s">
        <v>65</v>
      </c>
      <c r="T784">
        <v>65000</v>
      </c>
      <c r="U784">
        <v>2</v>
      </c>
      <c r="V784" t="s">
        <v>195</v>
      </c>
      <c r="W784" t="s">
        <v>76</v>
      </c>
      <c r="X784" t="s">
        <v>77</v>
      </c>
      <c r="Y784" t="s">
        <v>116</v>
      </c>
      <c r="Z784" t="s">
        <v>117</v>
      </c>
      <c r="AA784" t="s">
        <v>118</v>
      </c>
    </row>
    <row r="785" spans="1:27" x14ac:dyDescent="0.25">
      <c r="A785">
        <v>10540</v>
      </c>
      <c r="B785" s="1">
        <v>40375</v>
      </c>
      <c r="C785">
        <v>7</v>
      </c>
      <c r="D785">
        <v>2010</v>
      </c>
      <c r="E785">
        <v>63</v>
      </c>
      <c r="F785">
        <v>8</v>
      </c>
      <c r="G785">
        <v>2</v>
      </c>
      <c r="H785">
        <v>68</v>
      </c>
      <c r="I785">
        <v>456.4</v>
      </c>
      <c r="J785">
        <v>369.68</v>
      </c>
      <c r="K785">
        <v>86.72</v>
      </c>
      <c r="L785">
        <v>35</v>
      </c>
      <c r="M785">
        <v>0</v>
      </c>
      <c r="N785">
        <v>71.42</v>
      </c>
      <c r="O785" t="s">
        <v>64</v>
      </c>
      <c r="P785" s="1">
        <v>34398</v>
      </c>
      <c r="Q785">
        <v>2</v>
      </c>
      <c r="R785" t="s">
        <v>27</v>
      </c>
      <c r="S785" t="s">
        <v>65</v>
      </c>
      <c r="T785">
        <v>65000</v>
      </c>
      <c r="U785">
        <v>3</v>
      </c>
      <c r="V785" t="s">
        <v>182</v>
      </c>
      <c r="W785" t="s">
        <v>84</v>
      </c>
      <c r="X785" t="s">
        <v>85</v>
      </c>
      <c r="Y785" t="s">
        <v>99</v>
      </c>
      <c r="Z785" t="s">
        <v>100</v>
      </c>
      <c r="AA785" t="s">
        <v>48</v>
      </c>
    </row>
    <row r="786" spans="1:27" x14ac:dyDescent="0.25">
      <c r="A786">
        <v>10541</v>
      </c>
      <c r="B786" s="1">
        <v>40528</v>
      </c>
      <c r="C786">
        <v>12</v>
      </c>
      <c r="D786">
        <v>2010</v>
      </c>
      <c r="E786">
        <v>34</v>
      </c>
      <c r="F786">
        <v>9</v>
      </c>
      <c r="G786">
        <v>2</v>
      </c>
      <c r="H786">
        <v>24</v>
      </c>
      <c r="I786">
        <v>162.47</v>
      </c>
      <c r="J786">
        <v>119.64</v>
      </c>
      <c r="K786">
        <v>42.83</v>
      </c>
      <c r="L786">
        <v>35</v>
      </c>
      <c r="M786">
        <v>14.77</v>
      </c>
      <c r="N786">
        <v>75.440000000000012</v>
      </c>
      <c r="O786" t="s">
        <v>82</v>
      </c>
      <c r="P786" s="1">
        <v>34745</v>
      </c>
      <c r="Q786">
        <v>1</v>
      </c>
      <c r="R786" t="s">
        <v>43</v>
      </c>
      <c r="S786" t="s">
        <v>44</v>
      </c>
      <c r="T786">
        <v>60000</v>
      </c>
      <c r="U786">
        <v>1</v>
      </c>
      <c r="V786" t="s">
        <v>78</v>
      </c>
      <c r="W786" t="s">
        <v>31</v>
      </c>
      <c r="X786" t="s">
        <v>32</v>
      </c>
      <c r="Y786" t="s">
        <v>79</v>
      </c>
      <c r="Z786" t="s">
        <v>80</v>
      </c>
      <c r="AA786" t="s">
        <v>81</v>
      </c>
    </row>
    <row r="787" spans="1:27" x14ac:dyDescent="0.25">
      <c r="A787">
        <v>10541</v>
      </c>
      <c r="B787" s="1">
        <v>40528</v>
      </c>
      <c r="C787">
        <v>12</v>
      </c>
      <c r="D787">
        <v>2010</v>
      </c>
      <c r="E787">
        <v>34</v>
      </c>
      <c r="F787">
        <v>9</v>
      </c>
      <c r="G787">
        <v>2</v>
      </c>
      <c r="H787">
        <v>38</v>
      </c>
      <c r="I787">
        <v>340.82</v>
      </c>
      <c r="J787">
        <v>250.97</v>
      </c>
      <c r="K787">
        <v>89.85</v>
      </c>
      <c r="L787">
        <v>4</v>
      </c>
      <c r="M787">
        <v>30.979999999999997</v>
      </c>
      <c r="N787">
        <v>75.440000000000012</v>
      </c>
      <c r="O787" t="s">
        <v>82</v>
      </c>
      <c r="P787" s="1">
        <v>34745</v>
      </c>
      <c r="Q787">
        <v>1</v>
      </c>
      <c r="R787" t="s">
        <v>43</v>
      </c>
      <c r="S787" t="s">
        <v>44</v>
      </c>
      <c r="T787">
        <v>60000</v>
      </c>
      <c r="U787">
        <v>2</v>
      </c>
      <c r="V787" t="s">
        <v>195</v>
      </c>
      <c r="W787" t="s">
        <v>76</v>
      </c>
      <c r="X787" t="s">
        <v>77</v>
      </c>
      <c r="Y787" t="s">
        <v>116</v>
      </c>
      <c r="Z787" t="s">
        <v>117</v>
      </c>
      <c r="AA787" t="s">
        <v>118</v>
      </c>
    </row>
    <row r="788" spans="1:27" x14ac:dyDescent="0.25">
      <c r="A788">
        <v>10541</v>
      </c>
      <c r="B788" s="1">
        <v>40528</v>
      </c>
      <c r="C788">
        <v>12</v>
      </c>
      <c r="D788">
        <v>2010</v>
      </c>
      <c r="E788">
        <v>34</v>
      </c>
      <c r="F788">
        <v>9</v>
      </c>
      <c r="G788">
        <v>2</v>
      </c>
      <c r="H788">
        <v>65</v>
      </c>
      <c r="I788">
        <v>366.3</v>
      </c>
      <c r="J788">
        <v>269.72999999999996</v>
      </c>
      <c r="K788">
        <v>96.57</v>
      </c>
      <c r="L788">
        <v>36</v>
      </c>
      <c r="M788">
        <v>33.300000000000011</v>
      </c>
      <c r="N788">
        <v>75.440000000000012</v>
      </c>
      <c r="O788" t="s">
        <v>82</v>
      </c>
      <c r="P788" s="1">
        <v>34745</v>
      </c>
      <c r="Q788">
        <v>1</v>
      </c>
      <c r="R788" t="s">
        <v>43</v>
      </c>
      <c r="S788" t="s">
        <v>44</v>
      </c>
      <c r="T788">
        <v>60000</v>
      </c>
      <c r="U788">
        <v>2</v>
      </c>
      <c r="V788" t="s">
        <v>75</v>
      </c>
      <c r="W788" t="s">
        <v>76</v>
      </c>
      <c r="X788" t="s">
        <v>77</v>
      </c>
      <c r="Y788" t="s">
        <v>67</v>
      </c>
      <c r="Z788" t="s">
        <v>68</v>
      </c>
      <c r="AA788" t="s">
        <v>63</v>
      </c>
    </row>
    <row r="789" spans="1:27" x14ac:dyDescent="0.25">
      <c r="A789">
        <v>10541</v>
      </c>
      <c r="B789" s="1">
        <v>40528</v>
      </c>
      <c r="C789">
        <v>12</v>
      </c>
      <c r="D789">
        <v>2010</v>
      </c>
      <c r="E789">
        <v>34</v>
      </c>
      <c r="F789">
        <v>9</v>
      </c>
      <c r="G789">
        <v>2</v>
      </c>
      <c r="H789">
        <v>71</v>
      </c>
      <c r="I789">
        <v>274.33</v>
      </c>
      <c r="J789">
        <v>202.01</v>
      </c>
      <c r="K789">
        <v>72.319999999999993</v>
      </c>
      <c r="L789">
        <v>9</v>
      </c>
      <c r="M789">
        <v>24.939999999999998</v>
      </c>
      <c r="N789">
        <v>75.440000000000012</v>
      </c>
      <c r="O789" t="s">
        <v>82</v>
      </c>
      <c r="P789" s="1">
        <v>34745</v>
      </c>
      <c r="Q789">
        <v>1</v>
      </c>
      <c r="R789" t="s">
        <v>43</v>
      </c>
      <c r="S789" t="s">
        <v>44</v>
      </c>
      <c r="T789">
        <v>60000</v>
      </c>
      <c r="U789">
        <v>1</v>
      </c>
      <c r="V789" t="s">
        <v>166</v>
      </c>
      <c r="W789" t="s">
        <v>31</v>
      </c>
      <c r="X789" t="s">
        <v>32</v>
      </c>
      <c r="Y789" t="s">
        <v>141</v>
      </c>
      <c r="Z789" t="s">
        <v>142</v>
      </c>
      <c r="AA789" t="s">
        <v>143</v>
      </c>
    </row>
    <row r="790" spans="1:27" x14ac:dyDescent="0.25">
      <c r="A790">
        <v>10542</v>
      </c>
      <c r="B790" s="1">
        <v>40529</v>
      </c>
      <c r="C790">
        <v>12</v>
      </c>
      <c r="D790">
        <v>2010</v>
      </c>
      <c r="E790">
        <v>39</v>
      </c>
      <c r="F790">
        <v>3</v>
      </c>
      <c r="G790">
        <v>2</v>
      </c>
      <c r="H790">
        <v>11</v>
      </c>
      <c r="I790">
        <v>444.31</v>
      </c>
      <c r="J790">
        <v>342.75</v>
      </c>
      <c r="K790">
        <v>101.56</v>
      </c>
      <c r="L790">
        <v>15</v>
      </c>
      <c r="M790">
        <v>21.16</v>
      </c>
      <c r="N790">
        <v>30.09</v>
      </c>
      <c r="O790" t="s">
        <v>56</v>
      </c>
      <c r="P790" s="1">
        <v>34608</v>
      </c>
      <c r="Q790">
        <v>1</v>
      </c>
      <c r="R790" t="s">
        <v>43</v>
      </c>
      <c r="S790" t="s">
        <v>44</v>
      </c>
      <c r="T790">
        <v>63000</v>
      </c>
      <c r="U790">
        <v>1</v>
      </c>
      <c r="V790" t="s">
        <v>30</v>
      </c>
      <c r="W790" t="s">
        <v>31</v>
      </c>
      <c r="X790" t="s">
        <v>32</v>
      </c>
      <c r="Y790" t="s">
        <v>33</v>
      </c>
      <c r="Z790" t="s">
        <v>34</v>
      </c>
      <c r="AA790" t="s">
        <v>35</v>
      </c>
    </row>
    <row r="791" spans="1:27" x14ac:dyDescent="0.25">
      <c r="A791">
        <v>10542</v>
      </c>
      <c r="B791" s="1">
        <v>40529</v>
      </c>
      <c r="C791">
        <v>12</v>
      </c>
      <c r="D791">
        <v>2010</v>
      </c>
      <c r="E791">
        <v>39</v>
      </c>
      <c r="F791">
        <v>3</v>
      </c>
      <c r="G791">
        <v>2</v>
      </c>
      <c r="H791">
        <v>54</v>
      </c>
      <c r="I791">
        <v>822.02</v>
      </c>
      <c r="J791">
        <v>634.13</v>
      </c>
      <c r="K791">
        <v>187.89000000000001</v>
      </c>
      <c r="L791">
        <v>24</v>
      </c>
      <c r="M791">
        <v>39.14</v>
      </c>
      <c r="N791">
        <v>30.09</v>
      </c>
      <c r="O791" t="s">
        <v>56</v>
      </c>
      <c r="P791" s="1">
        <v>34608</v>
      </c>
      <c r="Q791">
        <v>1</v>
      </c>
      <c r="R791" t="s">
        <v>43</v>
      </c>
      <c r="S791" t="s">
        <v>44</v>
      </c>
      <c r="T791">
        <v>63000</v>
      </c>
      <c r="U791">
        <v>3</v>
      </c>
      <c r="V791" t="s">
        <v>181</v>
      </c>
      <c r="W791" t="s">
        <v>84</v>
      </c>
      <c r="X791" t="s">
        <v>85</v>
      </c>
      <c r="Y791" t="s">
        <v>86</v>
      </c>
      <c r="Z791" t="s">
        <v>87</v>
      </c>
      <c r="AA791" t="s">
        <v>88</v>
      </c>
    </row>
    <row r="792" spans="1:27" x14ac:dyDescent="0.25">
      <c r="A792">
        <v>10543</v>
      </c>
      <c r="B792" s="1">
        <v>40377</v>
      </c>
      <c r="C792">
        <v>7</v>
      </c>
      <c r="D792">
        <v>2010</v>
      </c>
      <c r="E792">
        <v>46</v>
      </c>
      <c r="F792">
        <v>3</v>
      </c>
      <c r="G792">
        <v>2</v>
      </c>
      <c r="H792">
        <v>12</v>
      </c>
      <c r="I792">
        <v>358.8</v>
      </c>
      <c r="J792">
        <v>252.72</v>
      </c>
      <c r="K792">
        <v>106.08</v>
      </c>
      <c r="L792">
        <v>30</v>
      </c>
      <c r="M792">
        <v>46.8</v>
      </c>
      <c r="N792">
        <v>23.110000000000003</v>
      </c>
      <c r="O792" t="s">
        <v>56</v>
      </c>
      <c r="P792" s="1">
        <v>34608</v>
      </c>
      <c r="Q792">
        <v>1</v>
      </c>
      <c r="R792" t="s">
        <v>43</v>
      </c>
      <c r="S792" t="s">
        <v>44</v>
      </c>
      <c r="T792">
        <v>63000</v>
      </c>
      <c r="U792">
        <v>4</v>
      </c>
      <c r="V792" t="s">
        <v>106</v>
      </c>
      <c r="W792" t="s">
        <v>51</v>
      </c>
      <c r="X792" t="s">
        <v>52</v>
      </c>
      <c r="Y792" t="s">
        <v>33</v>
      </c>
      <c r="Z792" t="s">
        <v>34</v>
      </c>
      <c r="AA792" t="s">
        <v>35</v>
      </c>
    </row>
    <row r="793" spans="1:27" x14ac:dyDescent="0.25">
      <c r="A793">
        <v>10543</v>
      </c>
      <c r="B793" s="1">
        <v>40377</v>
      </c>
      <c r="C793">
        <v>7</v>
      </c>
      <c r="D793">
        <v>2010</v>
      </c>
      <c r="E793">
        <v>46</v>
      </c>
      <c r="F793">
        <v>3</v>
      </c>
      <c r="G793">
        <v>2</v>
      </c>
      <c r="H793">
        <v>23</v>
      </c>
      <c r="I793">
        <v>772.8</v>
      </c>
      <c r="J793">
        <v>544.31999999999994</v>
      </c>
      <c r="K793">
        <v>228.48000000000002</v>
      </c>
      <c r="L793">
        <v>70</v>
      </c>
      <c r="M793">
        <v>100.8</v>
      </c>
      <c r="N793">
        <v>23.110000000000003</v>
      </c>
      <c r="O793" t="s">
        <v>56</v>
      </c>
      <c r="P793" s="1">
        <v>34608</v>
      </c>
      <c r="Q793">
        <v>1</v>
      </c>
      <c r="R793" t="s">
        <v>43</v>
      </c>
      <c r="S793" t="s">
        <v>44</v>
      </c>
      <c r="T793">
        <v>63000</v>
      </c>
      <c r="U793">
        <v>5</v>
      </c>
      <c r="V793" t="s">
        <v>201</v>
      </c>
      <c r="W793" t="s">
        <v>37</v>
      </c>
      <c r="X793" t="s">
        <v>38</v>
      </c>
      <c r="Y793" t="s">
        <v>138</v>
      </c>
      <c r="Z793" t="s">
        <v>139</v>
      </c>
      <c r="AA793" t="s">
        <v>136</v>
      </c>
    </row>
    <row r="794" spans="1:27" x14ac:dyDescent="0.25">
      <c r="A794">
        <v>10544</v>
      </c>
      <c r="B794" s="1">
        <v>40530</v>
      </c>
      <c r="C794">
        <v>12</v>
      </c>
      <c r="D794">
        <v>2010</v>
      </c>
      <c r="E794">
        <v>48</v>
      </c>
      <c r="F794">
        <v>1</v>
      </c>
      <c r="G794">
        <v>3</v>
      </c>
      <c r="H794">
        <v>28</v>
      </c>
      <c r="I794">
        <v>304.14999999999998</v>
      </c>
      <c r="J794">
        <v>246.36</v>
      </c>
      <c r="K794">
        <v>57.790000000000006</v>
      </c>
      <c r="L794">
        <v>7</v>
      </c>
      <c r="M794">
        <v>0</v>
      </c>
      <c r="N794">
        <v>66.34</v>
      </c>
      <c r="O794" t="s">
        <v>102</v>
      </c>
      <c r="P794" s="1">
        <v>34608</v>
      </c>
      <c r="Q794">
        <v>5</v>
      </c>
      <c r="R794" t="s">
        <v>43</v>
      </c>
      <c r="S794" t="s">
        <v>44</v>
      </c>
      <c r="T794">
        <v>61000</v>
      </c>
      <c r="U794">
        <v>7</v>
      </c>
      <c r="V794" t="s">
        <v>151</v>
      </c>
      <c r="W794" t="s">
        <v>90</v>
      </c>
      <c r="X794" t="s">
        <v>91</v>
      </c>
      <c r="Y794" t="s">
        <v>129</v>
      </c>
      <c r="Z794" t="s">
        <v>130</v>
      </c>
      <c r="AA794" t="s">
        <v>131</v>
      </c>
    </row>
    <row r="795" spans="1:27" x14ac:dyDescent="0.25">
      <c r="A795">
        <v>10544</v>
      </c>
      <c r="B795" s="1">
        <v>40530</v>
      </c>
      <c r="C795">
        <v>12</v>
      </c>
      <c r="D795">
        <v>2010</v>
      </c>
      <c r="E795">
        <v>48</v>
      </c>
      <c r="F795">
        <v>1</v>
      </c>
      <c r="G795">
        <v>3</v>
      </c>
      <c r="H795">
        <v>67</v>
      </c>
      <c r="I795">
        <v>453.6</v>
      </c>
      <c r="J795">
        <v>367.41999999999996</v>
      </c>
      <c r="K795">
        <v>86.179999999999993</v>
      </c>
      <c r="L795">
        <v>7</v>
      </c>
      <c r="M795">
        <v>0</v>
      </c>
      <c r="N795">
        <v>66.34</v>
      </c>
      <c r="O795" t="s">
        <v>102</v>
      </c>
      <c r="P795" s="1">
        <v>34608</v>
      </c>
      <c r="Q795">
        <v>5</v>
      </c>
      <c r="R795" t="s">
        <v>43</v>
      </c>
      <c r="S795" t="s">
        <v>44</v>
      </c>
      <c r="T795">
        <v>61000</v>
      </c>
      <c r="U795">
        <v>2</v>
      </c>
      <c r="V795" t="s">
        <v>174</v>
      </c>
      <c r="W795" t="s">
        <v>76</v>
      </c>
      <c r="X795" t="s">
        <v>77</v>
      </c>
      <c r="Y795" t="s">
        <v>104</v>
      </c>
      <c r="Z795" t="s">
        <v>105</v>
      </c>
      <c r="AA795" t="s">
        <v>63</v>
      </c>
    </row>
    <row r="796" spans="1:27" x14ac:dyDescent="0.25">
      <c r="A796">
        <v>10545</v>
      </c>
      <c r="B796" s="1">
        <v>40531</v>
      </c>
      <c r="C796">
        <v>12</v>
      </c>
      <c r="D796">
        <v>2010</v>
      </c>
      <c r="E796">
        <v>43</v>
      </c>
      <c r="F796">
        <v>1</v>
      </c>
      <c r="G796">
        <v>3</v>
      </c>
      <c r="H796">
        <v>11</v>
      </c>
      <c r="I796">
        <v>263.7</v>
      </c>
      <c r="J796">
        <v>219.96</v>
      </c>
      <c r="K796">
        <v>43.74</v>
      </c>
      <c r="L796">
        <v>10</v>
      </c>
      <c r="M796">
        <v>0</v>
      </c>
      <c r="N796">
        <v>36.410000000000004</v>
      </c>
      <c r="O796" t="s">
        <v>102</v>
      </c>
      <c r="P796" s="1">
        <v>34608</v>
      </c>
      <c r="Q796">
        <v>5</v>
      </c>
      <c r="R796" t="s">
        <v>43</v>
      </c>
      <c r="S796" t="s">
        <v>44</v>
      </c>
      <c r="T796">
        <v>61000</v>
      </c>
      <c r="U796">
        <v>1</v>
      </c>
      <c r="V796" t="s">
        <v>30</v>
      </c>
      <c r="W796" t="s">
        <v>31</v>
      </c>
      <c r="X796" t="s">
        <v>32</v>
      </c>
      <c r="Y796" t="s">
        <v>33</v>
      </c>
      <c r="Z796" t="s">
        <v>34</v>
      </c>
      <c r="AA796" t="s">
        <v>35</v>
      </c>
    </row>
    <row r="797" spans="1:27" x14ac:dyDescent="0.25">
      <c r="A797">
        <v>10546</v>
      </c>
      <c r="B797" s="1">
        <v>40379</v>
      </c>
      <c r="C797">
        <v>7</v>
      </c>
      <c r="D797">
        <v>2010</v>
      </c>
      <c r="E797">
        <v>84</v>
      </c>
      <c r="F797">
        <v>4</v>
      </c>
      <c r="G797">
        <v>1</v>
      </c>
      <c r="H797">
        <v>7</v>
      </c>
      <c r="I797">
        <v>434.6</v>
      </c>
      <c r="J797">
        <v>352.03</v>
      </c>
      <c r="K797">
        <v>82.57</v>
      </c>
      <c r="L797">
        <v>10</v>
      </c>
      <c r="M797">
        <v>0</v>
      </c>
      <c r="N797">
        <v>37.46</v>
      </c>
      <c r="O797" t="s">
        <v>43</v>
      </c>
      <c r="P797" s="1">
        <v>34580</v>
      </c>
      <c r="Q797">
        <v>3</v>
      </c>
      <c r="R797" t="s">
        <v>27</v>
      </c>
      <c r="S797" t="s">
        <v>171</v>
      </c>
      <c r="T797">
        <v>70000</v>
      </c>
      <c r="U797">
        <v>7</v>
      </c>
      <c r="V797" t="s">
        <v>89</v>
      </c>
      <c r="W797" t="s">
        <v>90</v>
      </c>
      <c r="X797" t="s">
        <v>91</v>
      </c>
      <c r="Y797" t="s">
        <v>92</v>
      </c>
      <c r="Z797" t="s">
        <v>93</v>
      </c>
      <c r="AA797" t="s">
        <v>63</v>
      </c>
    </row>
    <row r="798" spans="1:27" x14ac:dyDescent="0.25">
      <c r="A798">
        <v>10546</v>
      </c>
      <c r="B798" s="1">
        <v>40379</v>
      </c>
      <c r="C798">
        <v>7</v>
      </c>
      <c r="D798">
        <v>2010</v>
      </c>
      <c r="E798">
        <v>84</v>
      </c>
      <c r="F798">
        <v>4</v>
      </c>
      <c r="G798">
        <v>1</v>
      </c>
      <c r="H798">
        <v>35</v>
      </c>
      <c r="I798">
        <v>181.8</v>
      </c>
      <c r="J798">
        <v>147.26</v>
      </c>
      <c r="K798">
        <v>34.54</v>
      </c>
      <c r="L798">
        <v>30</v>
      </c>
      <c r="M798">
        <v>0</v>
      </c>
      <c r="N798">
        <v>37.46</v>
      </c>
      <c r="O798" t="s">
        <v>43</v>
      </c>
      <c r="P798" s="1">
        <v>34580</v>
      </c>
      <c r="Q798">
        <v>3</v>
      </c>
      <c r="R798" t="s">
        <v>27</v>
      </c>
      <c r="S798" t="s">
        <v>171</v>
      </c>
      <c r="T798">
        <v>70000</v>
      </c>
      <c r="U798">
        <v>4</v>
      </c>
      <c r="V798" t="s">
        <v>103</v>
      </c>
      <c r="W798" t="s">
        <v>51</v>
      </c>
      <c r="X798" t="s">
        <v>52</v>
      </c>
      <c r="Y798" t="s">
        <v>104</v>
      </c>
      <c r="Z798" t="s">
        <v>105</v>
      </c>
      <c r="AA798" t="s">
        <v>63</v>
      </c>
    </row>
    <row r="799" spans="1:27" x14ac:dyDescent="0.25">
      <c r="A799">
        <v>10546</v>
      </c>
      <c r="B799" s="1">
        <v>40379</v>
      </c>
      <c r="C799">
        <v>7</v>
      </c>
      <c r="D799">
        <v>2010</v>
      </c>
      <c r="E799">
        <v>84</v>
      </c>
      <c r="F799">
        <v>4</v>
      </c>
      <c r="G799">
        <v>1</v>
      </c>
      <c r="H799">
        <v>62</v>
      </c>
      <c r="I799">
        <v>1180.4000000000001</v>
      </c>
      <c r="J799">
        <v>956.12</v>
      </c>
      <c r="K799">
        <v>224.28</v>
      </c>
      <c r="L799">
        <v>40</v>
      </c>
      <c r="M799">
        <v>0</v>
      </c>
      <c r="N799">
        <v>37.46</v>
      </c>
      <c r="O799" t="s">
        <v>43</v>
      </c>
      <c r="P799" s="1">
        <v>34580</v>
      </c>
      <c r="Q799">
        <v>3</v>
      </c>
      <c r="R799" t="s">
        <v>27</v>
      </c>
      <c r="S799" t="s">
        <v>171</v>
      </c>
      <c r="T799">
        <v>70000</v>
      </c>
      <c r="U799">
        <v>3</v>
      </c>
      <c r="V799" t="s">
        <v>161</v>
      </c>
      <c r="W799" t="s">
        <v>84</v>
      </c>
      <c r="X799" t="s">
        <v>85</v>
      </c>
      <c r="Y799" t="s">
        <v>162</v>
      </c>
      <c r="Z799" t="s">
        <v>163</v>
      </c>
      <c r="AA799" t="s">
        <v>88</v>
      </c>
    </row>
    <row r="800" spans="1:27" x14ac:dyDescent="0.25">
      <c r="A800">
        <v>10547</v>
      </c>
      <c r="B800" s="1">
        <v>40805</v>
      </c>
      <c r="C800">
        <v>9</v>
      </c>
      <c r="D800">
        <v>2011</v>
      </c>
      <c r="E800">
        <v>17</v>
      </c>
      <c r="F800">
        <v>7</v>
      </c>
      <c r="G800">
        <v>2</v>
      </c>
      <c r="H800">
        <v>32</v>
      </c>
      <c r="I800">
        <v>492.38</v>
      </c>
      <c r="J800">
        <v>346.81</v>
      </c>
      <c r="K800">
        <v>145.57</v>
      </c>
      <c r="L800">
        <v>24</v>
      </c>
      <c r="M800">
        <v>64.22</v>
      </c>
      <c r="N800">
        <v>72.72</v>
      </c>
      <c r="O800" t="s">
        <v>42</v>
      </c>
      <c r="P800" s="1">
        <v>35025</v>
      </c>
      <c r="Q800">
        <v>2</v>
      </c>
      <c r="R800" t="s">
        <v>43</v>
      </c>
      <c r="S800" t="s">
        <v>44</v>
      </c>
      <c r="T800">
        <v>61000</v>
      </c>
      <c r="U800">
        <v>4</v>
      </c>
      <c r="V800" t="s">
        <v>156</v>
      </c>
      <c r="W800" t="s">
        <v>51</v>
      </c>
      <c r="X800" t="s">
        <v>52</v>
      </c>
      <c r="Y800" t="s">
        <v>53</v>
      </c>
      <c r="Z800" t="s">
        <v>54</v>
      </c>
      <c r="AA800" t="s">
        <v>55</v>
      </c>
    </row>
    <row r="801" spans="1:27" x14ac:dyDescent="0.25">
      <c r="A801">
        <v>10547</v>
      </c>
      <c r="B801" s="1">
        <v>40805</v>
      </c>
      <c r="C801">
        <v>9</v>
      </c>
      <c r="D801">
        <v>2011</v>
      </c>
      <c r="E801">
        <v>17</v>
      </c>
      <c r="F801">
        <v>7</v>
      </c>
      <c r="G801">
        <v>2</v>
      </c>
      <c r="H801">
        <v>36</v>
      </c>
      <c r="I801">
        <v>514.79999999999995</v>
      </c>
      <c r="J801">
        <v>416.98999999999995</v>
      </c>
      <c r="K801">
        <v>97.81</v>
      </c>
      <c r="L801">
        <v>60</v>
      </c>
      <c r="M801">
        <v>0</v>
      </c>
      <c r="N801">
        <v>72.72</v>
      </c>
      <c r="O801" t="s">
        <v>42</v>
      </c>
      <c r="P801" s="1">
        <v>35025</v>
      </c>
      <c r="Q801">
        <v>2</v>
      </c>
      <c r="R801" t="s">
        <v>43</v>
      </c>
      <c r="S801" t="s">
        <v>44</v>
      </c>
      <c r="T801">
        <v>61000</v>
      </c>
      <c r="U801">
        <v>8</v>
      </c>
      <c r="V801" t="s">
        <v>157</v>
      </c>
      <c r="W801" t="s">
        <v>59</v>
      </c>
      <c r="X801" t="s">
        <v>60</v>
      </c>
      <c r="Y801" t="s">
        <v>134</v>
      </c>
      <c r="Z801" t="s">
        <v>135</v>
      </c>
      <c r="AA801" t="s">
        <v>136</v>
      </c>
    </row>
    <row r="802" spans="1:27" x14ac:dyDescent="0.25">
      <c r="A802">
        <v>10548</v>
      </c>
      <c r="B802" s="1">
        <v>41175</v>
      </c>
      <c r="C802">
        <v>9</v>
      </c>
      <c r="D802">
        <v>2012</v>
      </c>
      <c r="E802">
        <v>79</v>
      </c>
      <c r="F802">
        <v>7</v>
      </c>
      <c r="G802">
        <v>2</v>
      </c>
      <c r="H802">
        <v>34</v>
      </c>
      <c r="I802">
        <v>109.13</v>
      </c>
      <c r="J802">
        <v>70.709999999999994</v>
      </c>
      <c r="K802">
        <v>38.410000000000004</v>
      </c>
      <c r="L802">
        <v>10</v>
      </c>
      <c r="M802">
        <v>21.82</v>
      </c>
      <c r="N802">
        <v>20.88</v>
      </c>
      <c r="O802" t="s">
        <v>42</v>
      </c>
      <c r="P802" s="1">
        <v>35025</v>
      </c>
      <c r="Q802">
        <v>2</v>
      </c>
      <c r="R802" t="s">
        <v>43</v>
      </c>
      <c r="S802" t="s">
        <v>44</v>
      </c>
      <c r="T802">
        <v>61000</v>
      </c>
      <c r="U802">
        <v>4</v>
      </c>
      <c r="V802" t="s">
        <v>176</v>
      </c>
      <c r="W802" t="s">
        <v>51</v>
      </c>
      <c r="X802" t="s">
        <v>52</v>
      </c>
      <c r="Y802" t="s">
        <v>104</v>
      </c>
      <c r="Z802" t="s">
        <v>105</v>
      </c>
      <c r="AA802" t="s">
        <v>63</v>
      </c>
    </row>
    <row r="803" spans="1:27" x14ac:dyDescent="0.25">
      <c r="A803">
        <v>10548</v>
      </c>
      <c r="B803" s="1">
        <v>41175</v>
      </c>
      <c r="C803">
        <v>9</v>
      </c>
      <c r="D803">
        <v>2012</v>
      </c>
      <c r="E803">
        <v>79</v>
      </c>
      <c r="F803">
        <v>7</v>
      </c>
      <c r="G803">
        <v>2</v>
      </c>
      <c r="H803">
        <v>41</v>
      </c>
      <c r="I803">
        <v>146.72</v>
      </c>
      <c r="J803">
        <v>118.84</v>
      </c>
      <c r="K803">
        <v>27.88</v>
      </c>
      <c r="L803">
        <v>14</v>
      </c>
      <c r="M803">
        <v>0</v>
      </c>
      <c r="N803">
        <v>20.88</v>
      </c>
      <c r="O803" t="s">
        <v>42</v>
      </c>
      <c r="P803" s="1">
        <v>35025</v>
      </c>
      <c r="Q803">
        <v>2</v>
      </c>
      <c r="R803" t="s">
        <v>43</v>
      </c>
      <c r="S803" t="s">
        <v>44</v>
      </c>
      <c r="T803">
        <v>61000</v>
      </c>
      <c r="U803">
        <v>8</v>
      </c>
      <c r="V803" t="s">
        <v>58</v>
      </c>
      <c r="W803" t="s">
        <v>59</v>
      </c>
      <c r="X803" t="s">
        <v>60</v>
      </c>
      <c r="Y803" t="s">
        <v>61</v>
      </c>
      <c r="Z803" t="s">
        <v>62</v>
      </c>
      <c r="AA803" t="s">
        <v>63</v>
      </c>
    </row>
    <row r="804" spans="1:27" x14ac:dyDescent="0.25">
      <c r="A804">
        <v>10549</v>
      </c>
      <c r="B804" s="1">
        <v>41114</v>
      </c>
      <c r="C804">
        <v>7</v>
      </c>
      <c r="D804">
        <v>2012</v>
      </c>
      <c r="E804">
        <v>63</v>
      </c>
      <c r="F804">
        <v>8</v>
      </c>
      <c r="G804">
        <v>2</v>
      </c>
      <c r="H804">
        <v>31</v>
      </c>
      <c r="I804">
        <v>487.02</v>
      </c>
      <c r="J804">
        <v>343.04</v>
      </c>
      <c r="K804">
        <v>143.99</v>
      </c>
      <c r="L804">
        <v>55</v>
      </c>
      <c r="M804">
        <v>63.52</v>
      </c>
      <c r="N804">
        <v>60.32</v>
      </c>
      <c r="O804" t="s">
        <v>64</v>
      </c>
      <c r="P804" s="1">
        <v>34398</v>
      </c>
      <c r="Q804">
        <v>2</v>
      </c>
      <c r="R804" t="s">
        <v>27</v>
      </c>
      <c r="S804" t="s">
        <v>65</v>
      </c>
      <c r="T804">
        <v>65000</v>
      </c>
      <c r="U804">
        <v>4</v>
      </c>
      <c r="V804" t="s">
        <v>114</v>
      </c>
      <c r="W804" t="s">
        <v>51</v>
      </c>
      <c r="X804" t="s">
        <v>52</v>
      </c>
      <c r="Y804" t="s">
        <v>53</v>
      </c>
      <c r="Z804" t="s">
        <v>54</v>
      </c>
      <c r="AA804" t="s">
        <v>55</v>
      </c>
    </row>
    <row r="805" spans="1:27" x14ac:dyDescent="0.25">
      <c r="A805">
        <v>10549</v>
      </c>
      <c r="B805" s="1">
        <v>41114</v>
      </c>
      <c r="C805">
        <v>7</v>
      </c>
      <c r="D805">
        <v>2012</v>
      </c>
      <c r="E805">
        <v>63</v>
      </c>
      <c r="F805">
        <v>8</v>
      </c>
      <c r="G805">
        <v>2</v>
      </c>
      <c r="H805">
        <v>45</v>
      </c>
      <c r="I805">
        <v>1084.45</v>
      </c>
      <c r="J805">
        <v>763.82999999999993</v>
      </c>
      <c r="K805">
        <v>320.62</v>
      </c>
      <c r="L805">
        <v>100</v>
      </c>
      <c r="M805">
        <v>141.44999999999999</v>
      </c>
      <c r="N805">
        <v>60.32</v>
      </c>
      <c r="O805" t="s">
        <v>64</v>
      </c>
      <c r="P805" s="1">
        <v>34398</v>
      </c>
      <c r="Q805">
        <v>2</v>
      </c>
      <c r="R805" t="s">
        <v>27</v>
      </c>
      <c r="S805" t="s">
        <v>65</v>
      </c>
      <c r="T805">
        <v>65000</v>
      </c>
      <c r="U805">
        <v>6</v>
      </c>
      <c r="V805" t="s">
        <v>204</v>
      </c>
      <c r="W805" t="s">
        <v>70</v>
      </c>
      <c r="X805" t="s">
        <v>71</v>
      </c>
      <c r="Y805" t="s">
        <v>178</v>
      </c>
      <c r="Z805" t="s">
        <v>179</v>
      </c>
      <c r="AA805" t="s">
        <v>180</v>
      </c>
    </row>
    <row r="806" spans="1:27" x14ac:dyDescent="0.25">
      <c r="A806">
        <v>10549</v>
      </c>
      <c r="B806" s="1">
        <v>41114</v>
      </c>
      <c r="C806">
        <v>7</v>
      </c>
      <c r="D806">
        <v>2012</v>
      </c>
      <c r="E806">
        <v>63</v>
      </c>
      <c r="F806">
        <v>8</v>
      </c>
      <c r="G806">
        <v>2</v>
      </c>
      <c r="H806">
        <v>51</v>
      </c>
      <c r="I806">
        <v>5390.83</v>
      </c>
      <c r="J806">
        <v>3797.02</v>
      </c>
      <c r="K806">
        <v>1593.81</v>
      </c>
      <c r="L806">
        <v>48</v>
      </c>
      <c r="M806">
        <v>703.15</v>
      </c>
      <c r="N806">
        <v>60.32</v>
      </c>
      <c r="O806" t="s">
        <v>64</v>
      </c>
      <c r="P806" s="1">
        <v>34398</v>
      </c>
      <c r="Q806">
        <v>2</v>
      </c>
      <c r="R806" t="s">
        <v>27</v>
      </c>
      <c r="S806" t="s">
        <v>65</v>
      </c>
      <c r="T806">
        <v>65000</v>
      </c>
      <c r="U806">
        <v>6</v>
      </c>
      <c r="V806" t="s">
        <v>69</v>
      </c>
      <c r="W806" t="s">
        <v>70</v>
      </c>
      <c r="X806" t="s">
        <v>71</v>
      </c>
      <c r="Y806" t="s">
        <v>72</v>
      </c>
      <c r="Z806" t="s">
        <v>73</v>
      </c>
      <c r="AA806" t="s">
        <v>74</v>
      </c>
    </row>
    <row r="807" spans="1:27" x14ac:dyDescent="0.25">
      <c r="A807">
        <v>10550</v>
      </c>
      <c r="B807" s="1">
        <v>40932</v>
      </c>
      <c r="C807">
        <v>1</v>
      </c>
      <c r="D807">
        <v>2012</v>
      </c>
      <c r="E807">
        <v>30</v>
      </c>
      <c r="F807">
        <v>4</v>
      </c>
      <c r="G807">
        <v>1</v>
      </c>
      <c r="H807">
        <v>17</v>
      </c>
      <c r="I807">
        <v>225.63</v>
      </c>
      <c r="J807">
        <v>166.15</v>
      </c>
      <c r="K807">
        <v>59.48</v>
      </c>
      <c r="L807">
        <v>8</v>
      </c>
      <c r="M807">
        <v>20.51</v>
      </c>
      <c r="N807">
        <v>78.790000000000006</v>
      </c>
      <c r="O807" t="s">
        <v>43</v>
      </c>
      <c r="P807" s="1">
        <v>34580</v>
      </c>
      <c r="Q807">
        <v>3</v>
      </c>
      <c r="R807" t="s">
        <v>27</v>
      </c>
      <c r="S807" t="s">
        <v>171</v>
      </c>
      <c r="T807">
        <v>70000</v>
      </c>
      <c r="U807">
        <v>6</v>
      </c>
      <c r="V807" t="s">
        <v>126</v>
      </c>
      <c r="W807" t="s">
        <v>70</v>
      </c>
      <c r="X807" t="s">
        <v>71</v>
      </c>
      <c r="Y807" t="s">
        <v>120</v>
      </c>
      <c r="Z807" t="s">
        <v>121</v>
      </c>
      <c r="AA807" t="s">
        <v>74</v>
      </c>
    </row>
    <row r="808" spans="1:27" x14ac:dyDescent="0.25">
      <c r="A808">
        <v>10550</v>
      </c>
      <c r="B808" s="1">
        <v>40932</v>
      </c>
      <c r="C808">
        <v>1</v>
      </c>
      <c r="D808">
        <v>2012</v>
      </c>
      <c r="E808">
        <v>30</v>
      </c>
      <c r="F808">
        <v>4</v>
      </c>
      <c r="G808">
        <v>1</v>
      </c>
      <c r="H808">
        <v>19</v>
      </c>
      <c r="I808">
        <v>95.2</v>
      </c>
      <c r="J808">
        <v>77.11</v>
      </c>
      <c r="K808">
        <v>18.09</v>
      </c>
      <c r="L808">
        <v>10</v>
      </c>
      <c r="M808">
        <v>0</v>
      </c>
      <c r="N808">
        <v>78.790000000000006</v>
      </c>
      <c r="O808" t="s">
        <v>43</v>
      </c>
      <c r="P808" s="1">
        <v>34580</v>
      </c>
      <c r="Q808">
        <v>3</v>
      </c>
      <c r="R808" t="s">
        <v>27</v>
      </c>
      <c r="S808" t="s">
        <v>171</v>
      </c>
      <c r="T808">
        <v>70000</v>
      </c>
      <c r="U808">
        <v>3</v>
      </c>
      <c r="V808" t="s">
        <v>172</v>
      </c>
      <c r="W808" t="s">
        <v>84</v>
      </c>
      <c r="X808" t="s">
        <v>85</v>
      </c>
      <c r="Y808" t="s">
        <v>99</v>
      </c>
      <c r="Z808" t="s">
        <v>100</v>
      </c>
      <c r="AA808" t="s">
        <v>48</v>
      </c>
    </row>
    <row r="809" spans="1:27" x14ac:dyDescent="0.25">
      <c r="A809">
        <v>10550</v>
      </c>
      <c r="B809" s="1">
        <v>40932</v>
      </c>
      <c r="C809">
        <v>1</v>
      </c>
      <c r="D809">
        <v>2012</v>
      </c>
      <c r="E809">
        <v>30</v>
      </c>
      <c r="F809">
        <v>4</v>
      </c>
      <c r="G809">
        <v>1</v>
      </c>
      <c r="H809">
        <v>21</v>
      </c>
      <c r="I809">
        <v>62.7</v>
      </c>
      <c r="J809">
        <v>46.17</v>
      </c>
      <c r="K809">
        <v>16.53</v>
      </c>
      <c r="L809">
        <v>6</v>
      </c>
      <c r="M809">
        <v>5.7</v>
      </c>
      <c r="N809">
        <v>78.790000000000006</v>
      </c>
      <c r="O809" t="s">
        <v>43</v>
      </c>
      <c r="P809" s="1">
        <v>34580</v>
      </c>
      <c r="Q809">
        <v>3</v>
      </c>
      <c r="R809" t="s">
        <v>27</v>
      </c>
      <c r="S809" t="s">
        <v>171</v>
      </c>
      <c r="T809">
        <v>70000</v>
      </c>
      <c r="U809">
        <v>3</v>
      </c>
      <c r="V809" t="s">
        <v>98</v>
      </c>
      <c r="W809" t="s">
        <v>84</v>
      </c>
      <c r="X809" t="s">
        <v>85</v>
      </c>
      <c r="Y809" t="s">
        <v>99</v>
      </c>
      <c r="Z809" t="s">
        <v>100</v>
      </c>
      <c r="AA809" t="s">
        <v>48</v>
      </c>
    </row>
    <row r="810" spans="1:27" x14ac:dyDescent="0.25">
      <c r="A810">
        <v>10550</v>
      </c>
      <c r="B810" s="1">
        <v>40932</v>
      </c>
      <c r="C810">
        <v>1</v>
      </c>
      <c r="D810">
        <v>2012</v>
      </c>
      <c r="E810">
        <v>30</v>
      </c>
      <c r="F810">
        <v>4</v>
      </c>
      <c r="G810">
        <v>1</v>
      </c>
      <c r="H810">
        <v>61</v>
      </c>
      <c r="I810">
        <v>282.14999999999998</v>
      </c>
      <c r="J810">
        <v>207.76</v>
      </c>
      <c r="K810">
        <v>74.39</v>
      </c>
      <c r="L810">
        <v>10</v>
      </c>
      <c r="M810">
        <v>25.650000000000002</v>
      </c>
      <c r="N810">
        <v>78.790000000000006</v>
      </c>
      <c r="O810" t="s">
        <v>43</v>
      </c>
      <c r="P810" s="1">
        <v>34580</v>
      </c>
      <c r="Q810">
        <v>3</v>
      </c>
      <c r="R810" t="s">
        <v>27</v>
      </c>
      <c r="S810" t="s">
        <v>171</v>
      </c>
      <c r="T810">
        <v>70000</v>
      </c>
      <c r="U810">
        <v>3</v>
      </c>
      <c r="V810" t="s">
        <v>206</v>
      </c>
      <c r="W810" t="s">
        <v>84</v>
      </c>
      <c r="X810" t="s">
        <v>85</v>
      </c>
      <c r="Y810" t="s">
        <v>162</v>
      </c>
      <c r="Z810" t="s">
        <v>163</v>
      </c>
      <c r="AA810" t="s">
        <v>88</v>
      </c>
    </row>
    <row r="811" spans="1:27" x14ac:dyDescent="0.25">
      <c r="A811">
        <v>10551</v>
      </c>
      <c r="B811" s="1">
        <v>40384</v>
      </c>
      <c r="C811">
        <v>7</v>
      </c>
      <c r="D811">
        <v>2010</v>
      </c>
      <c r="E811">
        <v>28</v>
      </c>
      <c r="F811">
        <v>4</v>
      </c>
      <c r="G811">
        <v>1</v>
      </c>
      <c r="H811">
        <v>16</v>
      </c>
      <c r="I811">
        <v>391.46</v>
      </c>
      <c r="J811">
        <v>275.72000000000003</v>
      </c>
      <c r="K811">
        <v>115.74000000000001</v>
      </c>
      <c r="L811">
        <v>40</v>
      </c>
      <c r="M811">
        <v>51.06</v>
      </c>
      <c r="N811">
        <v>46.260000000000005</v>
      </c>
      <c r="O811" t="s">
        <v>43</v>
      </c>
      <c r="P811" s="1">
        <v>34580</v>
      </c>
      <c r="Q811">
        <v>3</v>
      </c>
      <c r="R811" t="s">
        <v>27</v>
      </c>
      <c r="S811" t="s">
        <v>171</v>
      </c>
      <c r="T811">
        <v>70000</v>
      </c>
      <c r="U811">
        <v>3</v>
      </c>
      <c r="V811" t="s">
        <v>119</v>
      </c>
      <c r="W811" t="s">
        <v>84</v>
      </c>
      <c r="X811" t="s">
        <v>85</v>
      </c>
      <c r="Y811" t="s">
        <v>120</v>
      </c>
      <c r="Z811" t="s">
        <v>121</v>
      </c>
      <c r="AA811" t="s">
        <v>74</v>
      </c>
    </row>
    <row r="812" spans="1:27" x14ac:dyDescent="0.25">
      <c r="A812">
        <v>10551</v>
      </c>
      <c r="B812" s="1">
        <v>40384</v>
      </c>
      <c r="C812">
        <v>7</v>
      </c>
      <c r="D812">
        <v>2010</v>
      </c>
      <c r="E812">
        <v>28</v>
      </c>
      <c r="F812">
        <v>4</v>
      </c>
      <c r="G812">
        <v>1</v>
      </c>
      <c r="H812">
        <v>35</v>
      </c>
      <c r="I812">
        <v>130.18</v>
      </c>
      <c r="J812">
        <v>91.69</v>
      </c>
      <c r="K812">
        <v>38.49</v>
      </c>
      <c r="L812">
        <v>20</v>
      </c>
      <c r="M812">
        <v>16.979999999999997</v>
      </c>
      <c r="N812">
        <v>46.260000000000005</v>
      </c>
      <c r="O812" t="s">
        <v>43</v>
      </c>
      <c r="P812" s="1">
        <v>34580</v>
      </c>
      <c r="Q812">
        <v>3</v>
      </c>
      <c r="R812" t="s">
        <v>27</v>
      </c>
      <c r="S812" t="s">
        <v>171</v>
      </c>
      <c r="T812">
        <v>70000</v>
      </c>
      <c r="U812">
        <v>4</v>
      </c>
      <c r="V812" t="s">
        <v>103</v>
      </c>
      <c r="W812" t="s">
        <v>51</v>
      </c>
      <c r="X812" t="s">
        <v>52</v>
      </c>
      <c r="Y812" t="s">
        <v>104</v>
      </c>
      <c r="Z812" t="s">
        <v>105</v>
      </c>
      <c r="AA812" t="s">
        <v>63</v>
      </c>
    </row>
    <row r="813" spans="1:27" x14ac:dyDescent="0.25">
      <c r="A813">
        <v>10551</v>
      </c>
      <c r="B813" s="1">
        <v>40384</v>
      </c>
      <c r="C813">
        <v>7</v>
      </c>
      <c r="D813">
        <v>2010</v>
      </c>
      <c r="E813">
        <v>28</v>
      </c>
      <c r="F813">
        <v>4</v>
      </c>
      <c r="G813">
        <v>1</v>
      </c>
      <c r="H813">
        <v>44</v>
      </c>
      <c r="I813">
        <v>2739.6</v>
      </c>
      <c r="J813">
        <v>2219.08</v>
      </c>
      <c r="K813">
        <v>520.52</v>
      </c>
      <c r="L813">
        <v>40</v>
      </c>
      <c r="M813">
        <v>0</v>
      </c>
      <c r="N813">
        <v>46.260000000000005</v>
      </c>
      <c r="O813" t="s">
        <v>43</v>
      </c>
      <c r="P813" s="1">
        <v>34580</v>
      </c>
      <c r="Q813">
        <v>3</v>
      </c>
      <c r="R813" t="s">
        <v>27</v>
      </c>
      <c r="S813" t="s">
        <v>171</v>
      </c>
      <c r="T813">
        <v>70000</v>
      </c>
      <c r="U813">
        <v>2</v>
      </c>
      <c r="V813" t="s">
        <v>167</v>
      </c>
      <c r="W813" t="s">
        <v>76</v>
      </c>
      <c r="X813" t="s">
        <v>77</v>
      </c>
      <c r="Y813" t="s">
        <v>39</v>
      </c>
      <c r="Z813" t="s">
        <v>40</v>
      </c>
      <c r="AA813" t="s">
        <v>41</v>
      </c>
    </row>
    <row r="814" spans="1:27" x14ac:dyDescent="0.25">
      <c r="A814">
        <v>10552</v>
      </c>
      <c r="B814" s="1">
        <v>40569</v>
      </c>
      <c r="C814">
        <v>1</v>
      </c>
      <c r="D814">
        <v>2011</v>
      </c>
      <c r="E814">
        <v>35</v>
      </c>
      <c r="F814">
        <v>3</v>
      </c>
      <c r="G814">
        <v>2</v>
      </c>
      <c r="H814">
        <v>69</v>
      </c>
      <c r="I814">
        <v>34.56</v>
      </c>
      <c r="J814">
        <v>27.99</v>
      </c>
      <c r="K814">
        <v>6.57</v>
      </c>
      <c r="L814">
        <v>18</v>
      </c>
      <c r="M814">
        <v>0</v>
      </c>
      <c r="N814">
        <v>46.849999999999994</v>
      </c>
      <c r="O814" t="s">
        <v>56</v>
      </c>
      <c r="P814" s="1">
        <v>34608</v>
      </c>
      <c r="Q814">
        <v>1</v>
      </c>
      <c r="R814" t="s">
        <v>43</v>
      </c>
      <c r="S814" t="s">
        <v>44</v>
      </c>
      <c r="T814">
        <v>63000</v>
      </c>
      <c r="U814">
        <v>3</v>
      </c>
      <c r="V814" t="s">
        <v>186</v>
      </c>
      <c r="W814" t="s">
        <v>84</v>
      </c>
      <c r="X814" t="s">
        <v>85</v>
      </c>
      <c r="Y814" t="s">
        <v>141</v>
      </c>
      <c r="Z814" t="s">
        <v>142</v>
      </c>
      <c r="AA814" t="s">
        <v>143</v>
      </c>
    </row>
    <row r="815" spans="1:27" x14ac:dyDescent="0.25">
      <c r="A815">
        <v>10552</v>
      </c>
      <c r="B815" s="1">
        <v>40569</v>
      </c>
      <c r="C815">
        <v>1</v>
      </c>
      <c r="D815">
        <v>2011</v>
      </c>
      <c r="E815">
        <v>35</v>
      </c>
      <c r="F815">
        <v>3</v>
      </c>
      <c r="G815">
        <v>2</v>
      </c>
      <c r="H815">
        <v>75</v>
      </c>
      <c r="I815">
        <v>214.8</v>
      </c>
      <c r="J815">
        <v>173.99</v>
      </c>
      <c r="K815">
        <v>40.809999999999995</v>
      </c>
      <c r="L815">
        <v>30</v>
      </c>
      <c r="M815">
        <v>0</v>
      </c>
      <c r="N815">
        <v>46.849999999999994</v>
      </c>
      <c r="O815" t="s">
        <v>56</v>
      </c>
      <c r="P815" s="1">
        <v>34608</v>
      </c>
      <c r="Q815">
        <v>1</v>
      </c>
      <c r="R815" t="s">
        <v>43</v>
      </c>
      <c r="S815" t="s">
        <v>44</v>
      </c>
      <c r="T815">
        <v>63000</v>
      </c>
      <c r="U815">
        <v>1</v>
      </c>
      <c r="V815" t="s">
        <v>170</v>
      </c>
      <c r="W815" t="s">
        <v>31</v>
      </c>
      <c r="X815" t="s">
        <v>32</v>
      </c>
      <c r="Y815" t="s">
        <v>129</v>
      </c>
      <c r="Z815" t="s">
        <v>130</v>
      </c>
      <c r="AA815" t="s">
        <v>131</v>
      </c>
    </row>
    <row r="816" spans="1:27" x14ac:dyDescent="0.25">
      <c r="A816">
        <v>10553</v>
      </c>
      <c r="B816" s="1">
        <v>40386</v>
      </c>
      <c r="C816">
        <v>7</v>
      </c>
      <c r="D816">
        <v>2010</v>
      </c>
      <c r="E816">
        <v>19</v>
      </c>
      <c r="F816">
        <v>9</v>
      </c>
      <c r="G816">
        <v>2</v>
      </c>
      <c r="H816">
        <v>11</v>
      </c>
      <c r="I816">
        <v>454.35</v>
      </c>
      <c r="J816">
        <v>368.02</v>
      </c>
      <c r="K816">
        <v>86.33</v>
      </c>
      <c r="L816">
        <v>15</v>
      </c>
      <c r="M816">
        <v>0</v>
      </c>
      <c r="N816">
        <v>74.819999999999993</v>
      </c>
      <c r="O816" t="s">
        <v>82</v>
      </c>
      <c r="P816" s="1">
        <v>34745</v>
      </c>
      <c r="Q816">
        <v>1</v>
      </c>
      <c r="R816" t="s">
        <v>43</v>
      </c>
      <c r="S816" t="s">
        <v>44</v>
      </c>
      <c r="T816">
        <v>60000</v>
      </c>
      <c r="U816">
        <v>1</v>
      </c>
      <c r="V816" t="s">
        <v>30</v>
      </c>
      <c r="W816" t="s">
        <v>31</v>
      </c>
      <c r="X816" t="s">
        <v>32</v>
      </c>
      <c r="Y816" t="s">
        <v>33</v>
      </c>
      <c r="Z816" t="s">
        <v>34</v>
      </c>
      <c r="AA816" t="s">
        <v>35</v>
      </c>
    </row>
    <row r="817" spans="1:27" x14ac:dyDescent="0.25">
      <c r="A817">
        <v>10553</v>
      </c>
      <c r="B817" s="1">
        <v>40386</v>
      </c>
      <c r="C817">
        <v>7</v>
      </c>
      <c r="D817">
        <v>2010</v>
      </c>
      <c r="E817">
        <v>19</v>
      </c>
      <c r="F817">
        <v>9</v>
      </c>
      <c r="G817">
        <v>2</v>
      </c>
      <c r="H817">
        <v>16</v>
      </c>
      <c r="I817">
        <v>127.82</v>
      </c>
      <c r="J817">
        <v>103.53</v>
      </c>
      <c r="K817">
        <v>24.29</v>
      </c>
      <c r="L817">
        <v>14</v>
      </c>
      <c r="M817">
        <v>0</v>
      </c>
      <c r="N817">
        <v>74.819999999999993</v>
      </c>
      <c r="O817" t="s">
        <v>82</v>
      </c>
      <c r="P817" s="1">
        <v>34745</v>
      </c>
      <c r="Q817">
        <v>1</v>
      </c>
      <c r="R817" t="s">
        <v>43</v>
      </c>
      <c r="S817" t="s">
        <v>44</v>
      </c>
      <c r="T817">
        <v>60000</v>
      </c>
      <c r="U817">
        <v>3</v>
      </c>
      <c r="V817" t="s">
        <v>119</v>
      </c>
      <c r="W817" t="s">
        <v>84</v>
      </c>
      <c r="X817" t="s">
        <v>85</v>
      </c>
      <c r="Y817" t="s">
        <v>120</v>
      </c>
      <c r="Z817" t="s">
        <v>121</v>
      </c>
      <c r="AA817" t="s">
        <v>74</v>
      </c>
    </row>
    <row r="818" spans="1:27" x14ac:dyDescent="0.25">
      <c r="A818">
        <v>10553</v>
      </c>
      <c r="B818" s="1">
        <v>40386</v>
      </c>
      <c r="C818">
        <v>7</v>
      </c>
      <c r="D818">
        <v>2010</v>
      </c>
      <c r="E818">
        <v>19</v>
      </c>
      <c r="F818">
        <v>9</v>
      </c>
      <c r="G818">
        <v>2</v>
      </c>
      <c r="H818">
        <v>22</v>
      </c>
      <c r="I818">
        <v>78.72</v>
      </c>
      <c r="J818">
        <v>63.760000000000005</v>
      </c>
      <c r="K818">
        <v>14.96</v>
      </c>
      <c r="L818">
        <v>24</v>
      </c>
      <c r="M818">
        <v>0</v>
      </c>
      <c r="N818">
        <v>74.819999999999993</v>
      </c>
      <c r="O818" t="s">
        <v>82</v>
      </c>
      <c r="P818" s="1">
        <v>34745</v>
      </c>
      <c r="Q818">
        <v>1</v>
      </c>
      <c r="R818" t="s">
        <v>43</v>
      </c>
      <c r="S818" t="s">
        <v>44</v>
      </c>
      <c r="T818">
        <v>60000</v>
      </c>
      <c r="U818">
        <v>5</v>
      </c>
      <c r="V818" t="s">
        <v>137</v>
      </c>
      <c r="W818" t="s">
        <v>37</v>
      </c>
      <c r="X818" t="s">
        <v>38</v>
      </c>
      <c r="Y818" t="s">
        <v>138</v>
      </c>
      <c r="Z818" t="s">
        <v>139</v>
      </c>
      <c r="AA818" t="s">
        <v>136</v>
      </c>
    </row>
    <row r="819" spans="1:27" x14ac:dyDescent="0.25">
      <c r="A819">
        <v>10553</v>
      </c>
      <c r="B819" s="1">
        <v>40386</v>
      </c>
      <c r="C819">
        <v>7</v>
      </c>
      <c r="D819">
        <v>2010</v>
      </c>
      <c r="E819">
        <v>19</v>
      </c>
      <c r="F819">
        <v>9</v>
      </c>
      <c r="G819">
        <v>2</v>
      </c>
      <c r="H819">
        <v>31</v>
      </c>
      <c r="I819">
        <v>248.1</v>
      </c>
      <c r="J819">
        <v>200.96</v>
      </c>
      <c r="K819">
        <v>47.14</v>
      </c>
      <c r="L819">
        <v>30</v>
      </c>
      <c r="M819">
        <v>0</v>
      </c>
      <c r="N819">
        <v>74.819999999999993</v>
      </c>
      <c r="O819" t="s">
        <v>82</v>
      </c>
      <c r="P819" s="1">
        <v>34745</v>
      </c>
      <c r="Q819">
        <v>1</v>
      </c>
      <c r="R819" t="s">
        <v>43</v>
      </c>
      <c r="S819" t="s">
        <v>44</v>
      </c>
      <c r="T819">
        <v>60000</v>
      </c>
      <c r="U819">
        <v>4</v>
      </c>
      <c r="V819" t="s">
        <v>114</v>
      </c>
      <c r="W819" t="s">
        <v>51</v>
      </c>
      <c r="X819" t="s">
        <v>52</v>
      </c>
      <c r="Y819" t="s">
        <v>53</v>
      </c>
      <c r="Z819" t="s">
        <v>54</v>
      </c>
      <c r="AA819" t="s">
        <v>55</v>
      </c>
    </row>
    <row r="820" spans="1:27" x14ac:dyDescent="0.25">
      <c r="A820">
        <v>10553</v>
      </c>
      <c r="B820" s="1">
        <v>40386</v>
      </c>
      <c r="C820">
        <v>7</v>
      </c>
      <c r="D820">
        <v>2010</v>
      </c>
      <c r="E820">
        <v>19</v>
      </c>
      <c r="F820">
        <v>9</v>
      </c>
      <c r="G820">
        <v>2</v>
      </c>
      <c r="H820">
        <v>35</v>
      </c>
      <c r="I820">
        <v>37.5</v>
      </c>
      <c r="J820">
        <v>30.38</v>
      </c>
      <c r="K820">
        <v>7.13</v>
      </c>
      <c r="L820">
        <v>6</v>
      </c>
      <c r="M820">
        <v>0</v>
      </c>
      <c r="N820">
        <v>74.819999999999993</v>
      </c>
      <c r="O820" t="s">
        <v>82</v>
      </c>
      <c r="P820" s="1">
        <v>34745</v>
      </c>
      <c r="Q820">
        <v>1</v>
      </c>
      <c r="R820" t="s">
        <v>43</v>
      </c>
      <c r="S820" t="s">
        <v>44</v>
      </c>
      <c r="T820">
        <v>60000</v>
      </c>
      <c r="U820">
        <v>4</v>
      </c>
      <c r="V820" t="s">
        <v>103</v>
      </c>
      <c r="W820" t="s">
        <v>51</v>
      </c>
      <c r="X820" t="s">
        <v>52</v>
      </c>
      <c r="Y820" t="s">
        <v>104</v>
      </c>
      <c r="Z820" t="s">
        <v>105</v>
      </c>
      <c r="AA820" t="s">
        <v>63</v>
      </c>
    </row>
    <row r="821" spans="1:27" x14ac:dyDescent="0.25">
      <c r="A821">
        <v>10554</v>
      </c>
      <c r="B821" s="1">
        <v>41148</v>
      </c>
      <c r="C821">
        <v>8</v>
      </c>
      <c r="D821">
        <v>2012</v>
      </c>
      <c r="E821">
        <v>56</v>
      </c>
      <c r="F821">
        <v>7</v>
      </c>
      <c r="G821">
        <v>2</v>
      </c>
      <c r="H821">
        <v>16</v>
      </c>
      <c r="I821">
        <v>309.01</v>
      </c>
      <c r="J821">
        <v>238.38000000000002</v>
      </c>
      <c r="K821">
        <v>70.63</v>
      </c>
      <c r="L821">
        <v>30</v>
      </c>
      <c r="M821">
        <v>14.719999999999999</v>
      </c>
      <c r="N821">
        <v>29.16</v>
      </c>
      <c r="O821" t="s">
        <v>42</v>
      </c>
      <c r="P821" s="1">
        <v>35025</v>
      </c>
      <c r="Q821">
        <v>2</v>
      </c>
      <c r="R821" t="s">
        <v>43</v>
      </c>
      <c r="S821" t="s">
        <v>44</v>
      </c>
      <c r="T821">
        <v>61000</v>
      </c>
      <c r="U821">
        <v>3</v>
      </c>
      <c r="V821" t="s">
        <v>119</v>
      </c>
      <c r="W821" t="s">
        <v>84</v>
      </c>
      <c r="X821" t="s">
        <v>85</v>
      </c>
      <c r="Y821" t="s">
        <v>120</v>
      </c>
      <c r="Z821" t="s">
        <v>121</v>
      </c>
      <c r="AA821" t="s">
        <v>74</v>
      </c>
    </row>
    <row r="822" spans="1:27" x14ac:dyDescent="0.25">
      <c r="A822">
        <v>10554</v>
      </c>
      <c r="B822" s="1">
        <v>41148</v>
      </c>
      <c r="C822">
        <v>8</v>
      </c>
      <c r="D822">
        <v>2012</v>
      </c>
      <c r="E822">
        <v>56</v>
      </c>
      <c r="F822">
        <v>7</v>
      </c>
      <c r="G822">
        <v>2</v>
      </c>
      <c r="H822">
        <v>23</v>
      </c>
      <c r="I822">
        <v>197.82000000000002</v>
      </c>
      <c r="J822">
        <v>152.6</v>
      </c>
      <c r="K822">
        <v>45.220000000000006</v>
      </c>
      <c r="L822">
        <v>20</v>
      </c>
      <c r="M822">
        <v>9.42</v>
      </c>
      <c r="N822">
        <v>29.16</v>
      </c>
      <c r="O822" t="s">
        <v>42</v>
      </c>
      <c r="P822" s="1">
        <v>35025</v>
      </c>
      <c r="Q822">
        <v>2</v>
      </c>
      <c r="R822" t="s">
        <v>43</v>
      </c>
      <c r="S822" t="s">
        <v>44</v>
      </c>
      <c r="T822">
        <v>61000</v>
      </c>
      <c r="U822">
        <v>5</v>
      </c>
      <c r="V822" t="s">
        <v>201</v>
      </c>
      <c r="W822" t="s">
        <v>37</v>
      </c>
      <c r="X822" t="s">
        <v>38</v>
      </c>
      <c r="Y822" t="s">
        <v>138</v>
      </c>
      <c r="Z822" t="s">
        <v>139</v>
      </c>
      <c r="AA822" t="s">
        <v>136</v>
      </c>
    </row>
    <row r="823" spans="1:27" x14ac:dyDescent="0.25">
      <c r="A823">
        <v>10554</v>
      </c>
      <c r="B823" s="1">
        <v>41148</v>
      </c>
      <c r="C823">
        <v>8</v>
      </c>
      <c r="D823">
        <v>2012</v>
      </c>
      <c r="E823">
        <v>56</v>
      </c>
      <c r="F823">
        <v>7</v>
      </c>
      <c r="G823">
        <v>2</v>
      </c>
      <c r="H823">
        <v>62</v>
      </c>
      <c r="I823">
        <v>562.79999999999995</v>
      </c>
      <c r="J823">
        <v>434.16</v>
      </c>
      <c r="K823">
        <v>128.63999999999999</v>
      </c>
      <c r="L823">
        <v>20</v>
      </c>
      <c r="M823">
        <v>26.8</v>
      </c>
      <c r="N823">
        <v>29.16</v>
      </c>
      <c r="O823" t="s">
        <v>42</v>
      </c>
      <c r="P823" s="1">
        <v>35025</v>
      </c>
      <c r="Q823">
        <v>2</v>
      </c>
      <c r="R823" t="s">
        <v>43</v>
      </c>
      <c r="S823" t="s">
        <v>44</v>
      </c>
      <c r="T823">
        <v>61000</v>
      </c>
      <c r="U823">
        <v>3</v>
      </c>
      <c r="V823" t="s">
        <v>161</v>
      </c>
      <c r="W823" t="s">
        <v>84</v>
      </c>
      <c r="X823" t="s">
        <v>85</v>
      </c>
      <c r="Y823" t="s">
        <v>162</v>
      </c>
      <c r="Z823" t="s">
        <v>163</v>
      </c>
      <c r="AA823" t="s">
        <v>88</v>
      </c>
    </row>
    <row r="824" spans="1:27" x14ac:dyDescent="0.25">
      <c r="A824">
        <v>10554</v>
      </c>
      <c r="B824" s="1">
        <v>41148</v>
      </c>
      <c r="C824">
        <v>8</v>
      </c>
      <c r="D824">
        <v>2012</v>
      </c>
      <c r="E824">
        <v>56</v>
      </c>
      <c r="F824">
        <v>7</v>
      </c>
      <c r="G824">
        <v>2</v>
      </c>
      <c r="H824">
        <v>77</v>
      </c>
      <c r="I824">
        <v>143.01</v>
      </c>
      <c r="J824">
        <v>110.32</v>
      </c>
      <c r="K824">
        <v>32.690000000000005</v>
      </c>
      <c r="L824">
        <v>10</v>
      </c>
      <c r="M824">
        <v>6.81</v>
      </c>
      <c r="N824">
        <v>29.16</v>
      </c>
      <c r="O824" t="s">
        <v>42</v>
      </c>
      <c r="P824" s="1">
        <v>35025</v>
      </c>
      <c r="Q824">
        <v>2</v>
      </c>
      <c r="R824" t="s">
        <v>43</v>
      </c>
      <c r="S824" t="s">
        <v>44</v>
      </c>
      <c r="T824">
        <v>61000</v>
      </c>
      <c r="U824">
        <v>2</v>
      </c>
      <c r="V824" t="s">
        <v>128</v>
      </c>
      <c r="W824" t="s">
        <v>76</v>
      </c>
      <c r="X824" t="s">
        <v>77</v>
      </c>
      <c r="Y824" t="s">
        <v>129</v>
      </c>
      <c r="Z824" t="s">
        <v>130</v>
      </c>
      <c r="AA824" t="s">
        <v>131</v>
      </c>
    </row>
    <row r="825" spans="1:27" x14ac:dyDescent="0.25">
      <c r="A825">
        <v>10555</v>
      </c>
      <c r="B825" s="1">
        <v>40420</v>
      </c>
      <c r="C825">
        <v>8</v>
      </c>
      <c r="D825">
        <v>2010</v>
      </c>
      <c r="E825">
        <v>23</v>
      </c>
      <c r="F825">
        <v>6</v>
      </c>
      <c r="G825">
        <v>1</v>
      </c>
      <c r="H825">
        <v>14</v>
      </c>
      <c r="I825">
        <v>772.56</v>
      </c>
      <c r="J825">
        <v>521.48</v>
      </c>
      <c r="K825">
        <v>251.08</v>
      </c>
      <c r="L825">
        <v>30</v>
      </c>
      <c r="M825">
        <v>128.76</v>
      </c>
      <c r="N825">
        <v>50.879999999999995</v>
      </c>
      <c r="O825" t="s">
        <v>49</v>
      </c>
      <c r="P825" s="1">
        <v>34351</v>
      </c>
      <c r="Q825">
        <v>4</v>
      </c>
      <c r="R825" t="s">
        <v>43</v>
      </c>
      <c r="S825" t="s">
        <v>44</v>
      </c>
      <c r="T825">
        <v>61200</v>
      </c>
      <c r="U825">
        <v>7</v>
      </c>
      <c r="V825" t="s">
        <v>113</v>
      </c>
      <c r="W825" t="s">
        <v>90</v>
      </c>
      <c r="X825" t="s">
        <v>91</v>
      </c>
      <c r="Y825" t="s">
        <v>108</v>
      </c>
      <c r="Z825" t="s">
        <v>109</v>
      </c>
      <c r="AA825" t="s">
        <v>97</v>
      </c>
    </row>
    <row r="826" spans="1:27" x14ac:dyDescent="0.25">
      <c r="A826">
        <v>10555</v>
      </c>
      <c r="B826" s="1">
        <v>40420</v>
      </c>
      <c r="C826">
        <v>8</v>
      </c>
      <c r="D826">
        <v>2010</v>
      </c>
      <c r="E826">
        <v>23</v>
      </c>
      <c r="F826">
        <v>6</v>
      </c>
      <c r="G826">
        <v>1</v>
      </c>
      <c r="H826">
        <v>19</v>
      </c>
      <c r="I826">
        <v>357</v>
      </c>
      <c r="J826">
        <v>240.97</v>
      </c>
      <c r="K826">
        <v>116.03</v>
      </c>
      <c r="L826">
        <v>35</v>
      </c>
      <c r="M826">
        <v>59.5</v>
      </c>
      <c r="N826">
        <v>50.879999999999995</v>
      </c>
      <c r="O826" t="s">
        <v>49</v>
      </c>
      <c r="P826" s="1">
        <v>34351</v>
      </c>
      <c r="Q826">
        <v>4</v>
      </c>
      <c r="R826" t="s">
        <v>43</v>
      </c>
      <c r="S826" t="s">
        <v>44</v>
      </c>
      <c r="T826">
        <v>61200</v>
      </c>
      <c r="U826">
        <v>3</v>
      </c>
      <c r="V826" t="s">
        <v>172</v>
      </c>
      <c r="W826" t="s">
        <v>84</v>
      </c>
      <c r="X826" t="s">
        <v>85</v>
      </c>
      <c r="Y826" t="s">
        <v>99</v>
      </c>
      <c r="Z826" t="s">
        <v>100</v>
      </c>
      <c r="AA826" t="s">
        <v>48</v>
      </c>
    </row>
    <row r="827" spans="1:27" x14ac:dyDescent="0.25">
      <c r="A827">
        <v>10555</v>
      </c>
      <c r="B827" s="1">
        <v>40420</v>
      </c>
      <c r="C827">
        <v>8</v>
      </c>
      <c r="D827">
        <v>2010</v>
      </c>
      <c r="E827">
        <v>23</v>
      </c>
      <c r="F827">
        <v>6</v>
      </c>
      <c r="G827">
        <v>1</v>
      </c>
      <c r="H827">
        <v>24</v>
      </c>
      <c r="I827">
        <v>88.56</v>
      </c>
      <c r="J827">
        <v>59.78</v>
      </c>
      <c r="K827">
        <v>28.779999999999998</v>
      </c>
      <c r="L827">
        <v>18</v>
      </c>
      <c r="M827">
        <v>14.76</v>
      </c>
      <c r="N827">
        <v>50.879999999999995</v>
      </c>
      <c r="O827" t="s">
        <v>49</v>
      </c>
      <c r="P827" s="1">
        <v>34351</v>
      </c>
      <c r="Q827">
        <v>4</v>
      </c>
      <c r="R827" t="s">
        <v>43</v>
      </c>
      <c r="S827" t="s">
        <v>44</v>
      </c>
      <c r="T827">
        <v>61200</v>
      </c>
      <c r="U827">
        <v>1</v>
      </c>
      <c r="V827" t="s">
        <v>78</v>
      </c>
      <c r="W827" t="s">
        <v>31</v>
      </c>
      <c r="X827" t="s">
        <v>32</v>
      </c>
      <c r="Y827" t="s">
        <v>79</v>
      </c>
      <c r="Z827" t="s">
        <v>80</v>
      </c>
      <c r="AA827" t="s">
        <v>81</v>
      </c>
    </row>
    <row r="828" spans="1:27" x14ac:dyDescent="0.25">
      <c r="A828">
        <v>10555</v>
      </c>
      <c r="B828" s="1">
        <v>40420</v>
      </c>
      <c r="C828">
        <v>8</v>
      </c>
      <c r="D828">
        <v>2010</v>
      </c>
      <c r="E828">
        <v>23</v>
      </c>
      <c r="F828">
        <v>6</v>
      </c>
      <c r="G828">
        <v>1</v>
      </c>
      <c r="H828">
        <v>51</v>
      </c>
      <c r="I828">
        <v>2441.04</v>
      </c>
      <c r="J828">
        <v>1647.7</v>
      </c>
      <c r="K828">
        <v>793.33999999999992</v>
      </c>
      <c r="L828">
        <v>20</v>
      </c>
      <c r="M828">
        <v>406.84000000000003</v>
      </c>
      <c r="N828">
        <v>50.879999999999995</v>
      </c>
      <c r="O828" t="s">
        <v>49</v>
      </c>
      <c r="P828" s="1">
        <v>34351</v>
      </c>
      <c r="Q828">
        <v>4</v>
      </c>
      <c r="R828" t="s">
        <v>43</v>
      </c>
      <c r="S828" t="s">
        <v>44</v>
      </c>
      <c r="T828">
        <v>61200</v>
      </c>
      <c r="U828">
        <v>6</v>
      </c>
      <c r="V828" t="s">
        <v>69</v>
      </c>
      <c r="W828" t="s">
        <v>70</v>
      </c>
      <c r="X828" t="s">
        <v>71</v>
      </c>
      <c r="Y828" t="s">
        <v>72</v>
      </c>
      <c r="Z828" t="s">
        <v>73</v>
      </c>
      <c r="AA828" t="s">
        <v>74</v>
      </c>
    </row>
    <row r="829" spans="1:27" x14ac:dyDescent="0.25">
      <c r="A829">
        <v>10555</v>
      </c>
      <c r="B829" s="1">
        <v>40420</v>
      </c>
      <c r="C829">
        <v>8</v>
      </c>
      <c r="D829">
        <v>2010</v>
      </c>
      <c r="E829">
        <v>23</v>
      </c>
      <c r="F829">
        <v>6</v>
      </c>
      <c r="G829">
        <v>1</v>
      </c>
      <c r="H829">
        <v>56</v>
      </c>
      <c r="I829">
        <v>1915.2</v>
      </c>
      <c r="J829">
        <v>1292.76</v>
      </c>
      <c r="K829">
        <v>622.43999999999994</v>
      </c>
      <c r="L829">
        <v>40</v>
      </c>
      <c r="M829">
        <v>319.2</v>
      </c>
      <c r="N829">
        <v>50.879999999999995</v>
      </c>
      <c r="O829" t="s">
        <v>49</v>
      </c>
      <c r="P829" s="1">
        <v>34351</v>
      </c>
      <c r="Q829">
        <v>4</v>
      </c>
      <c r="R829" t="s">
        <v>43</v>
      </c>
      <c r="S829" t="s">
        <v>44</v>
      </c>
      <c r="T829">
        <v>61200</v>
      </c>
      <c r="U829">
        <v>5</v>
      </c>
      <c r="V829" t="s">
        <v>110</v>
      </c>
      <c r="W829" t="s">
        <v>37</v>
      </c>
      <c r="X829" t="s">
        <v>38</v>
      </c>
      <c r="Y829" t="s">
        <v>111</v>
      </c>
      <c r="Z829" t="s">
        <v>112</v>
      </c>
      <c r="AA829" t="s">
        <v>55</v>
      </c>
    </row>
    <row r="830" spans="1:27" x14ac:dyDescent="0.25">
      <c r="A830">
        <v>10556</v>
      </c>
      <c r="B830" s="1">
        <v>40421</v>
      </c>
      <c r="C830">
        <v>8</v>
      </c>
      <c r="D830">
        <v>2010</v>
      </c>
      <c r="E830">
        <v>73</v>
      </c>
      <c r="F830">
        <v>3</v>
      </c>
      <c r="G830">
        <v>2</v>
      </c>
      <c r="H830">
        <v>72</v>
      </c>
      <c r="I830">
        <v>281.27999999999992</v>
      </c>
      <c r="J830">
        <v>227.84</v>
      </c>
      <c r="K830">
        <v>53.44</v>
      </c>
      <c r="L830">
        <v>24</v>
      </c>
      <c r="M830">
        <v>0</v>
      </c>
      <c r="N830">
        <v>70.900000000000006</v>
      </c>
      <c r="O830" t="s">
        <v>56</v>
      </c>
      <c r="P830" s="1">
        <v>34608</v>
      </c>
      <c r="Q830">
        <v>1</v>
      </c>
      <c r="R830" t="s">
        <v>43</v>
      </c>
      <c r="S830" t="s">
        <v>44</v>
      </c>
      <c r="T830">
        <v>63000</v>
      </c>
      <c r="U830">
        <v>4</v>
      </c>
      <c r="V830" t="s">
        <v>50</v>
      </c>
      <c r="W830" t="s">
        <v>51</v>
      </c>
      <c r="X830" t="s">
        <v>52</v>
      </c>
      <c r="Y830" t="s">
        <v>53</v>
      </c>
      <c r="Z830" t="s">
        <v>54</v>
      </c>
      <c r="AA830" t="s">
        <v>55</v>
      </c>
    </row>
    <row r="831" spans="1:27" x14ac:dyDescent="0.25">
      <c r="A831">
        <v>10557</v>
      </c>
      <c r="B831" s="1">
        <v>41305</v>
      </c>
      <c r="C831">
        <v>1</v>
      </c>
      <c r="D831">
        <v>2013</v>
      </c>
      <c r="E831">
        <v>44</v>
      </c>
      <c r="F831">
        <v>7</v>
      </c>
      <c r="G831">
        <v>2</v>
      </c>
      <c r="H831">
        <v>64</v>
      </c>
      <c r="I831">
        <v>1084.5</v>
      </c>
      <c r="J831">
        <v>878.44999999999993</v>
      </c>
      <c r="K831">
        <v>206.06</v>
      </c>
      <c r="L831">
        <v>30</v>
      </c>
      <c r="M831">
        <v>0</v>
      </c>
      <c r="N831">
        <v>76.7</v>
      </c>
      <c r="O831" t="s">
        <v>42</v>
      </c>
      <c r="P831" s="1">
        <v>35025</v>
      </c>
      <c r="Q831">
        <v>2</v>
      </c>
      <c r="R831" t="s">
        <v>43</v>
      </c>
      <c r="S831" t="s">
        <v>44</v>
      </c>
      <c r="T831">
        <v>61000</v>
      </c>
      <c r="U831">
        <v>5</v>
      </c>
      <c r="V831" t="s">
        <v>184</v>
      </c>
      <c r="W831" t="s">
        <v>37</v>
      </c>
      <c r="X831" t="s">
        <v>38</v>
      </c>
      <c r="Y831" t="s">
        <v>129</v>
      </c>
      <c r="Z831" t="s">
        <v>130</v>
      </c>
      <c r="AA831" t="s">
        <v>131</v>
      </c>
    </row>
    <row r="832" spans="1:27" x14ac:dyDescent="0.25">
      <c r="A832">
        <v>10557</v>
      </c>
      <c r="B832" s="1">
        <v>41305</v>
      </c>
      <c r="C832">
        <v>1</v>
      </c>
      <c r="D832">
        <v>2013</v>
      </c>
      <c r="E832">
        <v>44</v>
      </c>
      <c r="F832">
        <v>7</v>
      </c>
      <c r="G832">
        <v>2</v>
      </c>
      <c r="H832">
        <v>75</v>
      </c>
      <c r="I832">
        <v>157.6</v>
      </c>
      <c r="J832">
        <v>127.66</v>
      </c>
      <c r="K832">
        <v>29.939999999999998</v>
      </c>
      <c r="L832">
        <v>20</v>
      </c>
      <c r="M832">
        <v>0</v>
      </c>
      <c r="N832">
        <v>76.7</v>
      </c>
      <c r="O832" t="s">
        <v>42</v>
      </c>
      <c r="P832" s="1">
        <v>35025</v>
      </c>
      <c r="Q832">
        <v>2</v>
      </c>
      <c r="R832" t="s">
        <v>43</v>
      </c>
      <c r="S832" t="s">
        <v>44</v>
      </c>
      <c r="T832">
        <v>61000</v>
      </c>
      <c r="U832">
        <v>1</v>
      </c>
      <c r="V832" t="s">
        <v>170</v>
      </c>
      <c r="W832" t="s">
        <v>31</v>
      </c>
      <c r="X832" t="s">
        <v>32</v>
      </c>
      <c r="Y832" t="s">
        <v>129</v>
      </c>
      <c r="Z832" t="s">
        <v>130</v>
      </c>
      <c r="AA832" t="s">
        <v>131</v>
      </c>
    </row>
    <row r="833" spans="1:27" x14ac:dyDescent="0.25">
      <c r="A833">
        <v>10558</v>
      </c>
      <c r="B833" s="1">
        <v>40544</v>
      </c>
      <c r="C833">
        <v>1</v>
      </c>
      <c r="D833">
        <v>2011</v>
      </c>
      <c r="E833">
        <v>23</v>
      </c>
      <c r="F833">
        <v>6</v>
      </c>
      <c r="G833">
        <v>1</v>
      </c>
      <c r="H833">
        <v>47</v>
      </c>
      <c r="I833">
        <v>619</v>
      </c>
      <c r="J833">
        <v>501.39</v>
      </c>
      <c r="K833">
        <v>117.61</v>
      </c>
      <c r="L833">
        <v>25</v>
      </c>
      <c r="M833">
        <v>0</v>
      </c>
      <c r="N833">
        <v>77.38</v>
      </c>
      <c r="O833" t="s">
        <v>49</v>
      </c>
      <c r="P833" s="1">
        <v>34351</v>
      </c>
      <c r="Q833">
        <v>4</v>
      </c>
      <c r="R833" t="s">
        <v>43</v>
      </c>
      <c r="S833" t="s">
        <v>44</v>
      </c>
      <c r="T833">
        <v>61200</v>
      </c>
      <c r="U833">
        <v>6</v>
      </c>
      <c r="V833" t="s">
        <v>197</v>
      </c>
      <c r="W833" t="s">
        <v>70</v>
      </c>
      <c r="X833" t="s">
        <v>71</v>
      </c>
      <c r="Y833" t="s">
        <v>198</v>
      </c>
      <c r="Z833" t="s">
        <v>199</v>
      </c>
      <c r="AA833" t="s">
        <v>200</v>
      </c>
    </row>
    <row r="834" spans="1:27" x14ac:dyDescent="0.25">
      <c r="A834">
        <v>10558</v>
      </c>
      <c r="B834" s="1">
        <v>40544</v>
      </c>
      <c r="C834">
        <v>1</v>
      </c>
      <c r="D834">
        <v>2011</v>
      </c>
      <c r="E834">
        <v>23</v>
      </c>
      <c r="F834">
        <v>6</v>
      </c>
      <c r="G834">
        <v>1</v>
      </c>
      <c r="H834">
        <v>51</v>
      </c>
      <c r="I834">
        <v>1828.6</v>
      </c>
      <c r="J834">
        <v>1588.94</v>
      </c>
      <c r="K834">
        <v>239.66</v>
      </c>
      <c r="L834">
        <v>20</v>
      </c>
      <c r="M834">
        <v>0</v>
      </c>
      <c r="N834">
        <v>77.38</v>
      </c>
      <c r="O834" t="s">
        <v>49</v>
      </c>
      <c r="P834" s="1">
        <v>34351</v>
      </c>
      <c r="Q834">
        <v>4</v>
      </c>
      <c r="R834" t="s">
        <v>43</v>
      </c>
      <c r="S834" t="s">
        <v>44</v>
      </c>
      <c r="T834">
        <v>61200</v>
      </c>
      <c r="U834">
        <v>6</v>
      </c>
      <c r="V834" t="s">
        <v>69</v>
      </c>
      <c r="W834" t="s">
        <v>70</v>
      </c>
      <c r="X834" t="s">
        <v>71</v>
      </c>
      <c r="Y834" t="s">
        <v>72</v>
      </c>
      <c r="Z834" t="s">
        <v>73</v>
      </c>
      <c r="AA834" t="s">
        <v>74</v>
      </c>
    </row>
    <row r="835" spans="1:27" x14ac:dyDescent="0.25">
      <c r="A835">
        <v>10558</v>
      </c>
      <c r="B835" s="1">
        <v>40544</v>
      </c>
      <c r="C835">
        <v>1</v>
      </c>
      <c r="D835">
        <v>2011</v>
      </c>
      <c r="E835">
        <v>23</v>
      </c>
      <c r="F835">
        <v>6</v>
      </c>
      <c r="G835">
        <v>1</v>
      </c>
      <c r="H835">
        <v>52</v>
      </c>
      <c r="I835">
        <v>2554.1999999999998</v>
      </c>
      <c r="J835">
        <v>2068.9</v>
      </c>
      <c r="K835">
        <v>485.3</v>
      </c>
      <c r="L835">
        <v>30</v>
      </c>
      <c r="M835">
        <v>0</v>
      </c>
      <c r="N835">
        <v>77.38</v>
      </c>
      <c r="O835" t="s">
        <v>49</v>
      </c>
      <c r="P835" s="1">
        <v>34351</v>
      </c>
      <c r="Q835">
        <v>4</v>
      </c>
      <c r="R835" t="s">
        <v>43</v>
      </c>
      <c r="S835" t="s">
        <v>44</v>
      </c>
      <c r="T835">
        <v>61200</v>
      </c>
      <c r="U835">
        <v>5</v>
      </c>
      <c r="V835" t="s">
        <v>193</v>
      </c>
      <c r="W835" t="s">
        <v>37</v>
      </c>
      <c r="X835" t="s">
        <v>38</v>
      </c>
      <c r="Y835" t="s">
        <v>72</v>
      </c>
      <c r="Z835" t="s">
        <v>73</v>
      </c>
      <c r="AA835" t="s">
        <v>74</v>
      </c>
    </row>
    <row r="836" spans="1:27" x14ac:dyDescent="0.25">
      <c r="A836">
        <v>10558</v>
      </c>
      <c r="B836" s="1">
        <v>40544</v>
      </c>
      <c r="C836">
        <v>1</v>
      </c>
      <c r="D836">
        <v>2011</v>
      </c>
      <c r="E836">
        <v>23</v>
      </c>
      <c r="F836">
        <v>6</v>
      </c>
      <c r="G836">
        <v>1</v>
      </c>
      <c r="H836">
        <v>53</v>
      </c>
      <c r="I836">
        <v>1013.9399999999999</v>
      </c>
      <c r="J836">
        <v>821.29000000000008</v>
      </c>
      <c r="K836">
        <v>192.65</v>
      </c>
      <c r="L836">
        <v>18</v>
      </c>
      <c r="M836">
        <v>0</v>
      </c>
      <c r="N836">
        <v>77.38</v>
      </c>
      <c r="O836" t="s">
        <v>49</v>
      </c>
      <c r="P836" s="1">
        <v>34351</v>
      </c>
      <c r="Q836">
        <v>4</v>
      </c>
      <c r="R836" t="s">
        <v>43</v>
      </c>
      <c r="S836" t="s">
        <v>44</v>
      </c>
      <c r="T836">
        <v>61200</v>
      </c>
      <c r="U836">
        <v>2</v>
      </c>
      <c r="V836" t="s">
        <v>127</v>
      </c>
      <c r="W836" t="s">
        <v>76</v>
      </c>
      <c r="X836" t="s">
        <v>77</v>
      </c>
      <c r="Y836" t="s">
        <v>72</v>
      </c>
      <c r="Z836" t="s">
        <v>73</v>
      </c>
      <c r="AA836" t="s">
        <v>74</v>
      </c>
    </row>
    <row r="837" spans="1:27" x14ac:dyDescent="0.25">
      <c r="A837">
        <v>10558</v>
      </c>
      <c r="B837" s="1">
        <v>40544</v>
      </c>
      <c r="C837">
        <v>1</v>
      </c>
      <c r="D837">
        <v>2011</v>
      </c>
      <c r="E837">
        <v>23</v>
      </c>
      <c r="F837">
        <v>6</v>
      </c>
      <c r="G837">
        <v>1</v>
      </c>
      <c r="H837">
        <v>73</v>
      </c>
      <c r="I837">
        <v>2.9699999999999998</v>
      </c>
      <c r="J837">
        <v>2.4099999999999997</v>
      </c>
      <c r="K837">
        <v>0.56000000000000005</v>
      </c>
      <c r="L837">
        <v>3</v>
      </c>
      <c r="M837">
        <v>0</v>
      </c>
      <c r="N837">
        <v>77.38</v>
      </c>
      <c r="O837" t="s">
        <v>49</v>
      </c>
      <c r="P837" s="1">
        <v>34351</v>
      </c>
      <c r="Q837">
        <v>4</v>
      </c>
      <c r="R837" t="s">
        <v>43</v>
      </c>
      <c r="S837" t="s">
        <v>44</v>
      </c>
      <c r="T837">
        <v>61200</v>
      </c>
      <c r="U837">
        <v>8</v>
      </c>
      <c r="V837" t="s">
        <v>169</v>
      </c>
      <c r="W837" t="s">
        <v>59</v>
      </c>
      <c r="X837" t="s">
        <v>60</v>
      </c>
      <c r="Y837" t="s">
        <v>134</v>
      </c>
      <c r="Z837" t="s">
        <v>135</v>
      </c>
      <c r="AA837" t="s">
        <v>136</v>
      </c>
    </row>
    <row r="838" spans="1:27" x14ac:dyDescent="0.25">
      <c r="A838">
        <v>10559</v>
      </c>
      <c r="B838" s="1">
        <v>40300</v>
      </c>
      <c r="C838">
        <v>5</v>
      </c>
      <c r="D838">
        <v>2010</v>
      </c>
      <c r="E838">
        <v>7</v>
      </c>
      <c r="F838">
        <v>4</v>
      </c>
      <c r="G838">
        <v>1</v>
      </c>
      <c r="H838">
        <v>41</v>
      </c>
      <c r="I838">
        <v>109.86999999999999</v>
      </c>
      <c r="J838">
        <v>84.76</v>
      </c>
      <c r="K838">
        <v>25.110000000000003</v>
      </c>
      <c r="L838">
        <v>12</v>
      </c>
      <c r="M838">
        <v>5.23</v>
      </c>
      <c r="N838">
        <v>34.849999999999994</v>
      </c>
      <c r="O838" t="s">
        <v>43</v>
      </c>
      <c r="P838" s="1">
        <v>34580</v>
      </c>
      <c r="Q838">
        <v>3</v>
      </c>
      <c r="R838" t="s">
        <v>27</v>
      </c>
      <c r="S838" t="s">
        <v>171</v>
      </c>
      <c r="T838">
        <v>70000</v>
      </c>
      <c r="U838">
        <v>8</v>
      </c>
      <c r="V838" t="s">
        <v>58</v>
      </c>
      <c r="W838" t="s">
        <v>59</v>
      </c>
      <c r="X838" t="s">
        <v>60</v>
      </c>
      <c r="Y838" t="s">
        <v>61</v>
      </c>
      <c r="Z838" t="s">
        <v>62</v>
      </c>
      <c r="AA838" t="s">
        <v>63</v>
      </c>
    </row>
    <row r="839" spans="1:27" x14ac:dyDescent="0.25">
      <c r="A839">
        <v>10559</v>
      </c>
      <c r="B839" s="1">
        <v>40300</v>
      </c>
      <c r="C839">
        <v>5</v>
      </c>
      <c r="D839">
        <v>2010</v>
      </c>
      <c r="E839">
        <v>7</v>
      </c>
      <c r="F839">
        <v>4</v>
      </c>
      <c r="G839">
        <v>1</v>
      </c>
      <c r="H839">
        <v>55</v>
      </c>
      <c r="I839">
        <v>736.33999999999992</v>
      </c>
      <c r="J839">
        <v>568.04</v>
      </c>
      <c r="K839">
        <v>168.31</v>
      </c>
      <c r="L839">
        <v>18</v>
      </c>
      <c r="M839">
        <v>35.06</v>
      </c>
      <c r="N839">
        <v>34.849999999999994</v>
      </c>
      <c r="O839" t="s">
        <v>43</v>
      </c>
      <c r="P839" s="1">
        <v>34580</v>
      </c>
      <c r="Q839">
        <v>3</v>
      </c>
      <c r="R839" t="s">
        <v>27</v>
      </c>
      <c r="S839" t="s">
        <v>171</v>
      </c>
      <c r="T839">
        <v>70000</v>
      </c>
      <c r="U839">
        <v>3</v>
      </c>
      <c r="V839" t="s">
        <v>83</v>
      </c>
      <c r="W839" t="s">
        <v>84</v>
      </c>
      <c r="X839" t="s">
        <v>85</v>
      </c>
      <c r="Y839" t="s">
        <v>86</v>
      </c>
      <c r="Z839" t="s">
        <v>87</v>
      </c>
      <c r="AA839" t="s">
        <v>88</v>
      </c>
    </row>
    <row r="840" spans="1:27" x14ac:dyDescent="0.25">
      <c r="A840">
        <v>10560</v>
      </c>
      <c r="B840" s="1">
        <v>40546</v>
      </c>
      <c r="C840">
        <v>1</v>
      </c>
      <c r="D840">
        <v>2011</v>
      </c>
      <c r="E840">
        <v>25</v>
      </c>
      <c r="F840">
        <v>8</v>
      </c>
      <c r="G840">
        <v>2</v>
      </c>
      <c r="H840">
        <v>30</v>
      </c>
      <c r="I840">
        <v>512.4</v>
      </c>
      <c r="J840">
        <v>415.04</v>
      </c>
      <c r="K840">
        <v>97.36</v>
      </c>
      <c r="L840">
        <v>20</v>
      </c>
      <c r="M840">
        <v>0</v>
      </c>
      <c r="N840">
        <v>67.88</v>
      </c>
      <c r="O840" t="s">
        <v>64</v>
      </c>
      <c r="P840" s="1">
        <v>34398</v>
      </c>
      <c r="Q840">
        <v>2</v>
      </c>
      <c r="R840" t="s">
        <v>27</v>
      </c>
      <c r="S840" t="s">
        <v>65</v>
      </c>
      <c r="T840">
        <v>65000</v>
      </c>
      <c r="U840">
        <v>8</v>
      </c>
      <c r="V840" t="s">
        <v>153</v>
      </c>
      <c r="W840" t="s">
        <v>59</v>
      </c>
      <c r="X840" t="s">
        <v>60</v>
      </c>
      <c r="Y840" t="s">
        <v>154</v>
      </c>
      <c r="Z840" t="s">
        <v>155</v>
      </c>
      <c r="AA840" t="s">
        <v>131</v>
      </c>
    </row>
    <row r="841" spans="1:27" x14ac:dyDescent="0.25">
      <c r="A841">
        <v>10560</v>
      </c>
      <c r="B841" s="1">
        <v>40546</v>
      </c>
      <c r="C841">
        <v>1</v>
      </c>
      <c r="D841">
        <v>2011</v>
      </c>
      <c r="E841">
        <v>25</v>
      </c>
      <c r="F841">
        <v>8</v>
      </c>
      <c r="G841">
        <v>2</v>
      </c>
      <c r="H841">
        <v>62</v>
      </c>
      <c r="I841">
        <v>585</v>
      </c>
      <c r="J841">
        <v>379.08</v>
      </c>
      <c r="K841">
        <v>205.92000000000002</v>
      </c>
      <c r="L841">
        <v>15</v>
      </c>
      <c r="M841">
        <v>117</v>
      </c>
      <c r="N841">
        <v>67.88</v>
      </c>
      <c r="O841" t="s">
        <v>64</v>
      </c>
      <c r="P841" s="1">
        <v>34398</v>
      </c>
      <c r="Q841">
        <v>2</v>
      </c>
      <c r="R841" t="s">
        <v>27</v>
      </c>
      <c r="S841" t="s">
        <v>65</v>
      </c>
      <c r="T841">
        <v>65000</v>
      </c>
      <c r="U841">
        <v>3</v>
      </c>
      <c r="V841" t="s">
        <v>161</v>
      </c>
      <c r="W841" t="s">
        <v>84</v>
      </c>
      <c r="X841" t="s">
        <v>85</v>
      </c>
      <c r="Y841" t="s">
        <v>162</v>
      </c>
      <c r="Z841" t="s">
        <v>163</v>
      </c>
      <c r="AA841" t="s">
        <v>88</v>
      </c>
    </row>
    <row r="842" spans="1:27" x14ac:dyDescent="0.25">
      <c r="A842">
        <v>10561</v>
      </c>
      <c r="B842" s="1">
        <v>40605</v>
      </c>
      <c r="C842">
        <v>3</v>
      </c>
      <c r="D842">
        <v>2011</v>
      </c>
      <c r="E842">
        <v>79</v>
      </c>
      <c r="F842">
        <v>8</v>
      </c>
      <c r="G842">
        <v>2</v>
      </c>
      <c r="H842">
        <v>44</v>
      </c>
      <c r="I842">
        <v>688.9</v>
      </c>
      <c r="J842">
        <v>558.01</v>
      </c>
      <c r="K842">
        <v>130.89000000000001</v>
      </c>
      <c r="L842">
        <v>10</v>
      </c>
      <c r="M842">
        <v>0</v>
      </c>
      <c r="N842">
        <v>54.790000000000006</v>
      </c>
      <c r="O842" t="s">
        <v>64</v>
      </c>
      <c r="P842" s="1">
        <v>34398</v>
      </c>
      <c r="Q842">
        <v>2</v>
      </c>
      <c r="R842" t="s">
        <v>27</v>
      </c>
      <c r="S842" t="s">
        <v>65</v>
      </c>
      <c r="T842">
        <v>65000</v>
      </c>
      <c r="U842">
        <v>2</v>
      </c>
      <c r="V842" t="s">
        <v>167</v>
      </c>
      <c r="W842" t="s">
        <v>76</v>
      </c>
      <c r="X842" t="s">
        <v>77</v>
      </c>
      <c r="Y842" t="s">
        <v>39</v>
      </c>
      <c r="Z842" t="s">
        <v>40</v>
      </c>
      <c r="AA842" t="s">
        <v>41</v>
      </c>
    </row>
    <row r="843" spans="1:27" x14ac:dyDescent="0.25">
      <c r="A843">
        <v>10561</v>
      </c>
      <c r="B843" s="1">
        <v>40605</v>
      </c>
      <c r="C843">
        <v>3</v>
      </c>
      <c r="D843">
        <v>2011</v>
      </c>
      <c r="E843">
        <v>79</v>
      </c>
      <c r="F843">
        <v>8</v>
      </c>
      <c r="G843">
        <v>2</v>
      </c>
      <c r="H843">
        <v>51</v>
      </c>
      <c r="I843">
        <v>5042.5</v>
      </c>
      <c r="J843">
        <v>4084.4300000000003</v>
      </c>
      <c r="K843">
        <v>958.08</v>
      </c>
      <c r="L843">
        <v>50</v>
      </c>
      <c r="M843">
        <v>0</v>
      </c>
      <c r="N843">
        <v>54.790000000000006</v>
      </c>
      <c r="O843" t="s">
        <v>64</v>
      </c>
      <c r="P843" s="1">
        <v>34398</v>
      </c>
      <c r="Q843">
        <v>2</v>
      </c>
      <c r="R843" t="s">
        <v>27</v>
      </c>
      <c r="S843" t="s">
        <v>65</v>
      </c>
      <c r="T843">
        <v>65000</v>
      </c>
      <c r="U843">
        <v>6</v>
      </c>
      <c r="V843" t="s">
        <v>69</v>
      </c>
      <c r="W843" t="s">
        <v>70</v>
      </c>
      <c r="X843" t="s">
        <v>71</v>
      </c>
      <c r="Y843" t="s">
        <v>72</v>
      </c>
      <c r="Z843" t="s">
        <v>73</v>
      </c>
      <c r="AA843" t="s">
        <v>74</v>
      </c>
    </row>
    <row r="844" spans="1:27" x14ac:dyDescent="0.25">
      <c r="A844">
        <v>10562</v>
      </c>
      <c r="B844" s="1">
        <v>40580</v>
      </c>
      <c r="C844">
        <v>2</v>
      </c>
      <c r="D844">
        <v>2011</v>
      </c>
      <c r="E844">
        <v>32</v>
      </c>
      <c r="F844">
        <v>1</v>
      </c>
      <c r="G844">
        <v>3</v>
      </c>
      <c r="H844">
        <v>33</v>
      </c>
      <c r="I844">
        <v>579.04</v>
      </c>
      <c r="J844">
        <v>426.38</v>
      </c>
      <c r="K844">
        <v>152.66</v>
      </c>
      <c r="L844">
        <v>20</v>
      </c>
      <c r="M844">
        <v>52.64</v>
      </c>
      <c r="N844">
        <v>45.52</v>
      </c>
      <c r="O844" t="s">
        <v>102</v>
      </c>
      <c r="P844" s="1">
        <v>34608</v>
      </c>
      <c r="Q844">
        <v>5</v>
      </c>
      <c r="R844" t="s">
        <v>43</v>
      </c>
      <c r="S844" t="s">
        <v>44</v>
      </c>
      <c r="T844">
        <v>61000</v>
      </c>
      <c r="U844">
        <v>3</v>
      </c>
      <c r="V844" t="s">
        <v>140</v>
      </c>
      <c r="W844" t="s">
        <v>84</v>
      </c>
      <c r="X844" t="s">
        <v>85</v>
      </c>
      <c r="Y844" t="s">
        <v>141</v>
      </c>
      <c r="Z844" t="s">
        <v>142</v>
      </c>
      <c r="AA844" t="s">
        <v>143</v>
      </c>
    </row>
    <row r="845" spans="1:27" x14ac:dyDescent="0.25">
      <c r="A845">
        <v>10562</v>
      </c>
      <c r="B845" s="1">
        <v>40580</v>
      </c>
      <c r="C845">
        <v>2</v>
      </c>
      <c r="D845">
        <v>2011</v>
      </c>
      <c r="E845">
        <v>32</v>
      </c>
      <c r="F845">
        <v>1</v>
      </c>
      <c r="G845">
        <v>3</v>
      </c>
      <c r="H845">
        <v>62</v>
      </c>
      <c r="I845">
        <v>320.32</v>
      </c>
      <c r="J845">
        <v>235.87</v>
      </c>
      <c r="K845">
        <v>84.45</v>
      </c>
      <c r="L845">
        <v>10</v>
      </c>
      <c r="M845">
        <v>29.12</v>
      </c>
      <c r="N845">
        <v>45.52</v>
      </c>
      <c r="O845" t="s">
        <v>102</v>
      </c>
      <c r="P845" s="1">
        <v>34608</v>
      </c>
      <c r="Q845">
        <v>5</v>
      </c>
      <c r="R845" t="s">
        <v>43</v>
      </c>
      <c r="S845" t="s">
        <v>44</v>
      </c>
      <c r="T845">
        <v>61000</v>
      </c>
      <c r="U845">
        <v>3</v>
      </c>
      <c r="V845" t="s">
        <v>161</v>
      </c>
      <c r="W845" t="s">
        <v>84</v>
      </c>
      <c r="X845" t="s">
        <v>85</v>
      </c>
      <c r="Y845" t="s">
        <v>162</v>
      </c>
      <c r="Z845" t="s">
        <v>163</v>
      </c>
      <c r="AA845" t="s">
        <v>88</v>
      </c>
    </row>
    <row r="846" spans="1:27" x14ac:dyDescent="0.25">
      <c r="A846">
        <v>10563</v>
      </c>
      <c r="B846" s="1">
        <v>40581</v>
      </c>
      <c r="C846">
        <v>2</v>
      </c>
      <c r="D846">
        <v>2011</v>
      </c>
      <c r="E846">
        <v>19</v>
      </c>
      <c r="F846">
        <v>9</v>
      </c>
      <c r="G846">
        <v>2</v>
      </c>
      <c r="H846">
        <v>36</v>
      </c>
      <c r="I846">
        <v>202</v>
      </c>
      <c r="J846">
        <v>163.62</v>
      </c>
      <c r="K846">
        <v>38.379999999999995</v>
      </c>
      <c r="L846">
        <v>25</v>
      </c>
      <c r="M846">
        <v>0</v>
      </c>
      <c r="N846">
        <v>30.630000000000003</v>
      </c>
      <c r="O846" t="s">
        <v>82</v>
      </c>
      <c r="P846" s="1">
        <v>34745</v>
      </c>
      <c r="Q846">
        <v>1</v>
      </c>
      <c r="R846" t="s">
        <v>43</v>
      </c>
      <c r="S846" t="s">
        <v>44</v>
      </c>
      <c r="T846">
        <v>60000</v>
      </c>
      <c r="U846">
        <v>8</v>
      </c>
      <c r="V846" t="s">
        <v>157</v>
      </c>
      <c r="W846" t="s">
        <v>59</v>
      </c>
      <c r="X846" t="s">
        <v>60</v>
      </c>
      <c r="Y846" t="s">
        <v>134</v>
      </c>
      <c r="Z846" t="s">
        <v>135</v>
      </c>
      <c r="AA846" t="s">
        <v>136</v>
      </c>
    </row>
    <row r="847" spans="1:27" x14ac:dyDescent="0.25">
      <c r="A847">
        <v>10563</v>
      </c>
      <c r="B847" s="1">
        <v>40581</v>
      </c>
      <c r="C847">
        <v>2</v>
      </c>
      <c r="D847">
        <v>2011</v>
      </c>
      <c r="E847">
        <v>19</v>
      </c>
      <c r="F847">
        <v>9</v>
      </c>
      <c r="G847">
        <v>2</v>
      </c>
      <c r="H847">
        <v>52</v>
      </c>
      <c r="I847">
        <v>5688.9</v>
      </c>
      <c r="J847">
        <v>4608.01</v>
      </c>
      <c r="K847">
        <v>1080.8899999999999</v>
      </c>
      <c r="L847">
        <v>70</v>
      </c>
      <c r="M847">
        <v>0</v>
      </c>
      <c r="N847">
        <v>30.630000000000003</v>
      </c>
      <c r="O847" t="s">
        <v>82</v>
      </c>
      <c r="P847" s="1">
        <v>34745</v>
      </c>
      <c r="Q847">
        <v>1</v>
      </c>
      <c r="R847" t="s">
        <v>43</v>
      </c>
      <c r="S847" t="s">
        <v>44</v>
      </c>
      <c r="T847">
        <v>60000</v>
      </c>
      <c r="U847">
        <v>5</v>
      </c>
      <c r="V847" t="s">
        <v>193</v>
      </c>
      <c r="W847" t="s">
        <v>37</v>
      </c>
      <c r="X847" t="s">
        <v>38</v>
      </c>
      <c r="Y847" t="s">
        <v>72</v>
      </c>
      <c r="Z847" t="s">
        <v>73</v>
      </c>
      <c r="AA847" t="s">
        <v>74</v>
      </c>
    </row>
    <row r="848" spans="1:27" x14ac:dyDescent="0.25">
      <c r="A848">
        <v>10564</v>
      </c>
      <c r="B848" s="1">
        <v>40275</v>
      </c>
      <c r="C848">
        <v>4</v>
      </c>
      <c r="D848">
        <v>2010</v>
      </c>
      <c r="E848">
        <v>42</v>
      </c>
      <c r="F848">
        <v>1</v>
      </c>
      <c r="G848">
        <v>3</v>
      </c>
      <c r="H848">
        <v>17</v>
      </c>
      <c r="I848">
        <v>422.35</v>
      </c>
      <c r="J848">
        <v>325.81</v>
      </c>
      <c r="K848">
        <v>96.54</v>
      </c>
      <c r="L848">
        <v>16</v>
      </c>
      <c r="M848">
        <v>20.110000000000003</v>
      </c>
      <c r="N848">
        <v>35.94</v>
      </c>
      <c r="O848" t="s">
        <v>102</v>
      </c>
      <c r="P848" s="1">
        <v>34608</v>
      </c>
      <c r="Q848">
        <v>5</v>
      </c>
      <c r="R848" t="s">
        <v>43</v>
      </c>
      <c r="S848" t="s">
        <v>44</v>
      </c>
      <c r="T848">
        <v>61000</v>
      </c>
      <c r="U848">
        <v>6</v>
      </c>
      <c r="V848" t="s">
        <v>126</v>
      </c>
      <c r="W848" t="s">
        <v>70</v>
      </c>
      <c r="X848" t="s">
        <v>71</v>
      </c>
      <c r="Y848" t="s">
        <v>120</v>
      </c>
      <c r="Z848" t="s">
        <v>121</v>
      </c>
      <c r="AA848" t="s">
        <v>74</v>
      </c>
    </row>
    <row r="849" spans="1:27" x14ac:dyDescent="0.25">
      <c r="A849">
        <v>10564</v>
      </c>
      <c r="B849" s="1">
        <v>40275</v>
      </c>
      <c r="C849">
        <v>4</v>
      </c>
      <c r="D849">
        <v>2010</v>
      </c>
      <c r="E849">
        <v>42</v>
      </c>
      <c r="F849">
        <v>1</v>
      </c>
      <c r="G849">
        <v>3</v>
      </c>
      <c r="H849">
        <v>31</v>
      </c>
      <c r="I849">
        <v>48.51</v>
      </c>
      <c r="J849">
        <v>37.42</v>
      </c>
      <c r="K849">
        <v>11.09</v>
      </c>
      <c r="L849">
        <v>6</v>
      </c>
      <c r="M849">
        <v>2.3099999999999996</v>
      </c>
      <c r="N849">
        <v>35.94</v>
      </c>
      <c r="O849" t="s">
        <v>102</v>
      </c>
      <c r="P849" s="1">
        <v>34608</v>
      </c>
      <c r="Q849">
        <v>5</v>
      </c>
      <c r="R849" t="s">
        <v>43</v>
      </c>
      <c r="S849" t="s">
        <v>44</v>
      </c>
      <c r="T849">
        <v>61000</v>
      </c>
      <c r="U849">
        <v>4</v>
      </c>
      <c r="V849" t="s">
        <v>114</v>
      </c>
      <c r="W849" t="s">
        <v>51</v>
      </c>
      <c r="X849" t="s">
        <v>52</v>
      </c>
      <c r="Y849" t="s">
        <v>53</v>
      </c>
      <c r="Z849" t="s">
        <v>54</v>
      </c>
      <c r="AA849" t="s">
        <v>55</v>
      </c>
    </row>
    <row r="850" spans="1:27" x14ac:dyDescent="0.25">
      <c r="A850">
        <v>10564</v>
      </c>
      <c r="B850" s="1">
        <v>40275</v>
      </c>
      <c r="C850">
        <v>4</v>
      </c>
      <c r="D850">
        <v>2010</v>
      </c>
      <c r="E850">
        <v>42</v>
      </c>
      <c r="F850">
        <v>1</v>
      </c>
      <c r="G850">
        <v>3</v>
      </c>
      <c r="H850">
        <v>55</v>
      </c>
      <c r="I850">
        <v>930.56</v>
      </c>
      <c r="J850">
        <v>717.8599999999999</v>
      </c>
      <c r="K850">
        <v>212.7</v>
      </c>
      <c r="L850">
        <v>25</v>
      </c>
      <c r="M850">
        <v>44.309999999999995</v>
      </c>
      <c r="N850">
        <v>35.94</v>
      </c>
      <c r="O850" t="s">
        <v>102</v>
      </c>
      <c r="P850" s="1">
        <v>34608</v>
      </c>
      <c r="Q850">
        <v>5</v>
      </c>
      <c r="R850" t="s">
        <v>43</v>
      </c>
      <c r="S850" t="s">
        <v>44</v>
      </c>
      <c r="T850">
        <v>61000</v>
      </c>
      <c r="U850">
        <v>3</v>
      </c>
      <c r="V850" t="s">
        <v>83</v>
      </c>
      <c r="W850" t="s">
        <v>84</v>
      </c>
      <c r="X850" t="s">
        <v>85</v>
      </c>
      <c r="Y850" t="s">
        <v>86</v>
      </c>
      <c r="Z850" t="s">
        <v>87</v>
      </c>
      <c r="AA850" t="s">
        <v>88</v>
      </c>
    </row>
    <row r="851" spans="1:27" x14ac:dyDescent="0.25">
      <c r="A851">
        <v>10565</v>
      </c>
      <c r="B851" s="1">
        <v>40582</v>
      </c>
      <c r="C851">
        <v>2</v>
      </c>
      <c r="D851">
        <v>2011</v>
      </c>
      <c r="E851">
        <v>51</v>
      </c>
      <c r="F851">
        <v>1</v>
      </c>
      <c r="G851">
        <v>3</v>
      </c>
      <c r="H851">
        <v>24</v>
      </c>
      <c r="I851">
        <v>121.83</v>
      </c>
      <c r="J851">
        <v>89.710000000000008</v>
      </c>
      <c r="K851">
        <v>32.120000000000005</v>
      </c>
      <c r="L851">
        <v>25</v>
      </c>
      <c r="M851">
        <v>11.07</v>
      </c>
      <c r="N851">
        <v>77.13</v>
      </c>
      <c r="O851" t="s">
        <v>102</v>
      </c>
      <c r="P851" s="1">
        <v>34608</v>
      </c>
      <c r="Q851">
        <v>5</v>
      </c>
      <c r="R851" t="s">
        <v>43</v>
      </c>
      <c r="S851" t="s">
        <v>44</v>
      </c>
      <c r="T851">
        <v>61000</v>
      </c>
      <c r="U851">
        <v>1</v>
      </c>
      <c r="V851" t="s">
        <v>78</v>
      </c>
      <c r="W851" t="s">
        <v>31</v>
      </c>
      <c r="X851" t="s">
        <v>32</v>
      </c>
      <c r="Y851" t="s">
        <v>79</v>
      </c>
      <c r="Z851" t="s">
        <v>80</v>
      </c>
      <c r="AA851" t="s">
        <v>81</v>
      </c>
    </row>
    <row r="852" spans="1:27" x14ac:dyDescent="0.25">
      <c r="A852">
        <v>10565</v>
      </c>
      <c r="B852" s="1">
        <v>40582</v>
      </c>
      <c r="C852">
        <v>2</v>
      </c>
      <c r="D852">
        <v>2011</v>
      </c>
      <c r="E852">
        <v>51</v>
      </c>
      <c r="F852">
        <v>1</v>
      </c>
      <c r="G852">
        <v>3</v>
      </c>
      <c r="H852">
        <v>64</v>
      </c>
      <c r="I852">
        <v>697.75</v>
      </c>
      <c r="J852">
        <v>513.79999999999995</v>
      </c>
      <c r="K852">
        <v>183.95000000000002</v>
      </c>
      <c r="L852">
        <v>18</v>
      </c>
      <c r="M852">
        <v>63.43</v>
      </c>
      <c r="N852">
        <v>77.13</v>
      </c>
      <c r="O852" t="s">
        <v>102</v>
      </c>
      <c r="P852" s="1">
        <v>34608</v>
      </c>
      <c r="Q852">
        <v>5</v>
      </c>
      <c r="R852" t="s">
        <v>43</v>
      </c>
      <c r="S852" t="s">
        <v>44</v>
      </c>
      <c r="T852">
        <v>61000</v>
      </c>
      <c r="U852">
        <v>5</v>
      </c>
      <c r="V852" t="s">
        <v>184</v>
      </c>
      <c r="W852" t="s">
        <v>37</v>
      </c>
      <c r="X852" t="s">
        <v>38</v>
      </c>
      <c r="Y852" t="s">
        <v>129</v>
      </c>
      <c r="Z852" t="s">
        <v>130</v>
      </c>
      <c r="AA852" t="s">
        <v>131</v>
      </c>
    </row>
    <row r="853" spans="1:27" x14ac:dyDescent="0.25">
      <c r="A853">
        <v>10566</v>
      </c>
      <c r="B853" s="1">
        <v>40583</v>
      </c>
      <c r="C853">
        <v>2</v>
      </c>
      <c r="D853">
        <v>2011</v>
      </c>
      <c r="E853">
        <v>7</v>
      </c>
      <c r="F853">
        <v>4</v>
      </c>
      <c r="G853">
        <v>1</v>
      </c>
      <c r="H853">
        <v>11</v>
      </c>
      <c r="I853">
        <v>1054.55</v>
      </c>
      <c r="J853">
        <v>742.7700000000001</v>
      </c>
      <c r="K853">
        <v>311.77999999999992</v>
      </c>
      <c r="L853">
        <v>35</v>
      </c>
      <c r="M853">
        <v>137.55000000000001</v>
      </c>
      <c r="N853">
        <v>51.879999999999995</v>
      </c>
      <c r="O853" t="s">
        <v>43</v>
      </c>
      <c r="P853" s="1">
        <v>34580</v>
      </c>
      <c r="Q853">
        <v>3</v>
      </c>
      <c r="R853" t="s">
        <v>27</v>
      </c>
      <c r="S853" t="s">
        <v>171</v>
      </c>
      <c r="T853">
        <v>70000</v>
      </c>
      <c r="U853">
        <v>1</v>
      </c>
      <c r="V853" t="s">
        <v>30</v>
      </c>
      <c r="W853" t="s">
        <v>31</v>
      </c>
      <c r="X853" t="s">
        <v>32</v>
      </c>
      <c r="Y853" t="s">
        <v>33</v>
      </c>
      <c r="Z853" t="s">
        <v>34</v>
      </c>
      <c r="AA853" t="s">
        <v>35</v>
      </c>
    </row>
    <row r="854" spans="1:27" x14ac:dyDescent="0.25">
      <c r="A854">
        <v>10566</v>
      </c>
      <c r="B854" s="1">
        <v>40583</v>
      </c>
      <c r="C854">
        <v>2</v>
      </c>
      <c r="D854">
        <v>2011</v>
      </c>
      <c r="E854">
        <v>7</v>
      </c>
      <c r="F854">
        <v>4</v>
      </c>
      <c r="G854">
        <v>1</v>
      </c>
      <c r="H854">
        <v>18</v>
      </c>
      <c r="I854">
        <v>545.65</v>
      </c>
      <c r="J854">
        <v>384.33</v>
      </c>
      <c r="K854">
        <v>161.32000000000002</v>
      </c>
      <c r="L854">
        <v>18</v>
      </c>
      <c r="M854">
        <v>71.169999999999987</v>
      </c>
      <c r="N854">
        <v>51.879999999999995</v>
      </c>
      <c r="O854" t="s">
        <v>43</v>
      </c>
      <c r="P854" s="1">
        <v>34580</v>
      </c>
      <c r="Q854">
        <v>3</v>
      </c>
      <c r="R854" t="s">
        <v>27</v>
      </c>
      <c r="S854" t="s">
        <v>171</v>
      </c>
      <c r="T854">
        <v>70000</v>
      </c>
      <c r="U854">
        <v>8</v>
      </c>
      <c r="V854" t="s">
        <v>185</v>
      </c>
      <c r="W854" t="s">
        <v>59</v>
      </c>
      <c r="X854" t="s">
        <v>60</v>
      </c>
      <c r="Y854" t="s">
        <v>120</v>
      </c>
      <c r="Z854" t="s">
        <v>121</v>
      </c>
      <c r="AA854" t="s">
        <v>74</v>
      </c>
    </row>
    <row r="855" spans="1:27" x14ac:dyDescent="0.25">
      <c r="A855">
        <v>10566</v>
      </c>
      <c r="B855" s="1">
        <v>40583</v>
      </c>
      <c r="C855">
        <v>2</v>
      </c>
      <c r="D855">
        <v>2011</v>
      </c>
      <c r="E855">
        <v>7</v>
      </c>
      <c r="F855">
        <v>4</v>
      </c>
      <c r="G855">
        <v>1</v>
      </c>
      <c r="H855">
        <v>76</v>
      </c>
      <c r="I855">
        <v>3986.3</v>
      </c>
      <c r="J855">
        <v>3228.9</v>
      </c>
      <c r="K855">
        <v>757.4</v>
      </c>
      <c r="L855">
        <v>10</v>
      </c>
      <c r="M855">
        <v>0</v>
      </c>
      <c r="N855">
        <v>51.879999999999995</v>
      </c>
      <c r="O855" t="s">
        <v>43</v>
      </c>
      <c r="P855" s="1">
        <v>34580</v>
      </c>
      <c r="Q855">
        <v>3</v>
      </c>
      <c r="R855" t="s">
        <v>27</v>
      </c>
      <c r="S855" t="s">
        <v>171</v>
      </c>
      <c r="T855">
        <v>70000</v>
      </c>
      <c r="U855">
        <v>2</v>
      </c>
      <c r="V855" t="s">
        <v>165</v>
      </c>
      <c r="W855" t="s">
        <v>76</v>
      </c>
      <c r="X855" t="s">
        <v>77</v>
      </c>
      <c r="Y855" t="s">
        <v>123</v>
      </c>
      <c r="Z855" t="s">
        <v>124</v>
      </c>
      <c r="AA855" t="s">
        <v>125</v>
      </c>
    </row>
    <row r="856" spans="1:27" x14ac:dyDescent="0.25">
      <c r="A856">
        <v>10567</v>
      </c>
      <c r="B856" s="1">
        <v>40419</v>
      </c>
      <c r="C856">
        <v>8</v>
      </c>
      <c r="D856">
        <v>2010</v>
      </c>
      <c r="E856">
        <v>37</v>
      </c>
      <c r="F856">
        <v>9</v>
      </c>
      <c r="G856">
        <v>2</v>
      </c>
      <c r="H856">
        <v>31</v>
      </c>
      <c r="I856">
        <v>624.24</v>
      </c>
      <c r="J856">
        <v>421.36</v>
      </c>
      <c r="K856">
        <v>202.88000000000002</v>
      </c>
      <c r="L856">
        <v>60</v>
      </c>
      <c r="M856">
        <v>104.04</v>
      </c>
      <c r="N856">
        <v>40.24</v>
      </c>
      <c r="O856" t="s">
        <v>82</v>
      </c>
      <c r="P856" s="1">
        <v>34745</v>
      </c>
      <c r="Q856">
        <v>1</v>
      </c>
      <c r="R856" t="s">
        <v>43</v>
      </c>
      <c r="S856" t="s">
        <v>44</v>
      </c>
      <c r="T856">
        <v>60000</v>
      </c>
      <c r="U856">
        <v>4</v>
      </c>
      <c r="V856" t="s">
        <v>114</v>
      </c>
      <c r="W856" t="s">
        <v>51</v>
      </c>
      <c r="X856" t="s">
        <v>52</v>
      </c>
      <c r="Y856" t="s">
        <v>53</v>
      </c>
      <c r="Z856" t="s">
        <v>54</v>
      </c>
      <c r="AA856" t="s">
        <v>55</v>
      </c>
    </row>
    <row r="857" spans="1:27" x14ac:dyDescent="0.25">
      <c r="A857">
        <v>10567</v>
      </c>
      <c r="B857" s="1">
        <v>40419</v>
      </c>
      <c r="C857">
        <v>8</v>
      </c>
      <c r="D857">
        <v>2010</v>
      </c>
      <c r="E857">
        <v>37</v>
      </c>
      <c r="F857">
        <v>9</v>
      </c>
      <c r="G857">
        <v>2</v>
      </c>
      <c r="H857">
        <v>51</v>
      </c>
      <c r="I857">
        <v>324.06</v>
      </c>
      <c r="J857">
        <v>262.48999999999995</v>
      </c>
      <c r="K857">
        <v>61.57</v>
      </c>
      <c r="L857">
        <v>3</v>
      </c>
      <c r="M857">
        <v>0</v>
      </c>
      <c r="N857">
        <v>40.24</v>
      </c>
      <c r="O857" t="s">
        <v>82</v>
      </c>
      <c r="P857" s="1">
        <v>34745</v>
      </c>
      <c r="Q857">
        <v>1</v>
      </c>
      <c r="R857" t="s">
        <v>43</v>
      </c>
      <c r="S857" t="s">
        <v>44</v>
      </c>
      <c r="T857">
        <v>60000</v>
      </c>
      <c r="U857">
        <v>6</v>
      </c>
      <c r="V857" t="s">
        <v>69</v>
      </c>
      <c r="W857" t="s">
        <v>70</v>
      </c>
      <c r="X857" t="s">
        <v>71</v>
      </c>
      <c r="Y857" t="s">
        <v>72</v>
      </c>
      <c r="Z857" t="s">
        <v>73</v>
      </c>
      <c r="AA857" t="s">
        <v>74</v>
      </c>
    </row>
    <row r="858" spans="1:27" x14ac:dyDescent="0.25">
      <c r="A858">
        <v>10567</v>
      </c>
      <c r="B858" s="1">
        <v>40419</v>
      </c>
      <c r="C858">
        <v>8</v>
      </c>
      <c r="D858">
        <v>2010</v>
      </c>
      <c r="E858">
        <v>37</v>
      </c>
      <c r="F858">
        <v>9</v>
      </c>
      <c r="G858">
        <v>2</v>
      </c>
      <c r="H858">
        <v>59</v>
      </c>
      <c r="I858">
        <v>386.88</v>
      </c>
      <c r="J858">
        <v>261.88</v>
      </c>
      <c r="K858">
        <v>125</v>
      </c>
      <c r="L858">
        <v>40</v>
      </c>
      <c r="M858">
        <v>64.48</v>
      </c>
      <c r="N858">
        <v>40.24</v>
      </c>
      <c r="O858" t="s">
        <v>82</v>
      </c>
      <c r="P858" s="1">
        <v>34745</v>
      </c>
      <c r="Q858">
        <v>1</v>
      </c>
      <c r="R858" t="s">
        <v>43</v>
      </c>
      <c r="S858" t="s">
        <v>44</v>
      </c>
      <c r="T858">
        <v>60000</v>
      </c>
      <c r="U858">
        <v>3</v>
      </c>
      <c r="V858" t="s">
        <v>159</v>
      </c>
      <c r="W858" t="s">
        <v>84</v>
      </c>
      <c r="X858" t="s">
        <v>85</v>
      </c>
      <c r="Y858" t="s">
        <v>145</v>
      </c>
      <c r="Z858" t="s">
        <v>146</v>
      </c>
      <c r="AA858" t="s">
        <v>118</v>
      </c>
    </row>
    <row r="859" spans="1:27" x14ac:dyDescent="0.25">
      <c r="A859">
        <v>10568</v>
      </c>
      <c r="B859" s="1">
        <v>40584</v>
      </c>
      <c r="C859">
        <v>2</v>
      </c>
      <c r="D859">
        <v>2011</v>
      </c>
      <c r="E859">
        <v>29</v>
      </c>
      <c r="F859">
        <v>4</v>
      </c>
      <c r="G859">
        <v>1</v>
      </c>
      <c r="H859">
        <v>10</v>
      </c>
      <c r="I859">
        <v>32.449999999999996</v>
      </c>
      <c r="J859">
        <v>26.279999999999998</v>
      </c>
      <c r="K859">
        <v>6.17</v>
      </c>
      <c r="L859">
        <v>5</v>
      </c>
      <c r="M859">
        <v>0</v>
      </c>
      <c r="N859">
        <v>78.77</v>
      </c>
      <c r="O859" t="s">
        <v>43</v>
      </c>
      <c r="P859" s="1">
        <v>34580</v>
      </c>
      <c r="Q859">
        <v>3</v>
      </c>
      <c r="R859" t="s">
        <v>27</v>
      </c>
      <c r="S859" t="s">
        <v>171</v>
      </c>
      <c r="T859">
        <v>70000</v>
      </c>
      <c r="U859">
        <v>8</v>
      </c>
      <c r="V859" t="s">
        <v>101</v>
      </c>
      <c r="W859" t="s">
        <v>59</v>
      </c>
      <c r="X859" t="s">
        <v>60</v>
      </c>
      <c r="Y859" t="s">
        <v>95</v>
      </c>
      <c r="Z859" t="s">
        <v>96</v>
      </c>
      <c r="AA859" t="s">
        <v>97</v>
      </c>
    </row>
    <row r="860" spans="1:27" x14ac:dyDescent="0.25">
      <c r="A860">
        <v>10569</v>
      </c>
      <c r="B860" s="1">
        <v>40646</v>
      </c>
      <c r="C860">
        <v>4</v>
      </c>
      <c r="D860">
        <v>2011</v>
      </c>
      <c r="E860">
        <v>44</v>
      </c>
      <c r="F860">
        <v>8</v>
      </c>
      <c r="G860">
        <v>2</v>
      </c>
      <c r="H860">
        <v>31</v>
      </c>
      <c r="I860">
        <v>358.26</v>
      </c>
      <c r="J860">
        <v>265.72999999999996</v>
      </c>
      <c r="K860">
        <v>92.53</v>
      </c>
      <c r="L860">
        <v>35</v>
      </c>
      <c r="M860">
        <v>59.71</v>
      </c>
      <c r="N860">
        <v>30.02</v>
      </c>
      <c r="O860" t="s">
        <v>64</v>
      </c>
      <c r="P860" s="1">
        <v>34398</v>
      </c>
      <c r="Q860">
        <v>2</v>
      </c>
      <c r="R860" t="s">
        <v>27</v>
      </c>
      <c r="S860" t="s">
        <v>65</v>
      </c>
      <c r="T860">
        <v>65000</v>
      </c>
      <c r="U860">
        <v>4</v>
      </c>
      <c r="V860" t="s">
        <v>114</v>
      </c>
      <c r="W860" t="s">
        <v>51</v>
      </c>
      <c r="X860" t="s">
        <v>52</v>
      </c>
      <c r="Y860" t="s">
        <v>53</v>
      </c>
      <c r="Z860" t="s">
        <v>54</v>
      </c>
      <c r="AA860" t="s">
        <v>55</v>
      </c>
    </row>
    <row r="861" spans="1:27" x14ac:dyDescent="0.25">
      <c r="A861">
        <v>10569</v>
      </c>
      <c r="B861" s="1">
        <v>40646</v>
      </c>
      <c r="C861">
        <v>4</v>
      </c>
      <c r="D861">
        <v>2011</v>
      </c>
      <c r="E861">
        <v>44</v>
      </c>
      <c r="F861">
        <v>8</v>
      </c>
      <c r="G861">
        <v>2</v>
      </c>
      <c r="H861">
        <v>76</v>
      </c>
      <c r="I861">
        <v>11229.9</v>
      </c>
      <c r="J861">
        <v>9096.2199999999975</v>
      </c>
      <c r="K861">
        <v>2133.6799999999998</v>
      </c>
      <c r="L861">
        <v>30</v>
      </c>
      <c r="M861">
        <v>0</v>
      </c>
      <c r="N861">
        <v>30.02</v>
      </c>
      <c r="O861" t="s">
        <v>64</v>
      </c>
      <c r="P861" s="1">
        <v>34398</v>
      </c>
      <c r="Q861">
        <v>2</v>
      </c>
      <c r="R861" t="s">
        <v>27</v>
      </c>
      <c r="S861" t="s">
        <v>65</v>
      </c>
      <c r="T861">
        <v>65000</v>
      </c>
      <c r="U861">
        <v>2</v>
      </c>
      <c r="V861" t="s">
        <v>165</v>
      </c>
      <c r="W861" t="s">
        <v>76</v>
      </c>
      <c r="X861" t="s">
        <v>77</v>
      </c>
      <c r="Y861" t="s">
        <v>123</v>
      </c>
      <c r="Z861" t="s">
        <v>124</v>
      </c>
      <c r="AA861" t="s">
        <v>125</v>
      </c>
    </row>
    <row r="862" spans="1:27" x14ac:dyDescent="0.25">
      <c r="A862">
        <v>10570</v>
      </c>
      <c r="B862" s="1">
        <v>40799</v>
      </c>
      <c r="C862">
        <v>9</v>
      </c>
      <c r="D862">
        <v>2011</v>
      </c>
      <c r="E862">
        <v>51</v>
      </c>
      <c r="F862">
        <v>1</v>
      </c>
      <c r="G862">
        <v>3</v>
      </c>
      <c r="H862">
        <v>11</v>
      </c>
      <c r="I862">
        <v>484.78999999999996</v>
      </c>
      <c r="J862">
        <v>373.97999999999996</v>
      </c>
      <c r="K862">
        <v>110.81</v>
      </c>
      <c r="L862">
        <v>15</v>
      </c>
      <c r="M862">
        <v>23.09</v>
      </c>
      <c r="N862">
        <v>61.99</v>
      </c>
      <c r="O862" t="s">
        <v>102</v>
      </c>
      <c r="P862" s="1">
        <v>34608</v>
      </c>
      <c r="Q862">
        <v>5</v>
      </c>
      <c r="R862" t="s">
        <v>43</v>
      </c>
      <c r="S862" t="s">
        <v>44</v>
      </c>
      <c r="T862">
        <v>61000</v>
      </c>
      <c r="U862">
        <v>1</v>
      </c>
      <c r="V862" t="s">
        <v>30</v>
      </c>
      <c r="W862" t="s">
        <v>31</v>
      </c>
      <c r="X862" t="s">
        <v>32</v>
      </c>
      <c r="Y862" t="s">
        <v>33</v>
      </c>
      <c r="Z862" t="s">
        <v>34</v>
      </c>
      <c r="AA862" t="s">
        <v>35</v>
      </c>
    </row>
    <row r="863" spans="1:27" x14ac:dyDescent="0.25">
      <c r="A863">
        <v>10570</v>
      </c>
      <c r="B863" s="1">
        <v>40799</v>
      </c>
      <c r="C863">
        <v>9</v>
      </c>
      <c r="D863">
        <v>2011</v>
      </c>
      <c r="E863">
        <v>51</v>
      </c>
      <c r="F863">
        <v>1</v>
      </c>
      <c r="G863">
        <v>3</v>
      </c>
      <c r="H863">
        <v>56</v>
      </c>
      <c r="I863">
        <v>2530.71</v>
      </c>
      <c r="J863">
        <v>1952.26</v>
      </c>
      <c r="K863">
        <v>578.44999999999993</v>
      </c>
      <c r="L863">
        <v>60</v>
      </c>
      <c r="M863">
        <v>120.51</v>
      </c>
      <c r="N863">
        <v>61.99</v>
      </c>
      <c r="O863" t="s">
        <v>102</v>
      </c>
      <c r="P863" s="1">
        <v>34608</v>
      </c>
      <c r="Q863">
        <v>5</v>
      </c>
      <c r="R863" t="s">
        <v>43</v>
      </c>
      <c r="S863" t="s">
        <v>44</v>
      </c>
      <c r="T863">
        <v>61000</v>
      </c>
      <c r="U863">
        <v>5</v>
      </c>
      <c r="V863" t="s">
        <v>110</v>
      </c>
      <c r="W863" t="s">
        <v>37</v>
      </c>
      <c r="X863" t="s">
        <v>38</v>
      </c>
      <c r="Y863" t="s">
        <v>111</v>
      </c>
      <c r="Z863" t="s">
        <v>112</v>
      </c>
      <c r="AA863" t="s">
        <v>55</v>
      </c>
    </row>
    <row r="864" spans="1:27" x14ac:dyDescent="0.25">
      <c r="A864">
        <v>10571</v>
      </c>
      <c r="B864" s="1">
        <v>40799</v>
      </c>
      <c r="C864">
        <v>9</v>
      </c>
      <c r="D864">
        <v>2011</v>
      </c>
      <c r="E864">
        <v>20</v>
      </c>
      <c r="F864">
        <v>4</v>
      </c>
      <c r="G864">
        <v>1</v>
      </c>
      <c r="H864">
        <v>14</v>
      </c>
      <c r="I864">
        <v>278.17</v>
      </c>
      <c r="J864">
        <v>195.93</v>
      </c>
      <c r="K864">
        <v>82.240000000000009</v>
      </c>
      <c r="L864">
        <v>11</v>
      </c>
      <c r="M864">
        <v>36.28</v>
      </c>
      <c r="N864">
        <v>70.13</v>
      </c>
      <c r="O864" t="s">
        <v>43</v>
      </c>
      <c r="P864" s="1">
        <v>34580</v>
      </c>
      <c r="Q864">
        <v>3</v>
      </c>
      <c r="R864" t="s">
        <v>27</v>
      </c>
      <c r="S864" t="s">
        <v>171</v>
      </c>
      <c r="T864">
        <v>70000</v>
      </c>
      <c r="U864">
        <v>7</v>
      </c>
      <c r="V864" t="s">
        <v>113</v>
      </c>
      <c r="W864" t="s">
        <v>90</v>
      </c>
      <c r="X864" t="s">
        <v>91</v>
      </c>
      <c r="Y864" t="s">
        <v>108</v>
      </c>
      <c r="Z864" t="s">
        <v>109</v>
      </c>
      <c r="AA864" t="s">
        <v>97</v>
      </c>
    </row>
    <row r="865" spans="1:27" x14ac:dyDescent="0.25">
      <c r="A865">
        <v>10571</v>
      </c>
      <c r="B865" s="1">
        <v>40799</v>
      </c>
      <c r="C865">
        <v>9</v>
      </c>
      <c r="D865">
        <v>2011</v>
      </c>
      <c r="E865">
        <v>20</v>
      </c>
      <c r="F865">
        <v>4</v>
      </c>
      <c r="G865">
        <v>1</v>
      </c>
      <c r="H865">
        <v>42</v>
      </c>
      <c r="I865">
        <v>435.98999999999995</v>
      </c>
      <c r="J865">
        <v>307.08999999999992</v>
      </c>
      <c r="K865">
        <v>128.9</v>
      </c>
      <c r="L865">
        <v>28</v>
      </c>
      <c r="M865">
        <v>56.87</v>
      </c>
      <c r="N865">
        <v>70.13</v>
      </c>
      <c r="O865" t="s">
        <v>43</v>
      </c>
      <c r="P865" s="1">
        <v>34580</v>
      </c>
      <c r="Q865">
        <v>3</v>
      </c>
      <c r="R865" t="s">
        <v>27</v>
      </c>
      <c r="S865" t="s">
        <v>171</v>
      </c>
      <c r="T865">
        <v>70000</v>
      </c>
      <c r="U865">
        <v>5</v>
      </c>
      <c r="V865" t="s">
        <v>36</v>
      </c>
      <c r="W865" t="s">
        <v>37</v>
      </c>
      <c r="X865" t="s">
        <v>38</v>
      </c>
      <c r="Y865" t="s">
        <v>39</v>
      </c>
      <c r="Z865" t="s">
        <v>40</v>
      </c>
      <c r="AA865" t="s">
        <v>41</v>
      </c>
    </row>
    <row r="866" spans="1:27" x14ac:dyDescent="0.25">
      <c r="A866">
        <v>10572</v>
      </c>
      <c r="B866" s="1">
        <v>40800</v>
      </c>
      <c r="C866">
        <v>9</v>
      </c>
      <c r="D866">
        <v>2011</v>
      </c>
      <c r="E866">
        <v>5</v>
      </c>
      <c r="F866">
        <v>3</v>
      </c>
      <c r="G866">
        <v>2</v>
      </c>
      <c r="H866">
        <v>16</v>
      </c>
      <c r="I866">
        <v>131.73999999999998</v>
      </c>
      <c r="J866">
        <v>97.01</v>
      </c>
      <c r="K866">
        <v>34.730000000000011</v>
      </c>
      <c r="L866">
        <v>12</v>
      </c>
      <c r="M866">
        <v>11.98</v>
      </c>
      <c r="N866">
        <v>35.9</v>
      </c>
      <c r="O866" t="s">
        <v>56</v>
      </c>
      <c r="P866" s="1">
        <v>34608</v>
      </c>
      <c r="Q866">
        <v>1</v>
      </c>
      <c r="R866" t="s">
        <v>43</v>
      </c>
      <c r="S866" t="s">
        <v>44</v>
      </c>
      <c r="T866">
        <v>63000</v>
      </c>
      <c r="U866">
        <v>3</v>
      </c>
      <c r="V866" t="s">
        <v>119</v>
      </c>
      <c r="W866" t="s">
        <v>84</v>
      </c>
      <c r="X866" t="s">
        <v>85</v>
      </c>
      <c r="Y866" t="s">
        <v>120</v>
      </c>
      <c r="Z866" t="s">
        <v>121</v>
      </c>
      <c r="AA866" t="s">
        <v>74</v>
      </c>
    </row>
    <row r="867" spans="1:27" x14ac:dyDescent="0.25">
      <c r="A867">
        <v>10572</v>
      </c>
      <c r="B867" s="1">
        <v>40800</v>
      </c>
      <c r="C867">
        <v>9</v>
      </c>
      <c r="D867">
        <v>2011</v>
      </c>
      <c r="E867">
        <v>5</v>
      </c>
      <c r="F867">
        <v>3</v>
      </c>
      <c r="G867">
        <v>2</v>
      </c>
      <c r="H867">
        <v>32</v>
      </c>
      <c r="I867">
        <v>223.96</v>
      </c>
      <c r="J867">
        <v>164.92000000000002</v>
      </c>
      <c r="K867">
        <v>59.04</v>
      </c>
      <c r="L867">
        <v>10</v>
      </c>
      <c r="M867">
        <v>20.36</v>
      </c>
      <c r="N867">
        <v>35.9</v>
      </c>
      <c r="O867" t="s">
        <v>56</v>
      </c>
      <c r="P867" s="1">
        <v>34608</v>
      </c>
      <c r="Q867">
        <v>1</v>
      </c>
      <c r="R867" t="s">
        <v>43</v>
      </c>
      <c r="S867" t="s">
        <v>44</v>
      </c>
      <c r="T867">
        <v>63000</v>
      </c>
      <c r="U867">
        <v>4</v>
      </c>
      <c r="V867" t="s">
        <v>156</v>
      </c>
      <c r="W867" t="s">
        <v>51</v>
      </c>
      <c r="X867" t="s">
        <v>52</v>
      </c>
      <c r="Y867" t="s">
        <v>53</v>
      </c>
      <c r="Z867" t="s">
        <v>54</v>
      </c>
      <c r="AA867" t="s">
        <v>55</v>
      </c>
    </row>
    <row r="868" spans="1:27" x14ac:dyDescent="0.25">
      <c r="A868">
        <v>10572</v>
      </c>
      <c r="B868" s="1">
        <v>40800</v>
      </c>
      <c r="C868">
        <v>9</v>
      </c>
      <c r="D868">
        <v>2011</v>
      </c>
      <c r="E868">
        <v>5</v>
      </c>
      <c r="F868">
        <v>3</v>
      </c>
      <c r="G868">
        <v>2</v>
      </c>
      <c r="H868">
        <v>40</v>
      </c>
      <c r="I868">
        <v>971.5</v>
      </c>
      <c r="J868">
        <v>786.91</v>
      </c>
      <c r="K868">
        <v>184.59</v>
      </c>
      <c r="L868">
        <v>50</v>
      </c>
      <c r="M868">
        <v>0</v>
      </c>
      <c r="N868">
        <v>35.9</v>
      </c>
      <c r="O868" t="s">
        <v>56</v>
      </c>
      <c r="P868" s="1">
        <v>34608</v>
      </c>
      <c r="Q868">
        <v>1</v>
      </c>
      <c r="R868" t="s">
        <v>43</v>
      </c>
      <c r="S868" t="s">
        <v>44</v>
      </c>
      <c r="T868">
        <v>63000</v>
      </c>
      <c r="U868">
        <v>8</v>
      </c>
      <c r="V868" t="s">
        <v>158</v>
      </c>
      <c r="W868" t="s">
        <v>59</v>
      </c>
      <c r="X868" t="s">
        <v>60</v>
      </c>
      <c r="Y868" t="s">
        <v>61</v>
      </c>
      <c r="Z868" t="s">
        <v>62</v>
      </c>
      <c r="AA868" t="s">
        <v>63</v>
      </c>
    </row>
    <row r="869" spans="1:27" x14ac:dyDescent="0.25">
      <c r="A869">
        <v>10572</v>
      </c>
      <c r="B869" s="1">
        <v>40800</v>
      </c>
      <c r="C869">
        <v>9</v>
      </c>
      <c r="D869">
        <v>2011</v>
      </c>
      <c r="E869">
        <v>5</v>
      </c>
      <c r="F869">
        <v>3</v>
      </c>
      <c r="G869">
        <v>2</v>
      </c>
      <c r="H869">
        <v>75</v>
      </c>
      <c r="I869">
        <v>137.28</v>
      </c>
      <c r="J869">
        <v>101.09</v>
      </c>
      <c r="K869">
        <v>36.190000000000005</v>
      </c>
      <c r="L869">
        <v>15</v>
      </c>
      <c r="M869">
        <v>12.48</v>
      </c>
      <c r="N869">
        <v>35.9</v>
      </c>
      <c r="O869" t="s">
        <v>56</v>
      </c>
      <c r="P869" s="1">
        <v>34608</v>
      </c>
      <c r="Q869">
        <v>1</v>
      </c>
      <c r="R869" t="s">
        <v>43</v>
      </c>
      <c r="S869" t="s">
        <v>44</v>
      </c>
      <c r="T869">
        <v>63000</v>
      </c>
      <c r="U869">
        <v>1</v>
      </c>
      <c r="V869" t="s">
        <v>170</v>
      </c>
      <c r="W869" t="s">
        <v>31</v>
      </c>
      <c r="X869" t="s">
        <v>32</v>
      </c>
      <c r="Y869" t="s">
        <v>129</v>
      </c>
      <c r="Z869" t="s">
        <v>130</v>
      </c>
      <c r="AA869" t="s">
        <v>131</v>
      </c>
    </row>
    <row r="870" spans="1:27" x14ac:dyDescent="0.25">
      <c r="A870">
        <v>10573</v>
      </c>
      <c r="B870" s="1">
        <v>40801</v>
      </c>
      <c r="C870">
        <v>9</v>
      </c>
      <c r="D870">
        <v>2011</v>
      </c>
      <c r="E870">
        <v>3</v>
      </c>
      <c r="F870">
        <v>9</v>
      </c>
      <c r="G870">
        <v>2</v>
      </c>
      <c r="H870">
        <v>17</v>
      </c>
      <c r="I870">
        <v>438.66</v>
      </c>
      <c r="J870">
        <v>355.31</v>
      </c>
      <c r="K870">
        <v>83.35</v>
      </c>
      <c r="L870">
        <v>18</v>
      </c>
      <c r="M870">
        <v>0</v>
      </c>
      <c r="N870">
        <v>52.32</v>
      </c>
      <c r="O870" t="s">
        <v>82</v>
      </c>
      <c r="P870" s="1">
        <v>34745</v>
      </c>
      <c r="Q870">
        <v>1</v>
      </c>
      <c r="R870" t="s">
        <v>43</v>
      </c>
      <c r="S870" t="s">
        <v>44</v>
      </c>
      <c r="T870">
        <v>60000</v>
      </c>
      <c r="U870">
        <v>6</v>
      </c>
      <c r="V870" t="s">
        <v>126</v>
      </c>
      <c r="W870" t="s">
        <v>70</v>
      </c>
      <c r="X870" t="s">
        <v>71</v>
      </c>
      <c r="Y870" t="s">
        <v>120</v>
      </c>
      <c r="Z870" t="s">
        <v>121</v>
      </c>
      <c r="AA870" t="s">
        <v>74</v>
      </c>
    </row>
    <row r="871" spans="1:27" x14ac:dyDescent="0.25">
      <c r="A871">
        <v>10573</v>
      </c>
      <c r="B871" s="1">
        <v>40801</v>
      </c>
      <c r="C871">
        <v>9</v>
      </c>
      <c r="D871">
        <v>2011</v>
      </c>
      <c r="E871">
        <v>3</v>
      </c>
      <c r="F871">
        <v>9</v>
      </c>
      <c r="G871">
        <v>2</v>
      </c>
      <c r="H871">
        <v>34</v>
      </c>
      <c r="I871">
        <v>295.2</v>
      </c>
      <c r="J871">
        <v>239.10999999999999</v>
      </c>
      <c r="K871">
        <v>56.09</v>
      </c>
      <c r="L871">
        <v>40</v>
      </c>
      <c r="M871">
        <v>0</v>
      </c>
      <c r="N871">
        <v>52.32</v>
      </c>
      <c r="O871" t="s">
        <v>82</v>
      </c>
      <c r="P871" s="1">
        <v>34745</v>
      </c>
      <c r="Q871">
        <v>1</v>
      </c>
      <c r="R871" t="s">
        <v>43</v>
      </c>
      <c r="S871" t="s">
        <v>44</v>
      </c>
      <c r="T871">
        <v>60000</v>
      </c>
      <c r="U871">
        <v>4</v>
      </c>
      <c r="V871" t="s">
        <v>176</v>
      </c>
      <c r="W871" t="s">
        <v>51</v>
      </c>
      <c r="X871" t="s">
        <v>52</v>
      </c>
      <c r="Y871" t="s">
        <v>104</v>
      </c>
      <c r="Z871" t="s">
        <v>105</v>
      </c>
      <c r="AA871" t="s">
        <v>63</v>
      </c>
    </row>
    <row r="872" spans="1:27" x14ac:dyDescent="0.25">
      <c r="A872">
        <v>10573</v>
      </c>
      <c r="B872" s="1">
        <v>40801</v>
      </c>
      <c r="C872">
        <v>9</v>
      </c>
      <c r="D872">
        <v>2011</v>
      </c>
      <c r="E872">
        <v>3</v>
      </c>
      <c r="F872">
        <v>9</v>
      </c>
      <c r="G872">
        <v>2</v>
      </c>
      <c r="H872">
        <v>53</v>
      </c>
      <c r="I872">
        <v>1640.25</v>
      </c>
      <c r="J872">
        <v>1328.6</v>
      </c>
      <c r="K872">
        <v>311.64999999999998</v>
      </c>
      <c r="L872">
        <v>25</v>
      </c>
      <c r="M872">
        <v>0</v>
      </c>
      <c r="N872">
        <v>52.32</v>
      </c>
      <c r="O872" t="s">
        <v>82</v>
      </c>
      <c r="P872" s="1">
        <v>34745</v>
      </c>
      <c r="Q872">
        <v>1</v>
      </c>
      <c r="R872" t="s">
        <v>43</v>
      </c>
      <c r="S872" t="s">
        <v>44</v>
      </c>
      <c r="T872">
        <v>60000</v>
      </c>
      <c r="U872">
        <v>2</v>
      </c>
      <c r="V872" t="s">
        <v>127</v>
      </c>
      <c r="W872" t="s">
        <v>76</v>
      </c>
      <c r="X872" t="s">
        <v>77</v>
      </c>
      <c r="Y872" t="s">
        <v>72</v>
      </c>
      <c r="Z872" t="s">
        <v>73</v>
      </c>
      <c r="AA872" t="s">
        <v>74</v>
      </c>
    </row>
    <row r="873" spans="1:27" x14ac:dyDescent="0.25">
      <c r="A873">
        <v>10574</v>
      </c>
      <c r="B873" s="1">
        <v>40983</v>
      </c>
      <c r="C873">
        <v>3</v>
      </c>
      <c r="D873">
        <v>2012</v>
      </c>
      <c r="E873">
        <v>82</v>
      </c>
      <c r="F873">
        <v>1</v>
      </c>
      <c r="G873">
        <v>3</v>
      </c>
      <c r="H873">
        <v>33</v>
      </c>
      <c r="I873">
        <v>387.1</v>
      </c>
      <c r="J873">
        <v>313.55</v>
      </c>
      <c r="K873">
        <v>73.55</v>
      </c>
      <c r="L873">
        <v>14</v>
      </c>
      <c r="M873">
        <v>0</v>
      </c>
      <c r="N873">
        <v>71.84</v>
      </c>
      <c r="O873" t="s">
        <v>102</v>
      </c>
      <c r="P873" s="1">
        <v>34608</v>
      </c>
      <c r="Q873">
        <v>5</v>
      </c>
      <c r="R873" t="s">
        <v>43</v>
      </c>
      <c r="S873" t="s">
        <v>44</v>
      </c>
      <c r="T873">
        <v>61000</v>
      </c>
      <c r="U873">
        <v>3</v>
      </c>
      <c r="V873" t="s">
        <v>140</v>
      </c>
      <c r="W873" t="s">
        <v>84</v>
      </c>
      <c r="X873" t="s">
        <v>85</v>
      </c>
      <c r="Y873" t="s">
        <v>141</v>
      </c>
      <c r="Z873" t="s">
        <v>142</v>
      </c>
      <c r="AA873" t="s">
        <v>143</v>
      </c>
    </row>
    <row r="874" spans="1:27" x14ac:dyDescent="0.25">
      <c r="A874">
        <v>10574</v>
      </c>
      <c r="B874" s="1">
        <v>40983</v>
      </c>
      <c r="C874">
        <v>3</v>
      </c>
      <c r="D874">
        <v>2012</v>
      </c>
      <c r="E874">
        <v>82</v>
      </c>
      <c r="F874">
        <v>1</v>
      </c>
      <c r="G874">
        <v>3</v>
      </c>
      <c r="H874">
        <v>40</v>
      </c>
      <c r="I874">
        <v>38.58</v>
      </c>
      <c r="J874">
        <v>31.25</v>
      </c>
      <c r="K874">
        <v>7.33</v>
      </c>
      <c r="L874">
        <v>2</v>
      </c>
      <c r="M874">
        <v>0</v>
      </c>
      <c r="N874">
        <v>71.84</v>
      </c>
      <c r="O874" t="s">
        <v>102</v>
      </c>
      <c r="P874" s="1">
        <v>34608</v>
      </c>
      <c r="Q874">
        <v>5</v>
      </c>
      <c r="R874" t="s">
        <v>43</v>
      </c>
      <c r="S874" t="s">
        <v>44</v>
      </c>
      <c r="T874">
        <v>61000</v>
      </c>
      <c r="U874">
        <v>8</v>
      </c>
      <c r="V874" t="s">
        <v>158</v>
      </c>
      <c r="W874" t="s">
        <v>59</v>
      </c>
      <c r="X874" t="s">
        <v>60</v>
      </c>
      <c r="Y874" t="s">
        <v>61</v>
      </c>
      <c r="Z874" t="s">
        <v>62</v>
      </c>
      <c r="AA874" t="s">
        <v>63</v>
      </c>
    </row>
    <row r="875" spans="1:27" x14ac:dyDescent="0.25">
      <c r="A875">
        <v>10574</v>
      </c>
      <c r="B875" s="1">
        <v>40983</v>
      </c>
      <c r="C875">
        <v>3</v>
      </c>
      <c r="D875">
        <v>2012</v>
      </c>
      <c r="E875">
        <v>82</v>
      </c>
      <c r="F875">
        <v>1</v>
      </c>
      <c r="G875">
        <v>3</v>
      </c>
      <c r="H875">
        <v>62</v>
      </c>
      <c r="I875">
        <v>300.3</v>
      </c>
      <c r="J875">
        <v>243.23999999999998</v>
      </c>
      <c r="K875">
        <v>57.06</v>
      </c>
      <c r="L875">
        <v>10</v>
      </c>
      <c r="M875">
        <v>0</v>
      </c>
      <c r="N875">
        <v>71.84</v>
      </c>
      <c r="O875" t="s">
        <v>102</v>
      </c>
      <c r="P875" s="1">
        <v>34608</v>
      </c>
      <c r="Q875">
        <v>5</v>
      </c>
      <c r="R875" t="s">
        <v>43</v>
      </c>
      <c r="S875" t="s">
        <v>44</v>
      </c>
      <c r="T875">
        <v>61000</v>
      </c>
      <c r="U875">
        <v>3</v>
      </c>
      <c r="V875" t="s">
        <v>161</v>
      </c>
      <c r="W875" t="s">
        <v>84</v>
      </c>
      <c r="X875" t="s">
        <v>85</v>
      </c>
      <c r="Y875" t="s">
        <v>162</v>
      </c>
      <c r="Z875" t="s">
        <v>163</v>
      </c>
      <c r="AA875" t="s">
        <v>88</v>
      </c>
    </row>
    <row r="876" spans="1:27" x14ac:dyDescent="0.25">
      <c r="A876">
        <v>10574</v>
      </c>
      <c r="B876" s="1">
        <v>40983</v>
      </c>
      <c r="C876">
        <v>3</v>
      </c>
      <c r="D876">
        <v>2012</v>
      </c>
      <c r="E876">
        <v>82</v>
      </c>
      <c r="F876">
        <v>1</v>
      </c>
      <c r="G876">
        <v>3</v>
      </c>
      <c r="H876">
        <v>64</v>
      </c>
      <c r="I876">
        <v>212.88000000000002</v>
      </c>
      <c r="J876">
        <v>172.43</v>
      </c>
      <c r="K876">
        <v>40.449999999999996</v>
      </c>
      <c r="L876">
        <v>6</v>
      </c>
      <c r="M876">
        <v>0</v>
      </c>
      <c r="N876">
        <v>71.84</v>
      </c>
      <c r="O876" t="s">
        <v>102</v>
      </c>
      <c r="P876" s="1">
        <v>34608</v>
      </c>
      <c r="Q876">
        <v>5</v>
      </c>
      <c r="R876" t="s">
        <v>43</v>
      </c>
      <c r="S876" t="s">
        <v>44</v>
      </c>
      <c r="T876">
        <v>61000</v>
      </c>
      <c r="U876">
        <v>5</v>
      </c>
      <c r="V876" t="s">
        <v>184</v>
      </c>
      <c r="W876" t="s">
        <v>37</v>
      </c>
      <c r="X876" t="s">
        <v>38</v>
      </c>
      <c r="Y876" t="s">
        <v>129</v>
      </c>
      <c r="Z876" t="s">
        <v>130</v>
      </c>
      <c r="AA876" t="s">
        <v>131</v>
      </c>
    </row>
    <row r="877" spans="1:27" x14ac:dyDescent="0.25">
      <c r="A877">
        <v>10575</v>
      </c>
      <c r="B877" s="1">
        <v>40924</v>
      </c>
      <c r="C877">
        <v>1</v>
      </c>
      <c r="D877">
        <v>2012</v>
      </c>
      <c r="E877">
        <v>44</v>
      </c>
      <c r="F877">
        <v>7</v>
      </c>
      <c r="G877">
        <v>2</v>
      </c>
      <c r="H877">
        <v>59</v>
      </c>
      <c r="I877">
        <v>112.08</v>
      </c>
      <c r="J877">
        <v>90.78</v>
      </c>
      <c r="K877">
        <v>21.3</v>
      </c>
      <c r="L877">
        <v>12</v>
      </c>
      <c r="M877">
        <v>0</v>
      </c>
      <c r="N877">
        <v>73.98</v>
      </c>
      <c r="O877" t="s">
        <v>42</v>
      </c>
      <c r="P877" s="1">
        <v>35025</v>
      </c>
      <c r="Q877">
        <v>2</v>
      </c>
      <c r="R877" t="s">
        <v>43</v>
      </c>
      <c r="S877" t="s">
        <v>44</v>
      </c>
      <c r="T877">
        <v>61000</v>
      </c>
      <c r="U877">
        <v>3</v>
      </c>
      <c r="V877" t="s">
        <v>159</v>
      </c>
      <c r="W877" t="s">
        <v>84</v>
      </c>
      <c r="X877" t="s">
        <v>85</v>
      </c>
      <c r="Y877" t="s">
        <v>145</v>
      </c>
      <c r="Z877" t="s">
        <v>146</v>
      </c>
      <c r="AA877" t="s">
        <v>118</v>
      </c>
    </row>
    <row r="878" spans="1:27" x14ac:dyDescent="0.25">
      <c r="A878">
        <v>10575</v>
      </c>
      <c r="B878" s="1">
        <v>40924</v>
      </c>
      <c r="C878">
        <v>1</v>
      </c>
      <c r="D878">
        <v>2012</v>
      </c>
      <c r="E878">
        <v>44</v>
      </c>
      <c r="F878">
        <v>7</v>
      </c>
      <c r="G878">
        <v>2</v>
      </c>
      <c r="H878">
        <v>63</v>
      </c>
      <c r="I878">
        <v>118.26</v>
      </c>
      <c r="J878">
        <v>95.79</v>
      </c>
      <c r="K878">
        <v>22.47</v>
      </c>
      <c r="L878">
        <v>6</v>
      </c>
      <c r="M878">
        <v>0</v>
      </c>
      <c r="N878">
        <v>73.98</v>
      </c>
      <c r="O878" t="s">
        <v>42</v>
      </c>
      <c r="P878" s="1">
        <v>35025</v>
      </c>
      <c r="Q878">
        <v>2</v>
      </c>
      <c r="R878" t="s">
        <v>43</v>
      </c>
      <c r="S878" t="s">
        <v>44</v>
      </c>
      <c r="T878">
        <v>61000</v>
      </c>
      <c r="U878">
        <v>2</v>
      </c>
      <c r="V878" t="s">
        <v>168</v>
      </c>
      <c r="W878" t="s">
        <v>76</v>
      </c>
      <c r="X878" t="s">
        <v>77</v>
      </c>
      <c r="Y878" t="s">
        <v>120</v>
      </c>
      <c r="Z878" t="s">
        <v>121</v>
      </c>
      <c r="AA878" t="s">
        <v>74</v>
      </c>
    </row>
    <row r="879" spans="1:27" x14ac:dyDescent="0.25">
      <c r="A879">
        <v>10575</v>
      </c>
      <c r="B879" s="1">
        <v>40924</v>
      </c>
      <c r="C879">
        <v>1</v>
      </c>
      <c r="D879">
        <v>2012</v>
      </c>
      <c r="E879">
        <v>44</v>
      </c>
      <c r="F879">
        <v>7</v>
      </c>
      <c r="G879">
        <v>2</v>
      </c>
      <c r="H879">
        <v>72</v>
      </c>
      <c r="I879">
        <v>335.1</v>
      </c>
      <c r="J879">
        <v>271.42999999999995</v>
      </c>
      <c r="K879">
        <v>63.67</v>
      </c>
      <c r="L879">
        <v>30</v>
      </c>
      <c r="M879">
        <v>0</v>
      </c>
      <c r="N879">
        <v>73.98</v>
      </c>
      <c r="O879" t="s">
        <v>42</v>
      </c>
      <c r="P879" s="1">
        <v>35025</v>
      </c>
      <c r="Q879">
        <v>2</v>
      </c>
      <c r="R879" t="s">
        <v>43</v>
      </c>
      <c r="S879" t="s">
        <v>44</v>
      </c>
      <c r="T879">
        <v>61000</v>
      </c>
      <c r="U879">
        <v>4</v>
      </c>
      <c r="V879" t="s">
        <v>50</v>
      </c>
      <c r="W879" t="s">
        <v>51</v>
      </c>
      <c r="X879" t="s">
        <v>52</v>
      </c>
      <c r="Y879" t="s">
        <v>53</v>
      </c>
      <c r="Z879" t="s">
        <v>54</v>
      </c>
      <c r="AA879" t="s">
        <v>55</v>
      </c>
    </row>
    <row r="880" spans="1:27" x14ac:dyDescent="0.25">
      <c r="A880">
        <v>10575</v>
      </c>
      <c r="B880" s="1">
        <v>40924</v>
      </c>
      <c r="C880">
        <v>1</v>
      </c>
      <c r="D880">
        <v>2012</v>
      </c>
      <c r="E880">
        <v>44</v>
      </c>
      <c r="F880">
        <v>7</v>
      </c>
      <c r="G880">
        <v>2</v>
      </c>
      <c r="H880">
        <v>76</v>
      </c>
      <c r="I880">
        <v>4060.8</v>
      </c>
      <c r="J880">
        <v>3533.3700000000003</v>
      </c>
      <c r="K880">
        <v>527.42999999999984</v>
      </c>
      <c r="L880">
        <v>10</v>
      </c>
      <c r="M880">
        <v>0</v>
      </c>
      <c r="N880">
        <v>73.98</v>
      </c>
      <c r="O880" t="s">
        <v>42</v>
      </c>
      <c r="P880" s="1">
        <v>35025</v>
      </c>
      <c r="Q880">
        <v>2</v>
      </c>
      <c r="R880" t="s">
        <v>43</v>
      </c>
      <c r="S880" t="s">
        <v>44</v>
      </c>
      <c r="T880">
        <v>61000</v>
      </c>
      <c r="U880">
        <v>2</v>
      </c>
      <c r="V880" t="s">
        <v>165</v>
      </c>
      <c r="W880" t="s">
        <v>76</v>
      </c>
      <c r="X880" t="s">
        <v>77</v>
      </c>
      <c r="Y880" t="s">
        <v>123</v>
      </c>
      <c r="Z880" t="s">
        <v>124</v>
      </c>
      <c r="AA880" t="s">
        <v>125</v>
      </c>
    </row>
    <row r="881" spans="1:27" x14ac:dyDescent="0.25">
      <c r="A881">
        <v>10576</v>
      </c>
      <c r="B881" s="1">
        <v>40805</v>
      </c>
      <c r="C881">
        <v>9</v>
      </c>
      <c r="D881">
        <v>2011</v>
      </c>
      <c r="E881">
        <v>80</v>
      </c>
      <c r="F881">
        <v>1</v>
      </c>
      <c r="G881">
        <v>3</v>
      </c>
      <c r="H881">
        <v>1</v>
      </c>
      <c r="I881">
        <v>219.4</v>
      </c>
      <c r="J881">
        <v>177.70999999999998</v>
      </c>
      <c r="K881">
        <v>41.690000000000005</v>
      </c>
      <c r="L881">
        <v>10</v>
      </c>
      <c r="M881">
        <v>0</v>
      </c>
      <c r="N881">
        <v>31.24</v>
      </c>
      <c r="O881" t="s">
        <v>102</v>
      </c>
      <c r="P881" s="1">
        <v>34608</v>
      </c>
      <c r="Q881">
        <v>5</v>
      </c>
      <c r="R881" t="s">
        <v>43</v>
      </c>
      <c r="S881" t="s">
        <v>44</v>
      </c>
      <c r="T881">
        <v>61000</v>
      </c>
      <c r="U881">
        <v>1</v>
      </c>
      <c r="V881" t="s">
        <v>175</v>
      </c>
      <c r="W881" t="s">
        <v>31</v>
      </c>
      <c r="X881" t="s">
        <v>32</v>
      </c>
      <c r="Y881" t="s">
        <v>46</v>
      </c>
      <c r="Z881" t="s">
        <v>47</v>
      </c>
      <c r="AA881" t="s">
        <v>48</v>
      </c>
    </row>
    <row r="882" spans="1:27" x14ac:dyDescent="0.25">
      <c r="A882">
        <v>10576</v>
      </c>
      <c r="B882" s="1">
        <v>40805</v>
      </c>
      <c r="C882">
        <v>9</v>
      </c>
      <c r="D882">
        <v>2011</v>
      </c>
      <c r="E882">
        <v>80</v>
      </c>
      <c r="F882">
        <v>1</v>
      </c>
      <c r="G882">
        <v>3</v>
      </c>
      <c r="H882">
        <v>31</v>
      </c>
      <c r="I882">
        <v>165</v>
      </c>
      <c r="J882">
        <v>143.58000000000001</v>
      </c>
      <c r="K882">
        <v>21.419999999999998</v>
      </c>
      <c r="L882">
        <v>20</v>
      </c>
      <c r="M882">
        <v>0</v>
      </c>
      <c r="N882">
        <v>31.24</v>
      </c>
      <c r="O882" t="s">
        <v>102</v>
      </c>
      <c r="P882" s="1">
        <v>34608</v>
      </c>
      <c r="Q882">
        <v>5</v>
      </c>
      <c r="R882" t="s">
        <v>43</v>
      </c>
      <c r="S882" t="s">
        <v>44</v>
      </c>
      <c r="T882">
        <v>61000</v>
      </c>
      <c r="U882">
        <v>4</v>
      </c>
      <c r="V882" t="s">
        <v>114</v>
      </c>
      <c r="W882" t="s">
        <v>51</v>
      </c>
      <c r="X882" t="s">
        <v>52</v>
      </c>
      <c r="Y882" t="s">
        <v>53</v>
      </c>
      <c r="Z882" t="s">
        <v>54</v>
      </c>
      <c r="AA882" t="s">
        <v>55</v>
      </c>
    </row>
    <row r="883" spans="1:27" x14ac:dyDescent="0.25">
      <c r="A883">
        <v>10576</v>
      </c>
      <c r="B883" s="1">
        <v>40805</v>
      </c>
      <c r="C883">
        <v>9</v>
      </c>
      <c r="D883">
        <v>2011</v>
      </c>
      <c r="E883">
        <v>80</v>
      </c>
      <c r="F883">
        <v>1</v>
      </c>
      <c r="G883">
        <v>3</v>
      </c>
      <c r="H883">
        <v>44</v>
      </c>
      <c r="I883">
        <v>1611.96</v>
      </c>
      <c r="J883">
        <v>1305.6899999999998</v>
      </c>
      <c r="K883">
        <v>306.27</v>
      </c>
      <c r="L883">
        <v>21</v>
      </c>
      <c r="M883">
        <v>0</v>
      </c>
      <c r="N883">
        <v>31.24</v>
      </c>
      <c r="O883" t="s">
        <v>102</v>
      </c>
      <c r="P883" s="1">
        <v>34608</v>
      </c>
      <c r="Q883">
        <v>5</v>
      </c>
      <c r="R883" t="s">
        <v>43</v>
      </c>
      <c r="S883" t="s">
        <v>44</v>
      </c>
      <c r="T883">
        <v>61000</v>
      </c>
      <c r="U883">
        <v>2</v>
      </c>
      <c r="V883" t="s">
        <v>167</v>
      </c>
      <c r="W883" t="s">
        <v>76</v>
      </c>
      <c r="X883" t="s">
        <v>77</v>
      </c>
      <c r="Y883" t="s">
        <v>39</v>
      </c>
      <c r="Z883" t="s">
        <v>40</v>
      </c>
      <c r="AA883" t="s">
        <v>41</v>
      </c>
    </row>
    <row r="884" spans="1:27" x14ac:dyDescent="0.25">
      <c r="A884">
        <v>10577</v>
      </c>
      <c r="B884" s="1">
        <v>40805</v>
      </c>
      <c r="C884">
        <v>9</v>
      </c>
      <c r="D884">
        <v>2011</v>
      </c>
      <c r="E884">
        <v>82</v>
      </c>
      <c r="F884">
        <v>1</v>
      </c>
      <c r="G884">
        <v>3</v>
      </c>
      <c r="H884">
        <v>39</v>
      </c>
      <c r="I884">
        <v>627.20000000000005</v>
      </c>
      <c r="J884">
        <v>508.03</v>
      </c>
      <c r="K884">
        <v>119.16999999999999</v>
      </c>
      <c r="L884">
        <v>10</v>
      </c>
      <c r="M884">
        <v>0</v>
      </c>
      <c r="N884">
        <v>33.520000000000003</v>
      </c>
      <c r="O884" t="s">
        <v>102</v>
      </c>
      <c r="P884" s="1">
        <v>34608</v>
      </c>
      <c r="Q884">
        <v>5</v>
      </c>
      <c r="R884" t="s">
        <v>43</v>
      </c>
      <c r="S884" t="s">
        <v>44</v>
      </c>
      <c r="T884">
        <v>61000</v>
      </c>
      <c r="U884">
        <v>2</v>
      </c>
      <c r="V884" t="s">
        <v>115</v>
      </c>
      <c r="W884" t="s">
        <v>76</v>
      </c>
      <c r="X884" t="s">
        <v>77</v>
      </c>
      <c r="Y884" t="s">
        <v>116</v>
      </c>
      <c r="Z884" t="s">
        <v>117</v>
      </c>
      <c r="AA884" t="s">
        <v>118</v>
      </c>
    </row>
    <row r="885" spans="1:27" x14ac:dyDescent="0.25">
      <c r="A885">
        <v>10577</v>
      </c>
      <c r="B885" s="1">
        <v>40805</v>
      </c>
      <c r="C885">
        <v>9</v>
      </c>
      <c r="D885">
        <v>2011</v>
      </c>
      <c r="E885">
        <v>82</v>
      </c>
      <c r="F885">
        <v>1</v>
      </c>
      <c r="G885">
        <v>3</v>
      </c>
      <c r="H885">
        <v>75</v>
      </c>
      <c r="I885">
        <v>167.2</v>
      </c>
      <c r="J885">
        <v>135.43</v>
      </c>
      <c r="K885">
        <v>31.77</v>
      </c>
      <c r="L885">
        <v>20</v>
      </c>
      <c r="M885">
        <v>0</v>
      </c>
      <c r="N885">
        <v>33.520000000000003</v>
      </c>
      <c r="O885" t="s">
        <v>102</v>
      </c>
      <c r="P885" s="1">
        <v>34608</v>
      </c>
      <c r="Q885">
        <v>5</v>
      </c>
      <c r="R885" t="s">
        <v>43</v>
      </c>
      <c r="S885" t="s">
        <v>44</v>
      </c>
      <c r="T885">
        <v>61000</v>
      </c>
      <c r="U885">
        <v>1</v>
      </c>
      <c r="V885" t="s">
        <v>170</v>
      </c>
      <c r="W885" t="s">
        <v>31</v>
      </c>
      <c r="X885" t="s">
        <v>32</v>
      </c>
      <c r="Y885" t="s">
        <v>129</v>
      </c>
      <c r="Z885" t="s">
        <v>130</v>
      </c>
      <c r="AA885" t="s">
        <v>131</v>
      </c>
    </row>
    <row r="886" spans="1:27" x14ac:dyDescent="0.25">
      <c r="A886">
        <v>10577</v>
      </c>
      <c r="B886" s="1">
        <v>40805</v>
      </c>
      <c r="C886">
        <v>9</v>
      </c>
      <c r="D886">
        <v>2011</v>
      </c>
      <c r="E886">
        <v>82</v>
      </c>
      <c r="F886">
        <v>1</v>
      </c>
      <c r="G886">
        <v>3</v>
      </c>
      <c r="H886">
        <v>77</v>
      </c>
      <c r="I886">
        <v>215.1</v>
      </c>
      <c r="J886">
        <v>177.89000000000001</v>
      </c>
      <c r="K886">
        <v>37.21</v>
      </c>
      <c r="L886">
        <v>18</v>
      </c>
      <c r="M886">
        <v>0</v>
      </c>
      <c r="N886">
        <v>33.520000000000003</v>
      </c>
      <c r="O886" t="s">
        <v>102</v>
      </c>
      <c r="P886" s="1">
        <v>34608</v>
      </c>
      <c r="Q886">
        <v>5</v>
      </c>
      <c r="R886" t="s">
        <v>43</v>
      </c>
      <c r="S886" t="s">
        <v>44</v>
      </c>
      <c r="T886">
        <v>61000</v>
      </c>
      <c r="U886">
        <v>2</v>
      </c>
      <c r="V886" t="s">
        <v>128</v>
      </c>
      <c r="W886" t="s">
        <v>76</v>
      </c>
      <c r="X886" t="s">
        <v>77</v>
      </c>
      <c r="Y886" t="s">
        <v>129</v>
      </c>
      <c r="Z886" t="s">
        <v>130</v>
      </c>
      <c r="AA886" t="s">
        <v>131</v>
      </c>
    </row>
    <row r="887" spans="1:27" x14ac:dyDescent="0.25">
      <c r="A887">
        <v>10578</v>
      </c>
      <c r="B887" s="1">
        <v>40928</v>
      </c>
      <c r="C887">
        <v>1</v>
      </c>
      <c r="D887">
        <v>2012</v>
      </c>
      <c r="E887">
        <v>11</v>
      </c>
      <c r="F887">
        <v>3</v>
      </c>
      <c r="G887">
        <v>2</v>
      </c>
      <c r="H887">
        <v>35</v>
      </c>
      <c r="I887">
        <v>129.4</v>
      </c>
      <c r="J887">
        <v>104.81</v>
      </c>
      <c r="K887">
        <v>24.59</v>
      </c>
      <c r="L887">
        <v>20</v>
      </c>
      <c r="M887">
        <v>0</v>
      </c>
      <c r="N887">
        <v>61.67</v>
      </c>
      <c r="O887" t="s">
        <v>56</v>
      </c>
      <c r="P887" s="1">
        <v>34608</v>
      </c>
      <c r="Q887">
        <v>1</v>
      </c>
      <c r="R887" t="s">
        <v>43</v>
      </c>
      <c r="S887" t="s">
        <v>44</v>
      </c>
      <c r="T887">
        <v>63000</v>
      </c>
      <c r="U887">
        <v>4</v>
      </c>
      <c r="V887" t="s">
        <v>103</v>
      </c>
      <c r="W887" t="s">
        <v>51</v>
      </c>
      <c r="X887" t="s">
        <v>52</v>
      </c>
      <c r="Y887" t="s">
        <v>104</v>
      </c>
      <c r="Z887" t="s">
        <v>105</v>
      </c>
      <c r="AA887" t="s">
        <v>63</v>
      </c>
    </row>
    <row r="888" spans="1:27" x14ac:dyDescent="0.25">
      <c r="A888">
        <v>10578</v>
      </c>
      <c r="B888" s="1">
        <v>40928</v>
      </c>
      <c r="C888">
        <v>1</v>
      </c>
      <c r="D888">
        <v>2012</v>
      </c>
      <c r="E888">
        <v>11</v>
      </c>
      <c r="F888">
        <v>3</v>
      </c>
      <c r="G888">
        <v>2</v>
      </c>
      <c r="H888">
        <v>57</v>
      </c>
      <c r="I888">
        <v>117.78</v>
      </c>
      <c r="J888">
        <v>100.14999999999999</v>
      </c>
      <c r="K888">
        <v>17.630000000000003</v>
      </c>
      <c r="L888">
        <v>6</v>
      </c>
      <c r="M888">
        <v>0</v>
      </c>
      <c r="N888">
        <v>61.67</v>
      </c>
      <c r="O888" t="s">
        <v>56</v>
      </c>
      <c r="P888" s="1">
        <v>34608</v>
      </c>
      <c r="Q888">
        <v>1</v>
      </c>
      <c r="R888" t="s">
        <v>43</v>
      </c>
      <c r="S888" t="s">
        <v>44</v>
      </c>
      <c r="T888">
        <v>63000</v>
      </c>
      <c r="U888">
        <v>5</v>
      </c>
      <c r="V888" t="s">
        <v>150</v>
      </c>
      <c r="W888" t="s">
        <v>37</v>
      </c>
      <c r="X888" t="s">
        <v>38</v>
      </c>
      <c r="Y888" t="s">
        <v>111</v>
      </c>
      <c r="Z888" t="s">
        <v>112</v>
      </c>
      <c r="AA888" t="s">
        <v>55</v>
      </c>
    </row>
    <row r="889" spans="1:27" x14ac:dyDescent="0.25">
      <c r="A889">
        <v>10579</v>
      </c>
      <c r="B889" s="1">
        <v>40807</v>
      </c>
      <c r="C889">
        <v>9</v>
      </c>
      <c r="D889">
        <v>2011</v>
      </c>
      <c r="E889">
        <v>45</v>
      </c>
      <c r="F889">
        <v>1</v>
      </c>
      <c r="G889">
        <v>3</v>
      </c>
      <c r="H889">
        <v>15</v>
      </c>
      <c r="I889">
        <v>70.900000000000006</v>
      </c>
      <c r="J889">
        <v>57.43</v>
      </c>
      <c r="K889">
        <v>13.47</v>
      </c>
      <c r="L889">
        <v>10</v>
      </c>
      <c r="M889">
        <v>0</v>
      </c>
      <c r="N889">
        <v>64.13</v>
      </c>
      <c r="O889" t="s">
        <v>102</v>
      </c>
      <c r="P889" s="1">
        <v>34608</v>
      </c>
      <c r="Q889">
        <v>5</v>
      </c>
      <c r="R889" t="s">
        <v>43</v>
      </c>
      <c r="S889" t="s">
        <v>44</v>
      </c>
      <c r="T889">
        <v>61000</v>
      </c>
      <c r="U889">
        <v>2</v>
      </c>
      <c r="V889" t="s">
        <v>173</v>
      </c>
      <c r="W889" t="s">
        <v>76</v>
      </c>
      <c r="X889" t="s">
        <v>77</v>
      </c>
      <c r="Y889" t="s">
        <v>108</v>
      </c>
      <c r="Z889" t="s">
        <v>109</v>
      </c>
      <c r="AA889" t="s">
        <v>97</v>
      </c>
    </row>
    <row r="890" spans="1:27" x14ac:dyDescent="0.25">
      <c r="A890">
        <v>10579</v>
      </c>
      <c r="B890" s="1">
        <v>40807</v>
      </c>
      <c r="C890">
        <v>9</v>
      </c>
      <c r="D890">
        <v>2011</v>
      </c>
      <c r="E890">
        <v>45</v>
      </c>
      <c r="F890">
        <v>1</v>
      </c>
      <c r="G890">
        <v>3</v>
      </c>
      <c r="H890">
        <v>75</v>
      </c>
      <c r="I890">
        <v>165.26999999999998</v>
      </c>
      <c r="J890">
        <v>133.87</v>
      </c>
      <c r="K890">
        <v>31.4</v>
      </c>
      <c r="L890">
        <v>21</v>
      </c>
      <c r="M890">
        <v>0</v>
      </c>
      <c r="N890">
        <v>64.13</v>
      </c>
      <c r="O890" t="s">
        <v>102</v>
      </c>
      <c r="P890" s="1">
        <v>34608</v>
      </c>
      <c r="Q890">
        <v>5</v>
      </c>
      <c r="R890" t="s">
        <v>43</v>
      </c>
      <c r="S890" t="s">
        <v>44</v>
      </c>
      <c r="T890">
        <v>61000</v>
      </c>
      <c r="U890">
        <v>1</v>
      </c>
      <c r="V890" t="s">
        <v>170</v>
      </c>
      <c r="W890" t="s">
        <v>31</v>
      </c>
      <c r="X890" t="s">
        <v>32</v>
      </c>
      <c r="Y890" t="s">
        <v>129</v>
      </c>
      <c r="Z890" t="s">
        <v>130</v>
      </c>
      <c r="AA890" t="s">
        <v>131</v>
      </c>
    </row>
    <row r="891" spans="1:27" x14ac:dyDescent="0.25">
      <c r="A891">
        <v>10580</v>
      </c>
      <c r="B891" s="1">
        <v>40808</v>
      </c>
      <c r="C891">
        <v>9</v>
      </c>
      <c r="D891">
        <v>2011</v>
      </c>
      <c r="E891">
        <v>56</v>
      </c>
      <c r="F891">
        <v>7</v>
      </c>
      <c r="G891">
        <v>2</v>
      </c>
      <c r="H891">
        <v>14</v>
      </c>
      <c r="I891">
        <v>363.35</v>
      </c>
      <c r="J891">
        <v>280.3</v>
      </c>
      <c r="K891">
        <v>83.05</v>
      </c>
      <c r="L891">
        <v>15</v>
      </c>
      <c r="M891">
        <v>17.3</v>
      </c>
      <c r="N891">
        <v>75.2</v>
      </c>
      <c r="O891" t="s">
        <v>42</v>
      </c>
      <c r="P891" s="1">
        <v>35025</v>
      </c>
      <c r="Q891">
        <v>2</v>
      </c>
      <c r="R891" t="s">
        <v>43</v>
      </c>
      <c r="S891" t="s">
        <v>44</v>
      </c>
      <c r="T891">
        <v>61000</v>
      </c>
      <c r="U891">
        <v>7</v>
      </c>
      <c r="V891" t="s">
        <v>113</v>
      </c>
      <c r="W891" t="s">
        <v>90</v>
      </c>
      <c r="X891" t="s">
        <v>91</v>
      </c>
      <c r="Y891" t="s">
        <v>108</v>
      </c>
      <c r="Z891" t="s">
        <v>109</v>
      </c>
      <c r="AA891" t="s">
        <v>97</v>
      </c>
    </row>
    <row r="892" spans="1:27" x14ac:dyDescent="0.25">
      <c r="A892">
        <v>10580</v>
      </c>
      <c r="B892" s="1">
        <v>40808</v>
      </c>
      <c r="C892">
        <v>9</v>
      </c>
      <c r="D892">
        <v>2011</v>
      </c>
      <c r="E892">
        <v>56</v>
      </c>
      <c r="F892">
        <v>7</v>
      </c>
      <c r="G892">
        <v>2</v>
      </c>
      <c r="H892">
        <v>41</v>
      </c>
      <c r="I892">
        <v>92.04</v>
      </c>
      <c r="J892">
        <v>72.900000000000006</v>
      </c>
      <c r="K892">
        <v>19.14</v>
      </c>
      <c r="L892">
        <v>9</v>
      </c>
      <c r="M892">
        <v>4.38</v>
      </c>
      <c r="N892">
        <v>75.2</v>
      </c>
      <c r="O892" t="s">
        <v>42</v>
      </c>
      <c r="P892" s="1">
        <v>35025</v>
      </c>
      <c r="Q892">
        <v>2</v>
      </c>
      <c r="R892" t="s">
        <v>43</v>
      </c>
      <c r="S892" t="s">
        <v>44</v>
      </c>
      <c r="T892">
        <v>61000</v>
      </c>
      <c r="U892">
        <v>8</v>
      </c>
      <c r="V892" t="s">
        <v>58</v>
      </c>
      <c r="W892" t="s">
        <v>59</v>
      </c>
      <c r="X892" t="s">
        <v>60</v>
      </c>
      <c r="Y892" t="s">
        <v>61</v>
      </c>
      <c r="Z892" t="s">
        <v>62</v>
      </c>
      <c r="AA892" t="s">
        <v>63</v>
      </c>
    </row>
    <row r="893" spans="1:27" x14ac:dyDescent="0.25">
      <c r="A893">
        <v>10580</v>
      </c>
      <c r="B893" s="1">
        <v>40808</v>
      </c>
      <c r="C893">
        <v>9</v>
      </c>
      <c r="D893">
        <v>2011</v>
      </c>
      <c r="E893">
        <v>56</v>
      </c>
      <c r="F893">
        <v>7</v>
      </c>
      <c r="G893">
        <v>2</v>
      </c>
      <c r="H893">
        <v>65</v>
      </c>
      <c r="I893">
        <v>292.32</v>
      </c>
      <c r="J893">
        <v>241.3</v>
      </c>
      <c r="K893">
        <v>51.02</v>
      </c>
      <c r="L893">
        <v>30</v>
      </c>
      <c r="M893">
        <v>13.92</v>
      </c>
      <c r="N893">
        <v>75.2</v>
      </c>
      <c r="O893" t="s">
        <v>42</v>
      </c>
      <c r="P893" s="1">
        <v>35025</v>
      </c>
      <c r="Q893">
        <v>2</v>
      </c>
      <c r="R893" t="s">
        <v>43</v>
      </c>
      <c r="S893" t="s">
        <v>44</v>
      </c>
      <c r="T893">
        <v>61000</v>
      </c>
      <c r="U893">
        <v>2</v>
      </c>
      <c r="V893" t="s">
        <v>75</v>
      </c>
      <c r="W893" t="s">
        <v>76</v>
      </c>
      <c r="X893" t="s">
        <v>77</v>
      </c>
      <c r="Y893" t="s">
        <v>67</v>
      </c>
      <c r="Z893" t="s">
        <v>68</v>
      </c>
      <c r="AA893" t="s">
        <v>63</v>
      </c>
    </row>
    <row r="894" spans="1:27" x14ac:dyDescent="0.25">
      <c r="A894">
        <v>10581</v>
      </c>
      <c r="B894" s="1">
        <v>40808</v>
      </c>
      <c r="C894">
        <v>9</v>
      </c>
      <c r="D894">
        <v>2011</v>
      </c>
      <c r="E894">
        <v>21</v>
      </c>
      <c r="F894">
        <v>3</v>
      </c>
      <c r="G894">
        <v>2</v>
      </c>
      <c r="H894">
        <v>75</v>
      </c>
      <c r="I894">
        <v>467.4</v>
      </c>
      <c r="J894">
        <v>315.5</v>
      </c>
      <c r="K894">
        <v>151.91</v>
      </c>
      <c r="L894">
        <v>50</v>
      </c>
      <c r="M894">
        <v>77.900000000000006</v>
      </c>
      <c r="N894">
        <v>45.260000000000005</v>
      </c>
      <c r="O894" t="s">
        <v>56</v>
      </c>
      <c r="P894" s="1">
        <v>34608</v>
      </c>
      <c r="Q894">
        <v>1</v>
      </c>
      <c r="R894" t="s">
        <v>43</v>
      </c>
      <c r="S894" t="s">
        <v>44</v>
      </c>
      <c r="T894">
        <v>63000</v>
      </c>
      <c r="U894">
        <v>1</v>
      </c>
      <c r="V894" t="s">
        <v>170</v>
      </c>
      <c r="W894" t="s">
        <v>31</v>
      </c>
      <c r="X894" t="s">
        <v>32</v>
      </c>
      <c r="Y894" t="s">
        <v>129</v>
      </c>
      <c r="Z894" t="s">
        <v>130</v>
      </c>
      <c r="AA894" t="s">
        <v>131</v>
      </c>
    </row>
    <row r="895" spans="1:27" x14ac:dyDescent="0.25">
      <c r="A895">
        <v>10582</v>
      </c>
      <c r="B895" s="1">
        <v>40900</v>
      </c>
      <c r="C895">
        <v>12</v>
      </c>
      <c r="D895">
        <v>2011</v>
      </c>
      <c r="E895">
        <v>73</v>
      </c>
      <c r="F895">
        <v>3</v>
      </c>
      <c r="G895">
        <v>2</v>
      </c>
      <c r="H895">
        <v>57</v>
      </c>
      <c r="I895">
        <v>70.64</v>
      </c>
      <c r="J895">
        <v>57.220000000000006</v>
      </c>
      <c r="K895">
        <v>13.42</v>
      </c>
      <c r="L895">
        <v>4</v>
      </c>
      <c r="M895">
        <v>0</v>
      </c>
      <c r="N895">
        <v>32.96</v>
      </c>
      <c r="O895" t="s">
        <v>56</v>
      </c>
      <c r="P895" s="1">
        <v>34608</v>
      </c>
      <c r="Q895">
        <v>1</v>
      </c>
      <c r="R895" t="s">
        <v>43</v>
      </c>
      <c r="S895" t="s">
        <v>44</v>
      </c>
      <c r="T895">
        <v>63000</v>
      </c>
      <c r="U895">
        <v>5</v>
      </c>
      <c r="V895" t="s">
        <v>150</v>
      </c>
      <c r="W895" t="s">
        <v>37</v>
      </c>
      <c r="X895" t="s">
        <v>38</v>
      </c>
      <c r="Y895" t="s">
        <v>111</v>
      </c>
      <c r="Z895" t="s">
        <v>112</v>
      </c>
      <c r="AA895" t="s">
        <v>55</v>
      </c>
    </row>
    <row r="896" spans="1:27" x14ac:dyDescent="0.25">
      <c r="A896">
        <v>10582</v>
      </c>
      <c r="B896" s="1">
        <v>40900</v>
      </c>
      <c r="C896">
        <v>12</v>
      </c>
      <c r="D896">
        <v>2011</v>
      </c>
      <c r="E896">
        <v>73</v>
      </c>
      <c r="F896">
        <v>3</v>
      </c>
      <c r="G896">
        <v>2</v>
      </c>
      <c r="H896">
        <v>76</v>
      </c>
      <c r="I896">
        <v>5523.28</v>
      </c>
      <c r="J896">
        <v>4473.8600000000006</v>
      </c>
      <c r="K896">
        <v>1049.42</v>
      </c>
      <c r="L896">
        <v>14</v>
      </c>
      <c r="M896">
        <v>0</v>
      </c>
      <c r="N896">
        <v>32.96</v>
      </c>
      <c r="O896" t="s">
        <v>56</v>
      </c>
      <c r="P896" s="1">
        <v>34608</v>
      </c>
      <c r="Q896">
        <v>1</v>
      </c>
      <c r="R896" t="s">
        <v>43</v>
      </c>
      <c r="S896" t="s">
        <v>44</v>
      </c>
      <c r="T896">
        <v>63000</v>
      </c>
      <c r="U896">
        <v>2</v>
      </c>
      <c r="V896" t="s">
        <v>165</v>
      </c>
      <c r="W896" t="s">
        <v>76</v>
      </c>
      <c r="X896" t="s">
        <v>77</v>
      </c>
      <c r="Y896" t="s">
        <v>123</v>
      </c>
      <c r="Z896" t="s">
        <v>124</v>
      </c>
      <c r="AA896" t="s">
        <v>125</v>
      </c>
    </row>
    <row r="897" spans="1:27" x14ac:dyDescent="0.25">
      <c r="A897">
        <v>10583</v>
      </c>
      <c r="B897" s="1">
        <v>40812</v>
      </c>
      <c r="C897">
        <v>9</v>
      </c>
      <c r="D897">
        <v>2011</v>
      </c>
      <c r="E897">
        <v>87</v>
      </c>
      <c r="F897">
        <v>7</v>
      </c>
      <c r="G897">
        <v>2</v>
      </c>
      <c r="H897">
        <v>29</v>
      </c>
      <c r="I897">
        <v>1157.5999999999999</v>
      </c>
      <c r="J897">
        <v>937.66</v>
      </c>
      <c r="K897">
        <v>219.94</v>
      </c>
      <c r="L897">
        <v>10</v>
      </c>
      <c r="M897">
        <v>0</v>
      </c>
      <c r="N897">
        <v>62.91</v>
      </c>
      <c r="O897" t="s">
        <v>42</v>
      </c>
      <c r="P897" s="1">
        <v>35025</v>
      </c>
      <c r="Q897">
        <v>2</v>
      </c>
      <c r="R897" t="s">
        <v>43</v>
      </c>
      <c r="S897" t="s">
        <v>44</v>
      </c>
      <c r="T897">
        <v>61000</v>
      </c>
      <c r="U897">
        <v>6</v>
      </c>
      <c r="V897" t="s">
        <v>152</v>
      </c>
      <c r="W897" t="s">
        <v>70</v>
      </c>
      <c r="X897" t="s">
        <v>71</v>
      </c>
      <c r="Y897" t="s">
        <v>129</v>
      </c>
      <c r="Z897" t="s">
        <v>130</v>
      </c>
      <c r="AA897" t="s">
        <v>131</v>
      </c>
    </row>
    <row r="898" spans="1:27" x14ac:dyDescent="0.25">
      <c r="A898">
        <v>10583</v>
      </c>
      <c r="B898" s="1">
        <v>40812</v>
      </c>
      <c r="C898">
        <v>9</v>
      </c>
      <c r="D898">
        <v>2011</v>
      </c>
      <c r="E898">
        <v>87</v>
      </c>
      <c r="F898">
        <v>7</v>
      </c>
      <c r="G898">
        <v>2</v>
      </c>
      <c r="H898">
        <v>60</v>
      </c>
      <c r="I898">
        <v>141.31</v>
      </c>
      <c r="J898">
        <v>99.53</v>
      </c>
      <c r="K898">
        <v>41.78</v>
      </c>
      <c r="L898">
        <v>24</v>
      </c>
      <c r="M898">
        <v>18.43</v>
      </c>
      <c r="N898">
        <v>62.91</v>
      </c>
      <c r="O898" t="s">
        <v>42</v>
      </c>
      <c r="P898" s="1">
        <v>35025</v>
      </c>
      <c r="Q898">
        <v>2</v>
      </c>
      <c r="R898" t="s">
        <v>43</v>
      </c>
      <c r="S898" t="s">
        <v>44</v>
      </c>
      <c r="T898">
        <v>61000</v>
      </c>
      <c r="U898">
        <v>3</v>
      </c>
      <c r="V898" t="s">
        <v>144</v>
      </c>
      <c r="W898" t="s">
        <v>84</v>
      </c>
      <c r="X898" t="s">
        <v>85</v>
      </c>
      <c r="Y898" t="s">
        <v>145</v>
      </c>
      <c r="Z898" t="s">
        <v>146</v>
      </c>
      <c r="AA898" t="s">
        <v>118</v>
      </c>
    </row>
    <row r="899" spans="1:27" x14ac:dyDescent="0.25">
      <c r="A899">
        <v>10583</v>
      </c>
      <c r="B899" s="1">
        <v>40812</v>
      </c>
      <c r="C899">
        <v>9</v>
      </c>
      <c r="D899">
        <v>2011</v>
      </c>
      <c r="E899">
        <v>87</v>
      </c>
      <c r="F899">
        <v>7</v>
      </c>
      <c r="G899">
        <v>2</v>
      </c>
      <c r="H899">
        <v>69</v>
      </c>
      <c r="I899">
        <v>22.2</v>
      </c>
      <c r="J899">
        <v>15.629999999999999</v>
      </c>
      <c r="K899">
        <v>6.56</v>
      </c>
      <c r="L899">
        <v>10</v>
      </c>
      <c r="M899">
        <v>2.9</v>
      </c>
      <c r="N899">
        <v>62.91</v>
      </c>
      <c r="O899" t="s">
        <v>42</v>
      </c>
      <c r="P899" s="1">
        <v>35025</v>
      </c>
      <c r="Q899">
        <v>2</v>
      </c>
      <c r="R899" t="s">
        <v>43</v>
      </c>
      <c r="S899" t="s">
        <v>44</v>
      </c>
      <c r="T899">
        <v>61000</v>
      </c>
      <c r="U899">
        <v>3</v>
      </c>
      <c r="V899" t="s">
        <v>186</v>
      </c>
      <c r="W899" t="s">
        <v>84</v>
      </c>
      <c r="X899" t="s">
        <v>85</v>
      </c>
      <c r="Y899" t="s">
        <v>141</v>
      </c>
      <c r="Z899" t="s">
        <v>142</v>
      </c>
      <c r="AA899" t="s">
        <v>143</v>
      </c>
    </row>
    <row r="900" spans="1:27" x14ac:dyDescent="0.25">
      <c r="A900">
        <v>10584</v>
      </c>
      <c r="B900" s="1">
        <v>40812</v>
      </c>
      <c r="C900">
        <v>9</v>
      </c>
      <c r="D900">
        <v>2011</v>
      </c>
      <c r="E900">
        <v>7</v>
      </c>
      <c r="F900">
        <v>5</v>
      </c>
      <c r="G900">
        <v>1</v>
      </c>
      <c r="H900">
        <v>31</v>
      </c>
      <c r="I900">
        <v>480.38</v>
      </c>
      <c r="J900">
        <v>373.34000000000003</v>
      </c>
      <c r="K900">
        <v>107.04</v>
      </c>
      <c r="L900">
        <v>50</v>
      </c>
      <c r="M900">
        <v>22.88</v>
      </c>
      <c r="N900">
        <v>75.08</v>
      </c>
      <c r="O900" t="s">
        <v>57</v>
      </c>
      <c r="P900" s="1">
        <v>34989</v>
      </c>
      <c r="Q900">
        <v>3</v>
      </c>
      <c r="R900" t="s">
        <v>43</v>
      </c>
      <c r="S900" t="s">
        <v>44</v>
      </c>
      <c r="T900">
        <v>61300</v>
      </c>
      <c r="U900">
        <v>4</v>
      </c>
      <c r="V900" t="s">
        <v>114</v>
      </c>
      <c r="W900" t="s">
        <v>51</v>
      </c>
      <c r="X900" t="s">
        <v>52</v>
      </c>
      <c r="Y900" t="s">
        <v>53</v>
      </c>
      <c r="Z900" t="s">
        <v>54</v>
      </c>
      <c r="AA900" t="s">
        <v>55</v>
      </c>
    </row>
    <row r="901" spans="1:27" x14ac:dyDescent="0.25">
      <c r="A901">
        <v>10585</v>
      </c>
      <c r="B901" s="1">
        <v>40966</v>
      </c>
      <c r="C901">
        <v>2</v>
      </c>
      <c r="D901">
        <v>2012</v>
      </c>
      <c r="E901">
        <v>1</v>
      </c>
      <c r="F901">
        <v>7</v>
      </c>
      <c r="G901">
        <v>2</v>
      </c>
      <c r="H901">
        <v>47</v>
      </c>
      <c r="I901">
        <v>375.6</v>
      </c>
      <c r="J901">
        <v>304.24</v>
      </c>
      <c r="K901">
        <v>71.36</v>
      </c>
      <c r="L901">
        <v>15</v>
      </c>
      <c r="M901">
        <v>0</v>
      </c>
      <c r="N901">
        <v>79.86</v>
      </c>
      <c r="O901" t="s">
        <v>42</v>
      </c>
      <c r="P901" s="1">
        <v>35025</v>
      </c>
      <c r="Q901">
        <v>2</v>
      </c>
      <c r="R901" t="s">
        <v>43</v>
      </c>
      <c r="S901" t="s">
        <v>44</v>
      </c>
      <c r="T901">
        <v>61000</v>
      </c>
      <c r="U901">
        <v>6</v>
      </c>
      <c r="V901" t="s">
        <v>197</v>
      </c>
      <c r="W901" t="s">
        <v>70</v>
      </c>
      <c r="X901" t="s">
        <v>71</v>
      </c>
      <c r="Y901" t="s">
        <v>198</v>
      </c>
      <c r="Z901" t="s">
        <v>199</v>
      </c>
      <c r="AA901" t="s">
        <v>200</v>
      </c>
    </row>
    <row r="902" spans="1:27" x14ac:dyDescent="0.25">
      <c r="A902">
        <v>10586</v>
      </c>
      <c r="B902" s="1">
        <v>40967</v>
      </c>
      <c r="C902">
        <v>2</v>
      </c>
      <c r="D902">
        <v>2012</v>
      </c>
      <c r="E902">
        <v>82</v>
      </c>
      <c r="F902">
        <v>1</v>
      </c>
      <c r="G902">
        <v>3</v>
      </c>
      <c r="H902">
        <v>52</v>
      </c>
      <c r="I902">
        <v>375.40999999999997</v>
      </c>
      <c r="J902">
        <v>264.41999999999996</v>
      </c>
      <c r="K902">
        <v>110.99000000000001</v>
      </c>
      <c r="L902">
        <v>4</v>
      </c>
      <c r="M902">
        <v>48.97</v>
      </c>
      <c r="N902">
        <v>57.06</v>
      </c>
      <c r="O902" t="s">
        <v>102</v>
      </c>
      <c r="P902" s="1">
        <v>34608</v>
      </c>
      <c r="Q902">
        <v>5</v>
      </c>
      <c r="R902" t="s">
        <v>43</v>
      </c>
      <c r="S902" t="s">
        <v>44</v>
      </c>
      <c r="T902">
        <v>61000</v>
      </c>
      <c r="U902">
        <v>5</v>
      </c>
      <c r="V902" t="s">
        <v>193</v>
      </c>
      <c r="W902" t="s">
        <v>37</v>
      </c>
      <c r="X902" t="s">
        <v>38</v>
      </c>
      <c r="Y902" t="s">
        <v>72</v>
      </c>
      <c r="Z902" t="s">
        <v>73</v>
      </c>
      <c r="AA902" t="s">
        <v>74</v>
      </c>
    </row>
    <row r="903" spans="1:27" x14ac:dyDescent="0.25">
      <c r="A903">
        <v>10587</v>
      </c>
      <c r="B903" s="1">
        <v>40814</v>
      </c>
      <c r="C903">
        <v>9</v>
      </c>
      <c r="D903">
        <v>2011</v>
      </c>
      <c r="E903">
        <v>61</v>
      </c>
      <c r="F903">
        <v>3</v>
      </c>
      <c r="G903">
        <v>2</v>
      </c>
      <c r="H903">
        <v>26</v>
      </c>
      <c r="I903">
        <v>199.73999999999998</v>
      </c>
      <c r="J903">
        <v>161.79</v>
      </c>
      <c r="K903">
        <v>37.949999999999996</v>
      </c>
      <c r="L903">
        <v>6</v>
      </c>
      <c r="M903">
        <v>0</v>
      </c>
      <c r="N903">
        <v>35.339999999999996</v>
      </c>
      <c r="O903" t="s">
        <v>56</v>
      </c>
      <c r="P903" s="1">
        <v>34608</v>
      </c>
      <c r="Q903">
        <v>1</v>
      </c>
      <c r="R903" t="s">
        <v>43</v>
      </c>
      <c r="S903" t="s">
        <v>44</v>
      </c>
      <c r="T903">
        <v>63000</v>
      </c>
      <c r="U903">
        <v>3</v>
      </c>
      <c r="V903" t="s">
        <v>196</v>
      </c>
      <c r="W903" t="s">
        <v>84</v>
      </c>
      <c r="X903" t="s">
        <v>85</v>
      </c>
      <c r="Y903" t="s">
        <v>148</v>
      </c>
      <c r="Z903" t="s">
        <v>149</v>
      </c>
      <c r="AA903" t="s">
        <v>131</v>
      </c>
    </row>
    <row r="904" spans="1:27" x14ac:dyDescent="0.25">
      <c r="A904">
        <v>10587</v>
      </c>
      <c r="B904" s="1">
        <v>40814</v>
      </c>
      <c r="C904">
        <v>9</v>
      </c>
      <c r="D904">
        <v>2011</v>
      </c>
      <c r="E904">
        <v>61</v>
      </c>
      <c r="F904">
        <v>3</v>
      </c>
      <c r="G904">
        <v>2</v>
      </c>
      <c r="H904">
        <v>35</v>
      </c>
      <c r="I904">
        <v>128.4</v>
      </c>
      <c r="J904">
        <v>104</v>
      </c>
      <c r="K904">
        <v>24.4</v>
      </c>
      <c r="L904">
        <v>20</v>
      </c>
      <c r="M904">
        <v>0</v>
      </c>
      <c r="N904">
        <v>35.339999999999996</v>
      </c>
      <c r="O904" t="s">
        <v>56</v>
      </c>
      <c r="P904" s="1">
        <v>34608</v>
      </c>
      <c r="Q904">
        <v>1</v>
      </c>
      <c r="R904" t="s">
        <v>43</v>
      </c>
      <c r="S904" t="s">
        <v>44</v>
      </c>
      <c r="T904">
        <v>63000</v>
      </c>
      <c r="U904">
        <v>4</v>
      </c>
      <c r="V904" t="s">
        <v>103</v>
      </c>
      <c r="W904" t="s">
        <v>51</v>
      </c>
      <c r="X904" t="s">
        <v>52</v>
      </c>
      <c r="Y904" t="s">
        <v>104</v>
      </c>
      <c r="Z904" t="s">
        <v>105</v>
      </c>
      <c r="AA904" t="s">
        <v>63</v>
      </c>
    </row>
    <row r="905" spans="1:27" x14ac:dyDescent="0.25">
      <c r="A905">
        <v>10587</v>
      </c>
      <c r="B905" s="1">
        <v>40814</v>
      </c>
      <c r="C905">
        <v>9</v>
      </c>
      <c r="D905">
        <v>2011</v>
      </c>
      <c r="E905">
        <v>61</v>
      </c>
      <c r="F905">
        <v>3</v>
      </c>
      <c r="G905">
        <v>2</v>
      </c>
      <c r="H905">
        <v>77</v>
      </c>
      <c r="I905">
        <v>246.4</v>
      </c>
      <c r="J905">
        <v>200.02</v>
      </c>
      <c r="K905">
        <v>46.379999999999995</v>
      </c>
      <c r="L905">
        <v>20</v>
      </c>
      <c r="M905">
        <v>0</v>
      </c>
      <c r="N905">
        <v>35.339999999999996</v>
      </c>
      <c r="O905" t="s">
        <v>56</v>
      </c>
      <c r="P905" s="1">
        <v>34608</v>
      </c>
      <c r="Q905">
        <v>1</v>
      </c>
      <c r="R905" t="s">
        <v>43</v>
      </c>
      <c r="S905" t="s">
        <v>44</v>
      </c>
      <c r="T905">
        <v>63000</v>
      </c>
      <c r="U905">
        <v>2</v>
      </c>
      <c r="V905" t="s">
        <v>128</v>
      </c>
      <c r="W905" t="s">
        <v>76</v>
      </c>
      <c r="X905" t="s">
        <v>77</v>
      </c>
      <c r="Y905" t="s">
        <v>129</v>
      </c>
      <c r="Z905" t="s">
        <v>130</v>
      </c>
      <c r="AA905" t="s">
        <v>131</v>
      </c>
    </row>
    <row r="906" spans="1:27" x14ac:dyDescent="0.25">
      <c r="A906">
        <v>10588</v>
      </c>
      <c r="B906" s="1">
        <v>40815</v>
      </c>
      <c r="C906">
        <v>9</v>
      </c>
      <c r="D906">
        <v>2011</v>
      </c>
      <c r="E906">
        <v>63</v>
      </c>
      <c r="F906">
        <v>7</v>
      </c>
      <c r="G906">
        <v>2</v>
      </c>
      <c r="H906">
        <v>18</v>
      </c>
      <c r="I906">
        <v>1262.4000000000001</v>
      </c>
      <c r="J906">
        <v>852.12</v>
      </c>
      <c r="K906">
        <v>410.28</v>
      </c>
      <c r="L906">
        <v>40</v>
      </c>
      <c r="M906">
        <v>210.4</v>
      </c>
      <c r="N906">
        <v>25.1</v>
      </c>
      <c r="O906" t="s">
        <v>42</v>
      </c>
      <c r="P906" s="1">
        <v>35025</v>
      </c>
      <c r="Q906">
        <v>2</v>
      </c>
      <c r="R906" t="s">
        <v>43</v>
      </c>
      <c r="S906" t="s">
        <v>44</v>
      </c>
      <c r="T906">
        <v>61000</v>
      </c>
      <c r="U906">
        <v>8</v>
      </c>
      <c r="V906" t="s">
        <v>185</v>
      </c>
      <c r="W906" t="s">
        <v>59</v>
      </c>
      <c r="X906" t="s">
        <v>60</v>
      </c>
      <c r="Y906" t="s">
        <v>120</v>
      </c>
      <c r="Z906" t="s">
        <v>121</v>
      </c>
      <c r="AA906" t="s">
        <v>74</v>
      </c>
    </row>
    <row r="907" spans="1:27" x14ac:dyDescent="0.25">
      <c r="A907">
        <v>10588</v>
      </c>
      <c r="B907" s="1">
        <v>40815</v>
      </c>
      <c r="C907">
        <v>9</v>
      </c>
      <c r="D907">
        <v>2011</v>
      </c>
      <c r="E907">
        <v>63</v>
      </c>
      <c r="F907">
        <v>7</v>
      </c>
      <c r="G907">
        <v>2</v>
      </c>
      <c r="H907">
        <v>42</v>
      </c>
      <c r="I907">
        <v>1669.2</v>
      </c>
      <c r="J907">
        <v>1126.71</v>
      </c>
      <c r="K907">
        <v>542.49</v>
      </c>
      <c r="L907">
        <v>100</v>
      </c>
      <c r="M907">
        <v>278.2</v>
      </c>
      <c r="N907">
        <v>25.1</v>
      </c>
      <c r="O907" t="s">
        <v>42</v>
      </c>
      <c r="P907" s="1">
        <v>35025</v>
      </c>
      <c r="Q907">
        <v>2</v>
      </c>
      <c r="R907" t="s">
        <v>43</v>
      </c>
      <c r="S907" t="s">
        <v>44</v>
      </c>
      <c r="T907">
        <v>61000</v>
      </c>
      <c r="U907">
        <v>5</v>
      </c>
      <c r="V907" t="s">
        <v>36</v>
      </c>
      <c r="W907" t="s">
        <v>37</v>
      </c>
      <c r="X907" t="s">
        <v>38</v>
      </c>
      <c r="Y907" t="s">
        <v>39</v>
      </c>
      <c r="Z907" t="s">
        <v>40</v>
      </c>
      <c r="AA907" t="s">
        <v>41</v>
      </c>
    </row>
    <row r="908" spans="1:27" x14ac:dyDescent="0.25">
      <c r="A908">
        <v>10589</v>
      </c>
      <c r="B908" s="1">
        <v>40816</v>
      </c>
      <c r="C908">
        <v>9</v>
      </c>
      <c r="D908">
        <v>2011</v>
      </c>
      <c r="E908">
        <v>32</v>
      </c>
      <c r="F908">
        <v>1</v>
      </c>
      <c r="G908">
        <v>3</v>
      </c>
      <c r="H908">
        <v>35</v>
      </c>
      <c r="I908">
        <v>24.32</v>
      </c>
      <c r="J908">
        <v>19.7</v>
      </c>
      <c r="K908">
        <v>4.6199999999999992</v>
      </c>
      <c r="L908">
        <v>4</v>
      </c>
      <c r="M908">
        <v>0</v>
      </c>
      <c r="N908">
        <v>72.58</v>
      </c>
      <c r="O908" t="s">
        <v>102</v>
      </c>
      <c r="P908" s="1">
        <v>34608</v>
      </c>
      <c r="Q908">
        <v>5</v>
      </c>
      <c r="R908" t="s">
        <v>43</v>
      </c>
      <c r="S908" t="s">
        <v>44</v>
      </c>
      <c r="T908">
        <v>61000</v>
      </c>
      <c r="U908">
        <v>4</v>
      </c>
      <c r="V908" t="s">
        <v>103</v>
      </c>
      <c r="W908" t="s">
        <v>51</v>
      </c>
      <c r="X908" t="s">
        <v>52</v>
      </c>
      <c r="Y908" t="s">
        <v>104</v>
      </c>
      <c r="Z908" t="s">
        <v>105</v>
      </c>
      <c r="AA908" t="s">
        <v>63</v>
      </c>
    </row>
    <row r="909" spans="1:27" x14ac:dyDescent="0.25">
      <c r="A909">
        <v>10590</v>
      </c>
      <c r="B909" s="1">
        <v>40819</v>
      </c>
      <c r="C909">
        <v>10</v>
      </c>
      <c r="D909">
        <v>2011</v>
      </c>
      <c r="E909">
        <v>51</v>
      </c>
      <c r="F909">
        <v>1</v>
      </c>
      <c r="G909">
        <v>3</v>
      </c>
      <c r="H909">
        <v>1</v>
      </c>
      <c r="I909">
        <v>403.6</v>
      </c>
      <c r="J909">
        <v>326.91999999999996</v>
      </c>
      <c r="K909">
        <v>76.679999999999993</v>
      </c>
      <c r="L909">
        <v>20</v>
      </c>
      <c r="M909">
        <v>0</v>
      </c>
      <c r="N909">
        <v>66.64</v>
      </c>
      <c r="O909" t="s">
        <v>102</v>
      </c>
      <c r="P909" s="1">
        <v>34608</v>
      </c>
      <c r="Q909">
        <v>5</v>
      </c>
      <c r="R909" t="s">
        <v>43</v>
      </c>
      <c r="S909" t="s">
        <v>44</v>
      </c>
      <c r="T909">
        <v>61000</v>
      </c>
      <c r="U909">
        <v>1</v>
      </c>
      <c r="V909" t="s">
        <v>175</v>
      </c>
      <c r="W909" t="s">
        <v>31</v>
      </c>
      <c r="X909" t="s">
        <v>32</v>
      </c>
      <c r="Y909" t="s">
        <v>46</v>
      </c>
      <c r="Z909" t="s">
        <v>47</v>
      </c>
      <c r="AA909" t="s">
        <v>48</v>
      </c>
    </row>
    <row r="910" spans="1:27" x14ac:dyDescent="0.25">
      <c r="A910">
        <v>10590</v>
      </c>
      <c r="B910" s="1">
        <v>40819</v>
      </c>
      <c r="C910">
        <v>10</v>
      </c>
      <c r="D910">
        <v>2011</v>
      </c>
      <c r="E910">
        <v>51</v>
      </c>
      <c r="F910">
        <v>1</v>
      </c>
      <c r="G910">
        <v>3</v>
      </c>
      <c r="H910">
        <v>77</v>
      </c>
      <c r="I910">
        <v>885.78000000000009</v>
      </c>
      <c r="J910">
        <v>683.31999999999994</v>
      </c>
      <c r="K910">
        <v>202.46</v>
      </c>
      <c r="L910">
        <v>60</v>
      </c>
      <c r="M910">
        <v>42.18</v>
      </c>
      <c r="N910">
        <v>66.64</v>
      </c>
      <c r="O910" t="s">
        <v>102</v>
      </c>
      <c r="P910" s="1">
        <v>34608</v>
      </c>
      <c r="Q910">
        <v>5</v>
      </c>
      <c r="R910" t="s">
        <v>43</v>
      </c>
      <c r="S910" t="s">
        <v>44</v>
      </c>
      <c r="T910">
        <v>61000</v>
      </c>
      <c r="U910">
        <v>2</v>
      </c>
      <c r="V910" t="s">
        <v>128</v>
      </c>
      <c r="W910" t="s">
        <v>76</v>
      </c>
      <c r="X910" t="s">
        <v>77</v>
      </c>
      <c r="Y910" t="s">
        <v>129</v>
      </c>
      <c r="Z910" t="s">
        <v>130</v>
      </c>
      <c r="AA910" t="s">
        <v>131</v>
      </c>
    </row>
    <row r="911" spans="1:27" x14ac:dyDescent="0.25">
      <c r="A911">
        <v>10591</v>
      </c>
      <c r="B911" s="1">
        <v>40911</v>
      </c>
      <c r="C911">
        <v>1</v>
      </c>
      <c r="D911">
        <v>2012</v>
      </c>
      <c r="E911">
        <v>127</v>
      </c>
      <c r="F911">
        <v>3</v>
      </c>
      <c r="G911">
        <v>2</v>
      </c>
      <c r="H911">
        <v>3</v>
      </c>
      <c r="I911">
        <v>272.72000000000003</v>
      </c>
      <c r="J911">
        <v>220.9</v>
      </c>
      <c r="K911">
        <v>51.82</v>
      </c>
      <c r="L911">
        <v>14</v>
      </c>
      <c r="M911">
        <v>0</v>
      </c>
      <c r="N911">
        <v>49.54</v>
      </c>
      <c r="O911" t="s">
        <v>56</v>
      </c>
      <c r="P911" s="1">
        <v>34608</v>
      </c>
      <c r="Q911">
        <v>1</v>
      </c>
      <c r="R911" t="s">
        <v>43</v>
      </c>
      <c r="S911" t="s">
        <v>44</v>
      </c>
      <c r="T911">
        <v>63000</v>
      </c>
      <c r="U911">
        <v>2</v>
      </c>
      <c r="V911" t="s">
        <v>183</v>
      </c>
      <c r="W911" t="s">
        <v>76</v>
      </c>
      <c r="X911" t="s">
        <v>77</v>
      </c>
      <c r="Y911" t="s">
        <v>46</v>
      </c>
      <c r="Z911" t="s">
        <v>47</v>
      </c>
      <c r="AA911" t="s">
        <v>48</v>
      </c>
    </row>
    <row r="912" spans="1:27" x14ac:dyDescent="0.25">
      <c r="A912">
        <v>10591</v>
      </c>
      <c r="B912" s="1">
        <v>40911</v>
      </c>
      <c r="C912">
        <v>1</v>
      </c>
      <c r="D912">
        <v>2012</v>
      </c>
      <c r="E912">
        <v>127</v>
      </c>
      <c r="F912">
        <v>3</v>
      </c>
      <c r="G912">
        <v>2</v>
      </c>
      <c r="H912">
        <v>7</v>
      </c>
      <c r="I912">
        <v>385.6</v>
      </c>
      <c r="J912">
        <v>312.33999999999992</v>
      </c>
      <c r="K912">
        <v>73.260000000000005</v>
      </c>
      <c r="L912">
        <v>10</v>
      </c>
      <c r="M912">
        <v>0</v>
      </c>
      <c r="N912">
        <v>49.54</v>
      </c>
      <c r="O912" t="s">
        <v>56</v>
      </c>
      <c r="P912" s="1">
        <v>34608</v>
      </c>
      <c r="Q912">
        <v>1</v>
      </c>
      <c r="R912" t="s">
        <v>43</v>
      </c>
      <c r="S912" t="s">
        <v>44</v>
      </c>
      <c r="T912">
        <v>63000</v>
      </c>
      <c r="U912">
        <v>7</v>
      </c>
      <c r="V912" t="s">
        <v>89</v>
      </c>
      <c r="W912" t="s">
        <v>90</v>
      </c>
      <c r="X912" t="s">
        <v>91</v>
      </c>
      <c r="Y912" t="s">
        <v>92</v>
      </c>
      <c r="Z912" t="s">
        <v>93</v>
      </c>
      <c r="AA912" t="s">
        <v>63</v>
      </c>
    </row>
    <row r="913" spans="1:27" x14ac:dyDescent="0.25">
      <c r="A913">
        <v>10591</v>
      </c>
      <c r="B913" s="1">
        <v>40911</v>
      </c>
      <c r="C913">
        <v>1</v>
      </c>
      <c r="D913">
        <v>2012</v>
      </c>
      <c r="E913">
        <v>127</v>
      </c>
      <c r="F913">
        <v>3</v>
      </c>
      <c r="G913">
        <v>2</v>
      </c>
      <c r="H913">
        <v>54</v>
      </c>
      <c r="I913">
        <v>1851</v>
      </c>
      <c r="J913">
        <v>1499.31</v>
      </c>
      <c r="K913">
        <v>351.69</v>
      </c>
      <c r="L913">
        <v>50</v>
      </c>
      <c r="M913">
        <v>0</v>
      </c>
      <c r="N913">
        <v>49.54</v>
      </c>
      <c r="O913" t="s">
        <v>56</v>
      </c>
      <c r="P913" s="1">
        <v>34608</v>
      </c>
      <c r="Q913">
        <v>1</v>
      </c>
      <c r="R913" t="s">
        <v>43</v>
      </c>
      <c r="S913" t="s">
        <v>44</v>
      </c>
      <c r="T913">
        <v>63000</v>
      </c>
      <c r="U913">
        <v>3</v>
      </c>
      <c r="V913" t="s">
        <v>181</v>
      </c>
      <c r="W913" t="s">
        <v>84</v>
      </c>
      <c r="X913" t="s">
        <v>85</v>
      </c>
      <c r="Y913" t="s">
        <v>86</v>
      </c>
      <c r="Z913" t="s">
        <v>87</v>
      </c>
      <c r="AA913" t="s">
        <v>88</v>
      </c>
    </row>
    <row r="914" spans="1:27" x14ac:dyDescent="0.25">
      <c r="A914">
        <v>10592</v>
      </c>
      <c r="B914" s="1">
        <v>40972</v>
      </c>
      <c r="C914">
        <v>3</v>
      </c>
      <c r="D914">
        <v>2012</v>
      </c>
      <c r="E914">
        <v>44</v>
      </c>
      <c r="F914">
        <v>8</v>
      </c>
      <c r="G914">
        <v>2</v>
      </c>
      <c r="H914">
        <v>15</v>
      </c>
      <c r="I914">
        <v>155.4</v>
      </c>
      <c r="J914">
        <v>119.88</v>
      </c>
      <c r="K914">
        <v>35.520000000000003</v>
      </c>
      <c r="L914">
        <v>25</v>
      </c>
      <c r="M914">
        <v>7.4</v>
      </c>
      <c r="N914">
        <v>67.959999999999994</v>
      </c>
      <c r="O914" t="s">
        <v>64</v>
      </c>
      <c r="P914" s="1">
        <v>34398</v>
      </c>
      <c r="Q914">
        <v>2</v>
      </c>
      <c r="R914" t="s">
        <v>27</v>
      </c>
      <c r="S914" t="s">
        <v>65</v>
      </c>
      <c r="T914">
        <v>65000</v>
      </c>
      <c r="U914">
        <v>2</v>
      </c>
      <c r="V914" t="s">
        <v>173</v>
      </c>
      <c r="W914" t="s">
        <v>76</v>
      </c>
      <c r="X914" t="s">
        <v>77</v>
      </c>
      <c r="Y914" t="s">
        <v>108</v>
      </c>
      <c r="Z914" t="s">
        <v>109</v>
      </c>
      <c r="AA914" t="s">
        <v>97</v>
      </c>
    </row>
    <row r="915" spans="1:27" x14ac:dyDescent="0.25">
      <c r="A915">
        <v>10592</v>
      </c>
      <c r="B915" s="1">
        <v>40972</v>
      </c>
      <c r="C915">
        <v>3</v>
      </c>
      <c r="D915">
        <v>2012</v>
      </c>
      <c r="E915">
        <v>44</v>
      </c>
      <c r="F915">
        <v>8</v>
      </c>
      <c r="G915">
        <v>2</v>
      </c>
      <c r="H915">
        <v>26</v>
      </c>
      <c r="I915">
        <v>151.51</v>
      </c>
      <c r="J915">
        <v>116.88</v>
      </c>
      <c r="K915">
        <v>34.630000000000003</v>
      </c>
      <c r="L915">
        <v>5</v>
      </c>
      <c r="M915">
        <v>7.21</v>
      </c>
      <c r="N915">
        <v>67.959999999999994</v>
      </c>
      <c r="O915" t="s">
        <v>64</v>
      </c>
      <c r="P915" s="1">
        <v>34398</v>
      </c>
      <c r="Q915">
        <v>2</v>
      </c>
      <c r="R915" t="s">
        <v>27</v>
      </c>
      <c r="S915" t="s">
        <v>65</v>
      </c>
      <c r="T915">
        <v>65000</v>
      </c>
      <c r="U915">
        <v>3</v>
      </c>
      <c r="V915" t="s">
        <v>196</v>
      </c>
      <c r="W915" t="s">
        <v>84</v>
      </c>
      <c r="X915" t="s">
        <v>85</v>
      </c>
      <c r="Y915" t="s">
        <v>148</v>
      </c>
      <c r="Z915" t="s">
        <v>149</v>
      </c>
      <c r="AA915" t="s">
        <v>131</v>
      </c>
    </row>
    <row r="916" spans="1:27" x14ac:dyDescent="0.25">
      <c r="A916">
        <v>10593</v>
      </c>
      <c r="B916" s="1">
        <v>40973</v>
      </c>
      <c r="C916">
        <v>3</v>
      </c>
      <c r="D916">
        <v>2012</v>
      </c>
      <c r="E916">
        <v>44</v>
      </c>
      <c r="F916">
        <v>7</v>
      </c>
      <c r="G916">
        <v>2</v>
      </c>
      <c r="H916">
        <v>20</v>
      </c>
      <c r="I916">
        <v>2096.3900000000003</v>
      </c>
      <c r="J916">
        <v>1415.06</v>
      </c>
      <c r="K916">
        <v>681.32999999999993</v>
      </c>
      <c r="L916">
        <v>21</v>
      </c>
      <c r="M916">
        <v>349.4</v>
      </c>
      <c r="N916">
        <v>44.620000000000005</v>
      </c>
      <c r="O916" t="s">
        <v>42</v>
      </c>
      <c r="P916" s="1">
        <v>35025</v>
      </c>
      <c r="Q916">
        <v>2</v>
      </c>
      <c r="R916" t="s">
        <v>43</v>
      </c>
      <c r="S916" t="s">
        <v>44</v>
      </c>
      <c r="T916">
        <v>61000</v>
      </c>
      <c r="U916">
        <v>3</v>
      </c>
      <c r="V916" t="s">
        <v>132</v>
      </c>
      <c r="W916" t="s">
        <v>84</v>
      </c>
      <c r="X916" t="s">
        <v>85</v>
      </c>
      <c r="Y916" t="s">
        <v>99</v>
      </c>
      <c r="Z916" t="s">
        <v>100</v>
      </c>
      <c r="AA916" t="s">
        <v>48</v>
      </c>
    </row>
    <row r="917" spans="1:27" x14ac:dyDescent="0.25">
      <c r="A917">
        <v>10593</v>
      </c>
      <c r="B917" s="1">
        <v>40973</v>
      </c>
      <c r="C917">
        <v>3</v>
      </c>
      <c r="D917">
        <v>2012</v>
      </c>
      <c r="E917">
        <v>44</v>
      </c>
      <c r="F917">
        <v>7</v>
      </c>
      <c r="G917">
        <v>2</v>
      </c>
      <c r="H917">
        <v>69</v>
      </c>
      <c r="I917">
        <v>47.04</v>
      </c>
      <c r="J917">
        <v>31.75</v>
      </c>
      <c r="K917">
        <v>15.29</v>
      </c>
      <c r="L917">
        <v>20</v>
      </c>
      <c r="M917">
        <v>7.84</v>
      </c>
      <c r="N917">
        <v>44.620000000000005</v>
      </c>
      <c r="O917" t="s">
        <v>42</v>
      </c>
      <c r="P917" s="1">
        <v>35025</v>
      </c>
      <c r="Q917">
        <v>2</v>
      </c>
      <c r="R917" t="s">
        <v>43</v>
      </c>
      <c r="S917" t="s">
        <v>44</v>
      </c>
      <c r="T917">
        <v>61000</v>
      </c>
      <c r="U917">
        <v>3</v>
      </c>
      <c r="V917" t="s">
        <v>186</v>
      </c>
      <c r="W917" t="s">
        <v>84</v>
      </c>
      <c r="X917" t="s">
        <v>85</v>
      </c>
      <c r="Y917" t="s">
        <v>141</v>
      </c>
      <c r="Z917" t="s">
        <v>142</v>
      </c>
      <c r="AA917" t="s">
        <v>143</v>
      </c>
    </row>
    <row r="918" spans="1:27" x14ac:dyDescent="0.25">
      <c r="A918">
        <v>10593</v>
      </c>
      <c r="B918" s="1">
        <v>40973</v>
      </c>
      <c r="C918">
        <v>3</v>
      </c>
      <c r="D918">
        <v>2012</v>
      </c>
      <c r="E918">
        <v>44</v>
      </c>
      <c r="F918">
        <v>7</v>
      </c>
      <c r="G918">
        <v>2</v>
      </c>
      <c r="H918">
        <v>76</v>
      </c>
      <c r="I918">
        <v>2010.96</v>
      </c>
      <c r="J918">
        <v>1482.54</v>
      </c>
      <c r="K918">
        <v>528.41999999999996</v>
      </c>
      <c r="L918">
        <v>4</v>
      </c>
      <c r="M918">
        <v>335.16</v>
      </c>
      <c r="N918">
        <v>44.620000000000005</v>
      </c>
      <c r="O918" t="s">
        <v>42</v>
      </c>
      <c r="P918" s="1">
        <v>35025</v>
      </c>
      <c r="Q918">
        <v>2</v>
      </c>
      <c r="R918" t="s">
        <v>43</v>
      </c>
      <c r="S918" t="s">
        <v>44</v>
      </c>
      <c r="T918">
        <v>61000</v>
      </c>
      <c r="U918">
        <v>2</v>
      </c>
      <c r="V918" t="s">
        <v>165</v>
      </c>
      <c r="W918" t="s">
        <v>76</v>
      </c>
      <c r="X918" t="s">
        <v>77</v>
      </c>
      <c r="Y918" t="s">
        <v>123</v>
      </c>
      <c r="Z918" t="s">
        <v>124</v>
      </c>
      <c r="AA918" t="s">
        <v>125</v>
      </c>
    </row>
    <row r="919" spans="1:27" x14ac:dyDescent="0.25">
      <c r="A919">
        <v>10594</v>
      </c>
      <c r="B919" s="1">
        <v>40973</v>
      </c>
      <c r="C919">
        <v>3</v>
      </c>
      <c r="D919">
        <v>2012</v>
      </c>
      <c r="E919">
        <v>80</v>
      </c>
      <c r="F919">
        <v>1</v>
      </c>
      <c r="G919">
        <v>3</v>
      </c>
      <c r="H919">
        <v>52</v>
      </c>
      <c r="I919">
        <v>1964.1599999999999</v>
      </c>
      <c r="J919">
        <v>1590.97</v>
      </c>
      <c r="K919">
        <v>373.19</v>
      </c>
      <c r="L919">
        <v>24</v>
      </c>
      <c r="M919">
        <v>0</v>
      </c>
      <c r="N919">
        <v>68.55</v>
      </c>
      <c r="O919" t="s">
        <v>102</v>
      </c>
      <c r="P919" s="1">
        <v>34608</v>
      </c>
      <c r="Q919">
        <v>5</v>
      </c>
      <c r="R919" t="s">
        <v>43</v>
      </c>
      <c r="S919" t="s">
        <v>44</v>
      </c>
      <c r="T919">
        <v>61000</v>
      </c>
      <c r="U919">
        <v>5</v>
      </c>
      <c r="V919" t="s">
        <v>193</v>
      </c>
      <c r="W919" t="s">
        <v>37</v>
      </c>
      <c r="X919" t="s">
        <v>38</v>
      </c>
      <c r="Y919" t="s">
        <v>72</v>
      </c>
      <c r="Z919" t="s">
        <v>73</v>
      </c>
      <c r="AA919" t="s">
        <v>74</v>
      </c>
    </row>
    <row r="920" spans="1:27" x14ac:dyDescent="0.25">
      <c r="A920">
        <v>10594</v>
      </c>
      <c r="B920" s="1">
        <v>40973</v>
      </c>
      <c r="C920">
        <v>3</v>
      </c>
      <c r="D920">
        <v>2012</v>
      </c>
      <c r="E920">
        <v>80</v>
      </c>
      <c r="F920">
        <v>1</v>
      </c>
      <c r="G920">
        <v>3</v>
      </c>
      <c r="H920">
        <v>58</v>
      </c>
      <c r="I920">
        <v>1368.9</v>
      </c>
      <c r="J920">
        <v>1108.81</v>
      </c>
      <c r="K920">
        <v>260.08999999999992</v>
      </c>
      <c r="L920">
        <v>30</v>
      </c>
      <c r="M920">
        <v>0</v>
      </c>
      <c r="N920">
        <v>68.55</v>
      </c>
      <c r="O920" t="s">
        <v>102</v>
      </c>
      <c r="P920" s="1">
        <v>34608</v>
      </c>
      <c r="Q920">
        <v>5</v>
      </c>
      <c r="R920" t="s">
        <v>43</v>
      </c>
      <c r="S920" t="s">
        <v>44</v>
      </c>
      <c r="T920">
        <v>61000</v>
      </c>
      <c r="U920">
        <v>8</v>
      </c>
      <c r="V920" t="s">
        <v>190</v>
      </c>
      <c r="W920" t="s">
        <v>59</v>
      </c>
      <c r="X920" t="s">
        <v>60</v>
      </c>
      <c r="Y920" t="s">
        <v>191</v>
      </c>
      <c r="Z920" t="s">
        <v>192</v>
      </c>
      <c r="AA920" t="s">
        <v>118</v>
      </c>
    </row>
    <row r="921" spans="1:27" x14ac:dyDescent="0.25">
      <c r="A921">
        <v>10595</v>
      </c>
      <c r="B921" s="1">
        <v>40822</v>
      </c>
      <c r="C921">
        <v>10</v>
      </c>
      <c r="D921">
        <v>2011</v>
      </c>
      <c r="E921">
        <v>79</v>
      </c>
      <c r="F921">
        <v>7</v>
      </c>
      <c r="G921">
        <v>2</v>
      </c>
      <c r="H921">
        <v>35</v>
      </c>
      <c r="I921">
        <v>219.75</v>
      </c>
      <c r="J921">
        <v>142.4</v>
      </c>
      <c r="K921">
        <v>77.349999999999994</v>
      </c>
      <c r="L921">
        <v>30</v>
      </c>
      <c r="M921">
        <v>43.949999999999996</v>
      </c>
      <c r="N921">
        <v>44.790000000000006</v>
      </c>
      <c r="O921" t="s">
        <v>42</v>
      </c>
      <c r="P921" s="1">
        <v>35025</v>
      </c>
      <c r="Q921">
        <v>2</v>
      </c>
      <c r="R921" t="s">
        <v>43</v>
      </c>
      <c r="S921" t="s">
        <v>44</v>
      </c>
      <c r="T921">
        <v>61000</v>
      </c>
      <c r="U921">
        <v>4</v>
      </c>
      <c r="V921" t="s">
        <v>103</v>
      </c>
      <c r="W921" t="s">
        <v>51</v>
      </c>
      <c r="X921" t="s">
        <v>52</v>
      </c>
      <c r="Y921" t="s">
        <v>104</v>
      </c>
      <c r="Z921" t="s">
        <v>105</v>
      </c>
      <c r="AA921" t="s">
        <v>63</v>
      </c>
    </row>
    <row r="922" spans="1:27" x14ac:dyDescent="0.25">
      <c r="A922">
        <v>10595</v>
      </c>
      <c r="B922" s="1">
        <v>40822</v>
      </c>
      <c r="C922">
        <v>10</v>
      </c>
      <c r="D922">
        <v>2011</v>
      </c>
      <c r="E922">
        <v>79</v>
      </c>
      <c r="F922">
        <v>7</v>
      </c>
      <c r="G922">
        <v>2</v>
      </c>
      <c r="H922">
        <v>61</v>
      </c>
      <c r="I922">
        <v>3897</v>
      </c>
      <c r="J922">
        <v>2525.2599999999998</v>
      </c>
      <c r="K922">
        <v>1371.74</v>
      </c>
      <c r="L922">
        <v>120</v>
      </c>
      <c r="M922">
        <v>779.4</v>
      </c>
      <c r="N922">
        <v>44.790000000000006</v>
      </c>
      <c r="O922" t="s">
        <v>42</v>
      </c>
      <c r="P922" s="1">
        <v>35025</v>
      </c>
      <c r="Q922">
        <v>2</v>
      </c>
      <c r="R922" t="s">
        <v>43</v>
      </c>
      <c r="S922" t="s">
        <v>44</v>
      </c>
      <c r="T922">
        <v>61000</v>
      </c>
      <c r="U922">
        <v>3</v>
      </c>
      <c r="V922" t="s">
        <v>206</v>
      </c>
      <c r="W922" t="s">
        <v>84</v>
      </c>
      <c r="X922" t="s">
        <v>85</v>
      </c>
      <c r="Y922" t="s">
        <v>162</v>
      </c>
      <c r="Z922" t="s">
        <v>163</v>
      </c>
      <c r="AA922" t="s">
        <v>88</v>
      </c>
    </row>
    <row r="923" spans="1:27" x14ac:dyDescent="0.25">
      <c r="A923">
        <v>10595</v>
      </c>
      <c r="B923" s="1">
        <v>40822</v>
      </c>
      <c r="C923">
        <v>10</v>
      </c>
      <c r="D923">
        <v>2011</v>
      </c>
      <c r="E923">
        <v>79</v>
      </c>
      <c r="F923">
        <v>7</v>
      </c>
      <c r="G923">
        <v>2</v>
      </c>
      <c r="H923">
        <v>69</v>
      </c>
      <c r="I923">
        <v>146.25</v>
      </c>
      <c r="J923">
        <v>94.77</v>
      </c>
      <c r="K923">
        <v>51.48</v>
      </c>
      <c r="L923">
        <v>65</v>
      </c>
      <c r="M923">
        <v>29.25</v>
      </c>
      <c r="N923">
        <v>44.790000000000006</v>
      </c>
      <c r="O923" t="s">
        <v>42</v>
      </c>
      <c r="P923" s="1">
        <v>35025</v>
      </c>
      <c r="Q923">
        <v>2</v>
      </c>
      <c r="R923" t="s">
        <v>43</v>
      </c>
      <c r="S923" t="s">
        <v>44</v>
      </c>
      <c r="T923">
        <v>61000</v>
      </c>
      <c r="U923">
        <v>3</v>
      </c>
      <c r="V923" t="s">
        <v>186</v>
      </c>
      <c r="W923" t="s">
        <v>84</v>
      </c>
      <c r="X923" t="s">
        <v>85</v>
      </c>
      <c r="Y923" t="s">
        <v>141</v>
      </c>
      <c r="Z923" t="s">
        <v>142</v>
      </c>
      <c r="AA923" t="s">
        <v>143</v>
      </c>
    </row>
    <row r="924" spans="1:27" x14ac:dyDescent="0.25">
      <c r="A924">
        <v>10596</v>
      </c>
      <c r="B924" s="1">
        <v>40823</v>
      </c>
      <c r="C924">
        <v>10</v>
      </c>
      <c r="D924">
        <v>2011</v>
      </c>
      <c r="E924">
        <v>89</v>
      </c>
      <c r="F924">
        <v>3</v>
      </c>
      <c r="G924">
        <v>2</v>
      </c>
      <c r="H924">
        <v>56</v>
      </c>
      <c r="I924">
        <v>215.46</v>
      </c>
      <c r="J924">
        <v>145.44</v>
      </c>
      <c r="K924">
        <v>70.02</v>
      </c>
      <c r="L924">
        <v>5</v>
      </c>
      <c r="M924">
        <v>35.910000000000004</v>
      </c>
      <c r="N924">
        <v>57.120000000000005</v>
      </c>
      <c r="O924" t="s">
        <v>56</v>
      </c>
      <c r="P924" s="1">
        <v>34608</v>
      </c>
      <c r="Q924">
        <v>1</v>
      </c>
      <c r="R924" t="s">
        <v>43</v>
      </c>
      <c r="S924" t="s">
        <v>44</v>
      </c>
      <c r="T924">
        <v>63000</v>
      </c>
      <c r="U924">
        <v>5</v>
      </c>
      <c r="V924" t="s">
        <v>110</v>
      </c>
      <c r="W924" t="s">
        <v>37</v>
      </c>
      <c r="X924" t="s">
        <v>38</v>
      </c>
      <c r="Y924" t="s">
        <v>111</v>
      </c>
      <c r="Z924" t="s">
        <v>112</v>
      </c>
      <c r="AA924" t="s">
        <v>55</v>
      </c>
    </row>
    <row r="925" spans="1:27" x14ac:dyDescent="0.25">
      <c r="A925">
        <v>10596</v>
      </c>
      <c r="B925" s="1">
        <v>40823</v>
      </c>
      <c r="C925">
        <v>10</v>
      </c>
      <c r="D925">
        <v>2011</v>
      </c>
      <c r="E925">
        <v>89</v>
      </c>
      <c r="F925">
        <v>3</v>
      </c>
      <c r="G925">
        <v>2</v>
      </c>
      <c r="H925">
        <v>63</v>
      </c>
      <c r="I925">
        <v>543.16999999999996</v>
      </c>
      <c r="J925">
        <v>400.71</v>
      </c>
      <c r="K925">
        <v>142.46</v>
      </c>
      <c r="L925">
        <v>24</v>
      </c>
      <c r="M925">
        <v>90.53</v>
      </c>
      <c r="N925">
        <v>57.120000000000005</v>
      </c>
      <c r="O925" t="s">
        <v>56</v>
      </c>
      <c r="P925" s="1">
        <v>34608</v>
      </c>
      <c r="Q925">
        <v>1</v>
      </c>
      <c r="R925" t="s">
        <v>43</v>
      </c>
      <c r="S925" t="s">
        <v>44</v>
      </c>
      <c r="T925">
        <v>63000</v>
      </c>
      <c r="U925">
        <v>2</v>
      </c>
      <c r="V925" t="s">
        <v>168</v>
      </c>
      <c r="W925" t="s">
        <v>76</v>
      </c>
      <c r="X925" t="s">
        <v>77</v>
      </c>
      <c r="Y925" t="s">
        <v>120</v>
      </c>
      <c r="Z925" t="s">
        <v>121</v>
      </c>
      <c r="AA925" t="s">
        <v>74</v>
      </c>
    </row>
    <row r="926" spans="1:27" x14ac:dyDescent="0.25">
      <c r="A926">
        <v>10596</v>
      </c>
      <c r="B926" s="1">
        <v>40823</v>
      </c>
      <c r="C926">
        <v>10</v>
      </c>
      <c r="D926">
        <v>2011</v>
      </c>
      <c r="E926">
        <v>89</v>
      </c>
      <c r="F926">
        <v>3</v>
      </c>
      <c r="G926">
        <v>2</v>
      </c>
      <c r="H926">
        <v>75</v>
      </c>
      <c r="I926">
        <v>268.91999999999996</v>
      </c>
      <c r="J926">
        <v>181.52</v>
      </c>
      <c r="K926">
        <v>87.4</v>
      </c>
      <c r="L926">
        <v>30</v>
      </c>
      <c r="M926">
        <v>44.82</v>
      </c>
      <c r="N926">
        <v>57.120000000000005</v>
      </c>
      <c r="O926" t="s">
        <v>56</v>
      </c>
      <c r="P926" s="1">
        <v>34608</v>
      </c>
      <c r="Q926">
        <v>1</v>
      </c>
      <c r="R926" t="s">
        <v>43</v>
      </c>
      <c r="S926" t="s">
        <v>44</v>
      </c>
      <c r="T926">
        <v>63000</v>
      </c>
      <c r="U926">
        <v>1</v>
      </c>
      <c r="V926" t="s">
        <v>170</v>
      </c>
      <c r="W926" t="s">
        <v>31</v>
      </c>
      <c r="X926" t="s">
        <v>32</v>
      </c>
      <c r="Y926" t="s">
        <v>129</v>
      </c>
      <c r="Z926" t="s">
        <v>130</v>
      </c>
      <c r="AA926" t="s">
        <v>131</v>
      </c>
    </row>
    <row r="927" spans="1:27" x14ac:dyDescent="0.25">
      <c r="A927">
        <v>10597</v>
      </c>
      <c r="B927" s="1">
        <v>40641</v>
      </c>
      <c r="C927">
        <v>4</v>
      </c>
      <c r="D927">
        <v>2011</v>
      </c>
      <c r="E927">
        <v>59</v>
      </c>
      <c r="F927">
        <v>4</v>
      </c>
      <c r="G927">
        <v>1</v>
      </c>
      <c r="H927">
        <v>24</v>
      </c>
      <c r="I927">
        <v>206.64</v>
      </c>
      <c r="J927">
        <v>139.47999999999999</v>
      </c>
      <c r="K927">
        <v>67.16</v>
      </c>
      <c r="L927">
        <v>35</v>
      </c>
      <c r="M927">
        <v>34.44</v>
      </c>
      <c r="N927">
        <v>37.630000000000003</v>
      </c>
      <c r="O927" t="s">
        <v>43</v>
      </c>
      <c r="P927" s="1">
        <v>34580</v>
      </c>
      <c r="Q927">
        <v>3</v>
      </c>
      <c r="R927" t="s">
        <v>27</v>
      </c>
      <c r="S927" t="s">
        <v>171</v>
      </c>
      <c r="T927">
        <v>70000</v>
      </c>
      <c r="U927">
        <v>1</v>
      </c>
      <c r="V927" t="s">
        <v>78</v>
      </c>
      <c r="W927" t="s">
        <v>31</v>
      </c>
      <c r="X927" t="s">
        <v>32</v>
      </c>
      <c r="Y927" t="s">
        <v>79</v>
      </c>
      <c r="Z927" t="s">
        <v>80</v>
      </c>
      <c r="AA927" t="s">
        <v>81</v>
      </c>
    </row>
    <row r="928" spans="1:27" x14ac:dyDescent="0.25">
      <c r="A928">
        <v>10597</v>
      </c>
      <c r="B928" s="1">
        <v>40641</v>
      </c>
      <c r="C928">
        <v>4</v>
      </c>
      <c r="D928">
        <v>2011</v>
      </c>
      <c r="E928">
        <v>59</v>
      </c>
      <c r="F928">
        <v>4</v>
      </c>
      <c r="G928">
        <v>1</v>
      </c>
      <c r="H928">
        <v>57</v>
      </c>
      <c r="I928">
        <v>363.6</v>
      </c>
      <c r="J928">
        <v>294.52</v>
      </c>
      <c r="K928">
        <v>69.08</v>
      </c>
      <c r="L928">
        <v>20</v>
      </c>
      <c r="M928">
        <v>0</v>
      </c>
      <c r="N928">
        <v>37.630000000000003</v>
      </c>
      <c r="O928" t="s">
        <v>43</v>
      </c>
      <c r="P928" s="1">
        <v>34580</v>
      </c>
      <c r="Q928">
        <v>3</v>
      </c>
      <c r="R928" t="s">
        <v>27</v>
      </c>
      <c r="S928" t="s">
        <v>171</v>
      </c>
      <c r="T928">
        <v>70000</v>
      </c>
      <c r="U928">
        <v>5</v>
      </c>
      <c r="V928" t="s">
        <v>150</v>
      </c>
      <c r="W928" t="s">
        <v>37</v>
      </c>
      <c r="X928" t="s">
        <v>38</v>
      </c>
      <c r="Y928" t="s">
        <v>111</v>
      </c>
      <c r="Z928" t="s">
        <v>112</v>
      </c>
      <c r="AA928" t="s">
        <v>55</v>
      </c>
    </row>
    <row r="929" spans="1:27" x14ac:dyDescent="0.25">
      <c r="A929">
        <v>10597</v>
      </c>
      <c r="B929" s="1">
        <v>40641</v>
      </c>
      <c r="C929">
        <v>4</v>
      </c>
      <c r="D929">
        <v>2011</v>
      </c>
      <c r="E929">
        <v>59</v>
      </c>
      <c r="F929">
        <v>4</v>
      </c>
      <c r="G929">
        <v>1</v>
      </c>
      <c r="H929">
        <v>65</v>
      </c>
      <c r="I929">
        <v>136.51</v>
      </c>
      <c r="J929">
        <v>102.27</v>
      </c>
      <c r="K929">
        <v>34.24</v>
      </c>
      <c r="L929">
        <v>12</v>
      </c>
      <c r="M929">
        <v>22.75</v>
      </c>
      <c r="N929">
        <v>37.630000000000003</v>
      </c>
      <c r="O929" t="s">
        <v>43</v>
      </c>
      <c r="P929" s="1">
        <v>34580</v>
      </c>
      <c r="Q929">
        <v>3</v>
      </c>
      <c r="R929" t="s">
        <v>27</v>
      </c>
      <c r="S929" t="s">
        <v>171</v>
      </c>
      <c r="T929">
        <v>70000</v>
      </c>
      <c r="U929">
        <v>2</v>
      </c>
      <c r="V929" t="s">
        <v>75</v>
      </c>
      <c r="W929" t="s">
        <v>76</v>
      </c>
      <c r="X929" t="s">
        <v>77</v>
      </c>
      <c r="Y929" t="s">
        <v>67</v>
      </c>
      <c r="Z929" t="s">
        <v>68</v>
      </c>
      <c r="AA929" t="s">
        <v>63</v>
      </c>
    </row>
    <row r="930" spans="1:27" x14ac:dyDescent="0.25">
      <c r="A930">
        <v>10598</v>
      </c>
      <c r="B930" s="1">
        <v>40826</v>
      </c>
      <c r="C930">
        <v>10</v>
      </c>
      <c r="D930">
        <v>2011</v>
      </c>
      <c r="E930">
        <v>32</v>
      </c>
      <c r="F930">
        <v>1</v>
      </c>
      <c r="G930">
        <v>3</v>
      </c>
      <c r="H930">
        <v>27</v>
      </c>
      <c r="I930">
        <v>2074.5</v>
      </c>
      <c r="J930">
        <v>1680.35</v>
      </c>
      <c r="K930">
        <v>394.15000000000003</v>
      </c>
      <c r="L930">
        <v>50</v>
      </c>
      <c r="M930">
        <v>0</v>
      </c>
      <c r="N930">
        <v>36.64</v>
      </c>
      <c r="O930" t="s">
        <v>102</v>
      </c>
      <c r="P930" s="1">
        <v>34608</v>
      </c>
      <c r="Q930">
        <v>5</v>
      </c>
      <c r="R930" t="s">
        <v>43</v>
      </c>
      <c r="S930" t="s">
        <v>44</v>
      </c>
      <c r="T930">
        <v>61000</v>
      </c>
      <c r="U930">
        <v>3</v>
      </c>
      <c r="V930" t="s">
        <v>147</v>
      </c>
      <c r="W930" t="s">
        <v>84</v>
      </c>
      <c r="X930" t="s">
        <v>85</v>
      </c>
      <c r="Y930" t="s">
        <v>148</v>
      </c>
      <c r="Z930" t="s">
        <v>149</v>
      </c>
      <c r="AA930" t="s">
        <v>131</v>
      </c>
    </row>
    <row r="931" spans="1:27" x14ac:dyDescent="0.25">
      <c r="A931">
        <v>10598</v>
      </c>
      <c r="B931" s="1">
        <v>40826</v>
      </c>
      <c r="C931">
        <v>10</v>
      </c>
      <c r="D931">
        <v>2011</v>
      </c>
      <c r="E931">
        <v>32</v>
      </c>
      <c r="F931">
        <v>1</v>
      </c>
      <c r="G931">
        <v>3</v>
      </c>
      <c r="H931">
        <v>71</v>
      </c>
      <c r="I931">
        <v>255.96</v>
      </c>
      <c r="J931">
        <v>207.33</v>
      </c>
      <c r="K931">
        <v>48.63</v>
      </c>
      <c r="L931">
        <v>9</v>
      </c>
      <c r="M931">
        <v>0</v>
      </c>
      <c r="N931">
        <v>36.64</v>
      </c>
      <c r="O931" t="s">
        <v>102</v>
      </c>
      <c r="P931" s="1">
        <v>34608</v>
      </c>
      <c r="Q931">
        <v>5</v>
      </c>
      <c r="R931" t="s">
        <v>43</v>
      </c>
      <c r="S931" t="s">
        <v>44</v>
      </c>
      <c r="T931">
        <v>61000</v>
      </c>
      <c r="U931">
        <v>1</v>
      </c>
      <c r="V931" t="s">
        <v>166</v>
      </c>
      <c r="W931" t="s">
        <v>31</v>
      </c>
      <c r="X931" t="s">
        <v>32</v>
      </c>
      <c r="Y931" t="s">
        <v>141</v>
      </c>
      <c r="Z931" t="s">
        <v>142</v>
      </c>
      <c r="AA931" t="s">
        <v>143</v>
      </c>
    </row>
    <row r="932" spans="1:27" x14ac:dyDescent="0.25">
      <c r="A932">
        <v>10599</v>
      </c>
      <c r="B932" s="1">
        <v>40827</v>
      </c>
      <c r="C932">
        <v>10</v>
      </c>
      <c r="D932">
        <v>2011</v>
      </c>
      <c r="E932">
        <v>11</v>
      </c>
      <c r="F932">
        <v>9</v>
      </c>
      <c r="G932">
        <v>2</v>
      </c>
      <c r="H932">
        <v>62</v>
      </c>
      <c r="I932">
        <v>305.10000000000002</v>
      </c>
      <c r="J932">
        <v>247.13</v>
      </c>
      <c r="K932">
        <v>57.97</v>
      </c>
      <c r="L932">
        <v>10</v>
      </c>
      <c r="M932">
        <v>0</v>
      </c>
      <c r="N932">
        <v>71.489999999999995</v>
      </c>
      <c r="O932" t="s">
        <v>82</v>
      </c>
      <c r="P932" s="1">
        <v>34745</v>
      </c>
      <c r="Q932">
        <v>1</v>
      </c>
      <c r="R932" t="s">
        <v>43</v>
      </c>
      <c r="S932" t="s">
        <v>44</v>
      </c>
      <c r="T932">
        <v>60000</v>
      </c>
      <c r="U932">
        <v>3</v>
      </c>
      <c r="V932" t="s">
        <v>161</v>
      </c>
      <c r="W932" t="s">
        <v>84</v>
      </c>
      <c r="X932" t="s">
        <v>85</v>
      </c>
      <c r="Y932" t="s">
        <v>162</v>
      </c>
      <c r="Z932" t="s">
        <v>163</v>
      </c>
      <c r="AA932" t="s">
        <v>88</v>
      </c>
    </row>
    <row r="933" spans="1:27" x14ac:dyDescent="0.25">
      <c r="A933">
        <v>10600</v>
      </c>
      <c r="B933" s="1">
        <v>40980</v>
      </c>
      <c r="C933">
        <v>3</v>
      </c>
      <c r="D933">
        <v>2012</v>
      </c>
      <c r="E933">
        <v>59</v>
      </c>
      <c r="F933">
        <v>4</v>
      </c>
      <c r="G933">
        <v>1</v>
      </c>
      <c r="H933">
        <v>54</v>
      </c>
      <c r="I933">
        <v>141.44</v>
      </c>
      <c r="J933">
        <v>114.57</v>
      </c>
      <c r="K933">
        <v>26.87</v>
      </c>
      <c r="L933">
        <v>4</v>
      </c>
      <c r="M933">
        <v>0</v>
      </c>
      <c r="N933">
        <v>36.980000000000004</v>
      </c>
      <c r="O933" t="s">
        <v>43</v>
      </c>
      <c r="P933" s="1">
        <v>34580</v>
      </c>
      <c r="Q933">
        <v>3</v>
      </c>
      <c r="R933" t="s">
        <v>27</v>
      </c>
      <c r="S933" t="s">
        <v>171</v>
      </c>
      <c r="T933">
        <v>70000</v>
      </c>
      <c r="U933">
        <v>3</v>
      </c>
      <c r="V933" t="s">
        <v>181</v>
      </c>
      <c r="W933" t="s">
        <v>84</v>
      </c>
      <c r="X933" t="s">
        <v>85</v>
      </c>
      <c r="Y933" t="s">
        <v>86</v>
      </c>
      <c r="Z933" t="s">
        <v>87</v>
      </c>
      <c r="AA933" t="s">
        <v>88</v>
      </c>
    </row>
    <row r="934" spans="1:27" x14ac:dyDescent="0.25">
      <c r="A934">
        <v>10600</v>
      </c>
      <c r="B934" s="1">
        <v>40980</v>
      </c>
      <c r="C934">
        <v>3</v>
      </c>
      <c r="D934">
        <v>2012</v>
      </c>
      <c r="E934">
        <v>59</v>
      </c>
      <c r="F934">
        <v>4</v>
      </c>
      <c r="G934">
        <v>1</v>
      </c>
      <c r="H934">
        <v>73</v>
      </c>
      <c r="I934">
        <v>35.1</v>
      </c>
      <c r="J934">
        <v>28.43</v>
      </c>
      <c r="K934">
        <v>6.67</v>
      </c>
      <c r="L934">
        <v>30</v>
      </c>
      <c r="M934">
        <v>0</v>
      </c>
      <c r="N934">
        <v>36.980000000000004</v>
      </c>
      <c r="O934" t="s">
        <v>43</v>
      </c>
      <c r="P934" s="1">
        <v>34580</v>
      </c>
      <c r="Q934">
        <v>3</v>
      </c>
      <c r="R934" t="s">
        <v>27</v>
      </c>
      <c r="S934" t="s">
        <v>171</v>
      </c>
      <c r="T934">
        <v>70000</v>
      </c>
      <c r="U934">
        <v>8</v>
      </c>
      <c r="V934" t="s">
        <v>169</v>
      </c>
      <c r="W934" t="s">
        <v>59</v>
      </c>
      <c r="X934" t="s">
        <v>60</v>
      </c>
      <c r="Y934" t="s">
        <v>134</v>
      </c>
      <c r="Z934" t="s">
        <v>135</v>
      </c>
      <c r="AA934" t="s">
        <v>136</v>
      </c>
    </row>
    <row r="935" spans="1:27" x14ac:dyDescent="0.25">
      <c r="A935">
        <v>10601</v>
      </c>
      <c r="B935" s="1">
        <v>40828</v>
      </c>
      <c r="C935">
        <v>10</v>
      </c>
      <c r="D935">
        <v>2011</v>
      </c>
      <c r="E935">
        <v>35</v>
      </c>
      <c r="F935">
        <v>3</v>
      </c>
      <c r="G935">
        <v>2</v>
      </c>
      <c r="H935">
        <v>13</v>
      </c>
      <c r="I935">
        <v>1422</v>
      </c>
      <c r="J935">
        <v>1151.82</v>
      </c>
      <c r="K935">
        <v>270.18</v>
      </c>
      <c r="L935">
        <v>60</v>
      </c>
      <c r="M935">
        <v>0</v>
      </c>
      <c r="N935">
        <v>44.730000000000004</v>
      </c>
      <c r="O935" t="s">
        <v>56</v>
      </c>
      <c r="P935" s="1">
        <v>34608</v>
      </c>
      <c r="Q935">
        <v>1</v>
      </c>
      <c r="R935" t="s">
        <v>43</v>
      </c>
      <c r="S935" t="s">
        <v>44</v>
      </c>
      <c r="T935">
        <v>63000</v>
      </c>
      <c r="U935">
        <v>8</v>
      </c>
      <c r="V935" t="s">
        <v>107</v>
      </c>
      <c r="W935" t="s">
        <v>59</v>
      </c>
      <c r="X935" t="s">
        <v>60</v>
      </c>
      <c r="Y935" t="s">
        <v>108</v>
      </c>
      <c r="Z935" t="s">
        <v>109</v>
      </c>
      <c r="AA935" t="s">
        <v>97</v>
      </c>
    </row>
    <row r="936" spans="1:27" x14ac:dyDescent="0.25">
      <c r="A936">
        <v>10601</v>
      </c>
      <c r="B936" s="1">
        <v>40828</v>
      </c>
      <c r="C936">
        <v>10</v>
      </c>
      <c r="D936">
        <v>2011</v>
      </c>
      <c r="E936">
        <v>35</v>
      </c>
      <c r="F936">
        <v>3</v>
      </c>
      <c r="G936">
        <v>2</v>
      </c>
      <c r="H936">
        <v>59</v>
      </c>
      <c r="I936">
        <v>303.10000000000002</v>
      </c>
      <c r="J936">
        <v>245.51</v>
      </c>
      <c r="K936">
        <v>57.59</v>
      </c>
      <c r="L936">
        <v>35</v>
      </c>
      <c r="M936">
        <v>0</v>
      </c>
      <c r="N936">
        <v>44.730000000000004</v>
      </c>
      <c r="O936" t="s">
        <v>56</v>
      </c>
      <c r="P936" s="1">
        <v>34608</v>
      </c>
      <c r="Q936">
        <v>1</v>
      </c>
      <c r="R936" t="s">
        <v>43</v>
      </c>
      <c r="S936" t="s">
        <v>44</v>
      </c>
      <c r="T936">
        <v>63000</v>
      </c>
      <c r="U936">
        <v>3</v>
      </c>
      <c r="V936" t="s">
        <v>159</v>
      </c>
      <c r="W936" t="s">
        <v>84</v>
      </c>
      <c r="X936" t="s">
        <v>85</v>
      </c>
      <c r="Y936" t="s">
        <v>145</v>
      </c>
      <c r="Z936" t="s">
        <v>146</v>
      </c>
      <c r="AA936" t="s">
        <v>118</v>
      </c>
    </row>
    <row r="937" spans="1:27" x14ac:dyDescent="0.25">
      <c r="A937">
        <v>10602</v>
      </c>
      <c r="B937" s="1">
        <v>40829</v>
      </c>
      <c r="C937">
        <v>10</v>
      </c>
      <c r="D937">
        <v>2011</v>
      </c>
      <c r="E937">
        <v>82</v>
      </c>
      <c r="F937">
        <v>1</v>
      </c>
      <c r="G937">
        <v>3</v>
      </c>
      <c r="H937">
        <v>77</v>
      </c>
      <c r="I937">
        <v>81.81</v>
      </c>
      <c r="J937">
        <v>53.01</v>
      </c>
      <c r="K937">
        <v>28.8</v>
      </c>
      <c r="L937">
        <v>5</v>
      </c>
      <c r="M937">
        <v>16.36</v>
      </c>
      <c r="N937">
        <v>47.74</v>
      </c>
      <c r="O937" t="s">
        <v>102</v>
      </c>
      <c r="P937" s="1">
        <v>34608</v>
      </c>
      <c r="Q937">
        <v>5</v>
      </c>
      <c r="R937" t="s">
        <v>43</v>
      </c>
      <c r="S937" t="s">
        <v>44</v>
      </c>
      <c r="T937">
        <v>61000</v>
      </c>
      <c r="U937">
        <v>2</v>
      </c>
      <c r="V937" t="s">
        <v>128</v>
      </c>
      <c r="W937" t="s">
        <v>76</v>
      </c>
      <c r="X937" t="s">
        <v>77</v>
      </c>
      <c r="Y937" t="s">
        <v>129</v>
      </c>
      <c r="Z937" t="s">
        <v>130</v>
      </c>
      <c r="AA937" t="s">
        <v>131</v>
      </c>
    </row>
    <row r="938" spans="1:27" x14ac:dyDescent="0.25">
      <c r="A938">
        <v>10603</v>
      </c>
      <c r="B938" s="1">
        <v>40830</v>
      </c>
      <c r="C938">
        <v>10</v>
      </c>
      <c r="D938">
        <v>2011</v>
      </c>
      <c r="E938">
        <v>17</v>
      </c>
      <c r="F938">
        <v>8</v>
      </c>
      <c r="G938">
        <v>2</v>
      </c>
      <c r="H938">
        <v>22</v>
      </c>
      <c r="I938">
        <v>159.84</v>
      </c>
      <c r="J938">
        <v>129.47</v>
      </c>
      <c r="K938">
        <v>30.37</v>
      </c>
      <c r="L938">
        <v>48</v>
      </c>
      <c r="M938">
        <v>0</v>
      </c>
      <c r="N938">
        <v>28.49</v>
      </c>
      <c r="O938" t="s">
        <v>64</v>
      </c>
      <c r="P938" s="1">
        <v>34398</v>
      </c>
      <c r="Q938">
        <v>2</v>
      </c>
      <c r="R938" t="s">
        <v>27</v>
      </c>
      <c r="S938" t="s">
        <v>65</v>
      </c>
      <c r="T938">
        <v>65000</v>
      </c>
      <c r="U938">
        <v>5</v>
      </c>
      <c r="V938" t="s">
        <v>137</v>
      </c>
      <c r="W938" t="s">
        <v>37</v>
      </c>
      <c r="X938" t="s">
        <v>38</v>
      </c>
      <c r="Y938" t="s">
        <v>138</v>
      </c>
      <c r="Z938" t="s">
        <v>139</v>
      </c>
      <c r="AA938" t="s">
        <v>136</v>
      </c>
    </row>
    <row r="939" spans="1:27" x14ac:dyDescent="0.25">
      <c r="A939">
        <v>10603</v>
      </c>
      <c r="B939" s="1">
        <v>40830</v>
      </c>
      <c r="C939">
        <v>10</v>
      </c>
      <c r="D939">
        <v>2011</v>
      </c>
      <c r="E939">
        <v>17</v>
      </c>
      <c r="F939">
        <v>8</v>
      </c>
      <c r="G939">
        <v>2</v>
      </c>
      <c r="H939">
        <v>49</v>
      </c>
      <c r="I939">
        <v>507.40999999999997</v>
      </c>
      <c r="J939">
        <v>391.42999999999995</v>
      </c>
      <c r="K939">
        <v>115.98</v>
      </c>
      <c r="L939">
        <v>25</v>
      </c>
      <c r="M939">
        <v>24.16</v>
      </c>
      <c r="N939">
        <v>28.49</v>
      </c>
      <c r="O939" t="s">
        <v>64</v>
      </c>
      <c r="P939" s="1">
        <v>34398</v>
      </c>
      <c r="Q939">
        <v>2</v>
      </c>
      <c r="R939" t="s">
        <v>27</v>
      </c>
      <c r="S939" t="s">
        <v>65</v>
      </c>
      <c r="T939">
        <v>65000</v>
      </c>
      <c r="U939">
        <v>3</v>
      </c>
      <c r="V939" t="s">
        <v>122</v>
      </c>
      <c r="W939" t="s">
        <v>84</v>
      </c>
      <c r="X939" t="s">
        <v>85</v>
      </c>
      <c r="Y939" t="s">
        <v>123</v>
      </c>
      <c r="Z939" t="s">
        <v>124</v>
      </c>
      <c r="AA939" t="s">
        <v>125</v>
      </c>
    </row>
    <row r="940" spans="1:27" x14ac:dyDescent="0.25">
      <c r="A940">
        <v>10604</v>
      </c>
      <c r="B940" s="1">
        <v>40953</v>
      </c>
      <c r="C940">
        <v>2</v>
      </c>
      <c r="D940">
        <v>2012</v>
      </c>
      <c r="E940">
        <v>23</v>
      </c>
      <c r="F940">
        <v>6</v>
      </c>
      <c r="G940">
        <v>1</v>
      </c>
      <c r="H940">
        <v>48</v>
      </c>
      <c r="I940">
        <v>220.51</v>
      </c>
      <c r="J940">
        <v>162.37</v>
      </c>
      <c r="K940">
        <v>58.13</v>
      </c>
      <c r="L940">
        <v>6</v>
      </c>
      <c r="M940">
        <v>20.05</v>
      </c>
      <c r="N940">
        <v>65.510000000000005</v>
      </c>
      <c r="O940" t="s">
        <v>49</v>
      </c>
      <c r="P940" s="1">
        <v>34351</v>
      </c>
      <c r="Q940">
        <v>4</v>
      </c>
      <c r="R940" t="s">
        <v>43</v>
      </c>
      <c r="S940" t="s">
        <v>44</v>
      </c>
      <c r="T940">
        <v>61200</v>
      </c>
      <c r="U940">
        <v>6</v>
      </c>
      <c r="V940" t="s">
        <v>205</v>
      </c>
      <c r="W940" t="s">
        <v>70</v>
      </c>
      <c r="X940" t="s">
        <v>71</v>
      </c>
      <c r="Y940" t="s">
        <v>198</v>
      </c>
      <c r="Z940" t="s">
        <v>199</v>
      </c>
      <c r="AA940" t="s">
        <v>200</v>
      </c>
    </row>
    <row r="941" spans="1:27" x14ac:dyDescent="0.25">
      <c r="A941">
        <v>10604</v>
      </c>
      <c r="B941" s="1">
        <v>40953</v>
      </c>
      <c r="C941">
        <v>2</v>
      </c>
      <c r="D941">
        <v>2012</v>
      </c>
      <c r="E941">
        <v>23</v>
      </c>
      <c r="F941">
        <v>6</v>
      </c>
      <c r="G941">
        <v>1</v>
      </c>
      <c r="H941">
        <v>76</v>
      </c>
      <c r="I941">
        <v>4068.24</v>
      </c>
      <c r="J941">
        <v>2995.7</v>
      </c>
      <c r="K941">
        <v>1072.54</v>
      </c>
      <c r="L941">
        <v>10</v>
      </c>
      <c r="M941">
        <v>369.84000000000003</v>
      </c>
      <c r="N941">
        <v>65.510000000000005</v>
      </c>
      <c r="O941" t="s">
        <v>49</v>
      </c>
      <c r="P941" s="1">
        <v>34351</v>
      </c>
      <c r="Q941">
        <v>4</v>
      </c>
      <c r="R941" t="s">
        <v>43</v>
      </c>
      <c r="S941" t="s">
        <v>44</v>
      </c>
      <c r="T941">
        <v>61200</v>
      </c>
      <c r="U941">
        <v>2</v>
      </c>
      <c r="V941" t="s">
        <v>165</v>
      </c>
      <c r="W941" t="s">
        <v>76</v>
      </c>
      <c r="X941" t="s">
        <v>77</v>
      </c>
      <c r="Y941" t="s">
        <v>123</v>
      </c>
      <c r="Z941" t="s">
        <v>124</v>
      </c>
      <c r="AA941" t="s">
        <v>125</v>
      </c>
    </row>
    <row r="942" spans="1:27" x14ac:dyDescent="0.25">
      <c r="A942">
        <v>10605</v>
      </c>
      <c r="B942" s="1">
        <v>40833</v>
      </c>
      <c r="C942">
        <v>10</v>
      </c>
      <c r="D942">
        <v>2011</v>
      </c>
      <c r="E942">
        <v>51</v>
      </c>
      <c r="F942">
        <v>1</v>
      </c>
      <c r="G942">
        <v>3</v>
      </c>
      <c r="H942">
        <v>16</v>
      </c>
      <c r="I942">
        <v>297.98999999999995</v>
      </c>
      <c r="J942">
        <v>229.88000000000002</v>
      </c>
      <c r="K942">
        <v>68.11</v>
      </c>
      <c r="L942">
        <v>30</v>
      </c>
      <c r="M942">
        <v>14.19</v>
      </c>
      <c r="N942">
        <v>56.220000000000006</v>
      </c>
      <c r="O942" t="s">
        <v>102</v>
      </c>
      <c r="P942" s="1">
        <v>34608</v>
      </c>
      <c r="Q942">
        <v>5</v>
      </c>
      <c r="R942" t="s">
        <v>43</v>
      </c>
      <c r="S942" t="s">
        <v>44</v>
      </c>
      <c r="T942">
        <v>61000</v>
      </c>
      <c r="U942">
        <v>3</v>
      </c>
      <c r="V942" t="s">
        <v>119</v>
      </c>
      <c r="W942" t="s">
        <v>84</v>
      </c>
      <c r="X942" t="s">
        <v>85</v>
      </c>
      <c r="Y942" t="s">
        <v>120</v>
      </c>
      <c r="Z942" t="s">
        <v>121</v>
      </c>
      <c r="AA942" t="s">
        <v>74</v>
      </c>
    </row>
    <row r="943" spans="1:27" x14ac:dyDescent="0.25">
      <c r="A943">
        <v>10605</v>
      </c>
      <c r="B943" s="1">
        <v>40833</v>
      </c>
      <c r="C943">
        <v>10</v>
      </c>
      <c r="D943">
        <v>2011</v>
      </c>
      <c r="E943">
        <v>51</v>
      </c>
      <c r="F943">
        <v>1</v>
      </c>
      <c r="G943">
        <v>3</v>
      </c>
      <c r="H943">
        <v>59</v>
      </c>
      <c r="I943">
        <v>166.95000000000002</v>
      </c>
      <c r="J943">
        <v>128.79</v>
      </c>
      <c r="K943">
        <v>38.160000000000004</v>
      </c>
      <c r="L943">
        <v>20</v>
      </c>
      <c r="M943">
        <v>7.95</v>
      </c>
      <c r="N943">
        <v>56.220000000000006</v>
      </c>
      <c r="O943" t="s">
        <v>102</v>
      </c>
      <c r="P943" s="1">
        <v>34608</v>
      </c>
      <c r="Q943">
        <v>5</v>
      </c>
      <c r="R943" t="s">
        <v>43</v>
      </c>
      <c r="S943" t="s">
        <v>44</v>
      </c>
      <c r="T943">
        <v>61000</v>
      </c>
      <c r="U943">
        <v>3</v>
      </c>
      <c r="V943" t="s">
        <v>159</v>
      </c>
      <c r="W943" t="s">
        <v>84</v>
      </c>
      <c r="X943" t="s">
        <v>85</v>
      </c>
      <c r="Y943" t="s">
        <v>145</v>
      </c>
      <c r="Z943" t="s">
        <v>146</v>
      </c>
      <c r="AA943" t="s">
        <v>118</v>
      </c>
    </row>
    <row r="944" spans="1:27" x14ac:dyDescent="0.25">
      <c r="A944">
        <v>10605</v>
      </c>
      <c r="B944" s="1">
        <v>40833</v>
      </c>
      <c r="C944">
        <v>10</v>
      </c>
      <c r="D944">
        <v>2011</v>
      </c>
      <c r="E944">
        <v>51</v>
      </c>
      <c r="F944">
        <v>1</v>
      </c>
      <c r="G944">
        <v>3</v>
      </c>
      <c r="H944">
        <v>60</v>
      </c>
      <c r="I944">
        <v>399.84000000000003</v>
      </c>
      <c r="J944">
        <v>308.45</v>
      </c>
      <c r="K944">
        <v>91.39</v>
      </c>
      <c r="L944">
        <v>70</v>
      </c>
      <c r="M944">
        <v>19.04</v>
      </c>
      <c r="N944">
        <v>56.220000000000006</v>
      </c>
      <c r="O944" t="s">
        <v>102</v>
      </c>
      <c r="P944" s="1">
        <v>34608</v>
      </c>
      <c r="Q944">
        <v>5</v>
      </c>
      <c r="R944" t="s">
        <v>43</v>
      </c>
      <c r="S944" t="s">
        <v>44</v>
      </c>
      <c r="T944">
        <v>61000</v>
      </c>
      <c r="U944">
        <v>3</v>
      </c>
      <c r="V944" t="s">
        <v>144</v>
      </c>
      <c r="W944" t="s">
        <v>84</v>
      </c>
      <c r="X944" t="s">
        <v>85</v>
      </c>
      <c r="Y944" t="s">
        <v>145</v>
      </c>
      <c r="Z944" t="s">
        <v>146</v>
      </c>
      <c r="AA944" t="s">
        <v>118</v>
      </c>
    </row>
    <row r="945" spans="1:27" x14ac:dyDescent="0.25">
      <c r="A945">
        <v>10605</v>
      </c>
      <c r="B945" s="1">
        <v>40833</v>
      </c>
      <c r="C945">
        <v>10</v>
      </c>
      <c r="D945">
        <v>2011</v>
      </c>
      <c r="E945">
        <v>51</v>
      </c>
      <c r="F945">
        <v>1</v>
      </c>
      <c r="G945">
        <v>3</v>
      </c>
      <c r="H945">
        <v>71</v>
      </c>
      <c r="I945">
        <v>508.57</v>
      </c>
      <c r="J945">
        <v>392.32</v>
      </c>
      <c r="K945">
        <v>116.24000000000001</v>
      </c>
      <c r="L945">
        <v>15</v>
      </c>
      <c r="M945">
        <v>24.22</v>
      </c>
      <c r="N945">
        <v>56.220000000000006</v>
      </c>
      <c r="O945" t="s">
        <v>102</v>
      </c>
      <c r="P945" s="1">
        <v>34608</v>
      </c>
      <c r="Q945">
        <v>5</v>
      </c>
      <c r="R945" t="s">
        <v>43</v>
      </c>
      <c r="S945" t="s">
        <v>44</v>
      </c>
      <c r="T945">
        <v>61000</v>
      </c>
      <c r="U945">
        <v>1</v>
      </c>
      <c r="V945" t="s">
        <v>166</v>
      </c>
      <c r="W945" t="s">
        <v>31</v>
      </c>
      <c r="X945" t="s">
        <v>32</v>
      </c>
      <c r="Y945" t="s">
        <v>141</v>
      </c>
      <c r="Z945" t="s">
        <v>142</v>
      </c>
      <c r="AA945" t="s">
        <v>143</v>
      </c>
    </row>
    <row r="946" spans="1:27" x14ac:dyDescent="0.25">
      <c r="A946">
        <v>10606</v>
      </c>
      <c r="B946" s="1">
        <v>40986</v>
      </c>
      <c r="C946">
        <v>3</v>
      </c>
      <c r="D946">
        <v>2012</v>
      </c>
      <c r="E946">
        <v>81</v>
      </c>
      <c r="F946">
        <v>2</v>
      </c>
      <c r="G946">
        <v>2</v>
      </c>
      <c r="H946">
        <v>4</v>
      </c>
      <c r="I946">
        <v>548.64</v>
      </c>
      <c r="J946">
        <v>370.33</v>
      </c>
      <c r="K946">
        <v>178.31</v>
      </c>
      <c r="L946">
        <v>20</v>
      </c>
      <c r="M946">
        <v>91.440000000000012</v>
      </c>
      <c r="N946">
        <v>77.760000000000005</v>
      </c>
      <c r="O946" t="s">
        <v>27</v>
      </c>
      <c r="P946" s="1">
        <v>34226</v>
      </c>
      <c r="Q946">
        <v>1</v>
      </c>
      <c r="R946" t="s">
        <v>28</v>
      </c>
      <c r="S946" t="s">
        <v>29</v>
      </c>
      <c r="T946">
        <v>80000</v>
      </c>
      <c r="U946">
        <v>2</v>
      </c>
      <c r="V946" t="s">
        <v>188</v>
      </c>
      <c r="W946" t="s">
        <v>76</v>
      </c>
      <c r="X946" t="s">
        <v>77</v>
      </c>
      <c r="Y946" t="s">
        <v>67</v>
      </c>
      <c r="Z946" t="s">
        <v>68</v>
      </c>
      <c r="AA946" t="s">
        <v>63</v>
      </c>
    </row>
    <row r="947" spans="1:27" x14ac:dyDescent="0.25">
      <c r="A947">
        <v>10606</v>
      </c>
      <c r="B947" s="1">
        <v>40986</v>
      </c>
      <c r="C947">
        <v>3</v>
      </c>
      <c r="D947">
        <v>2012</v>
      </c>
      <c r="E947">
        <v>81</v>
      </c>
      <c r="F947">
        <v>2</v>
      </c>
      <c r="G947">
        <v>2</v>
      </c>
      <c r="H947">
        <v>55</v>
      </c>
      <c r="I947">
        <v>1002.48</v>
      </c>
      <c r="J947">
        <v>676.67000000000007</v>
      </c>
      <c r="K947">
        <v>325.81</v>
      </c>
      <c r="L947">
        <v>20</v>
      </c>
      <c r="M947">
        <v>167.08</v>
      </c>
      <c r="N947">
        <v>77.760000000000005</v>
      </c>
      <c r="O947" t="s">
        <v>27</v>
      </c>
      <c r="P947" s="1">
        <v>34226</v>
      </c>
      <c r="Q947">
        <v>1</v>
      </c>
      <c r="R947" t="s">
        <v>28</v>
      </c>
      <c r="S947" t="s">
        <v>29</v>
      </c>
      <c r="T947">
        <v>80000</v>
      </c>
      <c r="U947">
        <v>3</v>
      </c>
      <c r="V947" t="s">
        <v>83</v>
      </c>
      <c r="W947" t="s">
        <v>84</v>
      </c>
      <c r="X947" t="s">
        <v>85</v>
      </c>
      <c r="Y947" t="s">
        <v>86</v>
      </c>
      <c r="Z947" t="s">
        <v>87</v>
      </c>
      <c r="AA947" t="s">
        <v>88</v>
      </c>
    </row>
    <row r="948" spans="1:27" x14ac:dyDescent="0.25">
      <c r="A948">
        <v>10606</v>
      </c>
      <c r="B948" s="1">
        <v>40986</v>
      </c>
      <c r="C948">
        <v>3</v>
      </c>
      <c r="D948">
        <v>2012</v>
      </c>
      <c r="E948">
        <v>81</v>
      </c>
      <c r="F948">
        <v>2</v>
      </c>
      <c r="G948">
        <v>2</v>
      </c>
      <c r="H948">
        <v>62</v>
      </c>
      <c r="I948">
        <v>351.71999999999997</v>
      </c>
      <c r="J948">
        <v>238.01</v>
      </c>
      <c r="K948">
        <v>113.71000000000001</v>
      </c>
      <c r="L948">
        <v>10</v>
      </c>
      <c r="M948">
        <v>58.620000000000005</v>
      </c>
      <c r="N948">
        <v>77.760000000000005</v>
      </c>
      <c r="O948" t="s">
        <v>27</v>
      </c>
      <c r="P948" s="1">
        <v>34226</v>
      </c>
      <c r="Q948">
        <v>1</v>
      </c>
      <c r="R948" t="s">
        <v>28</v>
      </c>
      <c r="S948" t="s">
        <v>29</v>
      </c>
      <c r="T948">
        <v>80000</v>
      </c>
      <c r="U948">
        <v>3</v>
      </c>
      <c r="V948" t="s">
        <v>161</v>
      </c>
      <c r="W948" t="s">
        <v>84</v>
      </c>
      <c r="X948" t="s">
        <v>85</v>
      </c>
      <c r="Y948" t="s">
        <v>162</v>
      </c>
      <c r="Z948" t="s">
        <v>163</v>
      </c>
      <c r="AA948" t="s">
        <v>88</v>
      </c>
    </row>
    <row r="949" spans="1:27" x14ac:dyDescent="0.25">
      <c r="A949">
        <v>10607</v>
      </c>
      <c r="B949" s="1">
        <v>40804</v>
      </c>
      <c r="C949">
        <v>9</v>
      </c>
      <c r="D949">
        <v>2011</v>
      </c>
      <c r="E949">
        <v>32</v>
      </c>
      <c r="F949">
        <v>1</v>
      </c>
      <c r="G949">
        <v>3</v>
      </c>
      <c r="H949">
        <v>7</v>
      </c>
      <c r="I949">
        <v>1629.45</v>
      </c>
      <c r="J949">
        <v>1319.85</v>
      </c>
      <c r="K949">
        <v>309.60000000000002</v>
      </c>
      <c r="L949">
        <v>45</v>
      </c>
      <c r="M949">
        <v>0</v>
      </c>
      <c r="N949">
        <v>28.5</v>
      </c>
      <c r="O949" t="s">
        <v>102</v>
      </c>
      <c r="P949" s="1">
        <v>34608</v>
      </c>
      <c r="Q949">
        <v>5</v>
      </c>
      <c r="R949" t="s">
        <v>43</v>
      </c>
      <c r="S949" t="s">
        <v>44</v>
      </c>
      <c r="T949">
        <v>61000</v>
      </c>
      <c r="U949">
        <v>7</v>
      </c>
      <c r="V949" t="s">
        <v>89</v>
      </c>
      <c r="W949" t="s">
        <v>90</v>
      </c>
      <c r="X949" t="s">
        <v>91</v>
      </c>
      <c r="Y949" t="s">
        <v>92</v>
      </c>
      <c r="Z949" t="s">
        <v>93</v>
      </c>
      <c r="AA949" t="s">
        <v>63</v>
      </c>
    </row>
    <row r="950" spans="1:27" x14ac:dyDescent="0.25">
      <c r="A950">
        <v>10607</v>
      </c>
      <c r="B950" s="1">
        <v>40804</v>
      </c>
      <c r="C950">
        <v>9</v>
      </c>
      <c r="D950">
        <v>2011</v>
      </c>
      <c r="E950">
        <v>32</v>
      </c>
      <c r="F950">
        <v>1</v>
      </c>
      <c r="G950">
        <v>3</v>
      </c>
      <c r="H950">
        <v>17</v>
      </c>
      <c r="I950">
        <v>2436</v>
      </c>
      <c r="J950">
        <v>1973.1599999999999</v>
      </c>
      <c r="K950">
        <v>462.84000000000003</v>
      </c>
      <c r="L950">
        <v>100</v>
      </c>
      <c r="M950">
        <v>0</v>
      </c>
      <c r="N950">
        <v>28.5</v>
      </c>
      <c r="O950" t="s">
        <v>102</v>
      </c>
      <c r="P950" s="1">
        <v>34608</v>
      </c>
      <c r="Q950">
        <v>5</v>
      </c>
      <c r="R950" t="s">
        <v>43</v>
      </c>
      <c r="S950" t="s">
        <v>44</v>
      </c>
      <c r="T950">
        <v>61000</v>
      </c>
      <c r="U950">
        <v>6</v>
      </c>
      <c r="V950" t="s">
        <v>126</v>
      </c>
      <c r="W950" t="s">
        <v>70</v>
      </c>
      <c r="X950" t="s">
        <v>71</v>
      </c>
      <c r="Y950" t="s">
        <v>120</v>
      </c>
      <c r="Z950" t="s">
        <v>121</v>
      </c>
      <c r="AA950" t="s">
        <v>74</v>
      </c>
    </row>
    <row r="951" spans="1:27" x14ac:dyDescent="0.25">
      <c r="A951">
        <v>10607</v>
      </c>
      <c r="B951" s="1">
        <v>40804</v>
      </c>
      <c r="C951">
        <v>9</v>
      </c>
      <c r="D951">
        <v>2011</v>
      </c>
      <c r="E951">
        <v>32</v>
      </c>
      <c r="F951">
        <v>1</v>
      </c>
      <c r="G951">
        <v>3</v>
      </c>
      <c r="H951">
        <v>33</v>
      </c>
      <c r="I951">
        <v>340.2</v>
      </c>
      <c r="J951">
        <v>275.56</v>
      </c>
      <c r="K951">
        <v>64.64</v>
      </c>
      <c r="L951">
        <v>14</v>
      </c>
      <c r="M951">
        <v>0</v>
      </c>
      <c r="N951">
        <v>28.5</v>
      </c>
      <c r="O951" t="s">
        <v>102</v>
      </c>
      <c r="P951" s="1">
        <v>34608</v>
      </c>
      <c r="Q951">
        <v>5</v>
      </c>
      <c r="R951" t="s">
        <v>43</v>
      </c>
      <c r="S951" t="s">
        <v>44</v>
      </c>
      <c r="T951">
        <v>61000</v>
      </c>
      <c r="U951">
        <v>3</v>
      </c>
      <c r="V951" t="s">
        <v>140</v>
      </c>
      <c r="W951" t="s">
        <v>84</v>
      </c>
      <c r="X951" t="s">
        <v>85</v>
      </c>
      <c r="Y951" t="s">
        <v>141</v>
      </c>
      <c r="Z951" t="s">
        <v>142</v>
      </c>
      <c r="AA951" t="s">
        <v>143</v>
      </c>
    </row>
    <row r="952" spans="1:27" x14ac:dyDescent="0.25">
      <c r="A952">
        <v>10607</v>
      </c>
      <c r="B952" s="1">
        <v>40804</v>
      </c>
      <c r="C952">
        <v>9</v>
      </c>
      <c r="D952">
        <v>2011</v>
      </c>
      <c r="E952">
        <v>32</v>
      </c>
      <c r="F952">
        <v>1</v>
      </c>
      <c r="G952">
        <v>3</v>
      </c>
      <c r="H952">
        <v>40</v>
      </c>
      <c r="I952">
        <v>700.14</v>
      </c>
      <c r="J952">
        <v>567.11</v>
      </c>
      <c r="K952">
        <v>133.03</v>
      </c>
      <c r="L952">
        <v>42</v>
      </c>
      <c r="M952">
        <v>0</v>
      </c>
      <c r="N952">
        <v>28.5</v>
      </c>
      <c r="O952" t="s">
        <v>102</v>
      </c>
      <c r="P952" s="1">
        <v>34608</v>
      </c>
      <c r="Q952">
        <v>5</v>
      </c>
      <c r="R952" t="s">
        <v>43</v>
      </c>
      <c r="S952" t="s">
        <v>44</v>
      </c>
      <c r="T952">
        <v>61000</v>
      </c>
      <c r="U952">
        <v>8</v>
      </c>
      <c r="V952" t="s">
        <v>158</v>
      </c>
      <c r="W952" t="s">
        <v>59</v>
      </c>
      <c r="X952" t="s">
        <v>60</v>
      </c>
      <c r="Y952" t="s">
        <v>61</v>
      </c>
      <c r="Z952" t="s">
        <v>62</v>
      </c>
      <c r="AA952" t="s">
        <v>63</v>
      </c>
    </row>
    <row r="953" spans="1:27" x14ac:dyDescent="0.25">
      <c r="A953">
        <v>10607</v>
      </c>
      <c r="B953" s="1">
        <v>40804</v>
      </c>
      <c r="C953">
        <v>9</v>
      </c>
      <c r="D953">
        <v>2011</v>
      </c>
      <c r="E953">
        <v>32</v>
      </c>
      <c r="F953">
        <v>1</v>
      </c>
      <c r="G953">
        <v>3</v>
      </c>
      <c r="H953">
        <v>72</v>
      </c>
      <c r="I953">
        <v>150.6</v>
      </c>
      <c r="J953">
        <v>121.99000000000001</v>
      </c>
      <c r="K953">
        <v>28.610000000000003</v>
      </c>
      <c r="L953">
        <v>12</v>
      </c>
      <c r="M953">
        <v>0</v>
      </c>
      <c r="N953">
        <v>28.5</v>
      </c>
      <c r="O953" t="s">
        <v>102</v>
      </c>
      <c r="P953" s="1">
        <v>34608</v>
      </c>
      <c r="Q953">
        <v>5</v>
      </c>
      <c r="R953" t="s">
        <v>43</v>
      </c>
      <c r="S953" t="s">
        <v>44</v>
      </c>
      <c r="T953">
        <v>61000</v>
      </c>
      <c r="U953">
        <v>4</v>
      </c>
      <c r="V953" t="s">
        <v>50</v>
      </c>
      <c r="W953" t="s">
        <v>51</v>
      </c>
      <c r="X953" t="s">
        <v>52</v>
      </c>
      <c r="Y953" t="s">
        <v>53</v>
      </c>
      <c r="Z953" t="s">
        <v>54</v>
      </c>
      <c r="AA953" t="s">
        <v>55</v>
      </c>
    </row>
    <row r="954" spans="1:27" x14ac:dyDescent="0.25">
      <c r="A954">
        <v>10608</v>
      </c>
      <c r="B954" s="1">
        <v>40835</v>
      </c>
      <c r="C954">
        <v>10</v>
      </c>
      <c r="D954">
        <v>2011</v>
      </c>
      <c r="E954">
        <v>79</v>
      </c>
      <c r="F954">
        <v>8</v>
      </c>
      <c r="G954">
        <v>2</v>
      </c>
      <c r="H954">
        <v>56</v>
      </c>
      <c r="I954">
        <v>1155.28</v>
      </c>
      <c r="J954">
        <v>935.78000000000009</v>
      </c>
      <c r="K954">
        <v>219.5</v>
      </c>
      <c r="L954">
        <v>28</v>
      </c>
      <c r="M954">
        <v>0</v>
      </c>
      <c r="N954">
        <v>67.940000000000012</v>
      </c>
      <c r="O954" t="s">
        <v>64</v>
      </c>
      <c r="P954" s="1">
        <v>34398</v>
      </c>
      <c r="Q954">
        <v>2</v>
      </c>
      <c r="R954" t="s">
        <v>27</v>
      </c>
      <c r="S954" t="s">
        <v>65</v>
      </c>
      <c r="T954">
        <v>65000</v>
      </c>
      <c r="U954">
        <v>5</v>
      </c>
      <c r="V954" t="s">
        <v>110</v>
      </c>
      <c r="W954" t="s">
        <v>37</v>
      </c>
      <c r="X954" t="s">
        <v>38</v>
      </c>
      <c r="Y954" t="s">
        <v>111</v>
      </c>
      <c r="Z954" t="s">
        <v>112</v>
      </c>
      <c r="AA954" t="s">
        <v>55</v>
      </c>
    </row>
    <row r="955" spans="1:27" x14ac:dyDescent="0.25">
      <c r="A955">
        <v>10609</v>
      </c>
      <c r="B955" s="1">
        <v>40806</v>
      </c>
      <c r="C955">
        <v>9</v>
      </c>
      <c r="D955">
        <v>2011</v>
      </c>
      <c r="E955">
        <v>18</v>
      </c>
      <c r="F955">
        <v>6</v>
      </c>
      <c r="G955">
        <v>1</v>
      </c>
      <c r="H955">
        <v>1</v>
      </c>
      <c r="I955">
        <v>55.5</v>
      </c>
      <c r="J955">
        <v>44.949999999999996</v>
      </c>
      <c r="K955">
        <v>10.55</v>
      </c>
      <c r="L955">
        <v>3</v>
      </c>
      <c r="M955">
        <v>0</v>
      </c>
      <c r="N955">
        <v>52.39</v>
      </c>
      <c r="O955" t="s">
        <v>49</v>
      </c>
      <c r="P955" s="1">
        <v>34351</v>
      </c>
      <c r="Q955">
        <v>4</v>
      </c>
      <c r="R955" t="s">
        <v>43</v>
      </c>
      <c r="S955" t="s">
        <v>44</v>
      </c>
      <c r="T955">
        <v>61200</v>
      </c>
      <c r="U955">
        <v>1</v>
      </c>
      <c r="V955" t="s">
        <v>175</v>
      </c>
      <c r="W955" t="s">
        <v>31</v>
      </c>
      <c r="X955" t="s">
        <v>32</v>
      </c>
      <c r="Y955" t="s">
        <v>46</v>
      </c>
      <c r="Z955" t="s">
        <v>47</v>
      </c>
      <c r="AA955" t="s">
        <v>48</v>
      </c>
    </row>
    <row r="956" spans="1:27" x14ac:dyDescent="0.25">
      <c r="A956">
        <v>10609</v>
      </c>
      <c r="B956" s="1">
        <v>40806</v>
      </c>
      <c r="C956">
        <v>9</v>
      </c>
      <c r="D956">
        <v>2011</v>
      </c>
      <c r="E956">
        <v>18</v>
      </c>
      <c r="F956">
        <v>6</v>
      </c>
      <c r="G956">
        <v>1</v>
      </c>
      <c r="H956">
        <v>10</v>
      </c>
      <c r="I956">
        <v>65.7</v>
      </c>
      <c r="J956">
        <v>53.220000000000006</v>
      </c>
      <c r="K956">
        <v>12.48</v>
      </c>
      <c r="L956">
        <v>10</v>
      </c>
      <c r="M956">
        <v>0</v>
      </c>
      <c r="N956">
        <v>52.39</v>
      </c>
      <c r="O956" t="s">
        <v>49</v>
      </c>
      <c r="P956" s="1">
        <v>34351</v>
      </c>
      <c r="Q956">
        <v>4</v>
      </c>
      <c r="R956" t="s">
        <v>43</v>
      </c>
      <c r="S956" t="s">
        <v>44</v>
      </c>
      <c r="T956">
        <v>61200</v>
      </c>
      <c r="U956">
        <v>8</v>
      </c>
      <c r="V956" t="s">
        <v>101</v>
      </c>
      <c r="W956" t="s">
        <v>59</v>
      </c>
      <c r="X956" t="s">
        <v>60</v>
      </c>
      <c r="Y956" t="s">
        <v>95</v>
      </c>
      <c r="Z956" t="s">
        <v>96</v>
      </c>
      <c r="AA956" t="s">
        <v>97</v>
      </c>
    </row>
    <row r="957" spans="1:27" x14ac:dyDescent="0.25">
      <c r="A957">
        <v>10609</v>
      </c>
      <c r="B957" s="1">
        <v>40806</v>
      </c>
      <c r="C957">
        <v>9</v>
      </c>
      <c r="D957">
        <v>2011</v>
      </c>
      <c r="E957">
        <v>18</v>
      </c>
      <c r="F957">
        <v>6</v>
      </c>
      <c r="G957">
        <v>1</v>
      </c>
      <c r="H957">
        <v>21</v>
      </c>
      <c r="I957">
        <v>64.14</v>
      </c>
      <c r="J957">
        <v>51.949999999999996</v>
      </c>
      <c r="K957">
        <v>12.19</v>
      </c>
      <c r="L957">
        <v>6</v>
      </c>
      <c r="M957">
        <v>0</v>
      </c>
      <c r="N957">
        <v>52.39</v>
      </c>
      <c r="O957" t="s">
        <v>49</v>
      </c>
      <c r="P957" s="1">
        <v>34351</v>
      </c>
      <c r="Q957">
        <v>4</v>
      </c>
      <c r="R957" t="s">
        <v>43</v>
      </c>
      <c r="S957" t="s">
        <v>44</v>
      </c>
      <c r="T957">
        <v>61200</v>
      </c>
      <c r="U957">
        <v>3</v>
      </c>
      <c r="V957" t="s">
        <v>98</v>
      </c>
      <c r="W957" t="s">
        <v>84</v>
      </c>
      <c r="X957" t="s">
        <v>85</v>
      </c>
      <c r="Y957" t="s">
        <v>99</v>
      </c>
      <c r="Z957" t="s">
        <v>100</v>
      </c>
      <c r="AA957" t="s">
        <v>48</v>
      </c>
    </row>
    <row r="958" spans="1:27" x14ac:dyDescent="0.25">
      <c r="A958">
        <v>10610</v>
      </c>
      <c r="B958" s="1">
        <v>40837</v>
      </c>
      <c r="C958">
        <v>10</v>
      </c>
      <c r="D958">
        <v>2011</v>
      </c>
      <c r="E958">
        <v>41</v>
      </c>
      <c r="F958">
        <v>4</v>
      </c>
      <c r="G958">
        <v>1</v>
      </c>
      <c r="H958">
        <v>36</v>
      </c>
      <c r="I958">
        <v>198.97</v>
      </c>
      <c r="J958">
        <v>128.94</v>
      </c>
      <c r="K958">
        <v>70.040000000000006</v>
      </c>
      <c r="L958">
        <v>21</v>
      </c>
      <c r="M958">
        <v>39.800000000000011</v>
      </c>
      <c r="N958">
        <v>67.440000000000012</v>
      </c>
      <c r="O958" t="s">
        <v>43</v>
      </c>
      <c r="P958" s="1">
        <v>34580</v>
      </c>
      <c r="Q958">
        <v>3</v>
      </c>
      <c r="R958" t="s">
        <v>27</v>
      </c>
      <c r="S958" t="s">
        <v>171</v>
      </c>
      <c r="T958">
        <v>70000</v>
      </c>
      <c r="U958">
        <v>8</v>
      </c>
      <c r="V958" t="s">
        <v>157</v>
      </c>
      <c r="W958" t="s">
        <v>59</v>
      </c>
      <c r="X958" t="s">
        <v>60</v>
      </c>
      <c r="Y958" t="s">
        <v>134</v>
      </c>
      <c r="Z958" t="s">
        <v>135</v>
      </c>
      <c r="AA958" t="s">
        <v>136</v>
      </c>
    </row>
    <row r="959" spans="1:27" x14ac:dyDescent="0.25">
      <c r="A959">
        <v>10611</v>
      </c>
      <c r="B959" s="1">
        <v>40837</v>
      </c>
      <c r="C959">
        <v>10</v>
      </c>
      <c r="D959">
        <v>2011</v>
      </c>
      <c r="E959">
        <v>91</v>
      </c>
      <c r="F959">
        <v>8</v>
      </c>
      <c r="G959">
        <v>2</v>
      </c>
      <c r="H959">
        <v>1</v>
      </c>
      <c r="I959">
        <v>118.5</v>
      </c>
      <c r="J959">
        <v>95.98</v>
      </c>
      <c r="K959">
        <v>22.52</v>
      </c>
      <c r="L959">
        <v>6</v>
      </c>
      <c r="M959">
        <v>0</v>
      </c>
      <c r="N959">
        <v>38.74</v>
      </c>
      <c r="O959" t="s">
        <v>64</v>
      </c>
      <c r="P959" s="1">
        <v>34398</v>
      </c>
      <c r="Q959">
        <v>2</v>
      </c>
      <c r="R959" t="s">
        <v>27</v>
      </c>
      <c r="S959" t="s">
        <v>65</v>
      </c>
      <c r="T959">
        <v>65000</v>
      </c>
      <c r="U959">
        <v>1</v>
      </c>
      <c r="V959" t="s">
        <v>175</v>
      </c>
      <c r="W959" t="s">
        <v>31</v>
      </c>
      <c r="X959" t="s">
        <v>32</v>
      </c>
      <c r="Y959" t="s">
        <v>46</v>
      </c>
      <c r="Z959" t="s">
        <v>47</v>
      </c>
      <c r="AA959" t="s">
        <v>48</v>
      </c>
    </row>
    <row r="960" spans="1:27" x14ac:dyDescent="0.25">
      <c r="A960">
        <v>10611</v>
      </c>
      <c r="B960" s="1">
        <v>40837</v>
      </c>
      <c r="C960">
        <v>10</v>
      </c>
      <c r="D960">
        <v>2011</v>
      </c>
      <c r="E960">
        <v>91</v>
      </c>
      <c r="F960">
        <v>8</v>
      </c>
      <c r="G960">
        <v>2</v>
      </c>
      <c r="H960">
        <v>2</v>
      </c>
      <c r="I960">
        <v>205.5</v>
      </c>
      <c r="J960">
        <v>166.46</v>
      </c>
      <c r="K960">
        <v>39.050000000000004</v>
      </c>
      <c r="L960">
        <v>10</v>
      </c>
      <c r="M960">
        <v>0</v>
      </c>
      <c r="N960">
        <v>38.74</v>
      </c>
      <c r="O960" t="s">
        <v>64</v>
      </c>
      <c r="P960" s="1">
        <v>34398</v>
      </c>
      <c r="Q960">
        <v>2</v>
      </c>
      <c r="R960" t="s">
        <v>27</v>
      </c>
      <c r="S960" t="s">
        <v>65</v>
      </c>
      <c r="T960">
        <v>65000</v>
      </c>
      <c r="U960">
        <v>1</v>
      </c>
      <c r="V960" t="s">
        <v>45</v>
      </c>
      <c r="W960" t="s">
        <v>31</v>
      </c>
      <c r="X960" t="s">
        <v>32</v>
      </c>
      <c r="Y960" t="s">
        <v>46</v>
      </c>
      <c r="Z960" t="s">
        <v>47</v>
      </c>
      <c r="AA960" t="s">
        <v>48</v>
      </c>
    </row>
    <row r="961" spans="1:27" x14ac:dyDescent="0.25">
      <c r="A961">
        <v>10611</v>
      </c>
      <c r="B961" s="1">
        <v>40837</v>
      </c>
      <c r="C961">
        <v>10</v>
      </c>
      <c r="D961">
        <v>2011</v>
      </c>
      <c r="E961">
        <v>91</v>
      </c>
      <c r="F961">
        <v>8</v>
      </c>
      <c r="G961">
        <v>2</v>
      </c>
      <c r="H961">
        <v>60</v>
      </c>
      <c r="I961">
        <v>79.2</v>
      </c>
      <c r="J961">
        <v>64.149999999999991</v>
      </c>
      <c r="K961">
        <v>15.05</v>
      </c>
      <c r="L961">
        <v>15</v>
      </c>
      <c r="M961">
        <v>0</v>
      </c>
      <c r="N961">
        <v>38.74</v>
      </c>
      <c r="O961" t="s">
        <v>64</v>
      </c>
      <c r="P961" s="1">
        <v>34398</v>
      </c>
      <c r="Q961">
        <v>2</v>
      </c>
      <c r="R961" t="s">
        <v>27</v>
      </c>
      <c r="S961" t="s">
        <v>65</v>
      </c>
      <c r="T961">
        <v>65000</v>
      </c>
      <c r="U961">
        <v>3</v>
      </c>
      <c r="V961" t="s">
        <v>144</v>
      </c>
      <c r="W961" t="s">
        <v>84</v>
      </c>
      <c r="X961" t="s">
        <v>85</v>
      </c>
      <c r="Y961" t="s">
        <v>145</v>
      </c>
      <c r="Z961" t="s">
        <v>146</v>
      </c>
      <c r="AA961" t="s">
        <v>118</v>
      </c>
    </row>
    <row r="962" spans="1:27" x14ac:dyDescent="0.25">
      <c r="A962">
        <v>10612</v>
      </c>
      <c r="B962" s="1">
        <v>40718</v>
      </c>
      <c r="C962">
        <v>6</v>
      </c>
      <c r="D962">
        <v>2011</v>
      </c>
      <c r="E962">
        <v>19</v>
      </c>
      <c r="F962">
        <v>3</v>
      </c>
      <c r="G962">
        <v>2</v>
      </c>
      <c r="H962">
        <v>10</v>
      </c>
      <c r="I962">
        <v>497</v>
      </c>
      <c r="J962">
        <v>402.57</v>
      </c>
      <c r="K962">
        <v>94.43</v>
      </c>
      <c r="L962">
        <v>70</v>
      </c>
      <c r="M962">
        <v>0</v>
      </c>
      <c r="N962">
        <v>66.440000000000012</v>
      </c>
      <c r="O962" t="s">
        <v>56</v>
      </c>
      <c r="P962" s="1">
        <v>34608</v>
      </c>
      <c r="Q962">
        <v>1</v>
      </c>
      <c r="R962" t="s">
        <v>43</v>
      </c>
      <c r="S962" t="s">
        <v>44</v>
      </c>
      <c r="T962">
        <v>63000</v>
      </c>
      <c r="U962">
        <v>8</v>
      </c>
      <c r="V962" t="s">
        <v>101</v>
      </c>
      <c r="W962" t="s">
        <v>59</v>
      </c>
      <c r="X962" t="s">
        <v>60</v>
      </c>
      <c r="Y962" t="s">
        <v>95</v>
      </c>
      <c r="Z962" t="s">
        <v>96</v>
      </c>
      <c r="AA962" t="s">
        <v>97</v>
      </c>
    </row>
    <row r="963" spans="1:27" x14ac:dyDescent="0.25">
      <c r="A963">
        <v>10612</v>
      </c>
      <c r="B963" s="1">
        <v>40718</v>
      </c>
      <c r="C963">
        <v>6</v>
      </c>
      <c r="D963">
        <v>2011</v>
      </c>
      <c r="E963">
        <v>19</v>
      </c>
      <c r="F963">
        <v>3</v>
      </c>
      <c r="G963">
        <v>2</v>
      </c>
      <c r="H963">
        <v>36</v>
      </c>
      <c r="I963">
        <v>400.95</v>
      </c>
      <c r="J963">
        <v>324.77</v>
      </c>
      <c r="K963">
        <v>76.179999999999993</v>
      </c>
      <c r="L963">
        <v>55</v>
      </c>
      <c r="M963">
        <v>0</v>
      </c>
      <c r="N963">
        <v>66.440000000000012</v>
      </c>
      <c r="O963" t="s">
        <v>56</v>
      </c>
      <c r="P963" s="1">
        <v>34608</v>
      </c>
      <c r="Q963">
        <v>1</v>
      </c>
      <c r="R963" t="s">
        <v>43</v>
      </c>
      <c r="S963" t="s">
        <v>44</v>
      </c>
      <c r="T963">
        <v>63000</v>
      </c>
      <c r="U963">
        <v>8</v>
      </c>
      <c r="V963" t="s">
        <v>157</v>
      </c>
      <c r="W963" t="s">
        <v>59</v>
      </c>
      <c r="X963" t="s">
        <v>60</v>
      </c>
      <c r="Y963" t="s">
        <v>134</v>
      </c>
      <c r="Z963" t="s">
        <v>135</v>
      </c>
      <c r="AA963" t="s">
        <v>136</v>
      </c>
    </row>
    <row r="964" spans="1:27" x14ac:dyDescent="0.25">
      <c r="A964">
        <v>10612</v>
      </c>
      <c r="B964" s="1">
        <v>40718</v>
      </c>
      <c r="C964">
        <v>6</v>
      </c>
      <c r="D964">
        <v>2011</v>
      </c>
      <c r="E964">
        <v>19</v>
      </c>
      <c r="F964">
        <v>3</v>
      </c>
      <c r="G964">
        <v>2</v>
      </c>
      <c r="H964">
        <v>49</v>
      </c>
      <c r="I964">
        <v>324</v>
      </c>
      <c r="J964">
        <v>262.44</v>
      </c>
      <c r="K964">
        <v>61.56</v>
      </c>
      <c r="L964">
        <v>18</v>
      </c>
      <c r="M964">
        <v>0</v>
      </c>
      <c r="N964">
        <v>66.440000000000012</v>
      </c>
      <c r="O964" t="s">
        <v>56</v>
      </c>
      <c r="P964" s="1">
        <v>34608</v>
      </c>
      <c r="Q964">
        <v>1</v>
      </c>
      <c r="R964" t="s">
        <v>43</v>
      </c>
      <c r="S964" t="s">
        <v>44</v>
      </c>
      <c r="T964">
        <v>63000</v>
      </c>
      <c r="U964">
        <v>3</v>
      </c>
      <c r="V964" t="s">
        <v>122</v>
      </c>
      <c r="W964" t="s">
        <v>84</v>
      </c>
      <c r="X964" t="s">
        <v>85</v>
      </c>
      <c r="Y964" t="s">
        <v>123</v>
      </c>
      <c r="Z964" t="s">
        <v>124</v>
      </c>
      <c r="AA964" t="s">
        <v>125</v>
      </c>
    </row>
    <row r="965" spans="1:27" x14ac:dyDescent="0.25">
      <c r="A965">
        <v>10612</v>
      </c>
      <c r="B965" s="1">
        <v>40718</v>
      </c>
      <c r="C965">
        <v>6</v>
      </c>
      <c r="D965">
        <v>2011</v>
      </c>
      <c r="E965">
        <v>19</v>
      </c>
      <c r="F965">
        <v>3</v>
      </c>
      <c r="G965">
        <v>2</v>
      </c>
      <c r="H965">
        <v>60</v>
      </c>
      <c r="I965">
        <v>182.8</v>
      </c>
      <c r="J965">
        <v>148.07</v>
      </c>
      <c r="K965">
        <v>34.730000000000011</v>
      </c>
      <c r="L965">
        <v>40</v>
      </c>
      <c r="M965">
        <v>0</v>
      </c>
      <c r="N965">
        <v>66.440000000000012</v>
      </c>
      <c r="O965" t="s">
        <v>56</v>
      </c>
      <c r="P965" s="1">
        <v>34608</v>
      </c>
      <c r="Q965">
        <v>1</v>
      </c>
      <c r="R965" t="s">
        <v>43</v>
      </c>
      <c r="S965" t="s">
        <v>44</v>
      </c>
      <c r="T965">
        <v>63000</v>
      </c>
      <c r="U965">
        <v>3</v>
      </c>
      <c r="V965" t="s">
        <v>144</v>
      </c>
      <c r="W965" t="s">
        <v>84</v>
      </c>
      <c r="X965" t="s">
        <v>85</v>
      </c>
      <c r="Y965" t="s">
        <v>145</v>
      </c>
      <c r="Z965" t="s">
        <v>146</v>
      </c>
      <c r="AA965" t="s">
        <v>118</v>
      </c>
    </row>
    <row r="966" spans="1:27" x14ac:dyDescent="0.25">
      <c r="A966">
        <v>10612</v>
      </c>
      <c r="B966" s="1">
        <v>40718</v>
      </c>
      <c r="C966">
        <v>6</v>
      </c>
      <c r="D966">
        <v>2011</v>
      </c>
      <c r="E966">
        <v>19</v>
      </c>
      <c r="F966">
        <v>3</v>
      </c>
      <c r="G966">
        <v>2</v>
      </c>
      <c r="H966">
        <v>76</v>
      </c>
      <c r="I966">
        <v>32075.200000000001</v>
      </c>
      <c r="J966">
        <v>25980.91</v>
      </c>
      <c r="K966">
        <v>6094.29</v>
      </c>
      <c r="L966">
        <v>80</v>
      </c>
      <c r="M966">
        <v>0</v>
      </c>
      <c r="N966">
        <v>66.440000000000012</v>
      </c>
      <c r="O966" t="s">
        <v>56</v>
      </c>
      <c r="P966" s="1">
        <v>34608</v>
      </c>
      <c r="Q966">
        <v>1</v>
      </c>
      <c r="R966" t="s">
        <v>43</v>
      </c>
      <c r="S966" t="s">
        <v>44</v>
      </c>
      <c r="T966">
        <v>63000</v>
      </c>
      <c r="U966">
        <v>2</v>
      </c>
      <c r="V966" t="s">
        <v>165</v>
      </c>
      <c r="W966" t="s">
        <v>76</v>
      </c>
      <c r="X966" t="s">
        <v>77</v>
      </c>
      <c r="Y966" t="s">
        <v>123</v>
      </c>
      <c r="Z966" t="s">
        <v>124</v>
      </c>
      <c r="AA966" t="s">
        <v>125</v>
      </c>
    </row>
    <row r="967" spans="1:27" x14ac:dyDescent="0.25">
      <c r="A967">
        <v>10613</v>
      </c>
      <c r="B967" s="1">
        <v>40841</v>
      </c>
      <c r="C967">
        <v>10</v>
      </c>
      <c r="D967">
        <v>2011</v>
      </c>
      <c r="E967">
        <v>35</v>
      </c>
      <c r="F967">
        <v>9</v>
      </c>
      <c r="G967">
        <v>2</v>
      </c>
      <c r="H967">
        <v>13</v>
      </c>
      <c r="I967">
        <v>241.12</v>
      </c>
      <c r="J967">
        <v>177.55</v>
      </c>
      <c r="K967">
        <v>63.57</v>
      </c>
      <c r="L967">
        <v>8</v>
      </c>
      <c r="M967">
        <v>21.919999999999998</v>
      </c>
      <c r="N967">
        <v>65.88</v>
      </c>
      <c r="O967" t="s">
        <v>82</v>
      </c>
      <c r="P967" s="1">
        <v>34745</v>
      </c>
      <c r="Q967">
        <v>1</v>
      </c>
      <c r="R967" t="s">
        <v>43</v>
      </c>
      <c r="S967" t="s">
        <v>44</v>
      </c>
      <c r="T967">
        <v>60000</v>
      </c>
      <c r="U967">
        <v>8</v>
      </c>
      <c r="V967" t="s">
        <v>107</v>
      </c>
      <c r="W967" t="s">
        <v>59</v>
      </c>
      <c r="X967" t="s">
        <v>60</v>
      </c>
      <c r="Y967" t="s">
        <v>108</v>
      </c>
      <c r="Z967" t="s">
        <v>109</v>
      </c>
      <c r="AA967" t="s">
        <v>97</v>
      </c>
    </row>
    <row r="968" spans="1:27" x14ac:dyDescent="0.25">
      <c r="A968">
        <v>10613</v>
      </c>
      <c r="B968" s="1">
        <v>40841</v>
      </c>
      <c r="C968">
        <v>10</v>
      </c>
      <c r="D968">
        <v>2011</v>
      </c>
      <c r="E968">
        <v>35</v>
      </c>
      <c r="F968">
        <v>9</v>
      </c>
      <c r="G968">
        <v>2</v>
      </c>
      <c r="H968">
        <v>75</v>
      </c>
      <c r="I968">
        <v>340.8</v>
      </c>
      <c r="J968">
        <v>276.05</v>
      </c>
      <c r="K968">
        <v>64.75</v>
      </c>
      <c r="L968">
        <v>40</v>
      </c>
      <c r="M968">
        <v>0</v>
      </c>
      <c r="N968">
        <v>65.88</v>
      </c>
      <c r="O968" t="s">
        <v>82</v>
      </c>
      <c r="P968" s="1">
        <v>34745</v>
      </c>
      <c r="Q968">
        <v>1</v>
      </c>
      <c r="R968" t="s">
        <v>43</v>
      </c>
      <c r="S968" t="s">
        <v>44</v>
      </c>
      <c r="T968">
        <v>60000</v>
      </c>
      <c r="U968">
        <v>1</v>
      </c>
      <c r="V968" t="s">
        <v>170</v>
      </c>
      <c r="W968" t="s">
        <v>31</v>
      </c>
      <c r="X968" t="s">
        <v>32</v>
      </c>
      <c r="Y968" t="s">
        <v>129</v>
      </c>
      <c r="Z968" t="s">
        <v>130</v>
      </c>
      <c r="AA968" t="s">
        <v>131</v>
      </c>
    </row>
    <row r="969" spans="1:27" x14ac:dyDescent="0.25">
      <c r="A969">
        <v>10614</v>
      </c>
      <c r="B969" s="1">
        <v>40841</v>
      </c>
      <c r="C969">
        <v>10</v>
      </c>
      <c r="D969">
        <v>2011</v>
      </c>
      <c r="E969">
        <v>19</v>
      </c>
      <c r="F969">
        <v>3</v>
      </c>
      <c r="G969">
        <v>2</v>
      </c>
      <c r="H969">
        <v>11</v>
      </c>
      <c r="I969">
        <v>365.54</v>
      </c>
      <c r="J969">
        <v>296.08999999999992</v>
      </c>
      <c r="K969">
        <v>69.45</v>
      </c>
      <c r="L969">
        <v>14</v>
      </c>
      <c r="M969">
        <v>0</v>
      </c>
      <c r="N969">
        <v>60.78</v>
      </c>
      <c r="O969" t="s">
        <v>56</v>
      </c>
      <c r="P969" s="1">
        <v>34608</v>
      </c>
      <c r="Q969">
        <v>1</v>
      </c>
      <c r="R969" t="s">
        <v>43</v>
      </c>
      <c r="S969" t="s">
        <v>44</v>
      </c>
      <c r="T969">
        <v>63000</v>
      </c>
      <c r="U969">
        <v>1</v>
      </c>
      <c r="V969" t="s">
        <v>30</v>
      </c>
      <c r="W969" t="s">
        <v>31</v>
      </c>
      <c r="X969" t="s">
        <v>32</v>
      </c>
      <c r="Y969" t="s">
        <v>33</v>
      </c>
      <c r="Z969" t="s">
        <v>34</v>
      </c>
      <c r="AA969" t="s">
        <v>35</v>
      </c>
    </row>
    <row r="970" spans="1:27" x14ac:dyDescent="0.25">
      <c r="A970">
        <v>10614</v>
      </c>
      <c r="B970" s="1">
        <v>40841</v>
      </c>
      <c r="C970">
        <v>10</v>
      </c>
      <c r="D970">
        <v>2011</v>
      </c>
      <c r="E970">
        <v>19</v>
      </c>
      <c r="F970">
        <v>3</v>
      </c>
      <c r="G970">
        <v>2</v>
      </c>
      <c r="H970">
        <v>21</v>
      </c>
      <c r="I970">
        <v>87.36</v>
      </c>
      <c r="J970">
        <v>70.760000000000005</v>
      </c>
      <c r="K970">
        <v>16.600000000000001</v>
      </c>
      <c r="L970">
        <v>8</v>
      </c>
      <c r="M970">
        <v>0</v>
      </c>
      <c r="N970">
        <v>60.78</v>
      </c>
      <c r="O970" t="s">
        <v>56</v>
      </c>
      <c r="P970" s="1">
        <v>34608</v>
      </c>
      <c r="Q970">
        <v>1</v>
      </c>
      <c r="R970" t="s">
        <v>43</v>
      </c>
      <c r="S970" t="s">
        <v>44</v>
      </c>
      <c r="T970">
        <v>63000</v>
      </c>
      <c r="U970">
        <v>3</v>
      </c>
      <c r="V970" t="s">
        <v>98</v>
      </c>
      <c r="W970" t="s">
        <v>84</v>
      </c>
      <c r="X970" t="s">
        <v>85</v>
      </c>
      <c r="Y970" t="s">
        <v>99</v>
      </c>
      <c r="Z970" t="s">
        <v>100</v>
      </c>
      <c r="AA970" t="s">
        <v>48</v>
      </c>
    </row>
    <row r="971" spans="1:27" x14ac:dyDescent="0.25">
      <c r="A971">
        <v>10614</v>
      </c>
      <c r="B971" s="1">
        <v>40841</v>
      </c>
      <c r="C971">
        <v>10</v>
      </c>
      <c r="D971">
        <v>2011</v>
      </c>
      <c r="E971">
        <v>19</v>
      </c>
      <c r="F971">
        <v>3</v>
      </c>
      <c r="G971">
        <v>2</v>
      </c>
      <c r="H971">
        <v>39</v>
      </c>
      <c r="I971">
        <v>298.05</v>
      </c>
      <c r="J971">
        <v>241.42000000000002</v>
      </c>
      <c r="K971">
        <v>56.63</v>
      </c>
      <c r="L971">
        <v>5</v>
      </c>
      <c r="M971">
        <v>0</v>
      </c>
      <c r="N971">
        <v>60.78</v>
      </c>
      <c r="O971" t="s">
        <v>56</v>
      </c>
      <c r="P971" s="1">
        <v>34608</v>
      </c>
      <c r="Q971">
        <v>1</v>
      </c>
      <c r="R971" t="s">
        <v>43</v>
      </c>
      <c r="S971" t="s">
        <v>44</v>
      </c>
      <c r="T971">
        <v>63000</v>
      </c>
      <c r="U971">
        <v>2</v>
      </c>
      <c r="V971" t="s">
        <v>115</v>
      </c>
      <c r="W971" t="s">
        <v>76</v>
      </c>
      <c r="X971" t="s">
        <v>77</v>
      </c>
      <c r="Y971" t="s">
        <v>116</v>
      </c>
      <c r="Z971" t="s">
        <v>117</v>
      </c>
      <c r="AA971" t="s">
        <v>118</v>
      </c>
    </row>
    <row r="972" spans="1:27" x14ac:dyDescent="0.25">
      <c r="A972">
        <v>10615</v>
      </c>
      <c r="B972" s="1">
        <v>40965</v>
      </c>
      <c r="C972">
        <v>2</v>
      </c>
      <c r="D972">
        <v>2012</v>
      </c>
      <c r="E972">
        <v>79</v>
      </c>
      <c r="F972">
        <v>8</v>
      </c>
      <c r="G972">
        <v>2</v>
      </c>
      <c r="H972">
        <v>55</v>
      </c>
      <c r="I972">
        <v>209.25</v>
      </c>
      <c r="J972">
        <v>169.49</v>
      </c>
      <c r="K972">
        <v>39.760000000000005</v>
      </c>
      <c r="L972">
        <v>5</v>
      </c>
      <c r="M972">
        <v>0</v>
      </c>
      <c r="N972">
        <v>71.09</v>
      </c>
      <c r="O972" t="s">
        <v>64</v>
      </c>
      <c r="P972" s="1">
        <v>34398</v>
      </c>
      <c r="Q972">
        <v>2</v>
      </c>
      <c r="R972" t="s">
        <v>27</v>
      </c>
      <c r="S972" t="s">
        <v>65</v>
      </c>
      <c r="T972">
        <v>65000</v>
      </c>
      <c r="U972">
        <v>3</v>
      </c>
      <c r="V972" t="s">
        <v>83</v>
      </c>
      <c r="W972" t="s">
        <v>84</v>
      </c>
      <c r="X972" t="s">
        <v>85</v>
      </c>
      <c r="Y972" t="s">
        <v>86</v>
      </c>
      <c r="Z972" t="s">
        <v>87</v>
      </c>
      <c r="AA972" t="s">
        <v>88</v>
      </c>
    </row>
    <row r="973" spans="1:27" x14ac:dyDescent="0.25">
      <c r="A973">
        <v>10616</v>
      </c>
      <c r="B973" s="1">
        <v>40843</v>
      </c>
      <c r="C973">
        <v>10</v>
      </c>
      <c r="D973">
        <v>2011</v>
      </c>
      <c r="E973">
        <v>32</v>
      </c>
      <c r="F973">
        <v>1</v>
      </c>
      <c r="G973">
        <v>3</v>
      </c>
      <c r="H973">
        <v>38</v>
      </c>
      <c r="I973">
        <v>1191.8</v>
      </c>
      <c r="J973">
        <v>964.33999999999992</v>
      </c>
      <c r="K973">
        <v>227.46</v>
      </c>
      <c r="L973">
        <v>15</v>
      </c>
      <c r="M973">
        <v>56.75</v>
      </c>
      <c r="N973">
        <v>66.7</v>
      </c>
      <c r="O973" t="s">
        <v>102</v>
      </c>
      <c r="P973" s="1">
        <v>34608</v>
      </c>
      <c r="Q973">
        <v>5</v>
      </c>
      <c r="R973" t="s">
        <v>43</v>
      </c>
      <c r="S973" t="s">
        <v>44</v>
      </c>
      <c r="T973">
        <v>61000</v>
      </c>
      <c r="U973">
        <v>2</v>
      </c>
      <c r="V973" t="s">
        <v>195</v>
      </c>
      <c r="W973" t="s">
        <v>76</v>
      </c>
      <c r="X973" t="s">
        <v>77</v>
      </c>
      <c r="Y973" t="s">
        <v>116</v>
      </c>
      <c r="Z973" t="s">
        <v>117</v>
      </c>
      <c r="AA973" t="s">
        <v>118</v>
      </c>
    </row>
    <row r="974" spans="1:27" x14ac:dyDescent="0.25">
      <c r="A974">
        <v>10616</v>
      </c>
      <c r="B974" s="1">
        <v>40843</v>
      </c>
      <c r="C974">
        <v>10</v>
      </c>
      <c r="D974">
        <v>2011</v>
      </c>
      <c r="E974">
        <v>32</v>
      </c>
      <c r="F974">
        <v>1</v>
      </c>
      <c r="G974">
        <v>3</v>
      </c>
      <c r="H974">
        <v>56</v>
      </c>
      <c r="I974">
        <v>561.54</v>
      </c>
      <c r="J974">
        <v>454.85</v>
      </c>
      <c r="K974">
        <v>106.69</v>
      </c>
      <c r="L974">
        <v>14</v>
      </c>
      <c r="M974">
        <v>0</v>
      </c>
      <c r="N974">
        <v>66.7</v>
      </c>
      <c r="O974" t="s">
        <v>102</v>
      </c>
      <c r="P974" s="1">
        <v>34608</v>
      </c>
      <c r="Q974">
        <v>5</v>
      </c>
      <c r="R974" t="s">
        <v>43</v>
      </c>
      <c r="S974" t="s">
        <v>44</v>
      </c>
      <c r="T974">
        <v>61000</v>
      </c>
      <c r="U974">
        <v>5</v>
      </c>
      <c r="V974" t="s">
        <v>110</v>
      </c>
      <c r="W974" t="s">
        <v>37</v>
      </c>
      <c r="X974" t="s">
        <v>38</v>
      </c>
      <c r="Y974" t="s">
        <v>111</v>
      </c>
      <c r="Z974" t="s">
        <v>112</v>
      </c>
      <c r="AA974" t="s">
        <v>55</v>
      </c>
    </row>
    <row r="975" spans="1:27" x14ac:dyDescent="0.25">
      <c r="A975">
        <v>10616</v>
      </c>
      <c r="B975" s="1">
        <v>40843</v>
      </c>
      <c r="C975">
        <v>10</v>
      </c>
      <c r="D975">
        <v>2011</v>
      </c>
      <c r="E975">
        <v>32</v>
      </c>
      <c r="F975">
        <v>1</v>
      </c>
      <c r="G975">
        <v>3</v>
      </c>
      <c r="H975">
        <v>70</v>
      </c>
      <c r="I975">
        <v>416.42999999999995</v>
      </c>
      <c r="J975">
        <v>321.25</v>
      </c>
      <c r="K975">
        <v>95.179999999999993</v>
      </c>
      <c r="L975">
        <v>15</v>
      </c>
      <c r="M975">
        <v>19.829999999999995</v>
      </c>
      <c r="N975">
        <v>66.7</v>
      </c>
      <c r="O975" t="s">
        <v>102</v>
      </c>
      <c r="P975" s="1">
        <v>34608</v>
      </c>
      <c r="Q975">
        <v>5</v>
      </c>
      <c r="R975" t="s">
        <v>43</v>
      </c>
      <c r="S975" t="s">
        <v>44</v>
      </c>
      <c r="T975">
        <v>61000</v>
      </c>
      <c r="U975">
        <v>1</v>
      </c>
      <c r="V975" t="s">
        <v>164</v>
      </c>
      <c r="W975" t="s">
        <v>31</v>
      </c>
      <c r="X975" t="s">
        <v>32</v>
      </c>
      <c r="Y975" t="s">
        <v>120</v>
      </c>
      <c r="Z975" t="s">
        <v>121</v>
      </c>
      <c r="AA975" t="s">
        <v>74</v>
      </c>
    </row>
    <row r="976" spans="1:27" x14ac:dyDescent="0.25">
      <c r="A976">
        <v>10616</v>
      </c>
      <c r="B976" s="1">
        <v>40843</v>
      </c>
      <c r="C976">
        <v>10</v>
      </c>
      <c r="D976">
        <v>2011</v>
      </c>
      <c r="E976">
        <v>32</v>
      </c>
      <c r="F976">
        <v>1</v>
      </c>
      <c r="G976">
        <v>3</v>
      </c>
      <c r="H976">
        <v>71</v>
      </c>
      <c r="I976">
        <v>477.07</v>
      </c>
      <c r="J976">
        <v>368.02</v>
      </c>
      <c r="K976">
        <v>109.04</v>
      </c>
      <c r="L976">
        <v>15</v>
      </c>
      <c r="M976">
        <v>22.72</v>
      </c>
      <c r="N976">
        <v>66.7</v>
      </c>
      <c r="O976" t="s">
        <v>102</v>
      </c>
      <c r="P976" s="1">
        <v>34608</v>
      </c>
      <c r="Q976">
        <v>5</v>
      </c>
      <c r="R976" t="s">
        <v>43</v>
      </c>
      <c r="S976" t="s">
        <v>44</v>
      </c>
      <c r="T976">
        <v>61000</v>
      </c>
      <c r="U976">
        <v>1</v>
      </c>
      <c r="V976" t="s">
        <v>166</v>
      </c>
      <c r="W976" t="s">
        <v>31</v>
      </c>
      <c r="X976" t="s">
        <v>32</v>
      </c>
      <c r="Y976" t="s">
        <v>141</v>
      </c>
      <c r="Z976" t="s">
        <v>142</v>
      </c>
      <c r="AA976" t="s">
        <v>143</v>
      </c>
    </row>
    <row r="977" spans="1:27" x14ac:dyDescent="0.25">
      <c r="A977">
        <v>10617</v>
      </c>
      <c r="B977" s="1">
        <v>40843</v>
      </c>
      <c r="C977">
        <v>10</v>
      </c>
      <c r="D977">
        <v>2011</v>
      </c>
      <c r="E977">
        <v>32</v>
      </c>
      <c r="F977">
        <v>1</v>
      </c>
      <c r="G977">
        <v>3</v>
      </c>
      <c r="H977">
        <v>59</v>
      </c>
      <c r="I977">
        <v>301.88</v>
      </c>
      <c r="J977">
        <v>212.63</v>
      </c>
      <c r="K977">
        <v>89.25</v>
      </c>
      <c r="L977">
        <v>30</v>
      </c>
      <c r="M977">
        <v>39.379999999999995</v>
      </c>
      <c r="N977">
        <v>40.879999999999995</v>
      </c>
      <c r="O977" t="s">
        <v>102</v>
      </c>
      <c r="P977" s="1">
        <v>34608</v>
      </c>
      <c r="Q977">
        <v>5</v>
      </c>
      <c r="R977" t="s">
        <v>43</v>
      </c>
      <c r="S977" t="s">
        <v>44</v>
      </c>
      <c r="T977">
        <v>61000</v>
      </c>
      <c r="U977">
        <v>3</v>
      </c>
      <c r="V977" t="s">
        <v>159</v>
      </c>
      <c r="W977" t="s">
        <v>84</v>
      </c>
      <c r="X977" t="s">
        <v>85</v>
      </c>
      <c r="Y977" t="s">
        <v>145</v>
      </c>
      <c r="Z977" t="s">
        <v>146</v>
      </c>
      <c r="AA977" t="s">
        <v>118</v>
      </c>
    </row>
    <row r="978" spans="1:27" x14ac:dyDescent="0.25">
      <c r="A978">
        <v>10618</v>
      </c>
      <c r="B978" s="1">
        <v>40875</v>
      </c>
      <c r="C978">
        <v>11</v>
      </c>
      <c r="D978">
        <v>2011</v>
      </c>
      <c r="E978">
        <v>51</v>
      </c>
      <c r="F978">
        <v>1</v>
      </c>
      <c r="G978">
        <v>3</v>
      </c>
      <c r="H978">
        <v>6</v>
      </c>
      <c r="I978">
        <v>270.89999999999992</v>
      </c>
      <c r="J978">
        <v>219.43</v>
      </c>
      <c r="K978">
        <v>51.47</v>
      </c>
      <c r="L978">
        <v>70</v>
      </c>
      <c r="M978">
        <v>0</v>
      </c>
      <c r="N978">
        <v>38.44</v>
      </c>
      <c r="O978" t="s">
        <v>102</v>
      </c>
      <c r="P978" s="1">
        <v>34608</v>
      </c>
      <c r="Q978">
        <v>5</v>
      </c>
      <c r="R978" t="s">
        <v>43</v>
      </c>
      <c r="S978" t="s">
        <v>44</v>
      </c>
      <c r="T978">
        <v>61000</v>
      </c>
      <c r="U978">
        <v>2</v>
      </c>
      <c r="V978" t="s">
        <v>189</v>
      </c>
      <c r="W978" t="s">
        <v>76</v>
      </c>
      <c r="X978" t="s">
        <v>77</v>
      </c>
      <c r="Y978" t="s">
        <v>92</v>
      </c>
      <c r="Z978" t="s">
        <v>93</v>
      </c>
      <c r="AA978" t="s">
        <v>63</v>
      </c>
    </row>
    <row r="979" spans="1:27" x14ac:dyDescent="0.25">
      <c r="A979">
        <v>10618</v>
      </c>
      <c r="B979" s="1">
        <v>40875</v>
      </c>
      <c r="C979">
        <v>11</v>
      </c>
      <c r="D979">
        <v>2011</v>
      </c>
      <c r="E979">
        <v>51</v>
      </c>
      <c r="F979">
        <v>1</v>
      </c>
      <c r="G979">
        <v>3</v>
      </c>
      <c r="H979">
        <v>56</v>
      </c>
      <c r="I979">
        <v>832</v>
      </c>
      <c r="J979">
        <v>673.92</v>
      </c>
      <c r="K979">
        <v>158.08000000000001</v>
      </c>
      <c r="L979">
        <v>20</v>
      </c>
      <c r="M979">
        <v>0</v>
      </c>
      <c r="N979">
        <v>38.44</v>
      </c>
      <c r="O979" t="s">
        <v>102</v>
      </c>
      <c r="P979" s="1">
        <v>34608</v>
      </c>
      <c r="Q979">
        <v>5</v>
      </c>
      <c r="R979" t="s">
        <v>43</v>
      </c>
      <c r="S979" t="s">
        <v>44</v>
      </c>
      <c r="T979">
        <v>61000</v>
      </c>
      <c r="U979">
        <v>5</v>
      </c>
      <c r="V979" t="s">
        <v>110</v>
      </c>
      <c r="W979" t="s">
        <v>37</v>
      </c>
      <c r="X979" t="s">
        <v>38</v>
      </c>
      <c r="Y979" t="s">
        <v>111</v>
      </c>
      <c r="Z979" t="s">
        <v>112</v>
      </c>
      <c r="AA979" t="s">
        <v>55</v>
      </c>
    </row>
    <row r="980" spans="1:27" x14ac:dyDescent="0.25">
      <c r="A980">
        <v>10618</v>
      </c>
      <c r="B980" s="1">
        <v>40875</v>
      </c>
      <c r="C980">
        <v>11</v>
      </c>
      <c r="D980">
        <v>2011</v>
      </c>
      <c r="E980">
        <v>51</v>
      </c>
      <c r="F980">
        <v>1</v>
      </c>
      <c r="G980">
        <v>3</v>
      </c>
      <c r="H980">
        <v>68</v>
      </c>
      <c r="I980">
        <v>184.95000000000002</v>
      </c>
      <c r="J980">
        <v>149.81</v>
      </c>
      <c r="K980">
        <v>35.14</v>
      </c>
      <c r="L980">
        <v>15</v>
      </c>
      <c r="M980">
        <v>0</v>
      </c>
      <c r="N980">
        <v>38.44</v>
      </c>
      <c r="O980" t="s">
        <v>102</v>
      </c>
      <c r="P980" s="1">
        <v>34608</v>
      </c>
      <c r="Q980">
        <v>5</v>
      </c>
      <c r="R980" t="s">
        <v>43</v>
      </c>
      <c r="S980" t="s">
        <v>44</v>
      </c>
      <c r="T980">
        <v>61000</v>
      </c>
      <c r="U980">
        <v>3</v>
      </c>
      <c r="V980" t="s">
        <v>182</v>
      </c>
      <c r="W980" t="s">
        <v>84</v>
      </c>
      <c r="X980" t="s">
        <v>85</v>
      </c>
      <c r="Y980" t="s">
        <v>99</v>
      </c>
      <c r="Z980" t="s">
        <v>100</v>
      </c>
      <c r="AA980" t="s">
        <v>48</v>
      </c>
    </row>
    <row r="981" spans="1:27" x14ac:dyDescent="0.25">
      <c r="A981">
        <v>10619</v>
      </c>
      <c r="B981" s="1">
        <v>40847</v>
      </c>
      <c r="C981">
        <v>10</v>
      </c>
      <c r="D981">
        <v>2011</v>
      </c>
      <c r="E981">
        <v>51</v>
      </c>
      <c r="F981">
        <v>1</v>
      </c>
      <c r="G981">
        <v>3</v>
      </c>
      <c r="H981">
        <v>21</v>
      </c>
      <c r="I981">
        <v>383.88</v>
      </c>
      <c r="J981">
        <v>310.94</v>
      </c>
      <c r="K981">
        <v>72.940000000000012</v>
      </c>
      <c r="L981">
        <v>42</v>
      </c>
      <c r="M981">
        <v>0</v>
      </c>
      <c r="N981">
        <v>75.31</v>
      </c>
      <c r="O981" t="s">
        <v>102</v>
      </c>
      <c r="P981" s="1">
        <v>34608</v>
      </c>
      <c r="Q981">
        <v>5</v>
      </c>
      <c r="R981" t="s">
        <v>43</v>
      </c>
      <c r="S981" t="s">
        <v>44</v>
      </c>
      <c r="T981">
        <v>61000</v>
      </c>
      <c r="U981">
        <v>3</v>
      </c>
      <c r="V981" t="s">
        <v>98</v>
      </c>
      <c r="W981" t="s">
        <v>84</v>
      </c>
      <c r="X981" t="s">
        <v>85</v>
      </c>
      <c r="Y981" t="s">
        <v>99</v>
      </c>
      <c r="Z981" t="s">
        <v>100</v>
      </c>
      <c r="AA981" t="s">
        <v>48</v>
      </c>
    </row>
    <row r="982" spans="1:27" x14ac:dyDescent="0.25">
      <c r="A982">
        <v>10619</v>
      </c>
      <c r="B982" s="1">
        <v>40847</v>
      </c>
      <c r="C982">
        <v>10</v>
      </c>
      <c r="D982">
        <v>2011</v>
      </c>
      <c r="E982">
        <v>51</v>
      </c>
      <c r="F982">
        <v>1</v>
      </c>
      <c r="G982">
        <v>3</v>
      </c>
      <c r="H982">
        <v>22</v>
      </c>
      <c r="I982">
        <v>130.80000000000001</v>
      </c>
      <c r="J982">
        <v>105.95</v>
      </c>
      <c r="K982">
        <v>24.85</v>
      </c>
      <c r="L982">
        <v>40</v>
      </c>
      <c r="M982">
        <v>0</v>
      </c>
      <c r="N982">
        <v>75.31</v>
      </c>
      <c r="O982" t="s">
        <v>102</v>
      </c>
      <c r="P982" s="1">
        <v>34608</v>
      </c>
      <c r="Q982">
        <v>5</v>
      </c>
      <c r="R982" t="s">
        <v>43</v>
      </c>
      <c r="S982" t="s">
        <v>44</v>
      </c>
      <c r="T982">
        <v>61000</v>
      </c>
      <c r="U982">
        <v>5</v>
      </c>
      <c r="V982" t="s">
        <v>137</v>
      </c>
      <c r="W982" t="s">
        <v>37</v>
      </c>
      <c r="X982" t="s">
        <v>38</v>
      </c>
      <c r="Y982" t="s">
        <v>138</v>
      </c>
      <c r="Z982" t="s">
        <v>139</v>
      </c>
      <c r="AA982" t="s">
        <v>136</v>
      </c>
    </row>
    <row r="983" spans="1:27" x14ac:dyDescent="0.25">
      <c r="A983">
        <v>10620</v>
      </c>
      <c r="B983" s="1">
        <v>40695</v>
      </c>
      <c r="C983">
        <v>6</v>
      </c>
      <c r="D983">
        <v>2011</v>
      </c>
      <c r="E983">
        <v>42</v>
      </c>
      <c r="F983">
        <v>1</v>
      </c>
      <c r="G983">
        <v>3</v>
      </c>
      <c r="H983">
        <v>24</v>
      </c>
      <c r="I983">
        <v>22.05</v>
      </c>
      <c r="J983">
        <v>17.86</v>
      </c>
      <c r="K983">
        <v>4.1899999999999995</v>
      </c>
      <c r="L983">
        <v>5</v>
      </c>
      <c r="M983">
        <v>0</v>
      </c>
      <c r="N983">
        <v>79.959999999999994</v>
      </c>
      <c r="O983" t="s">
        <v>102</v>
      </c>
      <c r="P983" s="1">
        <v>34608</v>
      </c>
      <c r="Q983">
        <v>5</v>
      </c>
      <c r="R983" t="s">
        <v>43</v>
      </c>
      <c r="S983" t="s">
        <v>44</v>
      </c>
      <c r="T983">
        <v>61000</v>
      </c>
      <c r="U983">
        <v>1</v>
      </c>
      <c r="V983" t="s">
        <v>78</v>
      </c>
      <c r="W983" t="s">
        <v>31</v>
      </c>
      <c r="X983" t="s">
        <v>32</v>
      </c>
      <c r="Y983" t="s">
        <v>79</v>
      </c>
      <c r="Z983" t="s">
        <v>80</v>
      </c>
      <c r="AA983" t="s">
        <v>81</v>
      </c>
    </row>
    <row r="984" spans="1:27" x14ac:dyDescent="0.25">
      <c r="A984">
        <v>10620</v>
      </c>
      <c r="B984" s="1">
        <v>40695</v>
      </c>
      <c r="C984">
        <v>6</v>
      </c>
      <c r="D984">
        <v>2011</v>
      </c>
      <c r="E984">
        <v>42</v>
      </c>
      <c r="F984">
        <v>1</v>
      </c>
      <c r="G984">
        <v>3</v>
      </c>
      <c r="H984">
        <v>52</v>
      </c>
      <c r="I984">
        <v>415.4</v>
      </c>
      <c r="J984">
        <v>336.46999999999997</v>
      </c>
      <c r="K984">
        <v>78.930000000000007</v>
      </c>
      <c r="L984">
        <v>5</v>
      </c>
      <c r="M984">
        <v>0</v>
      </c>
      <c r="N984">
        <v>79.959999999999994</v>
      </c>
      <c r="O984" t="s">
        <v>102</v>
      </c>
      <c r="P984" s="1">
        <v>34608</v>
      </c>
      <c r="Q984">
        <v>5</v>
      </c>
      <c r="R984" t="s">
        <v>43</v>
      </c>
      <c r="S984" t="s">
        <v>44</v>
      </c>
      <c r="T984">
        <v>61000</v>
      </c>
      <c r="U984">
        <v>5</v>
      </c>
      <c r="V984" t="s">
        <v>193</v>
      </c>
      <c r="W984" t="s">
        <v>37</v>
      </c>
      <c r="X984" t="s">
        <v>38</v>
      </c>
      <c r="Y984" t="s">
        <v>72</v>
      </c>
      <c r="Z984" t="s">
        <v>73</v>
      </c>
      <c r="AA984" t="s">
        <v>74</v>
      </c>
    </row>
    <row r="985" spans="1:27" x14ac:dyDescent="0.25">
      <c r="A985">
        <v>10621</v>
      </c>
      <c r="B985" s="1">
        <v>40848</v>
      </c>
      <c r="C985">
        <v>11</v>
      </c>
      <c r="D985">
        <v>2011</v>
      </c>
      <c r="E985">
        <v>1</v>
      </c>
      <c r="F985">
        <v>8</v>
      </c>
      <c r="G985">
        <v>2</v>
      </c>
      <c r="H985">
        <v>19</v>
      </c>
      <c r="I985">
        <v>49.449999999999996</v>
      </c>
      <c r="J985">
        <v>40.050000000000004</v>
      </c>
      <c r="K985">
        <v>9.4</v>
      </c>
      <c r="L985">
        <v>5</v>
      </c>
      <c r="M985">
        <v>0</v>
      </c>
      <c r="N985">
        <v>60.94</v>
      </c>
      <c r="O985" t="s">
        <v>64</v>
      </c>
      <c r="P985" s="1">
        <v>34398</v>
      </c>
      <c r="Q985">
        <v>2</v>
      </c>
      <c r="R985" t="s">
        <v>27</v>
      </c>
      <c r="S985" t="s">
        <v>65</v>
      </c>
      <c r="T985">
        <v>65000</v>
      </c>
      <c r="U985">
        <v>3</v>
      </c>
      <c r="V985" t="s">
        <v>172</v>
      </c>
      <c r="W985" t="s">
        <v>84</v>
      </c>
      <c r="X985" t="s">
        <v>85</v>
      </c>
      <c r="Y985" t="s">
        <v>99</v>
      </c>
      <c r="Z985" t="s">
        <v>100</v>
      </c>
      <c r="AA985" t="s">
        <v>48</v>
      </c>
    </row>
    <row r="986" spans="1:27" x14ac:dyDescent="0.25">
      <c r="A986">
        <v>10621</v>
      </c>
      <c r="B986" s="1">
        <v>40848</v>
      </c>
      <c r="C986">
        <v>11</v>
      </c>
      <c r="D986">
        <v>2011</v>
      </c>
      <c r="E986">
        <v>1</v>
      </c>
      <c r="F986">
        <v>8</v>
      </c>
      <c r="G986">
        <v>2</v>
      </c>
      <c r="H986">
        <v>23</v>
      </c>
      <c r="I986">
        <v>96.4</v>
      </c>
      <c r="J986">
        <v>78.08</v>
      </c>
      <c r="K986">
        <v>18.32</v>
      </c>
      <c r="L986">
        <v>10</v>
      </c>
      <c r="M986">
        <v>0</v>
      </c>
      <c r="N986">
        <v>60.94</v>
      </c>
      <c r="O986" t="s">
        <v>64</v>
      </c>
      <c r="P986" s="1">
        <v>34398</v>
      </c>
      <c r="Q986">
        <v>2</v>
      </c>
      <c r="R986" t="s">
        <v>27</v>
      </c>
      <c r="S986" t="s">
        <v>65</v>
      </c>
      <c r="T986">
        <v>65000</v>
      </c>
      <c r="U986">
        <v>5</v>
      </c>
      <c r="V986" t="s">
        <v>201</v>
      </c>
      <c r="W986" t="s">
        <v>37</v>
      </c>
      <c r="X986" t="s">
        <v>38</v>
      </c>
      <c r="Y986" t="s">
        <v>138</v>
      </c>
      <c r="Z986" t="s">
        <v>139</v>
      </c>
      <c r="AA986" t="s">
        <v>136</v>
      </c>
    </row>
    <row r="987" spans="1:27" x14ac:dyDescent="0.25">
      <c r="A987">
        <v>10621</v>
      </c>
      <c r="B987" s="1">
        <v>40848</v>
      </c>
      <c r="C987">
        <v>11</v>
      </c>
      <c r="D987">
        <v>2011</v>
      </c>
      <c r="E987">
        <v>1</v>
      </c>
      <c r="F987">
        <v>8</v>
      </c>
      <c r="G987">
        <v>2</v>
      </c>
      <c r="H987">
        <v>70</v>
      </c>
      <c r="I987">
        <v>546.79999999999995</v>
      </c>
      <c r="J987">
        <v>442.90999999999997</v>
      </c>
      <c r="K987">
        <v>103.89</v>
      </c>
      <c r="L987">
        <v>20</v>
      </c>
      <c r="M987">
        <v>0</v>
      </c>
      <c r="N987">
        <v>60.94</v>
      </c>
      <c r="O987" t="s">
        <v>64</v>
      </c>
      <c r="P987" s="1">
        <v>34398</v>
      </c>
      <c r="Q987">
        <v>2</v>
      </c>
      <c r="R987" t="s">
        <v>27</v>
      </c>
      <c r="S987" t="s">
        <v>65</v>
      </c>
      <c r="T987">
        <v>65000</v>
      </c>
      <c r="U987">
        <v>1</v>
      </c>
      <c r="V987" t="s">
        <v>164</v>
      </c>
      <c r="W987" t="s">
        <v>31</v>
      </c>
      <c r="X987" t="s">
        <v>32</v>
      </c>
      <c r="Y987" t="s">
        <v>120</v>
      </c>
      <c r="Z987" t="s">
        <v>121</v>
      </c>
      <c r="AA987" t="s">
        <v>74</v>
      </c>
    </row>
    <row r="988" spans="1:27" x14ac:dyDescent="0.25">
      <c r="A988">
        <v>10621</v>
      </c>
      <c r="B988" s="1">
        <v>40848</v>
      </c>
      <c r="C988">
        <v>11</v>
      </c>
      <c r="D988">
        <v>2011</v>
      </c>
      <c r="E988">
        <v>1</v>
      </c>
      <c r="F988">
        <v>8</v>
      </c>
      <c r="G988">
        <v>2</v>
      </c>
      <c r="H988">
        <v>71</v>
      </c>
      <c r="I988">
        <v>487.05</v>
      </c>
      <c r="J988">
        <v>394.51</v>
      </c>
      <c r="K988">
        <v>92.54</v>
      </c>
      <c r="L988">
        <v>15</v>
      </c>
      <c r="M988">
        <v>0</v>
      </c>
      <c r="N988">
        <v>60.94</v>
      </c>
      <c r="O988" t="s">
        <v>64</v>
      </c>
      <c r="P988" s="1">
        <v>34398</v>
      </c>
      <c r="Q988">
        <v>2</v>
      </c>
      <c r="R988" t="s">
        <v>27</v>
      </c>
      <c r="S988" t="s">
        <v>65</v>
      </c>
      <c r="T988">
        <v>65000</v>
      </c>
      <c r="U988">
        <v>1</v>
      </c>
      <c r="V988" t="s">
        <v>166</v>
      </c>
      <c r="W988" t="s">
        <v>31</v>
      </c>
      <c r="X988" t="s">
        <v>32</v>
      </c>
      <c r="Y988" t="s">
        <v>141</v>
      </c>
      <c r="Z988" t="s">
        <v>142</v>
      </c>
      <c r="AA988" t="s">
        <v>143</v>
      </c>
    </row>
    <row r="989" spans="1:27" x14ac:dyDescent="0.25">
      <c r="A989">
        <v>10622</v>
      </c>
      <c r="B989" s="1">
        <v>40849</v>
      </c>
      <c r="C989">
        <v>11</v>
      </c>
      <c r="D989">
        <v>2011</v>
      </c>
      <c r="E989">
        <v>80</v>
      </c>
      <c r="F989">
        <v>1</v>
      </c>
      <c r="G989">
        <v>3</v>
      </c>
      <c r="H989">
        <v>2</v>
      </c>
      <c r="I989">
        <v>355.2</v>
      </c>
      <c r="J989">
        <v>287.70999999999992</v>
      </c>
      <c r="K989">
        <v>67.489999999999995</v>
      </c>
      <c r="L989">
        <v>20</v>
      </c>
      <c r="M989">
        <v>0</v>
      </c>
      <c r="N989">
        <v>42.879999999999995</v>
      </c>
      <c r="O989" t="s">
        <v>102</v>
      </c>
      <c r="P989" s="1">
        <v>34608</v>
      </c>
      <c r="Q989">
        <v>5</v>
      </c>
      <c r="R989" t="s">
        <v>43</v>
      </c>
      <c r="S989" t="s">
        <v>44</v>
      </c>
      <c r="T989">
        <v>61000</v>
      </c>
      <c r="U989">
        <v>1</v>
      </c>
      <c r="V989" t="s">
        <v>45</v>
      </c>
      <c r="W989" t="s">
        <v>31</v>
      </c>
      <c r="X989" t="s">
        <v>32</v>
      </c>
      <c r="Y989" t="s">
        <v>46</v>
      </c>
      <c r="Z989" t="s">
        <v>47</v>
      </c>
      <c r="AA989" t="s">
        <v>48</v>
      </c>
    </row>
    <row r="990" spans="1:27" x14ac:dyDescent="0.25">
      <c r="A990">
        <v>10622</v>
      </c>
      <c r="B990" s="1">
        <v>40849</v>
      </c>
      <c r="C990">
        <v>11</v>
      </c>
      <c r="D990">
        <v>2011</v>
      </c>
      <c r="E990">
        <v>80</v>
      </c>
      <c r="F990">
        <v>1</v>
      </c>
      <c r="G990">
        <v>3</v>
      </c>
      <c r="H990">
        <v>68</v>
      </c>
      <c r="I990">
        <v>279.28999999999996</v>
      </c>
      <c r="J990">
        <v>208.86</v>
      </c>
      <c r="K990">
        <v>70.430000000000007</v>
      </c>
      <c r="L990">
        <v>18</v>
      </c>
      <c r="M990">
        <v>46.55</v>
      </c>
      <c r="N990">
        <v>42.879999999999995</v>
      </c>
      <c r="O990" t="s">
        <v>102</v>
      </c>
      <c r="P990" s="1">
        <v>34608</v>
      </c>
      <c r="Q990">
        <v>5</v>
      </c>
      <c r="R990" t="s">
        <v>43</v>
      </c>
      <c r="S990" t="s">
        <v>44</v>
      </c>
      <c r="T990">
        <v>61000</v>
      </c>
      <c r="U990">
        <v>3</v>
      </c>
      <c r="V990" t="s">
        <v>182</v>
      </c>
      <c r="W990" t="s">
        <v>84</v>
      </c>
      <c r="X990" t="s">
        <v>85</v>
      </c>
      <c r="Y990" t="s">
        <v>99</v>
      </c>
      <c r="Z990" t="s">
        <v>100</v>
      </c>
      <c r="AA990" t="s">
        <v>48</v>
      </c>
    </row>
    <row r="991" spans="1:27" x14ac:dyDescent="0.25">
      <c r="A991">
        <v>10623</v>
      </c>
      <c r="B991" s="1">
        <v>40819</v>
      </c>
      <c r="C991">
        <v>10</v>
      </c>
      <c r="D991">
        <v>2011</v>
      </c>
      <c r="E991">
        <v>25</v>
      </c>
      <c r="F991">
        <v>7</v>
      </c>
      <c r="G991">
        <v>2</v>
      </c>
      <c r="H991">
        <v>14</v>
      </c>
      <c r="I991">
        <v>508.40999999999997</v>
      </c>
      <c r="J991">
        <v>449.91999999999996</v>
      </c>
      <c r="K991">
        <v>58.49</v>
      </c>
      <c r="L991">
        <v>21</v>
      </c>
      <c r="M991">
        <v>0</v>
      </c>
      <c r="N991">
        <v>25.5</v>
      </c>
      <c r="O991" t="s">
        <v>42</v>
      </c>
      <c r="P991" s="1">
        <v>35025</v>
      </c>
      <c r="Q991">
        <v>2</v>
      </c>
      <c r="R991" t="s">
        <v>43</v>
      </c>
      <c r="S991" t="s">
        <v>44</v>
      </c>
      <c r="T991">
        <v>61000</v>
      </c>
      <c r="U991">
        <v>7</v>
      </c>
      <c r="V991" t="s">
        <v>113</v>
      </c>
      <c r="W991" t="s">
        <v>90</v>
      </c>
      <c r="X991" t="s">
        <v>91</v>
      </c>
      <c r="Y991" t="s">
        <v>108</v>
      </c>
      <c r="Z991" t="s">
        <v>109</v>
      </c>
      <c r="AA991" t="s">
        <v>97</v>
      </c>
    </row>
    <row r="992" spans="1:27" x14ac:dyDescent="0.25">
      <c r="A992">
        <v>10623</v>
      </c>
      <c r="B992" s="1">
        <v>40819</v>
      </c>
      <c r="C992">
        <v>10</v>
      </c>
      <c r="D992">
        <v>2011</v>
      </c>
      <c r="E992">
        <v>25</v>
      </c>
      <c r="F992">
        <v>7</v>
      </c>
      <c r="G992">
        <v>2</v>
      </c>
      <c r="H992">
        <v>19</v>
      </c>
      <c r="I992">
        <v>154.28</v>
      </c>
      <c r="J992">
        <v>113.6</v>
      </c>
      <c r="K992">
        <v>40.67</v>
      </c>
      <c r="L992">
        <v>15</v>
      </c>
      <c r="M992">
        <v>14.03</v>
      </c>
      <c r="N992">
        <v>25.5</v>
      </c>
      <c r="O992" t="s">
        <v>42</v>
      </c>
      <c r="P992" s="1">
        <v>35025</v>
      </c>
      <c r="Q992">
        <v>2</v>
      </c>
      <c r="R992" t="s">
        <v>43</v>
      </c>
      <c r="S992" t="s">
        <v>44</v>
      </c>
      <c r="T992">
        <v>61000</v>
      </c>
      <c r="U992">
        <v>3</v>
      </c>
      <c r="V992" t="s">
        <v>172</v>
      </c>
      <c r="W992" t="s">
        <v>84</v>
      </c>
      <c r="X992" t="s">
        <v>85</v>
      </c>
      <c r="Y992" t="s">
        <v>99</v>
      </c>
      <c r="Z992" t="s">
        <v>100</v>
      </c>
      <c r="AA992" t="s">
        <v>48</v>
      </c>
    </row>
    <row r="993" spans="1:27" x14ac:dyDescent="0.25">
      <c r="A993">
        <v>10623</v>
      </c>
      <c r="B993" s="1">
        <v>40819</v>
      </c>
      <c r="C993">
        <v>10</v>
      </c>
      <c r="D993">
        <v>2011</v>
      </c>
      <c r="E993">
        <v>25</v>
      </c>
      <c r="F993">
        <v>7</v>
      </c>
      <c r="G993">
        <v>2</v>
      </c>
      <c r="H993">
        <v>21</v>
      </c>
      <c r="I993">
        <v>276.38</v>
      </c>
      <c r="J993">
        <v>203.51</v>
      </c>
      <c r="K993">
        <v>72.86</v>
      </c>
      <c r="L993">
        <v>25</v>
      </c>
      <c r="M993">
        <v>25.130000000000003</v>
      </c>
      <c r="N993">
        <v>25.5</v>
      </c>
      <c r="O993" t="s">
        <v>42</v>
      </c>
      <c r="P993" s="1">
        <v>35025</v>
      </c>
      <c r="Q993">
        <v>2</v>
      </c>
      <c r="R993" t="s">
        <v>43</v>
      </c>
      <c r="S993" t="s">
        <v>44</v>
      </c>
      <c r="T993">
        <v>61000</v>
      </c>
      <c r="U993">
        <v>3</v>
      </c>
      <c r="V993" t="s">
        <v>98</v>
      </c>
      <c r="W993" t="s">
        <v>84</v>
      </c>
      <c r="X993" t="s">
        <v>85</v>
      </c>
      <c r="Y993" t="s">
        <v>99</v>
      </c>
      <c r="Z993" t="s">
        <v>100</v>
      </c>
      <c r="AA993" t="s">
        <v>48</v>
      </c>
    </row>
    <row r="994" spans="1:27" x14ac:dyDescent="0.25">
      <c r="A994">
        <v>10623</v>
      </c>
      <c r="B994" s="1">
        <v>40819</v>
      </c>
      <c r="C994">
        <v>10</v>
      </c>
      <c r="D994">
        <v>2011</v>
      </c>
      <c r="E994">
        <v>25</v>
      </c>
      <c r="F994">
        <v>7</v>
      </c>
      <c r="G994">
        <v>2</v>
      </c>
      <c r="H994">
        <v>24</v>
      </c>
      <c r="I994">
        <v>13.11</v>
      </c>
      <c r="J994">
        <v>10.62</v>
      </c>
      <c r="K994">
        <v>2.4899999999999998</v>
      </c>
      <c r="L994">
        <v>3</v>
      </c>
      <c r="M994">
        <v>0</v>
      </c>
      <c r="N994">
        <v>25.5</v>
      </c>
      <c r="O994" t="s">
        <v>42</v>
      </c>
      <c r="P994" s="1">
        <v>35025</v>
      </c>
      <c r="Q994">
        <v>2</v>
      </c>
      <c r="R994" t="s">
        <v>43</v>
      </c>
      <c r="S994" t="s">
        <v>44</v>
      </c>
      <c r="T994">
        <v>61000</v>
      </c>
      <c r="U994">
        <v>1</v>
      </c>
      <c r="V994" t="s">
        <v>78</v>
      </c>
      <c r="W994" t="s">
        <v>31</v>
      </c>
      <c r="X994" t="s">
        <v>32</v>
      </c>
      <c r="Y994" t="s">
        <v>79</v>
      </c>
      <c r="Z994" t="s">
        <v>80</v>
      </c>
      <c r="AA994" t="s">
        <v>81</v>
      </c>
    </row>
    <row r="995" spans="1:27" x14ac:dyDescent="0.25">
      <c r="A995">
        <v>10623</v>
      </c>
      <c r="B995" s="1">
        <v>40819</v>
      </c>
      <c r="C995">
        <v>10</v>
      </c>
      <c r="D995">
        <v>2011</v>
      </c>
      <c r="E995">
        <v>25</v>
      </c>
      <c r="F995">
        <v>7</v>
      </c>
      <c r="G995">
        <v>2</v>
      </c>
      <c r="H995">
        <v>35</v>
      </c>
      <c r="I995">
        <v>202.29</v>
      </c>
      <c r="J995">
        <v>148.96</v>
      </c>
      <c r="K995">
        <v>53.33</v>
      </c>
      <c r="L995">
        <v>30</v>
      </c>
      <c r="M995">
        <v>18.39</v>
      </c>
      <c r="N995">
        <v>25.5</v>
      </c>
      <c r="O995" t="s">
        <v>42</v>
      </c>
      <c r="P995" s="1">
        <v>35025</v>
      </c>
      <c r="Q995">
        <v>2</v>
      </c>
      <c r="R995" t="s">
        <v>43</v>
      </c>
      <c r="S995" t="s">
        <v>44</v>
      </c>
      <c r="T995">
        <v>61000</v>
      </c>
      <c r="U995">
        <v>4</v>
      </c>
      <c r="V995" t="s">
        <v>103</v>
      </c>
      <c r="W995" t="s">
        <v>51</v>
      </c>
      <c r="X995" t="s">
        <v>52</v>
      </c>
      <c r="Y995" t="s">
        <v>104</v>
      </c>
      <c r="Z995" t="s">
        <v>105</v>
      </c>
      <c r="AA995" t="s">
        <v>63</v>
      </c>
    </row>
    <row r="996" spans="1:27" x14ac:dyDescent="0.25">
      <c r="A996">
        <v>10624</v>
      </c>
      <c r="B996" s="1">
        <v>40971</v>
      </c>
      <c r="C996">
        <v>3</v>
      </c>
      <c r="D996">
        <v>2012</v>
      </c>
      <c r="E996">
        <v>19</v>
      </c>
      <c r="F996">
        <v>3</v>
      </c>
      <c r="G996">
        <v>2</v>
      </c>
      <c r="H996">
        <v>28</v>
      </c>
      <c r="I996">
        <v>448.6</v>
      </c>
      <c r="J996">
        <v>363.37</v>
      </c>
      <c r="K996">
        <v>85.23</v>
      </c>
      <c r="L996">
        <v>10</v>
      </c>
      <c r="M996">
        <v>0</v>
      </c>
      <c r="N996">
        <v>61.04</v>
      </c>
      <c r="O996" t="s">
        <v>56</v>
      </c>
      <c r="P996" s="1">
        <v>34608</v>
      </c>
      <c r="Q996">
        <v>1</v>
      </c>
      <c r="R996" t="s">
        <v>43</v>
      </c>
      <c r="S996" t="s">
        <v>44</v>
      </c>
      <c r="T996">
        <v>63000</v>
      </c>
      <c r="U996">
        <v>7</v>
      </c>
      <c r="V996" t="s">
        <v>151</v>
      </c>
      <c r="W996" t="s">
        <v>90</v>
      </c>
      <c r="X996" t="s">
        <v>91</v>
      </c>
      <c r="Y996" t="s">
        <v>129</v>
      </c>
      <c r="Z996" t="s">
        <v>130</v>
      </c>
      <c r="AA996" t="s">
        <v>131</v>
      </c>
    </row>
    <row r="997" spans="1:27" x14ac:dyDescent="0.25">
      <c r="A997">
        <v>10624</v>
      </c>
      <c r="B997" s="1">
        <v>40971</v>
      </c>
      <c r="C997">
        <v>3</v>
      </c>
      <c r="D997">
        <v>2012</v>
      </c>
      <c r="E997">
        <v>19</v>
      </c>
      <c r="F997">
        <v>3</v>
      </c>
      <c r="G997">
        <v>2</v>
      </c>
      <c r="H997">
        <v>29</v>
      </c>
      <c r="I997">
        <v>725.7</v>
      </c>
      <c r="J997">
        <v>587.81999999999994</v>
      </c>
      <c r="K997">
        <v>137.88000000000002</v>
      </c>
      <c r="L997">
        <v>6</v>
      </c>
      <c r="M997">
        <v>0</v>
      </c>
      <c r="N997">
        <v>61.04</v>
      </c>
      <c r="O997" t="s">
        <v>56</v>
      </c>
      <c r="P997" s="1">
        <v>34608</v>
      </c>
      <c r="Q997">
        <v>1</v>
      </c>
      <c r="R997" t="s">
        <v>43</v>
      </c>
      <c r="S997" t="s">
        <v>44</v>
      </c>
      <c r="T997">
        <v>63000</v>
      </c>
      <c r="U997">
        <v>6</v>
      </c>
      <c r="V997" t="s">
        <v>152</v>
      </c>
      <c r="W997" t="s">
        <v>70</v>
      </c>
      <c r="X997" t="s">
        <v>71</v>
      </c>
      <c r="Y997" t="s">
        <v>129</v>
      </c>
      <c r="Z997" t="s">
        <v>130</v>
      </c>
      <c r="AA997" t="s">
        <v>131</v>
      </c>
    </row>
    <row r="998" spans="1:27" x14ac:dyDescent="0.25">
      <c r="A998">
        <v>10624</v>
      </c>
      <c r="B998" s="1">
        <v>40971</v>
      </c>
      <c r="C998">
        <v>3</v>
      </c>
      <c r="D998">
        <v>2012</v>
      </c>
      <c r="E998">
        <v>19</v>
      </c>
      <c r="F998">
        <v>3</v>
      </c>
      <c r="G998">
        <v>2</v>
      </c>
      <c r="H998">
        <v>44</v>
      </c>
      <c r="I998">
        <v>825.4</v>
      </c>
      <c r="J998">
        <v>668.57</v>
      </c>
      <c r="K998">
        <v>156.83000000000001</v>
      </c>
      <c r="L998">
        <v>10</v>
      </c>
      <c r="M998">
        <v>0</v>
      </c>
      <c r="N998">
        <v>61.04</v>
      </c>
      <c r="O998" t="s">
        <v>56</v>
      </c>
      <c r="P998" s="1">
        <v>34608</v>
      </c>
      <c r="Q998">
        <v>1</v>
      </c>
      <c r="R998" t="s">
        <v>43</v>
      </c>
      <c r="S998" t="s">
        <v>44</v>
      </c>
      <c r="T998">
        <v>63000</v>
      </c>
      <c r="U998">
        <v>2</v>
      </c>
      <c r="V998" t="s">
        <v>167</v>
      </c>
      <c r="W998" t="s">
        <v>76</v>
      </c>
      <c r="X998" t="s">
        <v>77</v>
      </c>
      <c r="Y998" t="s">
        <v>39</v>
      </c>
      <c r="Z998" t="s">
        <v>40</v>
      </c>
      <c r="AA998" t="s">
        <v>41</v>
      </c>
    </row>
    <row r="999" spans="1:27" x14ac:dyDescent="0.25">
      <c r="A999">
        <v>10625</v>
      </c>
      <c r="B999" s="1">
        <v>40972</v>
      </c>
      <c r="C999">
        <v>3</v>
      </c>
      <c r="D999">
        <v>2012</v>
      </c>
      <c r="E999">
        <v>2</v>
      </c>
      <c r="F999">
        <v>3</v>
      </c>
      <c r="G999">
        <v>2</v>
      </c>
      <c r="H999">
        <v>14</v>
      </c>
      <c r="I999">
        <v>72.75</v>
      </c>
      <c r="J999">
        <v>58.93</v>
      </c>
      <c r="K999">
        <v>13.82</v>
      </c>
      <c r="L999">
        <v>3</v>
      </c>
      <c r="M999">
        <v>0</v>
      </c>
      <c r="N999">
        <v>24.439999999999998</v>
      </c>
      <c r="O999" t="s">
        <v>56</v>
      </c>
      <c r="P999" s="1">
        <v>34608</v>
      </c>
      <c r="Q999">
        <v>1</v>
      </c>
      <c r="R999" t="s">
        <v>43</v>
      </c>
      <c r="S999" t="s">
        <v>44</v>
      </c>
      <c r="T999">
        <v>63000</v>
      </c>
      <c r="U999">
        <v>7</v>
      </c>
      <c r="V999" t="s">
        <v>113</v>
      </c>
      <c r="W999" t="s">
        <v>90</v>
      </c>
      <c r="X999" t="s">
        <v>91</v>
      </c>
      <c r="Y999" t="s">
        <v>108</v>
      </c>
      <c r="Z999" t="s">
        <v>109</v>
      </c>
      <c r="AA999" t="s">
        <v>97</v>
      </c>
    </row>
    <row r="1000" spans="1:27" x14ac:dyDescent="0.25">
      <c r="A1000">
        <v>10625</v>
      </c>
      <c r="B1000" s="1">
        <v>40972</v>
      </c>
      <c r="C1000">
        <v>3</v>
      </c>
      <c r="D1000">
        <v>2012</v>
      </c>
      <c r="E1000">
        <v>2</v>
      </c>
      <c r="F1000">
        <v>3</v>
      </c>
      <c r="G1000">
        <v>2</v>
      </c>
      <c r="H1000">
        <v>42</v>
      </c>
      <c r="I1000">
        <v>74.599999999999994</v>
      </c>
      <c r="J1000">
        <v>60.43</v>
      </c>
      <c r="K1000">
        <v>14.17</v>
      </c>
      <c r="L1000">
        <v>5</v>
      </c>
      <c r="M1000">
        <v>0</v>
      </c>
      <c r="N1000">
        <v>24.439999999999998</v>
      </c>
      <c r="O1000" t="s">
        <v>56</v>
      </c>
      <c r="P1000" s="1">
        <v>34608</v>
      </c>
      <c r="Q1000">
        <v>1</v>
      </c>
      <c r="R1000" t="s">
        <v>43</v>
      </c>
      <c r="S1000" t="s">
        <v>44</v>
      </c>
      <c r="T1000">
        <v>63000</v>
      </c>
      <c r="U1000">
        <v>5</v>
      </c>
      <c r="V1000" t="s">
        <v>36</v>
      </c>
      <c r="W1000" t="s">
        <v>37</v>
      </c>
      <c r="X1000" t="s">
        <v>38</v>
      </c>
      <c r="Y1000" t="s">
        <v>39</v>
      </c>
      <c r="Z1000" t="s">
        <v>40</v>
      </c>
      <c r="AA1000" t="s">
        <v>41</v>
      </c>
    </row>
    <row r="1001" spans="1:27" x14ac:dyDescent="0.25">
      <c r="A1001">
        <v>10625</v>
      </c>
      <c r="B1001" s="1">
        <v>40972</v>
      </c>
      <c r="C1001">
        <v>3</v>
      </c>
      <c r="D1001">
        <v>2012</v>
      </c>
      <c r="E1001">
        <v>2</v>
      </c>
      <c r="F1001">
        <v>3</v>
      </c>
      <c r="G1001">
        <v>2</v>
      </c>
      <c r="H1001">
        <v>60</v>
      </c>
      <c r="I1001">
        <v>48.7</v>
      </c>
      <c r="J1001">
        <v>39.449999999999996</v>
      </c>
      <c r="K1001">
        <v>9.25</v>
      </c>
      <c r="L1001">
        <v>10</v>
      </c>
      <c r="M1001">
        <v>0</v>
      </c>
      <c r="N1001">
        <v>24.439999999999998</v>
      </c>
      <c r="O1001" t="s">
        <v>56</v>
      </c>
      <c r="P1001" s="1">
        <v>34608</v>
      </c>
      <c r="Q1001">
        <v>1</v>
      </c>
      <c r="R1001" t="s">
        <v>43</v>
      </c>
      <c r="S1001" t="s">
        <v>44</v>
      </c>
      <c r="T1001">
        <v>63000</v>
      </c>
      <c r="U1001">
        <v>3</v>
      </c>
      <c r="V1001" t="s">
        <v>144</v>
      </c>
      <c r="W1001" t="s">
        <v>84</v>
      </c>
      <c r="X1001" t="s">
        <v>85</v>
      </c>
      <c r="Y1001" t="s">
        <v>145</v>
      </c>
      <c r="Z1001" t="s">
        <v>146</v>
      </c>
      <c r="AA1001" t="s">
        <v>118</v>
      </c>
    </row>
    <row r="1002" spans="1:27" x14ac:dyDescent="0.25">
      <c r="A1002">
        <v>10626</v>
      </c>
      <c r="B1002" s="1">
        <v>40854</v>
      </c>
      <c r="C1002">
        <v>11</v>
      </c>
      <c r="D1002">
        <v>2011</v>
      </c>
      <c r="E1002">
        <v>5</v>
      </c>
      <c r="F1002">
        <v>9</v>
      </c>
      <c r="G1002">
        <v>2</v>
      </c>
      <c r="H1002">
        <v>53</v>
      </c>
      <c r="I1002">
        <v>761.28000000000009</v>
      </c>
      <c r="J1002">
        <v>616.64</v>
      </c>
      <c r="K1002">
        <v>144.63999999999999</v>
      </c>
      <c r="L1002">
        <v>12</v>
      </c>
      <c r="M1002">
        <v>0</v>
      </c>
      <c r="N1002">
        <v>25.36</v>
      </c>
      <c r="O1002" t="s">
        <v>82</v>
      </c>
      <c r="P1002" s="1">
        <v>34745</v>
      </c>
      <c r="Q1002">
        <v>1</v>
      </c>
      <c r="R1002" t="s">
        <v>43</v>
      </c>
      <c r="S1002" t="s">
        <v>44</v>
      </c>
      <c r="T1002">
        <v>60000</v>
      </c>
      <c r="U1002">
        <v>2</v>
      </c>
      <c r="V1002" t="s">
        <v>127</v>
      </c>
      <c r="W1002" t="s">
        <v>76</v>
      </c>
      <c r="X1002" t="s">
        <v>77</v>
      </c>
      <c r="Y1002" t="s">
        <v>72</v>
      </c>
      <c r="Z1002" t="s">
        <v>73</v>
      </c>
      <c r="AA1002" t="s">
        <v>74</v>
      </c>
    </row>
    <row r="1003" spans="1:27" x14ac:dyDescent="0.25">
      <c r="A1003">
        <v>10626</v>
      </c>
      <c r="B1003" s="1">
        <v>40854</v>
      </c>
      <c r="C1003">
        <v>11</v>
      </c>
      <c r="D1003">
        <v>2011</v>
      </c>
      <c r="E1003">
        <v>5</v>
      </c>
      <c r="F1003">
        <v>9</v>
      </c>
      <c r="G1003">
        <v>2</v>
      </c>
      <c r="H1003">
        <v>60</v>
      </c>
      <c r="I1003">
        <v>99</v>
      </c>
      <c r="J1003">
        <v>80.19</v>
      </c>
      <c r="K1003">
        <v>18.809999999999999</v>
      </c>
      <c r="L1003">
        <v>20</v>
      </c>
      <c r="M1003">
        <v>0</v>
      </c>
      <c r="N1003">
        <v>25.36</v>
      </c>
      <c r="O1003" t="s">
        <v>82</v>
      </c>
      <c r="P1003" s="1">
        <v>34745</v>
      </c>
      <c r="Q1003">
        <v>1</v>
      </c>
      <c r="R1003" t="s">
        <v>43</v>
      </c>
      <c r="S1003" t="s">
        <v>44</v>
      </c>
      <c r="T1003">
        <v>60000</v>
      </c>
      <c r="U1003">
        <v>3</v>
      </c>
      <c r="V1003" t="s">
        <v>144</v>
      </c>
      <c r="W1003" t="s">
        <v>84</v>
      </c>
      <c r="X1003" t="s">
        <v>85</v>
      </c>
      <c r="Y1003" t="s">
        <v>145</v>
      </c>
      <c r="Z1003" t="s">
        <v>146</v>
      </c>
      <c r="AA1003" t="s">
        <v>118</v>
      </c>
    </row>
    <row r="1004" spans="1:27" x14ac:dyDescent="0.25">
      <c r="A1004">
        <v>10626</v>
      </c>
      <c r="B1004" s="1">
        <v>40854</v>
      </c>
      <c r="C1004">
        <v>11</v>
      </c>
      <c r="D1004">
        <v>2011</v>
      </c>
      <c r="E1004">
        <v>5</v>
      </c>
      <c r="F1004">
        <v>9</v>
      </c>
      <c r="G1004">
        <v>2</v>
      </c>
      <c r="H1004">
        <v>71</v>
      </c>
      <c r="I1004">
        <v>663.2</v>
      </c>
      <c r="J1004">
        <v>537.19000000000005</v>
      </c>
      <c r="K1004">
        <v>126.01</v>
      </c>
      <c r="L1004">
        <v>20</v>
      </c>
      <c r="M1004">
        <v>0</v>
      </c>
      <c r="N1004">
        <v>25.36</v>
      </c>
      <c r="O1004" t="s">
        <v>82</v>
      </c>
      <c r="P1004" s="1">
        <v>34745</v>
      </c>
      <c r="Q1004">
        <v>1</v>
      </c>
      <c r="R1004" t="s">
        <v>43</v>
      </c>
      <c r="S1004" t="s">
        <v>44</v>
      </c>
      <c r="T1004">
        <v>60000</v>
      </c>
      <c r="U1004">
        <v>1</v>
      </c>
      <c r="V1004" t="s">
        <v>166</v>
      </c>
      <c r="W1004" t="s">
        <v>31</v>
      </c>
      <c r="X1004" t="s">
        <v>32</v>
      </c>
      <c r="Y1004" t="s">
        <v>141</v>
      </c>
      <c r="Z1004" t="s">
        <v>142</v>
      </c>
      <c r="AA1004" t="s">
        <v>143</v>
      </c>
    </row>
    <row r="1005" spans="1:27" x14ac:dyDescent="0.25">
      <c r="A1005">
        <v>10627</v>
      </c>
      <c r="B1005" s="1">
        <v>40854</v>
      </c>
      <c r="C1005">
        <v>11</v>
      </c>
      <c r="D1005">
        <v>2011</v>
      </c>
      <c r="E1005">
        <v>1</v>
      </c>
      <c r="F1005">
        <v>7</v>
      </c>
      <c r="G1005">
        <v>2</v>
      </c>
      <c r="H1005">
        <v>62</v>
      </c>
      <c r="I1005">
        <v>460.8</v>
      </c>
      <c r="J1005">
        <v>373.25</v>
      </c>
      <c r="K1005">
        <v>87.55</v>
      </c>
      <c r="L1005">
        <v>15</v>
      </c>
      <c r="M1005">
        <v>0</v>
      </c>
      <c r="N1005">
        <v>64.75</v>
      </c>
      <c r="O1005" t="s">
        <v>42</v>
      </c>
      <c r="P1005" s="1">
        <v>35025</v>
      </c>
      <c r="Q1005">
        <v>2</v>
      </c>
      <c r="R1005" t="s">
        <v>43</v>
      </c>
      <c r="S1005" t="s">
        <v>44</v>
      </c>
      <c r="T1005">
        <v>61000</v>
      </c>
      <c r="U1005">
        <v>3</v>
      </c>
      <c r="V1005" t="s">
        <v>161</v>
      </c>
      <c r="W1005" t="s">
        <v>84</v>
      </c>
      <c r="X1005" t="s">
        <v>85</v>
      </c>
      <c r="Y1005" t="s">
        <v>162</v>
      </c>
      <c r="Z1005" t="s">
        <v>163</v>
      </c>
      <c r="AA1005" t="s">
        <v>88</v>
      </c>
    </row>
    <row r="1006" spans="1:27" x14ac:dyDescent="0.25">
      <c r="A1006">
        <v>10627</v>
      </c>
      <c r="B1006" s="1">
        <v>40854</v>
      </c>
      <c r="C1006">
        <v>11</v>
      </c>
      <c r="D1006">
        <v>2011</v>
      </c>
      <c r="E1006">
        <v>1</v>
      </c>
      <c r="F1006">
        <v>7</v>
      </c>
      <c r="G1006">
        <v>2</v>
      </c>
      <c r="H1006">
        <v>73</v>
      </c>
      <c r="I1006">
        <v>47.49</v>
      </c>
      <c r="J1006">
        <v>33.92</v>
      </c>
      <c r="K1006">
        <v>13.58</v>
      </c>
      <c r="L1006">
        <v>35</v>
      </c>
      <c r="M1006">
        <v>6.2</v>
      </c>
      <c r="N1006">
        <v>64.75</v>
      </c>
      <c r="O1006" t="s">
        <v>42</v>
      </c>
      <c r="P1006" s="1">
        <v>35025</v>
      </c>
      <c r="Q1006">
        <v>2</v>
      </c>
      <c r="R1006" t="s">
        <v>43</v>
      </c>
      <c r="S1006" t="s">
        <v>44</v>
      </c>
      <c r="T1006">
        <v>61000</v>
      </c>
      <c r="U1006">
        <v>8</v>
      </c>
      <c r="V1006" t="s">
        <v>169</v>
      </c>
      <c r="W1006" t="s">
        <v>59</v>
      </c>
      <c r="X1006" t="s">
        <v>60</v>
      </c>
      <c r="Y1006" t="s">
        <v>134</v>
      </c>
      <c r="Z1006" t="s">
        <v>135</v>
      </c>
      <c r="AA1006" t="s">
        <v>136</v>
      </c>
    </row>
    <row r="1007" spans="1:27" x14ac:dyDescent="0.25">
      <c r="A1007">
        <v>10628</v>
      </c>
      <c r="B1007" s="1">
        <v>40763</v>
      </c>
      <c r="C1007">
        <v>8</v>
      </c>
      <c r="D1007">
        <v>2011</v>
      </c>
      <c r="E1007">
        <v>7</v>
      </c>
      <c r="F1007">
        <v>5</v>
      </c>
      <c r="G1007">
        <v>1</v>
      </c>
      <c r="H1007">
        <v>1</v>
      </c>
      <c r="I1007">
        <v>455.75</v>
      </c>
      <c r="J1007">
        <v>369.16</v>
      </c>
      <c r="K1007">
        <v>86.59</v>
      </c>
      <c r="L1007">
        <v>25</v>
      </c>
      <c r="M1007">
        <v>0</v>
      </c>
      <c r="N1007">
        <v>59.28</v>
      </c>
      <c r="O1007" t="s">
        <v>57</v>
      </c>
      <c r="P1007" s="1">
        <v>34989</v>
      </c>
      <c r="Q1007">
        <v>3</v>
      </c>
      <c r="R1007" t="s">
        <v>43</v>
      </c>
      <c r="S1007" t="s">
        <v>44</v>
      </c>
      <c r="T1007">
        <v>61300</v>
      </c>
      <c r="U1007">
        <v>1</v>
      </c>
      <c r="V1007" t="s">
        <v>175</v>
      </c>
      <c r="W1007" t="s">
        <v>31</v>
      </c>
      <c r="X1007" t="s">
        <v>32</v>
      </c>
      <c r="Y1007" t="s">
        <v>46</v>
      </c>
      <c r="Z1007" t="s">
        <v>47</v>
      </c>
      <c r="AA1007" t="s">
        <v>48</v>
      </c>
    </row>
    <row r="1008" spans="1:27" x14ac:dyDescent="0.25">
      <c r="A1008">
        <v>10629</v>
      </c>
      <c r="B1008" s="1">
        <v>40855</v>
      </c>
      <c r="C1008">
        <v>11</v>
      </c>
      <c r="D1008">
        <v>2011</v>
      </c>
      <c r="E1008">
        <v>30</v>
      </c>
      <c r="F1008">
        <v>4</v>
      </c>
      <c r="G1008">
        <v>1</v>
      </c>
      <c r="H1008">
        <v>29</v>
      </c>
      <c r="I1008">
        <v>2389.8000000000002</v>
      </c>
      <c r="J1008">
        <v>1935.74</v>
      </c>
      <c r="K1008">
        <v>454.06</v>
      </c>
      <c r="L1008">
        <v>20</v>
      </c>
      <c r="M1008">
        <v>0</v>
      </c>
      <c r="N1008">
        <v>56.71</v>
      </c>
      <c r="O1008" t="s">
        <v>43</v>
      </c>
      <c r="P1008" s="1">
        <v>34580</v>
      </c>
      <c r="Q1008">
        <v>3</v>
      </c>
      <c r="R1008" t="s">
        <v>27</v>
      </c>
      <c r="S1008" t="s">
        <v>171</v>
      </c>
      <c r="T1008">
        <v>70000</v>
      </c>
      <c r="U1008">
        <v>6</v>
      </c>
      <c r="V1008" t="s">
        <v>152</v>
      </c>
      <c r="W1008" t="s">
        <v>70</v>
      </c>
      <c r="X1008" t="s">
        <v>71</v>
      </c>
      <c r="Y1008" t="s">
        <v>129</v>
      </c>
      <c r="Z1008" t="s">
        <v>130</v>
      </c>
      <c r="AA1008" t="s">
        <v>131</v>
      </c>
    </row>
    <row r="1009" spans="1:27" x14ac:dyDescent="0.25">
      <c r="A1009">
        <v>10629</v>
      </c>
      <c r="B1009" s="1">
        <v>40855</v>
      </c>
      <c r="C1009">
        <v>11</v>
      </c>
      <c r="D1009">
        <v>2011</v>
      </c>
      <c r="E1009">
        <v>30</v>
      </c>
      <c r="F1009">
        <v>4</v>
      </c>
      <c r="G1009">
        <v>1</v>
      </c>
      <c r="H1009">
        <v>64</v>
      </c>
      <c r="I1009">
        <v>274.05</v>
      </c>
      <c r="J1009">
        <v>221.98000000000002</v>
      </c>
      <c r="K1009">
        <v>52.07</v>
      </c>
      <c r="L1009">
        <v>9</v>
      </c>
      <c r="M1009">
        <v>0</v>
      </c>
      <c r="N1009">
        <v>56.71</v>
      </c>
      <c r="O1009" t="s">
        <v>43</v>
      </c>
      <c r="P1009" s="1">
        <v>34580</v>
      </c>
      <c r="Q1009">
        <v>3</v>
      </c>
      <c r="R1009" t="s">
        <v>27</v>
      </c>
      <c r="S1009" t="s">
        <v>171</v>
      </c>
      <c r="T1009">
        <v>70000</v>
      </c>
      <c r="U1009">
        <v>5</v>
      </c>
      <c r="V1009" t="s">
        <v>184</v>
      </c>
      <c r="W1009" t="s">
        <v>37</v>
      </c>
      <c r="X1009" t="s">
        <v>38</v>
      </c>
      <c r="Y1009" t="s">
        <v>129</v>
      </c>
      <c r="Z1009" t="s">
        <v>130</v>
      </c>
      <c r="AA1009" t="s">
        <v>131</v>
      </c>
    </row>
    <row r="1010" spans="1:27" x14ac:dyDescent="0.25">
      <c r="A1010">
        <v>10630</v>
      </c>
      <c r="B1010" s="1">
        <v>40886</v>
      </c>
      <c r="C1010">
        <v>12</v>
      </c>
      <c r="D1010">
        <v>2011</v>
      </c>
      <c r="E1010">
        <v>39</v>
      </c>
      <c r="F1010">
        <v>3</v>
      </c>
      <c r="G1010">
        <v>2</v>
      </c>
      <c r="H1010">
        <v>55</v>
      </c>
      <c r="I1010">
        <v>444.53</v>
      </c>
      <c r="J1010">
        <v>354.66</v>
      </c>
      <c r="K1010">
        <v>89.86</v>
      </c>
      <c r="L1010">
        <v>12</v>
      </c>
      <c r="M1010">
        <v>21.17</v>
      </c>
      <c r="N1010">
        <v>61.52</v>
      </c>
      <c r="O1010" t="s">
        <v>56</v>
      </c>
      <c r="P1010" s="1">
        <v>34608</v>
      </c>
      <c r="Q1010">
        <v>1</v>
      </c>
      <c r="R1010" t="s">
        <v>43</v>
      </c>
      <c r="S1010" t="s">
        <v>44</v>
      </c>
      <c r="T1010">
        <v>63000</v>
      </c>
      <c r="U1010">
        <v>3</v>
      </c>
      <c r="V1010" t="s">
        <v>83</v>
      </c>
      <c r="W1010" t="s">
        <v>84</v>
      </c>
      <c r="X1010" t="s">
        <v>85</v>
      </c>
      <c r="Y1010" t="s">
        <v>86</v>
      </c>
      <c r="Z1010" t="s">
        <v>87</v>
      </c>
      <c r="AA1010" t="s">
        <v>88</v>
      </c>
    </row>
    <row r="1011" spans="1:27" x14ac:dyDescent="0.25">
      <c r="A1011">
        <v>10630</v>
      </c>
      <c r="B1011" s="1">
        <v>40886</v>
      </c>
      <c r="C1011">
        <v>12</v>
      </c>
      <c r="D1011">
        <v>2011</v>
      </c>
      <c r="E1011">
        <v>39</v>
      </c>
      <c r="F1011">
        <v>3</v>
      </c>
      <c r="G1011">
        <v>2</v>
      </c>
      <c r="H1011">
        <v>76</v>
      </c>
      <c r="I1011">
        <v>14078.05</v>
      </c>
      <c r="J1011">
        <v>11403.220000000001</v>
      </c>
      <c r="K1011">
        <v>2674.8300000000004</v>
      </c>
      <c r="L1011">
        <v>35</v>
      </c>
      <c r="M1011">
        <v>0</v>
      </c>
      <c r="N1011">
        <v>61.52</v>
      </c>
      <c r="O1011" t="s">
        <v>56</v>
      </c>
      <c r="P1011" s="1">
        <v>34608</v>
      </c>
      <c r="Q1011">
        <v>1</v>
      </c>
      <c r="R1011" t="s">
        <v>43</v>
      </c>
      <c r="S1011" t="s">
        <v>44</v>
      </c>
      <c r="T1011">
        <v>63000</v>
      </c>
      <c r="U1011">
        <v>2</v>
      </c>
      <c r="V1011" t="s">
        <v>165</v>
      </c>
      <c r="W1011" t="s">
        <v>76</v>
      </c>
      <c r="X1011" t="s">
        <v>77</v>
      </c>
      <c r="Y1011" t="s">
        <v>123</v>
      </c>
      <c r="Z1011" t="s">
        <v>124</v>
      </c>
      <c r="AA1011" t="s">
        <v>125</v>
      </c>
    </row>
    <row r="1012" spans="1:27" x14ac:dyDescent="0.25">
      <c r="A1012">
        <v>10631</v>
      </c>
      <c r="B1012" s="1">
        <v>40857</v>
      </c>
      <c r="C1012">
        <v>11</v>
      </c>
      <c r="D1012">
        <v>2011</v>
      </c>
      <c r="E1012">
        <v>44</v>
      </c>
      <c r="F1012">
        <v>8</v>
      </c>
      <c r="G1012">
        <v>2</v>
      </c>
      <c r="H1012">
        <v>75</v>
      </c>
      <c r="I1012">
        <v>61.86</v>
      </c>
      <c r="J1012">
        <v>45.55</v>
      </c>
      <c r="K1012">
        <v>16.309999999999999</v>
      </c>
      <c r="L1012">
        <v>8</v>
      </c>
      <c r="M1012">
        <v>5.6199999999999992</v>
      </c>
      <c r="N1012">
        <v>32.07</v>
      </c>
      <c r="O1012" t="s">
        <v>64</v>
      </c>
      <c r="P1012" s="1">
        <v>34398</v>
      </c>
      <c r="Q1012">
        <v>2</v>
      </c>
      <c r="R1012" t="s">
        <v>27</v>
      </c>
      <c r="S1012" t="s">
        <v>65</v>
      </c>
      <c r="T1012">
        <v>65000</v>
      </c>
      <c r="U1012">
        <v>1</v>
      </c>
      <c r="V1012" t="s">
        <v>170</v>
      </c>
      <c r="W1012" t="s">
        <v>31</v>
      </c>
      <c r="X1012" t="s">
        <v>32</v>
      </c>
      <c r="Y1012" t="s">
        <v>129</v>
      </c>
      <c r="Z1012" t="s">
        <v>130</v>
      </c>
      <c r="AA1012" t="s">
        <v>131</v>
      </c>
    </row>
    <row r="1013" spans="1:27" x14ac:dyDescent="0.25">
      <c r="A1013">
        <v>10632</v>
      </c>
      <c r="B1013" s="1">
        <v>40857</v>
      </c>
      <c r="C1013">
        <v>11</v>
      </c>
      <c r="D1013">
        <v>2011</v>
      </c>
      <c r="E1013">
        <v>86</v>
      </c>
      <c r="F1013">
        <v>7</v>
      </c>
      <c r="G1013">
        <v>2</v>
      </c>
      <c r="H1013">
        <v>2</v>
      </c>
      <c r="I1013">
        <v>607.01</v>
      </c>
      <c r="J1013">
        <v>468.26</v>
      </c>
      <c r="K1013">
        <v>138.73999999999998</v>
      </c>
      <c r="L1013">
        <v>30</v>
      </c>
      <c r="M1013">
        <v>28.91</v>
      </c>
      <c r="N1013">
        <v>63.3</v>
      </c>
      <c r="O1013" t="s">
        <v>42</v>
      </c>
      <c r="P1013" s="1">
        <v>35025</v>
      </c>
      <c r="Q1013">
        <v>2</v>
      </c>
      <c r="R1013" t="s">
        <v>43</v>
      </c>
      <c r="S1013" t="s">
        <v>44</v>
      </c>
      <c r="T1013">
        <v>61000</v>
      </c>
      <c r="U1013">
        <v>1</v>
      </c>
      <c r="V1013" t="s">
        <v>45</v>
      </c>
      <c r="W1013" t="s">
        <v>31</v>
      </c>
      <c r="X1013" t="s">
        <v>32</v>
      </c>
      <c r="Y1013" t="s">
        <v>46</v>
      </c>
      <c r="Z1013" t="s">
        <v>47</v>
      </c>
      <c r="AA1013" t="s">
        <v>48</v>
      </c>
    </row>
    <row r="1014" spans="1:27" x14ac:dyDescent="0.25">
      <c r="A1014">
        <v>10632</v>
      </c>
      <c r="B1014" s="1">
        <v>40857</v>
      </c>
      <c r="C1014">
        <v>11</v>
      </c>
      <c r="D1014">
        <v>2011</v>
      </c>
      <c r="E1014">
        <v>86</v>
      </c>
      <c r="F1014">
        <v>7</v>
      </c>
      <c r="G1014">
        <v>2</v>
      </c>
      <c r="H1014">
        <v>33</v>
      </c>
      <c r="I1014">
        <v>522.48</v>
      </c>
      <c r="J1014">
        <v>403.06</v>
      </c>
      <c r="K1014">
        <v>119.42</v>
      </c>
      <c r="L1014">
        <v>20</v>
      </c>
      <c r="M1014">
        <v>24.88</v>
      </c>
      <c r="N1014">
        <v>63.3</v>
      </c>
      <c r="O1014" t="s">
        <v>42</v>
      </c>
      <c r="P1014" s="1">
        <v>35025</v>
      </c>
      <c r="Q1014">
        <v>2</v>
      </c>
      <c r="R1014" t="s">
        <v>43</v>
      </c>
      <c r="S1014" t="s">
        <v>44</v>
      </c>
      <c r="T1014">
        <v>61000</v>
      </c>
      <c r="U1014">
        <v>3</v>
      </c>
      <c r="V1014" t="s">
        <v>140</v>
      </c>
      <c r="W1014" t="s">
        <v>84</v>
      </c>
      <c r="X1014" t="s">
        <v>85</v>
      </c>
      <c r="Y1014" t="s">
        <v>141</v>
      </c>
      <c r="Z1014" t="s">
        <v>142</v>
      </c>
      <c r="AA1014" t="s">
        <v>143</v>
      </c>
    </row>
    <row r="1015" spans="1:27" x14ac:dyDescent="0.25">
      <c r="A1015">
        <v>10633</v>
      </c>
      <c r="B1015" s="1">
        <v>40735</v>
      </c>
      <c r="C1015">
        <v>7</v>
      </c>
      <c r="D1015">
        <v>2011</v>
      </c>
      <c r="E1015">
        <v>23</v>
      </c>
      <c r="F1015">
        <v>6</v>
      </c>
      <c r="G1015">
        <v>1</v>
      </c>
      <c r="H1015">
        <v>12</v>
      </c>
      <c r="I1015">
        <v>403.24</v>
      </c>
      <c r="J1015">
        <v>284.02</v>
      </c>
      <c r="K1015">
        <v>119.22</v>
      </c>
      <c r="L1015">
        <v>36</v>
      </c>
      <c r="M1015">
        <v>52.6</v>
      </c>
      <c r="N1015">
        <v>40.809999999999995</v>
      </c>
      <c r="O1015" t="s">
        <v>49</v>
      </c>
      <c r="P1015" s="1">
        <v>34351</v>
      </c>
      <c r="Q1015">
        <v>4</v>
      </c>
      <c r="R1015" t="s">
        <v>43</v>
      </c>
      <c r="S1015" t="s">
        <v>44</v>
      </c>
      <c r="T1015">
        <v>61200</v>
      </c>
      <c r="U1015">
        <v>4</v>
      </c>
      <c r="V1015" t="s">
        <v>106</v>
      </c>
      <c r="W1015" t="s">
        <v>51</v>
      </c>
      <c r="X1015" t="s">
        <v>52</v>
      </c>
      <c r="Y1015" t="s">
        <v>33</v>
      </c>
      <c r="Z1015" t="s">
        <v>34</v>
      </c>
      <c r="AA1015" t="s">
        <v>35</v>
      </c>
    </row>
    <row r="1016" spans="1:27" x14ac:dyDescent="0.25">
      <c r="A1016">
        <v>10633</v>
      </c>
      <c r="B1016" s="1">
        <v>40735</v>
      </c>
      <c r="C1016">
        <v>7</v>
      </c>
      <c r="D1016">
        <v>2011</v>
      </c>
      <c r="E1016">
        <v>23</v>
      </c>
      <c r="F1016">
        <v>6</v>
      </c>
      <c r="G1016">
        <v>1</v>
      </c>
      <c r="H1016">
        <v>13</v>
      </c>
      <c r="I1016">
        <v>361.19</v>
      </c>
      <c r="J1016">
        <v>254.4</v>
      </c>
      <c r="K1016">
        <v>106.79</v>
      </c>
      <c r="L1016">
        <v>13</v>
      </c>
      <c r="M1016">
        <v>47.11</v>
      </c>
      <c r="N1016">
        <v>40.809999999999995</v>
      </c>
      <c r="O1016" t="s">
        <v>49</v>
      </c>
      <c r="P1016" s="1">
        <v>34351</v>
      </c>
      <c r="Q1016">
        <v>4</v>
      </c>
      <c r="R1016" t="s">
        <v>43</v>
      </c>
      <c r="S1016" t="s">
        <v>44</v>
      </c>
      <c r="T1016">
        <v>61200</v>
      </c>
      <c r="U1016">
        <v>8</v>
      </c>
      <c r="V1016" t="s">
        <v>107</v>
      </c>
      <c r="W1016" t="s">
        <v>59</v>
      </c>
      <c r="X1016" t="s">
        <v>60</v>
      </c>
      <c r="Y1016" t="s">
        <v>108</v>
      </c>
      <c r="Z1016" t="s">
        <v>109</v>
      </c>
      <c r="AA1016" t="s">
        <v>97</v>
      </c>
    </row>
    <row r="1017" spans="1:27" x14ac:dyDescent="0.25">
      <c r="A1017">
        <v>10633</v>
      </c>
      <c r="B1017" s="1">
        <v>40735</v>
      </c>
      <c r="C1017">
        <v>7</v>
      </c>
      <c r="D1017">
        <v>2011</v>
      </c>
      <c r="E1017">
        <v>23</v>
      </c>
      <c r="F1017">
        <v>6</v>
      </c>
      <c r="G1017">
        <v>1</v>
      </c>
      <c r="H1017">
        <v>26</v>
      </c>
      <c r="I1017">
        <v>1284.3799999999999</v>
      </c>
      <c r="J1017">
        <v>904.65</v>
      </c>
      <c r="K1017">
        <v>379.72999999999996</v>
      </c>
      <c r="L1017">
        <v>35</v>
      </c>
      <c r="M1017">
        <v>167.53</v>
      </c>
      <c r="N1017">
        <v>40.809999999999995</v>
      </c>
      <c r="O1017" t="s">
        <v>49</v>
      </c>
      <c r="P1017" s="1">
        <v>34351</v>
      </c>
      <c r="Q1017">
        <v>4</v>
      </c>
      <c r="R1017" t="s">
        <v>43</v>
      </c>
      <c r="S1017" t="s">
        <v>44</v>
      </c>
      <c r="T1017">
        <v>61200</v>
      </c>
      <c r="U1017">
        <v>3</v>
      </c>
      <c r="V1017" t="s">
        <v>196</v>
      </c>
      <c r="W1017" t="s">
        <v>84</v>
      </c>
      <c r="X1017" t="s">
        <v>85</v>
      </c>
      <c r="Y1017" t="s">
        <v>148</v>
      </c>
      <c r="Z1017" t="s">
        <v>149</v>
      </c>
      <c r="AA1017" t="s">
        <v>131</v>
      </c>
    </row>
    <row r="1018" spans="1:27" x14ac:dyDescent="0.25">
      <c r="A1018">
        <v>10633</v>
      </c>
      <c r="B1018" s="1">
        <v>40735</v>
      </c>
      <c r="C1018">
        <v>7</v>
      </c>
      <c r="D1018">
        <v>2011</v>
      </c>
      <c r="E1018">
        <v>23</v>
      </c>
      <c r="F1018">
        <v>6</v>
      </c>
      <c r="G1018">
        <v>1</v>
      </c>
      <c r="H1018">
        <v>62</v>
      </c>
      <c r="I1018">
        <v>2668</v>
      </c>
      <c r="J1018">
        <v>1879.2</v>
      </c>
      <c r="K1018">
        <v>788.8</v>
      </c>
      <c r="L1018">
        <v>80</v>
      </c>
      <c r="M1018">
        <v>348</v>
      </c>
      <c r="N1018">
        <v>40.809999999999995</v>
      </c>
      <c r="O1018" t="s">
        <v>49</v>
      </c>
      <c r="P1018" s="1">
        <v>34351</v>
      </c>
      <c r="Q1018">
        <v>4</v>
      </c>
      <c r="R1018" t="s">
        <v>43</v>
      </c>
      <c r="S1018" t="s">
        <v>44</v>
      </c>
      <c r="T1018">
        <v>61200</v>
      </c>
      <c r="U1018">
        <v>3</v>
      </c>
      <c r="V1018" t="s">
        <v>161</v>
      </c>
      <c r="W1018" t="s">
        <v>84</v>
      </c>
      <c r="X1018" t="s">
        <v>85</v>
      </c>
      <c r="Y1018" t="s">
        <v>162</v>
      </c>
      <c r="Z1018" t="s">
        <v>163</v>
      </c>
      <c r="AA1018" t="s">
        <v>88</v>
      </c>
    </row>
    <row r="1019" spans="1:27" x14ac:dyDescent="0.25">
      <c r="A1019">
        <v>10634</v>
      </c>
      <c r="B1019" s="1">
        <v>40858</v>
      </c>
      <c r="C1019">
        <v>11</v>
      </c>
      <c r="D1019">
        <v>2011</v>
      </c>
      <c r="E1019">
        <v>23</v>
      </c>
      <c r="F1019">
        <v>6</v>
      </c>
      <c r="G1019">
        <v>1</v>
      </c>
      <c r="H1019">
        <v>7</v>
      </c>
      <c r="I1019">
        <v>1290.45</v>
      </c>
      <c r="J1019">
        <v>1045.26</v>
      </c>
      <c r="K1019">
        <v>245.19</v>
      </c>
      <c r="L1019">
        <v>35</v>
      </c>
      <c r="M1019">
        <v>0</v>
      </c>
      <c r="N1019">
        <v>52.120000000000005</v>
      </c>
      <c r="O1019" t="s">
        <v>49</v>
      </c>
      <c r="P1019" s="1">
        <v>34351</v>
      </c>
      <c r="Q1019">
        <v>4</v>
      </c>
      <c r="R1019" t="s">
        <v>43</v>
      </c>
      <c r="S1019" t="s">
        <v>44</v>
      </c>
      <c r="T1019">
        <v>61200</v>
      </c>
      <c r="U1019">
        <v>7</v>
      </c>
      <c r="V1019" t="s">
        <v>89</v>
      </c>
      <c r="W1019" t="s">
        <v>90</v>
      </c>
      <c r="X1019" t="s">
        <v>91</v>
      </c>
      <c r="Y1019" t="s">
        <v>92</v>
      </c>
      <c r="Z1019" t="s">
        <v>93</v>
      </c>
      <c r="AA1019" t="s">
        <v>63</v>
      </c>
    </row>
    <row r="1020" spans="1:27" x14ac:dyDescent="0.25">
      <c r="A1020">
        <v>10634</v>
      </c>
      <c r="B1020" s="1">
        <v>40858</v>
      </c>
      <c r="C1020">
        <v>11</v>
      </c>
      <c r="D1020">
        <v>2011</v>
      </c>
      <c r="E1020">
        <v>23</v>
      </c>
      <c r="F1020">
        <v>6</v>
      </c>
      <c r="G1020">
        <v>1</v>
      </c>
      <c r="H1020">
        <v>18</v>
      </c>
      <c r="I1020">
        <v>1381.5</v>
      </c>
      <c r="J1020">
        <v>1119.02</v>
      </c>
      <c r="K1020">
        <v>262.48999999999995</v>
      </c>
      <c r="L1020">
        <v>50</v>
      </c>
      <c r="M1020">
        <v>0</v>
      </c>
      <c r="N1020">
        <v>52.120000000000005</v>
      </c>
      <c r="O1020" t="s">
        <v>49</v>
      </c>
      <c r="P1020" s="1">
        <v>34351</v>
      </c>
      <c r="Q1020">
        <v>4</v>
      </c>
      <c r="R1020" t="s">
        <v>43</v>
      </c>
      <c r="S1020" t="s">
        <v>44</v>
      </c>
      <c r="T1020">
        <v>61200</v>
      </c>
      <c r="U1020">
        <v>8</v>
      </c>
      <c r="V1020" t="s">
        <v>185</v>
      </c>
      <c r="W1020" t="s">
        <v>59</v>
      </c>
      <c r="X1020" t="s">
        <v>60</v>
      </c>
      <c r="Y1020" t="s">
        <v>120</v>
      </c>
      <c r="Z1020" t="s">
        <v>121</v>
      </c>
      <c r="AA1020" t="s">
        <v>74</v>
      </c>
    </row>
    <row r="1021" spans="1:27" x14ac:dyDescent="0.25">
      <c r="A1021">
        <v>10634</v>
      </c>
      <c r="B1021" s="1">
        <v>40858</v>
      </c>
      <c r="C1021">
        <v>11</v>
      </c>
      <c r="D1021">
        <v>2011</v>
      </c>
      <c r="E1021">
        <v>23</v>
      </c>
      <c r="F1021">
        <v>6</v>
      </c>
      <c r="G1021">
        <v>1</v>
      </c>
      <c r="H1021">
        <v>51</v>
      </c>
      <c r="I1021">
        <v>1514.85</v>
      </c>
      <c r="J1021">
        <v>1227.03</v>
      </c>
      <c r="K1021">
        <v>287.82</v>
      </c>
      <c r="L1021">
        <v>15</v>
      </c>
      <c r="M1021">
        <v>0</v>
      </c>
      <c r="N1021">
        <v>52.120000000000005</v>
      </c>
      <c r="O1021" t="s">
        <v>49</v>
      </c>
      <c r="P1021" s="1">
        <v>34351</v>
      </c>
      <c r="Q1021">
        <v>4</v>
      </c>
      <c r="R1021" t="s">
        <v>43</v>
      </c>
      <c r="S1021" t="s">
        <v>44</v>
      </c>
      <c r="T1021">
        <v>61200</v>
      </c>
      <c r="U1021">
        <v>6</v>
      </c>
      <c r="V1021" t="s">
        <v>69</v>
      </c>
      <c r="W1021" t="s">
        <v>70</v>
      </c>
      <c r="X1021" t="s">
        <v>71</v>
      </c>
      <c r="Y1021" t="s">
        <v>72</v>
      </c>
      <c r="Z1021" t="s">
        <v>73</v>
      </c>
      <c r="AA1021" t="s">
        <v>74</v>
      </c>
    </row>
    <row r="1022" spans="1:27" x14ac:dyDescent="0.25">
      <c r="A1022">
        <v>10634</v>
      </c>
      <c r="B1022" s="1">
        <v>40858</v>
      </c>
      <c r="C1022">
        <v>11</v>
      </c>
      <c r="D1022">
        <v>2011</v>
      </c>
      <c r="E1022">
        <v>23</v>
      </c>
      <c r="F1022">
        <v>6</v>
      </c>
      <c r="G1022">
        <v>1</v>
      </c>
      <c r="H1022">
        <v>75</v>
      </c>
      <c r="I1022">
        <v>15.08</v>
      </c>
      <c r="J1022">
        <v>12.209999999999999</v>
      </c>
      <c r="K1022">
        <v>2.8699999999999997</v>
      </c>
      <c r="L1022">
        <v>2</v>
      </c>
      <c r="M1022">
        <v>0</v>
      </c>
      <c r="N1022">
        <v>52.120000000000005</v>
      </c>
      <c r="O1022" t="s">
        <v>49</v>
      </c>
      <c r="P1022" s="1">
        <v>34351</v>
      </c>
      <c r="Q1022">
        <v>4</v>
      </c>
      <c r="R1022" t="s">
        <v>43</v>
      </c>
      <c r="S1022" t="s">
        <v>44</v>
      </c>
      <c r="T1022">
        <v>61200</v>
      </c>
      <c r="U1022">
        <v>1</v>
      </c>
      <c r="V1022" t="s">
        <v>170</v>
      </c>
      <c r="W1022" t="s">
        <v>31</v>
      </c>
      <c r="X1022" t="s">
        <v>32</v>
      </c>
      <c r="Y1022" t="s">
        <v>129</v>
      </c>
      <c r="Z1022" t="s">
        <v>130</v>
      </c>
      <c r="AA1022" t="s">
        <v>131</v>
      </c>
    </row>
    <row r="1023" spans="1:27" x14ac:dyDescent="0.25">
      <c r="A1023">
        <v>10635</v>
      </c>
      <c r="B1023" s="1">
        <v>40800</v>
      </c>
      <c r="C1023">
        <v>9</v>
      </c>
      <c r="D1023">
        <v>2011</v>
      </c>
      <c r="E1023">
        <v>49</v>
      </c>
      <c r="F1023">
        <v>6</v>
      </c>
      <c r="G1023">
        <v>1</v>
      </c>
      <c r="H1023">
        <v>4</v>
      </c>
      <c r="I1023">
        <v>263.01</v>
      </c>
      <c r="J1023">
        <v>193.67</v>
      </c>
      <c r="K1023">
        <v>69.34</v>
      </c>
      <c r="L1023">
        <v>10</v>
      </c>
      <c r="M1023">
        <v>23.91</v>
      </c>
      <c r="N1023">
        <v>43.47</v>
      </c>
      <c r="O1023" t="s">
        <v>49</v>
      </c>
      <c r="P1023" s="1">
        <v>34351</v>
      </c>
      <c r="Q1023">
        <v>4</v>
      </c>
      <c r="R1023" t="s">
        <v>43</v>
      </c>
      <c r="S1023" t="s">
        <v>44</v>
      </c>
      <c r="T1023">
        <v>61200</v>
      </c>
      <c r="U1023">
        <v>2</v>
      </c>
      <c r="V1023" t="s">
        <v>188</v>
      </c>
      <c r="W1023" t="s">
        <v>76</v>
      </c>
      <c r="X1023" t="s">
        <v>77</v>
      </c>
      <c r="Y1023" t="s">
        <v>67</v>
      </c>
      <c r="Z1023" t="s">
        <v>68</v>
      </c>
      <c r="AA1023" t="s">
        <v>63</v>
      </c>
    </row>
    <row r="1024" spans="1:27" x14ac:dyDescent="0.25">
      <c r="A1024">
        <v>10635</v>
      </c>
      <c r="B1024" s="1">
        <v>40800</v>
      </c>
      <c r="C1024">
        <v>9</v>
      </c>
      <c r="D1024">
        <v>2011</v>
      </c>
      <c r="E1024">
        <v>49</v>
      </c>
      <c r="F1024">
        <v>6</v>
      </c>
      <c r="G1024">
        <v>1</v>
      </c>
      <c r="H1024">
        <v>5</v>
      </c>
      <c r="I1024">
        <v>95.53</v>
      </c>
      <c r="J1024">
        <v>70.349999999999994</v>
      </c>
      <c r="K1024">
        <v>25.19</v>
      </c>
      <c r="L1024">
        <v>15</v>
      </c>
      <c r="M1024">
        <v>8.69</v>
      </c>
      <c r="N1024">
        <v>43.47</v>
      </c>
      <c r="O1024" t="s">
        <v>49</v>
      </c>
      <c r="P1024" s="1">
        <v>34351</v>
      </c>
      <c r="Q1024">
        <v>4</v>
      </c>
      <c r="R1024" t="s">
        <v>43</v>
      </c>
      <c r="S1024" t="s">
        <v>44</v>
      </c>
      <c r="T1024">
        <v>61200</v>
      </c>
      <c r="U1024">
        <v>1</v>
      </c>
      <c r="V1024" t="s">
        <v>66</v>
      </c>
      <c r="W1024" t="s">
        <v>31</v>
      </c>
      <c r="X1024" t="s">
        <v>32</v>
      </c>
      <c r="Y1024" t="s">
        <v>67</v>
      </c>
      <c r="Z1024" t="s">
        <v>68</v>
      </c>
      <c r="AA1024" t="s">
        <v>63</v>
      </c>
    </row>
    <row r="1025" spans="1:27" x14ac:dyDescent="0.25">
      <c r="A1025">
        <v>10635</v>
      </c>
      <c r="B1025" s="1">
        <v>40800</v>
      </c>
      <c r="C1025">
        <v>9</v>
      </c>
      <c r="D1025">
        <v>2011</v>
      </c>
      <c r="E1025">
        <v>49</v>
      </c>
      <c r="F1025">
        <v>6</v>
      </c>
      <c r="G1025">
        <v>1</v>
      </c>
      <c r="H1025">
        <v>22</v>
      </c>
      <c r="I1025">
        <v>129.19999999999999</v>
      </c>
      <c r="J1025">
        <v>104.64999999999999</v>
      </c>
      <c r="K1025">
        <v>24.55</v>
      </c>
      <c r="L1025">
        <v>40</v>
      </c>
      <c r="M1025">
        <v>0</v>
      </c>
      <c r="N1025">
        <v>43.47</v>
      </c>
      <c r="O1025" t="s">
        <v>49</v>
      </c>
      <c r="P1025" s="1">
        <v>34351</v>
      </c>
      <c r="Q1025">
        <v>4</v>
      </c>
      <c r="R1025" t="s">
        <v>43</v>
      </c>
      <c r="S1025" t="s">
        <v>44</v>
      </c>
      <c r="T1025">
        <v>61200</v>
      </c>
      <c r="U1025">
        <v>5</v>
      </c>
      <c r="V1025" t="s">
        <v>137</v>
      </c>
      <c r="W1025" t="s">
        <v>37</v>
      </c>
      <c r="X1025" t="s">
        <v>38</v>
      </c>
      <c r="Y1025" t="s">
        <v>138</v>
      </c>
      <c r="Z1025" t="s">
        <v>139</v>
      </c>
      <c r="AA1025" t="s">
        <v>136</v>
      </c>
    </row>
    <row r="1026" spans="1:27" x14ac:dyDescent="0.25">
      <c r="A1026">
        <v>10636</v>
      </c>
      <c r="B1026" s="1">
        <v>40862</v>
      </c>
      <c r="C1026">
        <v>11</v>
      </c>
      <c r="D1026">
        <v>2011</v>
      </c>
      <c r="E1026">
        <v>79</v>
      </c>
      <c r="F1026">
        <v>7</v>
      </c>
      <c r="G1026">
        <v>2</v>
      </c>
      <c r="H1026">
        <v>4</v>
      </c>
      <c r="I1026">
        <v>515.75</v>
      </c>
      <c r="J1026">
        <v>417.76</v>
      </c>
      <c r="K1026">
        <v>97.990000000000009</v>
      </c>
      <c r="L1026">
        <v>25</v>
      </c>
      <c r="M1026">
        <v>0</v>
      </c>
      <c r="N1026">
        <v>59.71</v>
      </c>
      <c r="O1026" t="s">
        <v>42</v>
      </c>
      <c r="P1026" s="1">
        <v>35025</v>
      </c>
      <c r="Q1026">
        <v>2</v>
      </c>
      <c r="R1026" t="s">
        <v>43</v>
      </c>
      <c r="S1026" t="s">
        <v>44</v>
      </c>
      <c r="T1026">
        <v>61000</v>
      </c>
      <c r="U1026">
        <v>2</v>
      </c>
      <c r="V1026" t="s">
        <v>188</v>
      </c>
      <c r="W1026" t="s">
        <v>76</v>
      </c>
      <c r="X1026" t="s">
        <v>77</v>
      </c>
      <c r="Y1026" t="s">
        <v>67</v>
      </c>
      <c r="Z1026" t="s">
        <v>68</v>
      </c>
      <c r="AA1026" t="s">
        <v>63</v>
      </c>
    </row>
    <row r="1027" spans="1:27" x14ac:dyDescent="0.25">
      <c r="A1027">
        <v>10636</v>
      </c>
      <c r="B1027" s="1">
        <v>40862</v>
      </c>
      <c r="C1027">
        <v>11</v>
      </c>
      <c r="D1027">
        <v>2011</v>
      </c>
      <c r="E1027">
        <v>79</v>
      </c>
      <c r="F1027">
        <v>7</v>
      </c>
      <c r="G1027">
        <v>2</v>
      </c>
      <c r="H1027">
        <v>58</v>
      </c>
      <c r="I1027">
        <v>285.77999999999992</v>
      </c>
      <c r="J1027">
        <v>231.48000000000002</v>
      </c>
      <c r="K1027">
        <v>54.3</v>
      </c>
      <c r="L1027">
        <v>6</v>
      </c>
      <c r="M1027">
        <v>0</v>
      </c>
      <c r="N1027">
        <v>59.71</v>
      </c>
      <c r="O1027" t="s">
        <v>42</v>
      </c>
      <c r="P1027" s="1">
        <v>35025</v>
      </c>
      <c r="Q1027">
        <v>2</v>
      </c>
      <c r="R1027" t="s">
        <v>43</v>
      </c>
      <c r="S1027" t="s">
        <v>44</v>
      </c>
      <c r="T1027">
        <v>61000</v>
      </c>
      <c r="U1027">
        <v>8</v>
      </c>
      <c r="V1027" t="s">
        <v>190</v>
      </c>
      <c r="W1027" t="s">
        <v>59</v>
      </c>
      <c r="X1027" t="s">
        <v>60</v>
      </c>
      <c r="Y1027" t="s">
        <v>191</v>
      </c>
      <c r="Z1027" t="s">
        <v>192</v>
      </c>
      <c r="AA1027" t="s">
        <v>118</v>
      </c>
    </row>
    <row r="1028" spans="1:27" x14ac:dyDescent="0.25">
      <c r="A1028">
        <v>10637</v>
      </c>
      <c r="B1028" s="1">
        <v>40862</v>
      </c>
      <c r="C1028">
        <v>11</v>
      </c>
      <c r="D1028">
        <v>2011</v>
      </c>
      <c r="E1028">
        <v>62</v>
      </c>
      <c r="F1028">
        <v>3</v>
      </c>
      <c r="G1028">
        <v>2</v>
      </c>
      <c r="H1028">
        <v>11</v>
      </c>
      <c r="I1028">
        <v>267.7</v>
      </c>
      <c r="J1028">
        <v>216.84</v>
      </c>
      <c r="K1028">
        <v>50.86</v>
      </c>
      <c r="L1028">
        <v>10</v>
      </c>
      <c r="M1028">
        <v>0</v>
      </c>
      <c r="N1028">
        <v>20.010000000000005</v>
      </c>
      <c r="O1028" t="s">
        <v>56</v>
      </c>
      <c r="P1028" s="1">
        <v>34608</v>
      </c>
      <c r="Q1028">
        <v>1</v>
      </c>
      <c r="R1028" t="s">
        <v>43</v>
      </c>
      <c r="S1028" t="s">
        <v>44</v>
      </c>
      <c r="T1028">
        <v>63000</v>
      </c>
      <c r="U1028">
        <v>1</v>
      </c>
      <c r="V1028" t="s">
        <v>30</v>
      </c>
      <c r="W1028" t="s">
        <v>31</v>
      </c>
      <c r="X1028" t="s">
        <v>32</v>
      </c>
      <c r="Y1028" t="s">
        <v>33</v>
      </c>
      <c r="Z1028" t="s">
        <v>34</v>
      </c>
      <c r="AA1028" t="s">
        <v>35</v>
      </c>
    </row>
    <row r="1029" spans="1:27" x14ac:dyDescent="0.25">
      <c r="A1029">
        <v>10637</v>
      </c>
      <c r="B1029" s="1">
        <v>40862</v>
      </c>
      <c r="C1029">
        <v>11</v>
      </c>
      <c r="D1029">
        <v>2011</v>
      </c>
      <c r="E1029">
        <v>62</v>
      </c>
      <c r="F1029">
        <v>3</v>
      </c>
      <c r="G1029">
        <v>2</v>
      </c>
      <c r="H1029">
        <v>50</v>
      </c>
      <c r="I1029">
        <v>416.06</v>
      </c>
      <c r="J1029">
        <v>320.95999999999992</v>
      </c>
      <c r="K1029">
        <v>95.1</v>
      </c>
      <c r="L1029">
        <v>25</v>
      </c>
      <c r="M1029">
        <v>19.809999999999999</v>
      </c>
      <c r="N1029">
        <v>20.010000000000005</v>
      </c>
      <c r="O1029" t="s">
        <v>56</v>
      </c>
      <c r="P1029" s="1">
        <v>34608</v>
      </c>
      <c r="Q1029">
        <v>1</v>
      </c>
      <c r="R1029" t="s">
        <v>43</v>
      </c>
      <c r="S1029" t="s">
        <v>44</v>
      </c>
      <c r="T1029">
        <v>63000</v>
      </c>
      <c r="U1029">
        <v>3</v>
      </c>
      <c r="V1029" t="s">
        <v>203</v>
      </c>
      <c r="W1029" t="s">
        <v>84</v>
      </c>
      <c r="X1029" t="s">
        <v>85</v>
      </c>
      <c r="Y1029" t="s">
        <v>123</v>
      </c>
      <c r="Z1029" t="s">
        <v>124</v>
      </c>
      <c r="AA1029" t="s">
        <v>125</v>
      </c>
    </row>
    <row r="1030" spans="1:27" x14ac:dyDescent="0.25">
      <c r="A1030">
        <v>10637</v>
      </c>
      <c r="B1030" s="1">
        <v>40862</v>
      </c>
      <c r="C1030">
        <v>11</v>
      </c>
      <c r="D1030">
        <v>2011</v>
      </c>
      <c r="E1030">
        <v>62</v>
      </c>
      <c r="F1030">
        <v>3</v>
      </c>
      <c r="G1030">
        <v>2</v>
      </c>
      <c r="H1030">
        <v>56</v>
      </c>
      <c r="I1030">
        <v>2314.62</v>
      </c>
      <c r="J1030">
        <v>1785.56</v>
      </c>
      <c r="K1030">
        <v>529.05999999999983</v>
      </c>
      <c r="L1030">
        <v>60</v>
      </c>
      <c r="M1030">
        <v>110.22</v>
      </c>
      <c r="N1030">
        <v>20.010000000000005</v>
      </c>
      <c r="O1030" t="s">
        <v>56</v>
      </c>
      <c r="P1030" s="1">
        <v>34608</v>
      </c>
      <c r="Q1030">
        <v>1</v>
      </c>
      <c r="R1030" t="s">
        <v>43</v>
      </c>
      <c r="S1030" t="s">
        <v>44</v>
      </c>
      <c r="T1030">
        <v>63000</v>
      </c>
      <c r="U1030">
        <v>5</v>
      </c>
      <c r="V1030" t="s">
        <v>110</v>
      </c>
      <c r="W1030" t="s">
        <v>37</v>
      </c>
      <c r="X1030" t="s">
        <v>38</v>
      </c>
      <c r="Y1030" t="s">
        <v>111</v>
      </c>
      <c r="Z1030" t="s">
        <v>112</v>
      </c>
      <c r="AA1030" t="s">
        <v>55</v>
      </c>
    </row>
    <row r="1031" spans="1:27" x14ac:dyDescent="0.25">
      <c r="A1031">
        <v>10638</v>
      </c>
      <c r="B1031" s="1">
        <v>40863</v>
      </c>
      <c r="C1031">
        <v>11</v>
      </c>
      <c r="D1031">
        <v>2011</v>
      </c>
      <c r="E1031">
        <v>47</v>
      </c>
      <c r="F1031">
        <v>2</v>
      </c>
      <c r="G1031">
        <v>2</v>
      </c>
      <c r="H1031">
        <v>45</v>
      </c>
      <c r="I1031">
        <v>177.2</v>
      </c>
      <c r="J1031">
        <v>143.53</v>
      </c>
      <c r="K1031">
        <v>33.67</v>
      </c>
      <c r="L1031">
        <v>20</v>
      </c>
      <c r="M1031">
        <v>0</v>
      </c>
      <c r="N1031">
        <v>75.11</v>
      </c>
      <c r="O1031" t="s">
        <v>27</v>
      </c>
      <c r="P1031" s="1">
        <v>34226</v>
      </c>
      <c r="Q1031">
        <v>1</v>
      </c>
      <c r="R1031" t="s">
        <v>28</v>
      </c>
      <c r="S1031" t="s">
        <v>29</v>
      </c>
      <c r="T1031">
        <v>80000</v>
      </c>
      <c r="U1031">
        <v>6</v>
      </c>
      <c r="V1031" t="s">
        <v>204</v>
      </c>
      <c r="W1031" t="s">
        <v>70</v>
      </c>
      <c r="X1031" t="s">
        <v>71</v>
      </c>
      <c r="Y1031" t="s">
        <v>178</v>
      </c>
      <c r="Z1031" t="s">
        <v>179</v>
      </c>
      <c r="AA1031" t="s">
        <v>180</v>
      </c>
    </row>
    <row r="1032" spans="1:27" x14ac:dyDescent="0.25">
      <c r="A1032">
        <v>10638</v>
      </c>
      <c r="B1032" s="1">
        <v>40863</v>
      </c>
      <c r="C1032">
        <v>11</v>
      </c>
      <c r="D1032">
        <v>2011</v>
      </c>
      <c r="E1032">
        <v>47</v>
      </c>
      <c r="F1032">
        <v>2</v>
      </c>
      <c r="G1032">
        <v>2</v>
      </c>
      <c r="H1032">
        <v>65</v>
      </c>
      <c r="I1032">
        <v>212.94</v>
      </c>
      <c r="J1032">
        <v>172.48000000000002</v>
      </c>
      <c r="K1032">
        <v>40.46</v>
      </c>
      <c r="L1032">
        <v>21</v>
      </c>
      <c r="M1032">
        <v>0</v>
      </c>
      <c r="N1032">
        <v>75.11</v>
      </c>
      <c r="O1032" t="s">
        <v>27</v>
      </c>
      <c r="P1032" s="1">
        <v>34226</v>
      </c>
      <c r="Q1032">
        <v>1</v>
      </c>
      <c r="R1032" t="s">
        <v>28</v>
      </c>
      <c r="S1032" t="s">
        <v>29</v>
      </c>
      <c r="T1032">
        <v>80000</v>
      </c>
      <c r="U1032">
        <v>2</v>
      </c>
      <c r="V1032" t="s">
        <v>75</v>
      </c>
      <c r="W1032" t="s">
        <v>76</v>
      </c>
      <c r="X1032" t="s">
        <v>77</v>
      </c>
      <c r="Y1032" t="s">
        <v>67</v>
      </c>
      <c r="Z1032" t="s">
        <v>68</v>
      </c>
      <c r="AA1032" t="s">
        <v>63</v>
      </c>
    </row>
    <row r="1033" spans="1:27" x14ac:dyDescent="0.25">
      <c r="A1033">
        <v>10638</v>
      </c>
      <c r="B1033" s="1">
        <v>40863</v>
      </c>
      <c r="C1033">
        <v>11</v>
      </c>
      <c r="D1033">
        <v>2011</v>
      </c>
      <c r="E1033">
        <v>47</v>
      </c>
      <c r="F1033">
        <v>2</v>
      </c>
      <c r="G1033">
        <v>2</v>
      </c>
      <c r="H1033">
        <v>72</v>
      </c>
      <c r="I1033">
        <v>646.20000000000005</v>
      </c>
      <c r="J1033">
        <v>523.41999999999996</v>
      </c>
      <c r="K1033">
        <v>122.78</v>
      </c>
      <c r="L1033">
        <v>60</v>
      </c>
      <c r="M1033">
        <v>0</v>
      </c>
      <c r="N1033">
        <v>75.11</v>
      </c>
      <c r="O1033" t="s">
        <v>27</v>
      </c>
      <c r="P1033" s="1">
        <v>34226</v>
      </c>
      <c r="Q1033">
        <v>1</v>
      </c>
      <c r="R1033" t="s">
        <v>28</v>
      </c>
      <c r="S1033" t="s">
        <v>29</v>
      </c>
      <c r="T1033">
        <v>80000</v>
      </c>
      <c r="U1033">
        <v>4</v>
      </c>
      <c r="V1033" t="s">
        <v>50</v>
      </c>
      <c r="W1033" t="s">
        <v>51</v>
      </c>
      <c r="X1033" t="s">
        <v>52</v>
      </c>
      <c r="Y1033" t="s">
        <v>53</v>
      </c>
      <c r="Z1033" t="s">
        <v>54</v>
      </c>
      <c r="AA1033" t="s">
        <v>55</v>
      </c>
    </row>
    <row r="1034" spans="1:27" x14ac:dyDescent="0.25">
      <c r="A1034">
        <v>10639</v>
      </c>
      <c r="B1034" s="1">
        <v>40863</v>
      </c>
      <c r="C1034">
        <v>11</v>
      </c>
      <c r="D1034">
        <v>2011</v>
      </c>
      <c r="E1034">
        <v>70</v>
      </c>
      <c r="F1034">
        <v>3</v>
      </c>
      <c r="G1034">
        <v>2</v>
      </c>
      <c r="H1034">
        <v>18</v>
      </c>
      <c r="I1034">
        <v>193.36</v>
      </c>
      <c r="J1034">
        <v>156.62</v>
      </c>
      <c r="K1034">
        <v>36.74</v>
      </c>
      <c r="L1034">
        <v>8</v>
      </c>
      <c r="M1034">
        <v>0</v>
      </c>
      <c r="N1034">
        <v>73.3</v>
      </c>
      <c r="O1034" t="s">
        <v>56</v>
      </c>
      <c r="P1034" s="1">
        <v>34608</v>
      </c>
      <c r="Q1034">
        <v>1</v>
      </c>
      <c r="R1034" t="s">
        <v>43</v>
      </c>
      <c r="S1034" t="s">
        <v>44</v>
      </c>
      <c r="T1034">
        <v>63000</v>
      </c>
      <c r="U1034">
        <v>8</v>
      </c>
      <c r="V1034" t="s">
        <v>185</v>
      </c>
      <c r="W1034" t="s">
        <v>59</v>
      </c>
      <c r="X1034" t="s">
        <v>60</v>
      </c>
      <c r="Y1034" t="s">
        <v>120</v>
      </c>
      <c r="Z1034" t="s">
        <v>121</v>
      </c>
      <c r="AA1034" t="s">
        <v>74</v>
      </c>
    </row>
    <row r="1035" spans="1:27" x14ac:dyDescent="0.25">
      <c r="A1035">
        <v>10640</v>
      </c>
      <c r="B1035" s="1">
        <v>40864</v>
      </c>
      <c r="C1035">
        <v>11</v>
      </c>
      <c r="D1035">
        <v>2011</v>
      </c>
      <c r="E1035">
        <v>86</v>
      </c>
      <c r="F1035">
        <v>8</v>
      </c>
      <c r="G1035">
        <v>2</v>
      </c>
      <c r="H1035">
        <v>69</v>
      </c>
      <c r="I1035">
        <v>46</v>
      </c>
      <c r="J1035">
        <v>29.810000000000002</v>
      </c>
      <c r="K1035">
        <v>16.190000000000001</v>
      </c>
      <c r="L1035">
        <v>20</v>
      </c>
      <c r="M1035">
        <v>9.2000000000000011</v>
      </c>
      <c r="N1035">
        <v>53.05</v>
      </c>
      <c r="O1035" t="s">
        <v>64</v>
      </c>
      <c r="P1035" s="1">
        <v>34398</v>
      </c>
      <c r="Q1035">
        <v>2</v>
      </c>
      <c r="R1035" t="s">
        <v>27</v>
      </c>
      <c r="S1035" t="s">
        <v>65</v>
      </c>
      <c r="T1035">
        <v>65000</v>
      </c>
      <c r="U1035">
        <v>3</v>
      </c>
      <c r="V1035" t="s">
        <v>186</v>
      </c>
      <c r="W1035" t="s">
        <v>84</v>
      </c>
      <c r="X1035" t="s">
        <v>85</v>
      </c>
      <c r="Y1035" t="s">
        <v>141</v>
      </c>
      <c r="Z1035" t="s">
        <v>142</v>
      </c>
      <c r="AA1035" t="s">
        <v>143</v>
      </c>
    </row>
    <row r="1036" spans="1:27" x14ac:dyDescent="0.25">
      <c r="A1036">
        <v>10640</v>
      </c>
      <c r="B1036" s="1">
        <v>40864</v>
      </c>
      <c r="C1036">
        <v>11</v>
      </c>
      <c r="D1036">
        <v>2011</v>
      </c>
      <c r="E1036">
        <v>86</v>
      </c>
      <c r="F1036">
        <v>8</v>
      </c>
      <c r="G1036">
        <v>2</v>
      </c>
      <c r="H1036">
        <v>70</v>
      </c>
      <c r="I1036">
        <v>516</v>
      </c>
      <c r="J1036">
        <v>334.37</v>
      </c>
      <c r="K1036">
        <v>181.63</v>
      </c>
      <c r="L1036">
        <v>15</v>
      </c>
      <c r="M1036">
        <v>103.2</v>
      </c>
      <c r="N1036">
        <v>53.05</v>
      </c>
      <c r="O1036" t="s">
        <v>64</v>
      </c>
      <c r="P1036" s="1">
        <v>34398</v>
      </c>
      <c r="Q1036">
        <v>2</v>
      </c>
      <c r="R1036" t="s">
        <v>27</v>
      </c>
      <c r="S1036" t="s">
        <v>65</v>
      </c>
      <c r="T1036">
        <v>65000</v>
      </c>
      <c r="U1036">
        <v>1</v>
      </c>
      <c r="V1036" t="s">
        <v>164</v>
      </c>
      <c r="W1036" t="s">
        <v>31</v>
      </c>
      <c r="X1036" t="s">
        <v>32</v>
      </c>
      <c r="Y1036" t="s">
        <v>120</v>
      </c>
      <c r="Z1036" t="s">
        <v>121</v>
      </c>
      <c r="AA1036" t="s">
        <v>74</v>
      </c>
    </row>
    <row r="1037" spans="1:27" x14ac:dyDescent="0.25">
      <c r="A1037">
        <v>10641</v>
      </c>
      <c r="B1037" s="1">
        <v>40865</v>
      </c>
      <c r="C1037">
        <v>11</v>
      </c>
      <c r="D1037">
        <v>2011</v>
      </c>
      <c r="E1037">
        <v>35</v>
      </c>
      <c r="F1037">
        <v>9</v>
      </c>
      <c r="G1037">
        <v>2</v>
      </c>
      <c r="H1037">
        <v>2</v>
      </c>
      <c r="I1037">
        <v>929</v>
      </c>
      <c r="J1037">
        <v>752.49</v>
      </c>
      <c r="K1037">
        <v>176.51</v>
      </c>
      <c r="L1037">
        <v>50</v>
      </c>
      <c r="M1037">
        <v>0</v>
      </c>
      <c r="N1037">
        <v>38.270000000000003</v>
      </c>
      <c r="O1037" t="s">
        <v>82</v>
      </c>
      <c r="P1037" s="1">
        <v>34745</v>
      </c>
      <c r="Q1037">
        <v>1</v>
      </c>
      <c r="R1037" t="s">
        <v>43</v>
      </c>
      <c r="S1037" t="s">
        <v>44</v>
      </c>
      <c r="T1037">
        <v>60000</v>
      </c>
      <c r="U1037">
        <v>1</v>
      </c>
      <c r="V1037" t="s">
        <v>45</v>
      </c>
      <c r="W1037" t="s">
        <v>31</v>
      </c>
      <c r="X1037" t="s">
        <v>32</v>
      </c>
      <c r="Y1037" t="s">
        <v>46</v>
      </c>
      <c r="Z1037" t="s">
        <v>47</v>
      </c>
      <c r="AA1037" t="s">
        <v>48</v>
      </c>
    </row>
    <row r="1038" spans="1:27" x14ac:dyDescent="0.25">
      <c r="A1038">
        <v>10641</v>
      </c>
      <c r="B1038" s="1">
        <v>40865</v>
      </c>
      <c r="C1038">
        <v>11</v>
      </c>
      <c r="D1038">
        <v>2011</v>
      </c>
      <c r="E1038">
        <v>35</v>
      </c>
      <c r="F1038">
        <v>9</v>
      </c>
      <c r="G1038">
        <v>2</v>
      </c>
      <c r="H1038">
        <v>40</v>
      </c>
      <c r="I1038">
        <v>1187.4000000000001</v>
      </c>
      <c r="J1038">
        <v>961.79000000000008</v>
      </c>
      <c r="K1038">
        <v>225.60999999999999</v>
      </c>
      <c r="L1038">
        <v>60</v>
      </c>
      <c r="M1038">
        <v>0</v>
      </c>
      <c r="N1038">
        <v>38.270000000000003</v>
      </c>
      <c r="O1038" t="s">
        <v>82</v>
      </c>
      <c r="P1038" s="1">
        <v>34745</v>
      </c>
      <c r="Q1038">
        <v>1</v>
      </c>
      <c r="R1038" t="s">
        <v>43</v>
      </c>
      <c r="S1038" t="s">
        <v>44</v>
      </c>
      <c r="T1038">
        <v>60000</v>
      </c>
      <c r="U1038">
        <v>8</v>
      </c>
      <c r="V1038" t="s">
        <v>158</v>
      </c>
      <c r="W1038" t="s">
        <v>59</v>
      </c>
      <c r="X1038" t="s">
        <v>60</v>
      </c>
      <c r="Y1038" t="s">
        <v>61</v>
      </c>
      <c r="Z1038" t="s">
        <v>62</v>
      </c>
      <c r="AA1038" t="s">
        <v>63</v>
      </c>
    </row>
    <row r="1039" spans="1:27" x14ac:dyDescent="0.25">
      <c r="A1039">
        <v>10642</v>
      </c>
      <c r="B1039" s="1">
        <v>40865</v>
      </c>
      <c r="C1039">
        <v>11</v>
      </c>
      <c r="D1039">
        <v>2011</v>
      </c>
      <c r="E1039">
        <v>73</v>
      </c>
      <c r="F1039">
        <v>3</v>
      </c>
      <c r="G1039">
        <v>2</v>
      </c>
      <c r="H1039">
        <v>21</v>
      </c>
      <c r="I1039">
        <v>381.24</v>
      </c>
      <c r="J1039">
        <v>257.33999999999992</v>
      </c>
      <c r="K1039">
        <v>123.9</v>
      </c>
      <c r="L1039">
        <v>30</v>
      </c>
      <c r="M1039">
        <v>63.54</v>
      </c>
      <c r="N1039">
        <v>42.65</v>
      </c>
      <c r="O1039" t="s">
        <v>56</v>
      </c>
      <c r="P1039" s="1">
        <v>34608</v>
      </c>
      <c r="Q1039">
        <v>1</v>
      </c>
      <c r="R1039" t="s">
        <v>43</v>
      </c>
      <c r="S1039" t="s">
        <v>44</v>
      </c>
      <c r="T1039">
        <v>63000</v>
      </c>
      <c r="U1039">
        <v>3</v>
      </c>
      <c r="V1039" t="s">
        <v>98</v>
      </c>
      <c r="W1039" t="s">
        <v>84</v>
      </c>
      <c r="X1039" t="s">
        <v>85</v>
      </c>
      <c r="Y1039" t="s">
        <v>99</v>
      </c>
      <c r="Z1039" t="s">
        <v>100</v>
      </c>
      <c r="AA1039" t="s">
        <v>48</v>
      </c>
    </row>
    <row r="1040" spans="1:27" x14ac:dyDescent="0.25">
      <c r="A1040">
        <v>10642</v>
      </c>
      <c r="B1040" s="1">
        <v>40865</v>
      </c>
      <c r="C1040">
        <v>11</v>
      </c>
      <c r="D1040">
        <v>2011</v>
      </c>
      <c r="E1040">
        <v>73</v>
      </c>
      <c r="F1040">
        <v>3</v>
      </c>
      <c r="G1040">
        <v>2</v>
      </c>
      <c r="H1040">
        <v>61</v>
      </c>
      <c r="I1040">
        <v>643.91999999999996</v>
      </c>
      <c r="J1040">
        <v>434.65000000000003</v>
      </c>
      <c r="K1040">
        <v>209.26999999999998</v>
      </c>
      <c r="L1040">
        <v>20</v>
      </c>
      <c r="M1040">
        <v>107.32</v>
      </c>
      <c r="N1040">
        <v>42.65</v>
      </c>
      <c r="O1040" t="s">
        <v>56</v>
      </c>
      <c r="P1040" s="1">
        <v>34608</v>
      </c>
      <c r="Q1040">
        <v>1</v>
      </c>
      <c r="R1040" t="s">
        <v>43</v>
      </c>
      <c r="S1040" t="s">
        <v>44</v>
      </c>
      <c r="T1040">
        <v>63000</v>
      </c>
      <c r="U1040">
        <v>3</v>
      </c>
      <c r="V1040" t="s">
        <v>206</v>
      </c>
      <c r="W1040" t="s">
        <v>84</v>
      </c>
      <c r="X1040" t="s">
        <v>85</v>
      </c>
      <c r="Y1040" t="s">
        <v>162</v>
      </c>
      <c r="Z1040" t="s">
        <v>163</v>
      </c>
      <c r="AA1040" t="s">
        <v>88</v>
      </c>
    </row>
    <row r="1041" spans="1:27" x14ac:dyDescent="0.25">
      <c r="A1041">
        <v>10643</v>
      </c>
      <c r="B1041" s="1">
        <v>40960</v>
      </c>
      <c r="C1041">
        <v>2</v>
      </c>
      <c r="D1041">
        <v>2012</v>
      </c>
      <c r="E1041">
        <v>1</v>
      </c>
      <c r="F1041">
        <v>8</v>
      </c>
      <c r="G1041">
        <v>2</v>
      </c>
      <c r="H1041">
        <v>28</v>
      </c>
      <c r="I1041">
        <v>873</v>
      </c>
      <c r="J1041">
        <v>565.70000000000005</v>
      </c>
      <c r="K1041">
        <v>307.3</v>
      </c>
      <c r="L1041">
        <v>15</v>
      </c>
      <c r="M1041">
        <v>174.6</v>
      </c>
      <c r="N1041">
        <v>67.910000000000011</v>
      </c>
      <c r="O1041" t="s">
        <v>64</v>
      </c>
      <c r="P1041" s="1">
        <v>34398</v>
      </c>
      <c r="Q1041">
        <v>2</v>
      </c>
      <c r="R1041" t="s">
        <v>27</v>
      </c>
      <c r="S1041" t="s">
        <v>65</v>
      </c>
      <c r="T1041">
        <v>65000</v>
      </c>
      <c r="U1041">
        <v>7</v>
      </c>
      <c r="V1041" t="s">
        <v>151</v>
      </c>
      <c r="W1041" t="s">
        <v>90</v>
      </c>
      <c r="X1041" t="s">
        <v>91</v>
      </c>
      <c r="Y1041" t="s">
        <v>129</v>
      </c>
      <c r="Z1041" t="s">
        <v>130</v>
      </c>
      <c r="AA1041" t="s">
        <v>131</v>
      </c>
    </row>
    <row r="1042" spans="1:27" x14ac:dyDescent="0.25">
      <c r="A1042">
        <v>10643</v>
      </c>
      <c r="B1042" s="1">
        <v>40960</v>
      </c>
      <c r="C1042">
        <v>2</v>
      </c>
      <c r="D1042">
        <v>2012</v>
      </c>
      <c r="E1042">
        <v>1</v>
      </c>
      <c r="F1042">
        <v>8</v>
      </c>
      <c r="G1042">
        <v>2</v>
      </c>
      <c r="H1042">
        <v>39</v>
      </c>
      <c r="I1042">
        <v>1478.4</v>
      </c>
      <c r="J1042">
        <v>958</v>
      </c>
      <c r="K1042">
        <v>520.4</v>
      </c>
      <c r="L1042">
        <v>21</v>
      </c>
      <c r="M1042">
        <v>295.68</v>
      </c>
      <c r="N1042">
        <v>67.910000000000011</v>
      </c>
      <c r="O1042" t="s">
        <v>64</v>
      </c>
      <c r="P1042" s="1">
        <v>34398</v>
      </c>
      <c r="Q1042">
        <v>2</v>
      </c>
      <c r="R1042" t="s">
        <v>27</v>
      </c>
      <c r="S1042" t="s">
        <v>65</v>
      </c>
      <c r="T1042">
        <v>65000</v>
      </c>
      <c r="U1042">
        <v>2</v>
      </c>
      <c r="V1042" t="s">
        <v>115</v>
      </c>
      <c r="W1042" t="s">
        <v>76</v>
      </c>
      <c r="X1042" t="s">
        <v>77</v>
      </c>
      <c r="Y1042" t="s">
        <v>116</v>
      </c>
      <c r="Z1042" t="s">
        <v>117</v>
      </c>
      <c r="AA1042" t="s">
        <v>118</v>
      </c>
    </row>
    <row r="1043" spans="1:27" x14ac:dyDescent="0.25">
      <c r="A1043">
        <v>10643</v>
      </c>
      <c r="B1043" s="1">
        <v>40960</v>
      </c>
      <c r="C1043">
        <v>2</v>
      </c>
      <c r="D1043">
        <v>2012</v>
      </c>
      <c r="E1043">
        <v>1</v>
      </c>
      <c r="F1043">
        <v>8</v>
      </c>
      <c r="G1043">
        <v>2</v>
      </c>
      <c r="H1043">
        <v>46</v>
      </c>
      <c r="I1043">
        <v>27.88</v>
      </c>
      <c r="J1043">
        <v>18.059999999999999</v>
      </c>
      <c r="K1043">
        <v>9.81</v>
      </c>
      <c r="L1043">
        <v>2</v>
      </c>
      <c r="M1043">
        <v>5.58</v>
      </c>
      <c r="N1043">
        <v>67.910000000000011</v>
      </c>
      <c r="O1043" t="s">
        <v>64</v>
      </c>
      <c r="P1043" s="1">
        <v>34398</v>
      </c>
      <c r="Q1043">
        <v>2</v>
      </c>
      <c r="R1043" t="s">
        <v>27</v>
      </c>
      <c r="S1043" t="s">
        <v>65</v>
      </c>
      <c r="T1043">
        <v>65000</v>
      </c>
      <c r="U1043">
        <v>8</v>
      </c>
      <c r="V1043" t="s">
        <v>177</v>
      </c>
      <c r="W1043" t="s">
        <v>59</v>
      </c>
      <c r="X1043" t="s">
        <v>60</v>
      </c>
      <c r="Y1043" t="s">
        <v>178</v>
      </c>
      <c r="Z1043" t="s">
        <v>179</v>
      </c>
      <c r="AA1043" t="s">
        <v>180</v>
      </c>
    </row>
    <row r="1044" spans="1:27" x14ac:dyDescent="0.25">
      <c r="A1044">
        <v>10644</v>
      </c>
      <c r="B1044" s="1">
        <v>40868</v>
      </c>
      <c r="C1044">
        <v>11</v>
      </c>
      <c r="D1044">
        <v>2011</v>
      </c>
      <c r="E1044">
        <v>32</v>
      </c>
      <c r="F1044">
        <v>1</v>
      </c>
      <c r="G1044">
        <v>3</v>
      </c>
      <c r="H1044">
        <v>18</v>
      </c>
      <c r="I1044">
        <v>114.22</v>
      </c>
      <c r="J1044">
        <v>84.11</v>
      </c>
      <c r="K1044">
        <v>30.110000000000003</v>
      </c>
      <c r="L1044">
        <v>4</v>
      </c>
      <c r="M1044">
        <v>10.38</v>
      </c>
      <c r="N1044">
        <v>28.610000000000003</v>
      </c>
      <c r="O1044" t="s">
        <v>102</v>
      </c>
      <c r="P1044" s="1">
        <v>34608</v>
      </c>
      <c r="Q1044">
        <v>5</v>
      </c>
      <c r="R1044" t="s">
        <v>43</v>
      </c>
      <c r="S1044" t="s">
        <v>44</v>
      </c>
      <c r="T1044">
        <v>61000</v>
      </c>
      <c r="U1044">
        <v>8</v>
      </c>
      <c r="V1044" t="s">
        <v>185</v>
      </c>
      <c r="W1044" t="s">
        <v>59</v>
      </c>
      <c r="X1044" t="s">
        <v>60</v>
      </c>
      <c r="Y1044" t="s">
        <v>120</v>
      </c>
      <c r="Z1044" t="s">
        <v>121</v>
      </c>
      <c r="AA1044" t="s">
        <v>74</v>
      </c>
    </row>
    <row r="1045" spans="1:27" x14ac:dyDescent="0.25">
      <c r="A1045">
        <v>10644</v>
      </c>
      <c r="B1045" s="1">
        <v>40868</v>
      </c>
      <c r="C1045">
        <v>11</v>
      </c>
      <c r="D1045">
        <v>2011</v>
      </c>
      <c r="E1045">
        <v>32</v>
      </c>
      <c r="F1045">
        <v>1</v>
      </c>
      <c r="G1045">
        <v>3</v>
      </c>
      <c r="H1045">
        <v>43</v>
      </c>
      <c r="I1045">
        <v>262</v>
      </c>
      <c r="J1045">
        <v>212.22</v>
      </c>
      <c r="K1045">
        <v>49.78</v>
      </c>
      <c r="L1045">
        <v>20</v>
      </c>
      <c r="M1045">
        <v>0</v>
      </c>
      <c r="N1045">
        <v>28.610000000000003</v>
      </c>
      <c r="O1045" t="s">
        <v>102</v>
      </c>
      <c r="P1045" s="1">
        <v>34608</v>
      </c>
      <c r="Q1045">
        <v>5</v>
      </c>
      <c r="R1045" t="s">
        <v>43</v>
      </c>
      <c r="S1045" t="s">
        <v>44</v>
      </c>
      <c r="T1045">
        <v>61000</v>
      </c>
      <c r="U1045">
        <v>4</v>
      </c>
      <c r="V1045" t="s">
        <v>160</v>
      </c>
      <c r="W1045" t="s">
        <v>51</v>
      </c>
      <c r="X1045" t="s">
        <v>52</v>
      </c>
      <c r="Y1045" t="s">
        <v>39</v>
      </c>
      <c r="Z1045" t="s">
        <v>40</v>
      </c>
      <c r="AA1045" t="s">
        <v>41</v>
      </c>
    </row>
    <row r="1046" spans="1:27" x14ac:dyDescent="0.25">
      <c r="A1046">
        <v>10644</v>
      </c>
      <c r="B1046" s="1">
        <v>40868</v>
      </c>
      <c r="C1046">
        <v>11</v>
      </c>
      <c r="D1046">
        <v>2011</v>
      </c>
      <c r="E1046">
        <v>32</v>
      </c>
      <c r="F1046">
        <v>1</v>
      </c>
      <c r="G1046">
        <v>3</v>
      </c>
      <c r="H1046">
        <v>46</v>
      </c>
      <c r="I1046">
        <v>300.3</v>
      </c>
      <c r="J1046">
        <v>221.13</v>
      </c>
      <c r="K1046">
        <v>79.169999999999987</v>
      </c>
      <c r="L1046">
        <v>21</v>
      </c>
      <c r="M1046">
        <v>27.3</v>
      </c>
      <c r="N1046">
        <v>28.610000000000003</v>
      </c>
      <c r="O1046" t="s">
        <v>102</v>
      </c>
      <c r="P1046" s="1">
        <v>34608</v>
      </c>
      <c r="Q1046">
        <v>5</v>
      </c>
      <c r="R1046" t="s">
        <v>43</v>
      </c>
      <c r="S1046" t="s">
        <v>44</v>
      </c>
      <c r="T1046">
        <v>61000</v>
      </c>
      <c r="U1046">
        <v>8</v>
      </c>
      <c r="V1046" t="s">
        <v>177</v>
      </c>
      <c r="W1046" t="s">
        <v>59</v>
      </c>
      <c r="X1046" t="s">
        <v>60</v>
      </c>
      <c r="Y1046" t="s">
        <v>178</v>
      </c>
      <c r="Z1046" t="s">
        <v>179</v>
      </c>
      <c r="AA1046" t="s">
        <v>180</v>
      </c>
    </row>
    <row r="1047" spans="1:27" x14ac:dyDescent="0.25">
      <c r="A1047">
        <v>10645</v>
      </c>
      <c r="B1047" s="1">
        <v>40869</v>
      </c>
      <c r="C1047">
        <v>11</v>
      </c>
      <c r="D1047">
        <v>2011</v>
      </c>
      <c r="E1047">
        <v>34</v>
      </c>
      <c r="F1047">
        <v>9</v>
      </c>
      <c r="G1047">
        <v>2</v>
      </c>
      <c r="H1047">
        <v>18</v>
      </c>
      <c r="I1047">
        <v>525.20000000000005</v>
      </c>
      <c r="J1047">
        <v>425.40999999999997</v>
      </c>
      <c r="K1047">
        <v>99.79</v>
      </c>
      <c r="L1047">
        <v>20</v>
      </c>
      <c r="M1047">
        <v>0</v>
      </c>
      <c r="N1047">
        <v>46.54</v>
      </c>
      <c r="O1047" t="s">
        <v>82</v>
      </c>
      <c r="P1047" s="1">
        <v>34745</v>
      </c>
      <c r="Q1047">
        <v>1</v>
      </c>
      <c r="R1047" t="s">
        <v>43</v>
      </c>
      <c r="S1047" t="s">
        <v>44</v>
      </c>
      <c r="T1047">
        <v>60000</v>
      </c>
      <c r="U1047">
        <v>8</v>
      </c>
      <c r="V1047" t="s">
        <v>185</v>
      </c>
      <c r="W1047" t="s">
        <v>59</v>
      </c>
      <c r="X1047" t="s">
        <v>60</v>
      </c>
      <c r="Y1047" t="s">
        <v>120</v>
      </c>
      <c r="Z1047" t="s">
        <v>121</v>
      </c>
      <c r="AA1047" t="s">
        <v>74</v>
      </c>
    </row>
    <row r="1048" spans="1:27" x14ac:dyDescent="0.25">
      <c r="A1048">
        <v>10645</v>
      </c>
      <c r="B1048" s="1">
        <v>40869</v>
      </c>
      <c r="C1048">
        <v>11</v>
      </c>
      <c r="D1048">
        <v>2011</v>
      </c>
      <c r="E1048">
        <v>34</v>
      </c>
      <c r="F1048">
        <v>9</v>
      </c>
      <c r="G1048">
        <v>2</v>
      </c>
      <c r="H1048">
        <v>36</v>
      </c>
      <c r="I1048">
        <v>118.95</v>
      </c>
      <c r="J1048">
        <v>96.35</v>
      </c>
      <c r="K1048">
        <v>22.6</v>
      </c>
      <c r="L1048">
        <v>15</v>
      </c>
      <c r="M1048">
        <v>0</v>
      </c>
      <c r="N1048">
        <v>46.54</v>
      </c>
      <c r="O1048" t="s">
        <v>82</v>
      </c>
      <c r="P1048" s="1">
        <v>34745</v>
      </c>
      <c r="Q1048">
        <v>1</v>
      </c>
      <c r="R1048" t="s">
        <v>43</v>
      </c>
      <c r="S1048" t="s">
        <v>44</v>
      </c>
      <c r="T1048">
        <v>60000</v>
      </c>
      <c r="U1048">
        <v>8</v>
      </c>
      <c r="V1048" t="s">
        <v>157</v>
      </c>
      <c r="W1048" t="s">
        <v>59</v>
      </c>
      <c r="X1048" t="s">
        <v>60</v>
      </c>
      <c r="Y1048" t="s">
        <v>134</v>
      </c>
      <c r="Z1048" t="s">
        <v>135</v>
      </c>
      <c r="AA1048" t="s">
        <v>136</v>
      </c>
    </row>
    <row r="1049" spans="1:27" x14ac:dyDescent="0.25">
      <c r="A1049">
        <v>10646</v>
      </c>
      <c r="B1049" s="1">
        <v>40931</v>
      </c>
      <c r="C1049">
        <v>1</v>
      </c>
      <c r="D1049">
        <v>2012</v>
      </c>
      <c r="E1049">
        <v>37</v>
      </c>
      <c r="F1049">
        <v>3</v>
      </c>
      <c r="G1049">
        <v>2</v>
      </c>
      <c r="H1049">
        <v>1</v>
      </c>
      <c r="I1049">
        <v>364.69</v>
      </c>
      <c r="J1049">
        <v>236.32000000000002</v>
      </c>
      <c r="K1049">
        <v>128.37</v>
      </c>
      <c r="L1049">
        <v>15</v>
      </c>
      <c r="M1049">
        <v>72.940000000000012</v>
      </c>
      <c r="N1049">
        <v>58.82</v>
      </c>
      <c r="O1049" t="s">
        <v>56</v>
      </c>
      <c r="P1049" s="1">
        <v>34608</v>
      </c>
      <c r="Q1049">
        <v>1</v>
      </c>
      <c r="R1049" t="s">
        <v>43</v>
      </c>
      <c r="S1049" t="s">
        <v>44</v>
      </c>
      <c r="T1049">
        <v>63000</v>
      </c>
      <c r="U1049">
        <v>1</v>
      </c>
      <c r="V1049" t="s">
        <v>175</v>
      </c>
      <c r="W1049" t="s">
        <v>31</v>
      </c>
      <c r="X1049" t="s">
        <v>32</v>
      </c>
      <c r="Y1049" t="s">
        <v>46</v>
      </c>
      <c r="Z1049" t="s">
        <v>47</v>
      </c>
      <c r="AA1049" t="s">
        <v>48</v>
      </c>
    </row>
    <row r="1050" spans="1:27" x14ac:dyDescent="0.25">
      <c r="A1050">
        <v>10646</v>
      </c>
      <c r="B1050" s="1">
        <v>40931</v>
      </c>
      <c r="C1050">
        <v>1</v>
      </c>
      <c r="D1050">
        <v>2012</v>
      </c>
      <c r="E1050">
        <v>37</v>
      </c>
      <c r="F1050">
        <v>3</v>
      </c>
      <c r="G1050">
        <v>2</v>
      </c>
      <c r="H1050">
        <v>10</v>
      </c>
      <c r="I1050">
        <v>142.88000000000002</v>
      </c>
      <c r="J1050">
        <v>92.58</v>
      </c>
      <c r="K1050">
        <v>50.290000000000006</v>
      </c>
      <c r="L1050">
        <v>18</v>
      </c>
      <c r="M1050">
        <v>28.57</v>
      </c>
      <c r="N1050">
        <v>58.82</v>
      </c>
      <c r="O1050" t="s">
        <v>56</v>
      </c>
      <c r="P1050" s="1">
        <v>34608</v>
      </c>
      <c r="Q1050">
        <v>1</v>
      </c>
      <c r="R1050" t="s">
        <v>43</v>
      </c>
      <c r="S1050" t="s">
        <v>44</v>
      </c>
      <c r="T1050">
        <v>63000</v>
      </c>
      <c r="U1050">
        <v>8</v>
      </c>
      <c r="V1050" t="s">
        <v>101</v>
      </c>
      <c r="W1050" t="s">
        <v>59</v>
      </c>
      <c r="X1050" t="s">
        <v>60</v>
      </c>
      <c r="Y1050" t="s">
        <v>95</v>
      </c>
      <c r="Z1050" t="s">
        <v>96</v>
      </c>
      <c r="AA1050" t="s">
        <v>97</v>
      </c>
    </row>
    <row r="1051" spans="1:27" x14ac:dyDescent="0.25">
      <c r="A1051">
        <v>10646</v>
      </c>
      <c r="B1051" s="1">
        <v>40931</v>
      </c>
      <c r="C1051">
        <v>1</v>
      </c>
      <c r="D1051">
        <v>2012</v>
      </c>
      <c r="E1051">
        <v>37</v>
      </c>
      <c r="F1051">
        <v>3</v>
      </c>
      <c r="G1051">
        <v>2</v>
      </c>
      <c r="H1051">
        <v>71</v>
      </c>
      <c r="I1051">
        <v>1125</v>
      </c>
      <c r="J1051">
        <v>729</v>
      </c>
      <c r="K1051">
        <v>396</v>
      </c>
      <c r="L1051">
        <v>30</v>
      </c>
      <c r="M1051">
        <v>225</v>
      </c>
      <c r="N1051">
        <v>58.82</v>
      </c>
      <c r="O1051" t="s">
        <v>56</v>
      </c>
      <c r="P1051" s="1">
        <v>34608</v>
      </c>
      <c r="Q1051">
        <v>1</v>
      </c>
      <c r="R1051" t="s">
        <v>43</v>
      </c>
      <c r="S1051" t="s">
        <v>44</v>
      </c>
      <c r="T1051">
        <v>63000</v>
      </c>
      <c r="U1051">
        <v>1</v>
      </c>
      <c r="V1051" t="s">
        <v>166</v>
      </c>
      <c r="W1051" t="s">
        <v>31</v>
      </c>
      <c r="X1051" t="s">
        <v>32</v>
      </c>
      <c r="Y1051" t="s">
        <v>141</v>
      </c>
      <c r="Z1051" t="s">
        <v>142</v>
      </c>
      <c r="AA1051" t="s">
        <v>143</v>
      </c>
    </row>
    <row r="1052" spans="1:27" x14ac:dyDescent="0.25">
      <c r="A1052">
        <v>10646</v>
      </c>
      <c r="B1052" s="1">
        <v>40931</v>
      </c>
      <c r="C1052">
        <v>1</v>
      </c>
      <c r="D1052">
        <v>2012</v>
      </c>
      <c r="E1052">
        <v>37</v>
      </c>
      <c r="F1052">
        <v>3</v>
      </c>
      <c r="G1052">
        <v>2</v>
      </c>
      <c r="H1052">
        <v>77</v>
      </c>
      <c r="I1052">
        <v>576.19000000000005</v>
      </c>
      <c r="J1052">
        <v>373.37</v>
      </c>
      <c r="K1052">
        <v>202.82000000000002</v>
      </c>
      <c r="L1052">
        <v>35</v>
      </c>
      <c r="M1052">
        <v>115.24000000000001</v>
      </c>
      <c r="N1052">
        <v>58.82</v>
      </c>
      <c r="O1052" t="s">
        <v>56</v>
      </c>
      <c r="P1052" s="1">
        <v>34608</v>
      </c>
      <c r="Q1052">
        <v>1</v>
      </c>
      <c r="R1052" t="s">
        <v>43</v>
      </c>
      <c r="S1052" t="s">
        <v>44</v>
      </c>
      <c r="T1052">
        <v>63000</v>
      </c>
      <c r="U1052">
        <v>2</v>
      </c>
      <c r="V1052" t="s">
        <v>128</v>
      </c>
      <c r="W1052" t="s">
        <v>76</v>
      </c>
      <c r="X1052" t="s">
        <v>77</v>
      </c>
      <c r="Y1052" t="s">
        <v>129</v>
      </c>
      <c r="Z1052" t="s">
        <v>130</v>
      </c>
      <c r="AA1052" t="s">
        <v>131</v>
      </c>
    </row>
    <row r="1053" spans="1:27" x14ac:dyDescent="0.25">
      <c r="A1053">
        <v>10647</v>
      </c>
      <c r="B1053" s="1">
        <v>40870</v>
      </c>
      <c r="C1053">
        <v>11</v>
      </c>
      <c r="D1053">
        <v>2011</v>
      </c>
      <c r="E1053">
        <v>61</v>
      </c>
      <c r="F1053">
        <v>3</v>
      </c>
      <c r="G1053">
        <v>2</v>
      </c>
      <c r="H1053">
        <v>19</v>
      </c>
      <c r="I1053">
        <v>271.2</v>
      </c>
      <c r="J1053">
        <v>219.67</v>
      </c>
      <c r="K1053">
        <v>51.53</v>
      </c>
      <c r="L1053">
        <v>30</v>
      </c>
      <c r="M1053">
        <v>0</v>
      </c>
      <c r="N1053">
        <v>32.08</v>
      </c>
      <c r="O1053" t="s">
        <v>56</v>
      </c>
      <c r="P1053" s="1">
        <v>34608</v>
      </c>
      <c r="Q1053">
        <v>1</v>
      </c>
      <c r="R1053" t="s">
        <v>43</v>
      </c>
      <c r="S1053" t="s">
        <v>44</v>
      </c>
      <c r="T1053">
        <v>63000</v>
      </c>
      <c r="U1053">
        <v>3</v>
      </c>
      <c r="V1053" t="s">
        <v>172</v>
      </c>
      <c r="W1053" t="s">
        <v>84</v>
      </c>
      <c r="X1053" t="s">
        <v>85</v>
      </c>
      <c r="Y1053" t="s">
        <v>99</v>
      </c>
      <c r="Z1053" t="s">
        <v>100</v>
      </c>
      <c r="AA1053" t="s">
        <v>48</v>
      </c>
    </row>
    <row r="1054" spans="1:27" x14ac:dyDescent="0.25">
      <c r="A1054">
        <v>10647</v>
      </c>
      <c r="B1054" s="1">
        <v>40870</v>
      </c>
      <c r="C1054">
        <v>11</v>
      </c>
      <c r="D1054">
        <v>2011</v>
      </c>
      <c r="E1054">
        <v>61</v>
      </c>
      <c r="F1054">
        <v>3</v>
      </c>
      <c r="G1054">
        <v>2</v>
      </c>
      <c r="H1054">
        <v>39</v>
      </c>
      <c r="I1054">
        <v>1264</v>
      </c>
      <c r="J1054">
        <v>1023.8399999999999</v>
      </c>
      <c r="K1054">
        <v>240.16</v>
      </c>
      <c r="L1054">
        <v>20</v>
      </c>
      <c r="M1054">
        <v>0</v>
      </c>
      <c r="N1054">
        <v>32.08</v>
      </c>
      <c r="O1054" t="s">
        <v>56</v>
      </c>
      <c r="P1054" s="1">
        <v>34608</v>
      </c>
      <c r="Q1054">
        <v>1</v>
      </c>
      <c r="R1054" t="s">
        <v>43</v>
      </c>
      <c r="S1054" t="s">
        <v>44</v>
      </c>
      <c r="T1054">
        <v>63000</v>
      </c>
      <c r="U1054">
        <v>2</v>
      </c>
      <c r="V1054" t="s">
        <v>115</v>
      </c>
      <c r="W1054" t="s">
        <v>76</v>
      </c>
      <c r="X1054" t="s">
        <v>77</v>
      </c>
      <c r="Y1054" t="s">
        <v>116</v>
      </c>
      <c r="Z1054" t="s">
        <v>117</v>
      </c>
      <c r="AA1054" t="s">
        <v>118</v>
      </c>
    </row>
    <row r="1055" spans="1:27" x14ac:dyDescent="0.25">
      <c r="A1055">
        <v>10648</v>
      </c>
      <c r="B1055" s="1">
        <v>40779</v>
      </c>
      <c r="C1055">
        <v>8</v>
      </c>
      <c r="D1055">
        <v>2011</v>
      </c>
      <c r="E1055">
        <v>59</v>
      </c>
      <c r="F1055">
        <v>5</v>
      </c>
      <c r="G1055">
        <v>1</v>
      </c>
      <c r="H1055">
        <v>22</v>
      </c>
      <c r="I1055">
        <v>52.65</v>
      </c>
      <c r="J1055">
        <v>42.65</v>
      </c>
      <c r="K1055">
        <v>10</v>
      </c>
      <c r="L1055">
        <v>15</v>
      </c>
      <c r="M1055">
        <v>0</v>
      </c>
      <c r="N1055">
        <v>44.220000000000006</v>
      </c>
      <c r="O1055" t="s">
        <v>57</v>
      </c>
      <c r="P1055" s="1">
        <v>34989</v>
      </c>
      <c r="Q1055">
        <v>3</v>
      </c>
      <c r="R1055" t="s">
        <v>43</v>
      </c>
      <c r="S1055" t="s">
        <v>44</v>
      </c>
      <c r="T1055">
        <v>61300</v>
      </c>
      <c r="U1055">
        <v>5</v>
      </c>
      <c r="V1055" t="s">
        <v>137</v>
      </c>
      <c r="W1055" t="s">
        <v>37</v>
      </c>
      <c r="X1055" t="s">
        <v>38</v>
      </c>
      <c r="Y1055" t="s">
        <v>138</v>
      </c>
      <c r="Z1055" t="s">
        <v>139</v>
      </c>
      <c r="AA1055" t="s">
        <v>136</v>
      </c>
    </row>
    <row r="1056" spans="1:27" x14ac:dyDescent="0.25">
      <c r="A1056">
        <v>10648</v>
      </c>
      <c r="B1056" s="1">
        <v>40779</v>
      </c>
      <c r="C1056">
        <v>8</v>
      </c>
      <c r="D1056">
        <v>2011</v>
      </c>
      <c r="E1056">
        <v>59</v>
      </c>
      <c r="F1056">
        <v>5</v>
      </c>
      <c r="G1056">
        <v>1</v>
      </c>
      <c r="H1056">
        <v>24</v>
      </c>
      <c r="I1056">
        <v>83.66</v>
      </c>
      <c r="J1056">
        <v>58.93</v>
      </c>
      <c r="K1056">
        <v>24.73</v>
      </c>
      <c r="L1056">
        <v>15</v>
      </c>
      <c r="M1056">
        <v>10.91</v>
      </c>
      <c r="N1056">
        <v>44.220000000000006</v>
      </c>
      <c r="O1056" t="s">
        <v>57</v>
      </c>
      <c r="P1056" s="1">
        <v>34989</v>
      </c>
      <c r="Q1056">
        <v>3</v>
      </c>
      <c r="R1056" t="s">
        <v>43</v>
      </c>
      <c r="S1056" t="s">
        <v>44</v>
      </c>
      <c r="T1056">
        <v>61300</v>
      </c>
      <c r="U1056">
        <v>1</v>
      </c>
      <c r="V1056" t="s">
        <v>78</v>
      </c>
      <c r="W1056" t="s">
        <v>31</v>
      </c>
      <c r="X1056" t="s">
        <v>32</v>
      </c>
      <c r="Y1056" t="s">
        <v>79</v>
      </c>
      <c r="Z1056" t="s">
        <v>80</v>
      </c>
      <c r="AA1056" t="s">
        <v>81</v>
      </c>
    </row>
    <row r="1057" spans="1:27" x14ac:dyDescent="0.25">
      <c r="A1057">
        <v>10649</v>
      </c>
      <c r="B1057" s="1">
        <v>40871</v>
      </c>
      <c r="C1057">
        <v>11</v>
      </c>
      <c r="D1057">
        <v>2011</v>
      </c>
      <c r="E1057">
        <v>50</v>
      </c>
      <c r="F1057">
        <v>5</v>
      </c>
      <c r="G1057">
        <v>1</v>
      </c>
      <c r="H1057">
        <v>28</v>
      </c>
      <c r="I1057">
        <v>948.6</v>
      </c>
      <c r="J1057">
        <v>768.37</v>
      </c>
      <c r="K1057">
        <v>180.23</v>
      </c>
      <c r="L1057">
        <v>20</v>
      </c>
      <c r="M1057">
        <v>0</v>
      </c>
      <c r="N1057">
        <v>60.92</v>
      </c>
      <c r="O1057" t="s">
        <v>57</v>
      </c>
      <c r="P1057" s="1">
        <v>34989</v>
      </c>
      <c r="Q1057">
        <v>3</v>
      </c>
      <c r="R1057" t="s">
        <v>43</v>
      </c>
      <c r="S1057" t="s">
        <v>44</v>
      </c>
      <c r="T1057">
        <v>61300</v>
      </c>
      <c r="U1057">
        <v>7</v>
      </c>
      <c r="V1057" t="s">
        <v>151</v>
      </c>
      <c r="W1057" t="s">
        <v>90</v>
      </c>
      <c r="X1057" t="s">
        <v>91</v>
      </c>
      <c r="Y1057" t="s">
        <v>129</v>
      </c>
      <c r="Z1057" t="s">
        <v>130</v>
      </c>
      <c r="AA1057" t="s">
        <v>131</v>
      </c>
    </row>
    <row r="1058" spans="1:27" x14ac:dyDescent="0.25">
      <c r="A1058">
        <v>10649</v>
      </c>
      <c r="B1058" s="1">
        <v>40871</v>
      </c>
      <c r="C1058">
        <v>11</v>
      </c>
      <c r="D1058">
        <v>2011</v>
      </c>
      <c r="E1058">
        <v>50</v>
      </c>
      <c r="F1058">
        <v>5</v>
      </c>
      <c r="G1058">
        <v>1</v>
      </c>
      <c r="H1058">
        <v>72</v>
      </c>
      <c r="I1058">
        <v>182.85000000000002</v>
      </c>
      <c r="J1058">
        <v>148.10999999999999</v>
      </c>
      <c r="K1058">
        <v>34.74</v>
      </c>
      <c r="L1058">
        <v>15</v>
      </c>
      <c r="M1058">
        <v>0</v>
      </c>
      <c r="N1058">
        <v>60.92</v>
      </c>
      <c r="O1058" t="s">
        <v>57</v>
      </c>
      <c r="P1058" s="1">
        <v>34989</v>
      </c>
      <c r="Q1058">
        <v>3</v>
      </c>
      <c r="R1058" t="s">
        <v>43</v>
      </c>
      <c r="S1058" t="s">
        <v>44</v>
      </c>
      <c r="T1058">
        <v>61300</v>
      </c>
      <c r="U1058">
        <v>4</v>
      </c>
      <c r="V1058" t="s">
        <v>50</v>
      </c>
      <c r="W1058" t="s">
        <v>51</v>
      </c>
      <c r="X1058" t="s">
        <v>52</v>
      </c>
      <c r="Y1058" t="s">
        <v>53</v>
      </c>
      <c r="Z1058" t="s">
        <v>54</v>
      </c>
      <c r="AA1058" t="s">
        <v>55</v>
      </c>
    </row>
    <row r="1059" spans="1:27" x14ac:dyDescent="0.25">
      <c r="A1059">
        <v>10650</v>
      </c>
      <c r="B1059" s="1">
        <v>40902</v>
      </c>
      <c r="C1059">
        <v>12</v>
      </c>
      <c r="D1059">
        <v>2011</v>
      </c>
      <c r="E1059">
        <v>21</v>
      </c>
      <c r="F1059">
        <v>3</v>
      </c>
      <c r="G1059">
        <v>2</v>
      </c>
      <c r="H1059">
        <v>30</v>
      </c>
      <c r="I1059">
        <v>825.3</v>
      </c>
      <c r="J1059">
        <v>668.49</v>
      </c>
      <c r="K1059">
        <v>156.81</v>
      </c>
      <c r="L1059">
        <v>30</v>
      </c>
      <c r="M1059">
        <v>0</v>
      </c>
      <c r="N1059">
        <v>67.709999999999994</v>
      </c>
      <c r="O1059" t="s">
        <v>56</v>
      </c>
      <c r="P1059" s="1">
        <v>34608</v>
      </c>
      <c r="Q1059">
        <v>1</v>
      </c>
      <c r="R1059" t="s">
        <v>43</v>
      </c>
      <c r="S1059" t="s">
        <v>44</v>
      </c>
      <c r="T1059">
        <v>63000</v>
      </c>
      <c r="U1059">
        <v>8</v>
      </c>
      <c r="V1059" t="s">
        <v>153</v>
      </c>
      <c r="W1059" t="s">
        <v>59</v>
      </c>
      <c r="X1059" t="s">
        <v>60</v>
      </c>
      <c r="Y1059" t="s">
        <v>154</v>
      </c>
      <c r="Z1059" t="s">
        <v>155</v>
      </c>
      <c r="AA1059" t="s">
        <v>131</v>
      </c>
    </row>
    <row r="1060" spans="1:27" x14ac:dyDescent="0.25">
      <c r="A1060">
        <v>10650</v>
      </c>
      <c r="B1060" s="1">
        <v>40902</v>
      </c>
      <c r="C1060">
        <v>12</v>
      </c>
      <c r="D1060">
        <v>2011</v>
      </c>
      <c r="E1060">
        <v>21</v>
      </c>
      <c r="F1060">
        <v>3</v>
      </c>
      <c r="G1060">
        <v>2</v>
      </c>
      <c r="H1060">
        <v>53</v>
      </c>
      <c r="I1060">
        <v>1635.3799999999999</v>
      </c>
      <c r="J1060">
        <v>1261.58</v>
      </c>
      <c r="K1060">
        <v>373.8</v>
      </c>
      <c r="L1060">
        <v>25</v>
      </c>
      <c r="M1060">
        <v>77.88</v>
      </c>
      <c r="N1060">
        <v>67.709999999999994</v>
      </c>
      <c r="O1060" t="s">
        <v>56</v>
      </c>
      <c r="P1060" s="1">
        <v>34608</v>
      </c>
      <c r="Q1060">
        <v>1</v>
      </c>
      <c r="R1060" t="s">
        <v>43</v>
      </c>
      <c r="S1060" t="s">
        <v>44</v>
      </c>
      <c r="T1060">
        <v>63000</v>
      </c>
      <c r="U1060">
        <v>2</v>
      </c>
      <c r="V1060" t="s">
        <v>127</v>
      </c>
      <c r="W1060" t="s">
        <v>76</v>
      </c>
      <c r="X1060" t="s">
        <v>77</v>
      </c>
      <c r="Y1060" t="s">
        <v>72</v>
      </c>
      <c r="Z1060" t="s">
        <v>73</v>
      </c>
      <c r="AA1060" t="s">
        <v>74</v>
      </c>
    </row>
    <row r="1061" spans="1:27" x14ac:dyDescent="0.25">
      <c r="A1061">
        <v>10650</v>
      </c>
      <c r="B1061" s="1">
        <v>40902</v>
      </c>
      <c r="C1061">
        <v>12</v>
      </c>
      <c r="D1061">
        <v>2011</v>
      </c>
      <c r="E1061">
        <v>21</v>
      </c>
      <c r="F1061">
        <v>3</v>
      </c>
      <c r="G1061">
        <v>2</v>
      </c>
      <c r="H1061">
        <v>54</v>
      </c>
      <c r="I1061">
        <v>1060.5</v>
      </c>
      <c r="J1061">
        <v>859.01</v>
      </c>
      <c r="K1061">
        <v>201.5</v>
      </c>
      <c r="L1061">
        <v>30</v>
      </c>
      <c r="M1061">
        <v>0</v>
      </c>
      <c r="N1061">
        <v>67.709999999999994</v>
      </c>
      <c r="O1061" t="s">
        <v>56</v>
      </c>
      <c r="P1061" s="1">
        <v>34608</v>
      </c>
      <c r="Q1061">
        <v>1</v>
      </c>
      <c r="R1061" t="s">
        <v>43</v>
      </c>
      <c r="S1061" t="s">
        <v>44</v>
      </c>
      <c r="T1061">
        <v>63000</v>
      </c>
      <c r="U1061">
        <v>3</v>
      </c>
      <c r="V1061" t="s">
        <v>181</v>
      </c>
      <c r="W1061" t="s">
        <v>84</v>
      </c>
      <c r="X1061" t="s">
        <v>85</v>
      </c>
      <c r="Y1061" t="s">
        <v>86</v>
      </c>
      <c r="Z1061" t="s">
        <v>87</v>
      </c>
      <c r="AA1061" t="s">
        <v>88</v>
      </c>
    </row>
    <row r="1062" spans="1:27" x14ac:dyDescent="0.25">
      <c r="A1062">
        <v>10651</v>
      </c>
      <c r="B1062" s="1">
        <v>40875</v>
      </c>
      <c r="C1062">
        <v>11</v>
      </c>
      <c r="D1062">
        <v>2011</v>
      </c>
      <c r="E1062">
        <v>37</v>
      </c>
      <c r="F1062">
        <v>9</v>
      </c>
      <c r="G1062">
        <v>2</v>
      </c>
      <c r="H1062">
        <v>19</v>
      </c>
      <c r="I1062">
        <v>137.25</v>
      </c>
      <c r="J1062">
        <v>94.83</v>
      </c>
      <c r="K1062">
        <v>42.42</v>
      </c>
      <c r="L1062">
        <v>12</v>
      </c>
      <c r="M1062">
        <v>27.45</v>
      </c>
      <c r="N1062">
        <v>59.87</v>
      </c>
      <c r="O1062" t="s">
        <v>82</v>
      </c>
      <c r="P1062" s="1">
        <v>34745</v>
      </c>
      <c r="Q1062">
        <v>1</v>
      </c>
      <c r="R1062" t="s">
        <v>43</v>
      </c>
      <c r="S1062" t="s">
        <v>44</v>
      </c>
      <c r="T1062">
        <v>60000</v>
      </c>
      <c r="U1062">
        <v>3</v>
      </c>
      <c r="V1062" t="s">
        <v>172</v>
      </c>
      <c r="W1062" t="s">
        <v>84</v>
      </c>
      <c r="X1062" t="s">
        <v>85</v>
      </c>
      <c r="Y1062" t="s">
        <v>99</v>
      </c>
      <c r="Z1062" t="s">
        <v>100</v>
      </c>
      <c r="AA1062" t="s">
        <v>48</v>
      </c>
    </row>
    <row r="1063" spans="1:27" x14ac:dyDescent="0.25">
      <c r="A1063">
        <v>10651</v>
      </c>
      <c r="B1063" s="1">
        <v>40875</v>
      </c>
      <c r="C1063">
        <v>11</v>
      </c>
      <c r="D1063">
        <v>2011</v>
      </c>
      <c r="E1063">
        <v>37</v>
      </c>
      <c r="F1063">
        <v>9</v>
      </c>
      <c r="G1063">
        <v>2</v>
      </c>
      <c r="H1063">
        <v>22</v>
      </c>
      <c r="I1063">
        <v>88.75</v>
      </c>
      <c r="J1063">
        <v>57.51</v>
      </c>
      <c r="K1063">
        <v>31.24</v>
      </c>
      <c r="L1063">
        <v>20</v>
      </c>
      <c r="M1063">
        <v>17.75</v>
      </c>
      <c r="N1063">
        <v>59.87</v>
      </c>
      <c r="O1063" t="s">
        <v>82</v>
      </c>
      <c r="P1063" s="1">
        <v>34745</v>
      </c>
      <c r="Q1063">
        <v>1</v>
      </c>
      <c r="R1063" t="s">
        <v>43</v>
      </c>
      <c r="S1063" t="s">
        <v>44</v>
      </c>
      <c r="T1063">
        <v>60000</v>
      </c>
      <c r="U1063">
        <v>5</v>
      </c>
      <c r="V1063" t="s">
        <v>137</v>
      </c>
      <c r="W1063" t="s">
        <v>37</v>
      </c>
      <c r="X1063" t="s">
        <v>38</v>
      </c>
      <c r="Y1063" t="s">
        <v>138</v>
      </c>
      <c r="Z1063" t="s">
        <v>139</v>
      </c>
      <c r="AA1063" t="s">
        <v>136</v>
      </c>
    </row>
    <row r="1064" spans="1:27" x14ac:dyDescent="0.25">
      <c r="A1064">
        <v>10652</v>
      </c>
      <c r="B1064" s="1">
        <v>40996</v>
      </c>
      <c r="C1064">
        <v>3</v>
      </c>
      <c r="D1064">
        <v>2012</v>
      </c>
      <c r="E1064">
        <v>31</v>
      </c>
      <c r="F1064">
        <v>3</v>
      </c>
      <c r="G1064">
        <v>2</v>
      </c>
      <c r="H1064">
        <v>30</v>
      </c>
      <c r="I1064">
        <v>65.599999999999994</v>
      </c>
      <c r="J1064">
        <v>42.51</v>
      </c>
      <c r="K1064">
        <v>23.09</v>
      </c>
      <c r="L1064">
        <v>2</v>
      </c>
      <c r="M1064">
        <v>13.12</v>
      </c>
      <c r="N1064">
        <v>53.6</v>
      </c>
      <c r="O1064" t="s">
        <v>56</v>
      </c>
      <c r="P1064" s="1">
        <v>34608</v>
      </c>
      <c r="Q1064">
        <v>1</v>
      </c>
      <c r="R1064" t="s">
        <v>43</v>
      </c>
      <c r="S1064" t="s">
        <v>44</v>
      </c>
      <c r="T1064">
        <v>63000</v>
      </c>
      <c r="U1064">
        <v>8</v>
      </c>
      <c r="V1064" t="s">
        <v>153</v>
      </c>
      <c r="W1064" t="s">
        <v>59</v>
      </c>
      <c r="X1064" t="s">
        <v>60</v>
      </c>
      <c r="Y1064" t="s">
        <v>154</v>
      </c>
      <c r="Z1064" t="s">
        <v>155</v>
      </c>
      <c r="AA1064" t="s">
        <v>131</v>
      </c>
    </row>
    <row r="1065" spans="1:27" x14ac:dyDescent="0.25">
      <c r="A1065">
        <v>10652</v>
      </c>
      <c r="B1065" s="1">
        <v>40996</v>
      </c>
      <c r="C1065">
        <v>3</v>
      </c>
      <c r="D1065">
        <v>2012</v>
      </c>
      <c r="E1065">
        <v>31</v>
      </c>
      <c r="F1065">
        <v>3</v>
      </c>
      <c r="G1065">
        <v>2</v>
      </c>
      <c r="H1065">
        <v>42</v>
      </c>
      <c r="I1065">
        <v>267.60000000000002</v>
      </c>
      <c r="J1065">
        <v>216.76</v>
      </c>
      <c r="K1065">
        <v>50.839999999999996</v>
      </c>
      <c r="L1065">
        <v>20</v>
      </c>
      <c r="M1065">
        <v>0</v>
      </c>
      <c r="N1065">
        <v>53.6</v>
      </c>
      <c r="O1065" t="s">
        <v>56</v>
      </c>
      <c r="P1065" s="1">
        <v>34608</v>
      </c>
      <c r="Q1065">
        <v>1</v>
      </c>
      <c r="R1065" t="s">
        <v>43</v>
      </c>
      <c r="S1065" t="s">
        <v>44</v>
      </c>
      <c r="T1065">
        <v>63000</v>
      </c>
      <c r="U1065">
        <v>5</v>
      </c>
      <c r="V1065" t="s">
        <v>36</v>
      </c>
      <c r="W1065" t="s">
        <v>37</v>
      </c>
      <c r="X1065" t="s">
        <v>38</v>
      </c>
      <c r="Y1065" t="s">
        <v>39</v>
      </c>
      <c r="Z1065" t="s">
        <v>40</v>
      </c>
      <c r="AA1065" t="s">
        <v>41</v>
      </c>
    </row>
    <row r="1066" spans="1:27" x14ac:dyDescent="0.25">
      <c r="A1066">
        <v>10653</v>
      </c>
      <c r="B1066" s="1">
        <v>40784</v>
      </c>
      <c r="C1066">
        <v>8</v>
      </c>
      <c r="D1066">
        <v>2011</v>
      </c>
      <c r="E1066">
        <v>25</v>
      </c>
      <c r="F1066">
        <v>7</v>
      </c>
      <c r="G1066">
        <v>2</v>
      </c>
      <c r="H1066">
        <v>16</v>
      </c>
      <c r="I1066">
        <v>329.01</v>
      </c>
      <c r="J1066">
        <v>242.26999999999998</v>
      </c>
      <c r="K1066">
        <v>86.740000000000009</v>
      </c>
      <c r="L1066">
        <v>30</v>
      </c>
      <c r="M1066">
        <v>29.91</v>
      </c>
      <c r="N1066">
        <v>58.949999999999996</v>
      </c>
      <c r="O1066" t="s">
        <v>42</v>
      </c>
      <c r="P1066" s="1">
        <v>35025</v>
      </c>
      <c r="Q1066">
        <v>2</v>
      </c>
      <c r="R1066" t="s">
        <v>43</v>
      </c>
      <c r="S1066" t="s">
        <v>44</v>
      </c>
      <c r="T1066">
        <v>61000</v>
      </c>
      <c r="U1066">
        <v>3</v>
      </c>
      <c r="V1066" t="s">
        <v>119</v>
      </c>
      <c r="W1066" t="s">
        <v>84</v>
      </c>
      <c r="X1066" t="s">
        <v>85</v>
      </c>
      <c r="Y1066" t="s">
        <v>120</v>
      </c>
      <c r="Z1066" t="s">
        <v>121</v>
      </c>
      <c r="AA1066" t="s">
        <v>74</v>
      </c>
    </row>
    <row r="1067" spans="1:27" x14ac:dyDescent="0.25">
      <c r="A1067">
        <v>10653</v>
      </c>
      <c r="B1067" s="1">
        <v>40784</v>
      </c>
      <c r="C1067">
        <v>8</v>
      </c>
      <c r="D1067">
        <v>2011</v>
      </c>
      <c r="E1067">
        <v>25</v>
      </c>
      <c r="F1067">
        <v>7</v>
      </c>
      <c r="G1067">
        <v>2</v>
      </c>
      <c r="H1067">
        <v>60</v>
      </c>
      <c r="I1067">
        <v>108.9</v>
      </c>
      <c r="J1067">
        <v>80.19</v>
      </c>
      <c r="K1067">
        <v>28.71</v>
      </c>
      <c r="L1067">
        <v>20</v>
      </c>
      <c r="M1067">
        <v>9.9</v>
      </c>
      <c r="N1067">
        <v>58.949999999999996</v>
      </c>
      <c r="O1067" t="s">
        <v>42</v>
      </c>
      <c r="P1067" s="1">
        <v>35025</v>
      </c>
      <c r="Q1067">
        <v>2</v>
      </c>
      <c r="R1067" t="s">
        <v>43</v>
      </c>
      <c r="S1067" t="s">
        <v>44</v>
      </c>
      <c r="T1067">
        <v>61000</v>
      </c>
      <c r="U1067">
        <v>3</v>
      </c>
      <c r="V1067" t="s">
        <v>144</v>
      </c>
      <c r="W1067" t="s">
        <v>84</v>
      </c>
      <c r="X1067" t="s">
        <v>85</v>
      </c>
      <c r="Y1067" t="s">
        <v>145</v>
      </c>
      <c r="Z1067" t="s">
        <v>146</v>
      </c>
      <c r="AA1067" t="s">
        <v>118</v>
      </c>
    </row>
    <row r="1068" spans="1:27" x14ac:dyDescent="0.25">
      <c r="A1068">
        <v>10654</v>
      </c>
      <c r="B1068" s="1">
        <v>40723</v>
      </c>
      <c r="C1068">
        <v>6</v>
      </c>
      <c r="D1068">
        <v>2011</v>
      </c>
      <c r="E1068">
        <v>5</v>
      </c>
      <c r="F1068">
        <v>3</v>
      </c>
      <c r="G1068">
        <v>2</v>
      </c>
      <c r="H1068">
        <v>4</v>
      </c>
      <c r="I1068">
        <v>296.60000000000002</v>
      </c>
      <c r="J1068">
        <v>225.25</v>
      </c>
      <c r="K1068">
        <v>71.349999999999994</v>
      </c>
      <c r="L1068">
        <v>12</v>
      </c>
      <c r="M1068">
        <v>26.959999999999997</v>
      </c>
      <c r="N1068">
        <v>61.64</v>
      </c>
      <c r="O1068" t="s">
        <v>56</v>
      </c>
      <c r="P1068" s="1">
        <v>34608</v>
      </c>
      <c r="Q1068">
        <v>1</v>
      </c>
      <c r="R1068" t="s">
        <v>43</v>
      </c>
      <c r="S1068" t="s">
        <v>44</v>
      </c>
      <c r="T1068">
        <v>63000</v>
      </c>
      <c r="U1068">
        <v>2</v>
      </c>
      <c r="V1068" t="s">
        <v>188</v>
      </c>
      <c r="W1068" t="s">
        <v>76</v>
      </c>
      <c r="X1068" t="s">
        <v>77</v>
      </c>
      <c r="Y1068" t="s">
        <v>67</v>
      </c>
      <c r="Z1068" t="s">
        <v>68</v>
      </c>
      <c r="AA1068" t="s">
        <v>63</v>
      </c>
    </row>
    <row r="1069" spans="1:27" x14ac:dyDescent="0.25">
      <c r="A1069">
        <v>10654</v>
      </c>
      <c r="B1069" s="1">
        <v>40723</v>
      </c>
      <c r="C1069">
        <v>6</v>
      </c>
      <c r="D1069">
        <v>2011</v>
      </c>
      <c r="E1069">
        <v>5</v>
      </c>
      <c r="F1069">
        <v>3</v>
      </c>
      <c r="G1069">
        <v>2</v>
      </c>
      <c r="H1069">
        <v>39</v>
      </c>
      <c r="I1069">
        <v>1397.8799999999999</v>
      </c>
      <c r="J1069">
        <v>1029.3499999999999</v>
      </c>
      <c r="K1069">
        <v>368.53</v>
      </c>
      <c r="L1069">
        <v>20</v>
      </c>
      <c r="M1069">
        <v>127.08</v>
      </c>
      <c r="N1069">
        <v>61.64</v>
      </c>
      <c r="O1069" t="s">
        <v>56</v>
      </c>
      <c r="P1069" s="1">
        <v>34608</v>
      </c>
      <c r="Q1069">
        <v>1</v>
      </c>
      <c r="R1069" t="s">
        <v>43</v>
      </c>
      <c r="S1069" t="s">
        <v>44</v>
      </c>
      <c r="T1069">
        <v>63000</v>
      </c>
      <c r="U1069">
        <v>2</v>
      </c>
      <c r="V1069" t="s">
        <v>115</v>
      </c>
      <c r="W1069" t="s">
        <v>76</v>
      </c>
      <c r="X1069" t="s">
        <v>77</v>
      </c>
      <c r="Y1069" t="s">
        <v>116</v>
      </c>
      <c r="Z1069" t="s">
        <v>117</v>
      </c>
      <c r="AA1069" t="s">
        <v>118</v>
      </c>
    </row>
    <row r="1070" spans="1:27" x14ac:dyDescent="0.25">
      <c r="A1070">
        <v>10654</v>
      </c>
      <c r="B1070" s="1">
        <v>40723</v>
      </c>
      <c r="C1070">
        <v>6</v>
      </c>
      <c r="D1070">
        <v>2011</v>
      </c>
      <c r="E1070">
        <v>5</v>
      </c>
      <c r="F1070">
        <v>3</v>
      </c>
      <c r="G1070">
        <v>2</v>
      </c>
      <c r="H1070">
        <v>54</v>
      </c>
      <c r="I1070">
        <v>212.85000000000002</v>
      </c>
      <c r="J1070">
        <v>156.73999999999998</v>
      </c>
      <c r="K1070">
        <v>56.120000000000005</v>
      </c>
      <c r="L1070">
        <v>6</v>
      </c>
      <c r="M1070">
        <v>19.350000000000001</v>
      </c>
      <c r="N1070">
        <v>61.64</v>
      </c>
      <c r="O1070" t="s">
        <v>56</v>
      </c>
      <c r="P1070" s="1">
        <v>34608</v>
      </c>
      <c r="Q1070">
        <v>1</v>
      </c>
      <c r="R1070" t="s">
        <v>43</v>
      </c>
      <c r="S1070" t="s">
        <v>44</v>
      </c>
      <c r="T1070">
        <v>63000</v>
      </c>
      <c r="U1070">
        <v>3</v>
      </c>
      <c r="V1070" t="s">
        <v>181</v>
      </c>
      <c r="W1070" t="s">
        <v>84</v>
      </c>
      <c r="X1070" t="s">
        <v>85</v>
      </c>
      <c r="Y1070" t="s">
        <v>86</v>
      </c>
      <c r="Z1070" t="s">
        <v>87</v>
      </c>
      <c r="AA1070" t="s">
        <v>88</v>
      </c>
    </row>
    <row r="1071" spans="1:27" x14ac:dyDescent="0.25">
      <c r="A1071">
        <v>10655</v>
      </c>
      <c r="B1071" s="1">
        <v>40877</v>
      </c>
      <c r="C1071">
        <v>11</v>
      </c>
      <c r="D1071">
        <v>2011</v>
      </c>
      <c r="E1071">
        <v>23</v>
      </c>
      <c r="F1071">
        <v>6</v>
      </c>
      <c r="G1071">
        <v>1</v>
      </c>
      <c r="H1071">
        <v>41</v>
      </c>
      <c r="I1071">
        <v>251.28</v>
      </c>
      <c r="J1071">
        <v>169.60999999999999</v>
      </c>
      <c r="K1071">
        <v>81.669999999999987</v>
      </c>
      <c r="L1071">
        <v>20</v>
      </c>
      <c r="M1071">
        <v>41.879999999999995</v>
      </c>
      <c r="N1071">
        <v>61.06</v>
      </c>
      <c r="O1071" t="s">
        <v>49</v>
      </c>
      <c r="P1071" s="1">
        <v>34351</v>
      </c>
      <c r="Q1071">
        <v>4</v>
      </c>
      <c r="R1071" t="s">
        <v>43</v>
      </c>
      <c r="S1071" t="s">
        <v>44</v>
      </c>
      <c r="T1071">
        <v>61200</v>
      </c>
      <c r="U1071">
        <v>8</v>
      </c>
      <c r="V1071" t="s">
        <v>58</v>
      </c>
      <c r="W1071" t="s">
        <v>59</v>
      </c>
      <c r="X1071" t="s">
        <v>60</v>
      </c>
      <c r="Y1071" t="s">
        <v>61</v>
      </c>
      <c r="Z1071" t="s">
        <v>62</v>
      </c>
      <c r="AA1071" t="s">
        <v>63</v>
      </c>
    </row>
    <row r="1072" spans="1:27" x14ac:dyDescent="0.25">
      <c r="A1072">
        <v>10656</v>
      </c>
      <c r="B1072" s="1">
        <v>40968</v>
      </c>
      <c r="C1072">
        <v>2</v>
      </c>
      <c r="D1072">
        <v>2012</v>
      </c>
      <c r="E1072">
        <v>32</v>
      </c>
      <c r="F1072">
        <v>1</v>
      </c>
      <c r="G1072">
        <v>3</v>
      </c>
      <c r="H1072">
        <v>14</v>
      </c>
      <c r="I1072">
        <v>82.93</v>
      </c>
      <c r="J1072">
        <v>61.63</v>
      </c>
      <c r="K1072">
        <v>21.3</v>
      </c>
      <c r="L1072">
        <v>3</v>
      </c>
      <c r="M1072">
        <v>7.54</v>
      </c>
      <c r="N1072">
        <v>21.310000000000002</v>
      </c>
      <c r="O1072" t="s">
        <v>102</v>
      </c>
      <c r="P1072" s="1">
        <v>34608</v>
      </c>
      <c r="Q1072">
        <v>5</v>
      </c>
      <c r="R1072" t="s">
        <v>43</v>
      </c>
      <c r="S1072" t="s">
        <v>44</v>
      </c>
      <c r="T1072">
        <v>61000</v>
      </c>
      <c r="U1072">
        <v>7</v>
      </c>
      <c r="V1072" t="s">
        <v>113</v>
      </c>
      <c r="W1072" t="s">
        <v>90</v>
      </c>
      <c r="X1072" t="s">
        <v>91</v>
      </c>
      <c r="Y1072" t="s">
        <v>108</v>
      </c>
      <c r="Z1072" t="s">
        <v>109</v>
      </c>
      <c r="AA1072" t="s">
        <v>97</v>
      </c>
    </row>
    <row r="1073" spans="1:27" x14ac:dyDescent="0.25">
      <c r="A1073">
        <v>10656</v>
      </c>
      <c r="B1073" s="1">
        <v>40968</v>
      </c>
      <c r="C1073">
        <v>2</v>
      </c>
      <c r="D1073">
        <v>2012</v>
      </c>
      <c r="E1073">
        <v>32</v>
      </c>
      <c r="F1073">
        <v>1</v>
      </c>
      <c r="G1073">
        <v>3</v>
      </c>
      <c r="H1073">
        <v>44</v>
      </c>
      <c r="I1073">
        <v>2095.02</v>
      </c>
      <c r="J1073">
        <v>1542.6899999999998</v>
      </c>
      <c r="K1073">
        <v>552.31999999999994</v>
      </c>
      <c r="L1073">
        <v>28</v>
      </c>
      <c r="M1073">
        <v>190.46</v>
      </c>
      <c r="N1073">
        <v>21.310000000000002</v>
      </c>
      <c r="O1073" t="s">
        <v>102</v>
      </c>
      <c r="P1073" s="1">
        <v>34608</v>
      </c>
      <c r="Q1073">
        <v>5</v>
      </c>
      <c r="R1073" t="s">
        <v>43</v>
      </c>
      <c r="S1073" t="s">
        <v>44</v>
      </c>
      <c r="T1073">
        <v>61000</v>
      </c>
      <c r="U1073">
        <v>2</v>
      </c>
      <c r="V1073" t="s">
        <v>167</v>
      </c>
      <c r="W1073" t="s">
        <v>76</v>
      </c>
      <c r="X1073" t="s">
        <v>77</v>
      </c>
      <c r="Y1073" t="s">
        <v>39</v>
      </c>
      <c r="Z1073" t="s">
        <v>40</v>
      </c>
      <c r="AA1073" t="s">
        <v>41</v>
      </c>
    </row>
    <row r="1074" spans="1:27" x14ac:dyDescent="0.25">
      <c r="A1074">
        <v>10656</v>
      </c>
      <c r="B1074" s="1">
        <v>40968</v>
      </c>
      <c r="C1074">
        <v>2</v>
      </c>
      <c r="D1074">
        <v>2012</v>
      </c>
      <c r="E1074">
        <v>32</v>
      </c>
      <c r="F1074">
        <v>1</v>
      </c>
      <c r="G1074">
        <v>3</v>
      </c>
      <c r="H1074">
        <v>47</v>
      </c>
      <c r="I1074">
        <v>156.62</v>
      </c>
      <c r="J1074">
        <v>115.33</v>
      </c>
      <c r="K1074">
        <v>41.290000000000006</v>
      </c>
      <c r="L1074">
        <v>6</v>
      </c>
      <c r="M1074">
        <v>14.239999999999998</v>
      </c>
      <c r="N1074">
        <v>21.310000000000002</v>
      </c>
      <c r="O1074" t="s">
        <v>102</v>
      </c>
      <c r="P1074" s="1">
        <v>34608</v>
      </c>
      <c r="Q1074">
        <v>5</v>
      </c>
      <c r="R1074" t="s">
        <v>43</v>
      </c>
      <c r="S1074" t="s">
        <v>44</v>
      </c>
      <c r="T1074">
        <v>61000</v>
      </c>
      <c r="U1074">
        <v>6</v>
      </c>
      <c r="V1074" t="s">
        <v>197</v>
      </c>
      <c r="W1074" t="s">
        <v>70</v>
      </c>
      <c r="X1074" t="s">
        <v>71</v>
      </c>
      <c r="Y1074" t="s">
        <v>198</v>
      </c>
      <c r="Z1074" t="s">
        <v>199</v>
      </c>
      <c r="AA1074" t="s">
        <v>200</v>
      </c>
    </row>
    <row r="1075" spans="1:27" x14ac:dyDescent="0.25">
      <c r="A1075">
        <v>10657</v>
      </c>
      <c r="B1075" s="1">
        <v>40877</v>
      </c>
      <c r="C1075">
        <v>11</v>
      </c>
      <c r="D1075">
        <v>2011</v>
      </c>
      <c r="E1075">
        <v>32</v>
      </c>
      <c r="F1075">
        <v>1</v>
      </c>
      <c r="G1075">
        <v>3</v>
      </c>
      <c r="H1075">
        <v>15</v>
      </c>
      <c r="I1075">
        <v>313.5</v>
      </c>
      <c r="J1075">
        <v>253.94</v>
      </c>
      <c r="K1075">
        <v>59.56</v>
      </c>
      <c r="L1075">
        <v>50</v>
      </c>
      <c r="M1075">
        <v>0</v>
      </c>
      <c r="N1075">
        <v>74.959999999999994</v>
      </c>
      <c r="O1075" t="s">
        <v>102</v>
      </c>
      <c r="P1075" s="1">
        <v>34608</v>
      </c>
      <c r="Q1075">
        <v>5</v>
      </c>
      <c r="R1075" t="s">
        <v>43</v>
      </c>
      <c r="S1075" t="s">
        <v>44</v>
      </c>
      <c r="T1075">
        <v>61000</v>
      </c>
      <c r="U1075">
        <v>2</v>
      </c>
      <c r="V1075" t="s">
        <v>173</v>
      </c>
      <c r="W1075" t="s">
        <v>76</v>
      </c>
      <c r="X1075" t="s">
        <v>77</v>
      </c>
      <c r="Y1075" t="s">
        <v>108</v>
      </c>
      <c r="Z1075" t="s">
        <v>109</v>
      </c>
      <c r="AA1075" t="s">
        <v>97</v>
      </c>
    </row>
    <row r="1076" spans="1:27" x14ac:dyDescent="0.25">
      <c r="A1076">
        <v>10657</v>
      </c>
      <c r="B1076" s="1">
        <v>40877</v>
      </c>
      <c r="C1076">
        <v>11</v>
      </c>
      <c r="D1076">
        <v>2011</v>
      </c>
      <c r="E1076">
        <v>32</v>
      </c>
      <c r="F1076">
        <v>1</v>
      </c>
      <c r="G1076">
        <v>3</v>
      </c>
      <c r="H1076">
        <v>41</v>
      </c>
      <c r="I1076">
        <v>245.04</v>
      </c>
      <c r="J1076">
        <v>198.48000000000002</v>
      </c>
      <c r="K1076">
        <v>46.56</v>
      </c>
      <c r="L1076">
        <v>24</v>
      </c>
      <c r="M1076">
        <v>0</v>
      </c>
      <c r="N1076">
        <v>74.959999999999994</v>
      </c>
      <c r="O1076" t="s">
        <v>102</v>
      </c>
      <c r="P1076" s="1">
        <v>34608</v>
      </c>
      <c r="Q1076">
        <v>5</v>
      </c>
      <c r="R1076" t="s">
        <v>43</v>
      </c>
      <c r="S1076" t="s">
        <v>44</v>
      </c>
      <c r="T1076">
        <v>61000</v>
      </c>
      <c r="U1076">
        <v>8</v>
      </c>
      <c r="V1076" t="s">
        <v>58</v>
      </c>
      <c r="W1076" t="s">
        <v>59</v>
      </c>
      <c r="X1076" t="s">
        <v>60</v>
      </c>
      <c r="Y1076" t="s">
        <v>61</v>
      </c>
      <c r="Z1076" t="s">
        <v>62</v>
      </c>
      <c r="AA1076" t="s">
        <v>63</v>
      </c>
    </row>
    <row r="1077" spans="1:27" x14ac:dyDescent="0.25">
      <c r="A1077">
        <v>10657</v>
      </c>
      <c r="B1077" s="1">
        <v>40877</v>
      </c>
      <c r="C1077">
        <v>11</v>
      </c>
      <c r="D1077">
        <v>2011</v>
      </c>
      <c r="E1077">
        <v>32</v>
      </c>
      <c r="F1077">
        <v>1</v>
      </c>
      <c r="G1077">
        <v>3</v>
      </c>
      <c r="H1077">
        <v>46</v>
      </c>
      <c r="I1077">
        <v>584.1</v>
      </c>
      <c r="J1077">
        <v>473.12</v>
      </c>
      <c r="K1077">
        <v>110.98</v>
      </c>
      <c r="L1077">
        <v>45</v>
      </c>
      <c r="M1077">
        <v>0</v>
      </c>
      <c r="N1077">
        <v>74.959999999999994</v>
      </c>
      <c r="O1077" t="s">
        <v>102</v>
      </c>
      <c r="P1077" s="1">
        <v>34608</v>
      </c>
      <c r="Q1077">
        <v>5</v>
      </c>
      <c r="R1077" t="s">
        <v>43</v>
      </c>
      <c r="S1077" t="s">
        <v>44</v>
      </c>
      <c r="T1077">
        <v>61000</v>
      </c>
      <c r="U1077">
        <v>8</v>
      </c>
      <c r="V1077" t="s">
        <v>177</v>
      </c>
      <c r="W1077" t="s">
        <v>59</v>
      </c>
      <c r="X1077" t="s">
        <v>60</v>
      </c>
      <c r="Y1077" t="s">
        <v>178</v>
      </c>
      <c r="Z1077" t="s">
        <v>179</v>
      </c>
      <c r="AA1077" t="s">
        <v>180</v>
      </c>
    </row>
    <row r="1078" spans="1:27" x14ac:dyDescent="0.25">
      <c r="A1078">
        <v>10657</v>
      </c>
      <c r="B1078" s="1">
        <v>40877</v>
      </c>
      <c r="C1078">
        <v>11</v>
      </c>
      <c r="D1078">
        <v>2011</v>
      </c>
      <c r="E1078">
        <v>32</v>
      </c>
      <c r="F1078">
        <v>1</v>
      </c>
      <c r="G1078">
        <v>3</v>
      </c>
      <c r="H1078">
        <v>47</v>
      </c>
      <c r="I1078">
        <v>253.2</v>
      </c>
      <c r="J1078">
        <v>205.09</v>
      </c>
      <c r="K1078">
        <v>48.11</v>
      </c>
      <c r="L1078">
        <v>10</v>
      </c>
      <c r="M1078">
        <v>0</v>
      </c>
      <c r="N1078">
        <v>74.959999999999994</v>
      </c>
      <c r="O1078" t="s">
        <v>102</v>
      </c>
      <c r="P1078" s="1">
        <v>34608</v>
      </c>
      <c r="Q1078">
        <v>5</v>
      </c>
      <c r="R1078" t="s">
        <v>43</v>
      </c>
      <c r="S1078" t="s">
        <v>44</v>
      </c>
      <c r="T1078">
        <v>61000</v>
      </c>
      <c r="U1078">
        <v>6</v>
      </c>
      <c r="V1078" t="s">
        <v>197</v>
      </c>
      <c r="W1078" t="s">
        <v>70</v>
      </c>
      <c r="X1078" t="s">
        <v>71</v>
      </c>
      <c r="Y1078" t="s">
        <v>198</v>
      </c>
      <c r="Z1078" t="s">
        <v>199</v>
      </c>
      <c r="AA1078" t="s">
        <v>200</v>
      </c>
    </row>
    <row r="1079" spans="1:27" x14ac:dyDescent="0.25">
      <c r="A1079">
        <v>10657</v>
      </c>
      <c r="B1079" s="1">
        <v>40877</v>
      </c>
      <c r="C1079">
        <v>11</v>
      </c>
      <c r="D1079">
        <v>2011</v>
      </c>
      <c r="E1079">
        <v>32</v>
      </c>
      <c r="F1079">
        <v>1</v>
      </c>
      <c r="G1079">
        <v>3</v>
      </c>
      <c r="H1079">
        <v>56</v>
      </c>
      <c r="I1079">
        <v>1809.45</v>
      </c>
      <c r="J1079">
        <v>1465.6499999999999</v>
      </c>
      <c r="K1079">
        <v>343.8</v>
      </c>
      <c r="L1079">
        <v>45</v>
      </c>
      <c r="M1079">
        <v>0</v>
      </c>
      <c r="N1079">
        <v>74.959999999999994</v>
      </c>
      <c r="O1079" t="s">
        <v>102</v>
      </c>
      <c r="P1079" s="1">
        <v>34608</v>
      </c>
      <c r="Q1079">
        <v>5</v>
      </c>
      <c r="R1079" t="s">
        <v>43</v>
      </c>
      <c r="S1079" t="s">
        <v>44</v>
      </c>
      <c r="T1079">
        <v>61000</v>
      </c>
      <c r="U1079">
        <v>5</v>
      </c>
      <c r="V1079" t="s">
        <v>110</v>
      </c>
      <c r="W1079" t="s">
        <v>37</v>
      </c>
      <c r="X1079" t="s">
        <v>38</v>
      </c>
      <c r="Y1079" t="s">
        <v>111</v>
      </c>
      <c r="Z1079" t="s">
        <v>112</v>
      </c>
      <c r="AA1079" t="s">
        <v>55</v>
      </c>
    </row>
    <row r="1080" spans="1:27" x14ac:dyDescent="0.25">
      <c r="A1080">
        <v>10657</v>
      </c>
      <c r="B1080" s="1">
        <v>40877</v>
      </c>
      <c r="C1080">
        <v>11</v>
      </c>
      <c r="D1080">
        <v>2011</v>
      </c>
      <c r="E1080">
        <v>32</v>
      </c>
      <c r="F1080">
        <v>1</v>
      </c>
      <c r="G1080">
        <v>3</v>
      </c>
      <c r="H1080">
        <v>60</v>
      </c>
      <c r="I1080">
        <v>144.6</v>
      </c>
      <c r="J1080">
        <v>117.13</v>
      </c>
      <c r="K1080">
        <v>27.47</v>
      </c>
      <c r="L1080">
        <v>30</v>
      </c>
      <c r="M1080">
        <v>0</v>
      </c>
      <c r="N1080">
        <v>74.959999999999994</v>
      </c>
      <c r="O1080" t="s">
        <v>102</v>
      </c>
      <c r="P1080" s="1">
        <v>34608</v>
      </c>
      <c r="Q1080">
        <v>5</v>
      </c>
      <c r="R1080" t="s">
        <v>43</v>
      </c>
      <c r="S1080" t="s">
        <v>44</v>
      </c>
      <c r="T1080">
        <v>61000</v>
      </c>
      <c r="U1080">
        <v>3</v>
      </c>
      <c r="V1080" t="s">
        <v>144</v>
      </c>
      <c r="W1080" t="s">
        <v>84</v>
      </c>
      <c r="X1080" t="s">
        <v>85</v>
      </c>
      <c r="Y1080" t="s">
        <v>145</v>
      </c>
      <c r="Z1080" t="s">
        <v>146</v>
      </c>
      <c r="AA1080" t="s">
        <v>118</v>
      </c>
    </row>
    <row r="1081" spans="1:27" x14ac:dyDescent="0.25">
      <c r="A1081">
        <v>10658</v>
      </c>
      <c r="B1081" s="1">
        <v>40969</v>
      </c>
      <c r="C1081">
        <v>3</v>
      </c>
      <c r="D1081">
        <v>2012</v>
      </c>
      <c r="E1081">
        <v>63</v>
      </c>
      <c r="F1081">
        <v>7</v>
      </c>
      <c r="G1081">
        <v>2</v>
      </c>
      <c r="H1081">
        <v>21</v>
      </c>
      <c r="I1081">
        <v>582</v>
      </c>
      <c r="J1081">
        <v>471.41999999999996</v>
      </c>
      <c r="K1081">
        <v>110.58</v>
      </c>
      <c r="L1081">
        <v>60</v>
      </c>
      <c r="M1081">
        <v>0</v>
      </c>
      <c r="N1081">
        <v>31.17</v>
      </c>
      <c r="O1081" t="s">
        <v>42</v>
      </c>
      <c r="P1081" s="1">
        <v>35025</v>
      </c>
      <c r="Q1081">
        <v>2</v>
      </c>
      <c r="R1081" t="s">
        <v>43</v>
      </c>
      <c r="S1081" t="s">
        <v>44</v>
      </c>
      <c r="T1081">
        <v>61000</v>
      </c>
      <c r="U1081">
        <v>3</v>
      </c>
      <c r="V1081" t="s">
        <v>98</v>
      </c>
      <c r="W1081" t="s">
        <v>84</v>
      </c>
      <c r="X1081" t="s">
        <v>85</v>
      </c>
      <c r="Y1081" t="s">
        <v>99</v>
      </c>
      <c r="Z1081" t="s">
        <v>100</v>
      </c>
      <c r="AA1081" t="s">
        <v>48</v>
      </c>
    </row>
    <row r="1082" spans="1:27" x14ac:dyDescent="0.25">
      <c r="A1082">
        <v>10658</v>
      </c>
      <c r="B1082" s="1">
        <v>40969</v>
      </c>
      <c r="C1082">
        <v>3</v>
      </c>
      <c r="D1082">
        <v>2012</v>
      </c>
      <c r="E1082">
        <v>63</v>
      </c>
      <c r="F1082">
        <v>7</v>
      </c>
      <c r="G1082">
        <v>2</v>
      </c>
      <c r="H1082">
        <v>40</v>
      </c>
      <c r="I1082">
        <v>1462.6499999999999</v>
      </c>
      <c r="J1082">
        <v>1128.33</v>
      </c>
      <c r="K1082">
        <v>334.32</v>
      </c>
      <c r="L1082">
        <v>70</v>
      </c>
      <c r="M1082">
        <v>69.649999999999991</v>
      </c>
      <c r="N1082">
        <v>31.17</v>
      </c>
      <c r="O1082" t="s">
        <v>42</v>
      </c>
      <c r="P1082" s="1">
        <v>35025</v>
      </c>
      <c r="Q1082">
        <v>2</v>
      </c>
      <c r="R1082" t="s">
        <v>43</v>
      </c>
      <c r="S1082" t="s">
        <v>44</v>
      </c>
      <c r="T1082">
        <v>61000</v>
      </c>
      <c r="U1082">
        <v>8</v>
      </c>
      <c r="V1082" t="s">
        <v>158</v>
      </c>
      <c r="W1082" t="s">
        <v>59</v>
      </c>
      <c r="X1082" t="s">
        <v>60</v>
      </c>
      <c r="Y1082" t="s">
        <v>61</v>
      </c>
      <c r="Z1082" t="s">
        <v>62</v>
      </c>
      <c r="AA1082" t="s">
        <v>63</v>
      </c>
    </row>
    <row r="1083" spans="1:27" x14ac:dyDescent="0.25">
      <c r="A1083">
        <v>10658</v>
      </c>
      <c r="B1083" s="1">
        <v>40969</v>
      </c>
      <c r="C1083">
        <v>3</v>
      </c>
      <c r="D1083">
        <v>2012</v>
      </c>
      <c r="E1083">
        <v>63</v>
      </c>
      <c r="F1083">
        <v>7</v>
      </c>
      <c r="G1083">
        <v>2</v>
      </c>
      <c r="H1083">
        <v>60</v>
      </c>
      <c r="I1083">
        <v>265.64999999999998</v>
      </c>
      <c r="J1083">
        <v>204.93</v>
      </c>
      <c r="K1083">
        <v>60.720000000000006</v>
      </c>
      <c r="L1083">
        <v>55</v>
      </c>
      <c r="M1083">
        <v>12.65</v>
      </c>
      <c r="N1083">
        <v>31.17</v>
      </c>
      <c r="O1083" t="s">
        <v>42</v>
      </c>
      <c r="P1083" s="1">
        <v>35025</v>
      </c>
      <c r="Q1083">
        <v>2</v>
      </c>
      <c r="R1083" t="s">
        <v>43</v>
      </c>
      <c r="S1083" t="s">
        <v>44</v>
      </c>
      <c r="T1083">
        <v>61000</v>
      </c>
      <c r="U1083">
        <v>3</v>
      </c>
      <c r="V1083" t="s">
        <v>144</v>
      </c>
      <c r="W1083" t="s">
        <v>84</v>
      </c>
      <c r="X1083" t="s">
        <v>85</v>
      </c>
      <c r="Y1083" t="s">
        <v>145</v>
      </c>
      <c r="Z1083" t="s">
        <v>146</v>
      </c>
      <c r="AA1083" t="s">
        <v>118</v>
      </c>
    </row>
    <row r="1084" spans="1:27" x14ac:dyDescent="0.25">
      <c r="A1084">
        <v>10658</v>
      </c>
      <c r="B1084" s="1">
        <v>40969</v>
      </c>
      <c r="C1084">
        <v>3</v>
      </c>
      <c r="D1084">
        <v>2012</v>
      </c>
      <c r="E1084">
        <v>63</v>
      </c>
      <c r="F1084">
        <v>7</v>
      </c>
      <c r="G1084">
        <v>2</v>
      </c>
      <c r="H1084">
        <v>77</v>
      </c>
      <c r="I1084">
        <v>937.8599999999999</v>
      </c>
      <c r="J1084">
        <v>723.49</v>
      </c>
      <c r="K1084">
        <v>214.37</v>
      </c>
      <c r="L1084">
        <v>70</v>
      </c>
      <c r="M1084">
        <v>44.660000000000004</v>
      </c>
      <c r="N1084">
        <v>31.17</v>
      </c>
      <c r="O1084" t="s">
        <v>42</v>
      </c>
      <c r="P1084" s="1">
        <v>35025</v>
      </c>
      <c r="Q1084">
        <v>2</v>
      </c>
      <c r="R1084" t="s">
        <v>43</v>
      </c>
      <c r="S1084" t="s">
        <v>44</v>
      </c>
      <c r="T1084">
        <v>61000</v>
      </c>
      <c r="U1084">
        <v>2</v>
      </c>
      <c r="V1084" t="s">
        <v>128</v>
      </c>
      <c r="W1084" t="s">
        <v>76</v>
      </c>
      <c r="X1084" t="s">
        <v>77</v>
      </c>
      <c r="Y1084" t="s">
        <v>129</v>
      </c>
      <c r="Z1084" t="s">
        <v>130</v>
      </c>
      <c r="AA1084" t="s">
        <v>131</v>
      </c>
    </row>
    <row r="1085" spans="1:27" x14ac:dyDescent="0.25">
      <c r="A1085">
        <v>10659</v>
      </c>
      <c r="B1085" s="1">
        <v>40756</v>
      </c>
      <c r="C1085">
        <v>8</v>
      </c>
      <c r="D1085">
        <v>2011</v>
      </c>
      <c r="E1085">
        <v>62</v>
      </c>
      <c r="F1085">
        <v>2</v>
      </c>
      <c r="G1085">
        <v>2</v>
      </c>
      <c r="H1085">
        <v>31</v>
      </c>
      <c r="I1085">
        <v>173.04</v>
      </c>
      <c r="J1085">
        <v>133.49</v>
      </c>
      <c r="K1085">
        <v>39.550000000000004</v>
      </c>
      <c r="L1085">
        <v>20</v>
      </c>
      <c r="M1085">
        <v>8.2399999999999984</v>
      </c>
      <c r="N1085">
        <v>65.19</v>
      </c>
      <c r="O1085" t="s">
        <v>27</v>
      </c>
      <c r="P1085" s="1">
        <v>34226</v>
      </c>
      <c r="Q1085">
        <v>1</v>
      </c>
      <c r="R1085" t="s">
        <v>28</v>
      </c>
      <c r="S1085" t="s">
        <v>29</v>
      </c>
      <c r="T1085">
        <v>80000</v>
      </c>
      <c r="U1085">
        <v>4</v>
      </c>
      <c r="V1085" t="s">
        <v>114</v>
      </c>
      <c r="W1085" t="s">
        <v>51</v>
      </c>
      <c r="X1085" t="s">
        <v>52</v>
      </c>
      <c r="Y1085" t="s">
        <v>53</v>
      </c>
      <c r="Z1085" t="s">
        <v>54</v>
      </c>
      <c r="AA1085" t="s">
        <v>55</v>
      </c>
    </row>
    <row r="1086" spans="1:27" x14ac:dyDescent="0.25">
      <c r="A1086">
        <v>10659</v>
      </c>
      <c r="B1086" s="1">
        <v>40756</v>
      </c>
      <c r="C1086">
        <v>8</v>
      </c>
      <c r="D1086">
        <v>2011</v>
      </c>
      <c r="E1086">
        <v>62</v>
      </c>
      <c r="F1086">
        <v>2</v>
      </c>
      <c r="G1086">
        <v>2</v>
      </c>
      <c r="H1086">
        <v>40</v>
      </c>
      <c r="I1086">
        <v>490.14000000000004</v>
      </c>
      <c r="J1086">
        <v>378.11</v>
      </c>
      <c r="K1086">
        <v>112.03</v>
      </c>
      <c r="L1086">
        <v>24</v>
      </c>
      <c r="M1086">
        <v>23.34</v>
      </c>
      <c r="N1086">
        <v>65.19</v>
      </c>
      <c r="O1086" t="s">
        <v>27</v>
      </c>
      <c r="P1086" s="1">
        <v>34226</v>
      </c>
      <c r="Q1086">
        <v>1</v>
      </c>
      <c r="R1086" t="s">
        <v>28</v>
      </c>
      <c r="S1086" t="s">
        <v>29</v>
      </c>
      <c r="T1086">
        <v>80000</v>
      </c>
      <c r="U1086">
        <v>8</v>
      </c>
      <c r="V1086" t="s">
        <v>158</v>
      </c>
      <c r="W1086" t="s">
        <v>59</v>
      </c>
      <c r="X1086" t="s">
        <v>60</v>
      </c>
      <c r="Y1086" t="s">
        <v>61</v>
      </c>
      <c r="Z1086" t="s">
        <v>62</v>
      </c>
      <c r="AA1086" t="s">
        <v>63</v>
      </c>
    </row>
    <row r="1087" spans="1:27" x14ac:dyDescent="0.25">
      <c r="A1087">
        <v>10659</v>
      </c>
      <c r="B1087" s="1">
        <v>40756</v>
      </c>
      <c r="C1087">
        <v>8</v>
      </c>
      <c r="D1087">
        <v>2011</v>
      </c>
      <c r="E1087">
        <v>62</v>
      </c>
      <c r="F1087">
        <v>2</v>
      </c>
      <c r="G1087">
        <v>2</v>
      </c>
      <c r="H1087">
        <v>70</v>
      </c>
      <c r="I1087">
        <v>1098.72</v>
      </c>
      <c r="J1087">
        <v>847.58</v>
      </c>
      <c r="K1087">
        <v>251.14</v>
      </c>
      <c r="L1087">
        <v>40</v>
      </c>
      <c r="M1087">
        <v>52.32</v>
      </c>
      <c r="N1087">
        <v>65.19</v>
      </c>
      <c r="O1087" t="s">
        <v>27</v>
      </c>
      <c r="P1087" s="1">
        <v>34226</v>
      </c>
      <c r="Q1087">
        <v>1</v>
      </c>
      <c r="R1087" t="s">
        <v>28</v>
      </c>
      <c r="S1087" t="s">
        <v>29</v>
      </c>
      <c r="T1087">
        <v>80000</v>
      </c>
      <c r="U1087">
        <v>1</v>
      </c>
      <c r="V1087" t="s">
        <v>164</v>
      </c>
      <c r="W1087" t="s">
        <v>31</v>
      </c>
      <c r="X1087" t="s">
        <v>32</v>
      </c>
      <c r="Y1087" t="s">
        <v>120</v>
      </c>
      <c r="Z1087" t="s">
        <v>121</v>
      </c>
      <c r="AA1087" t="s">
        <v>74</v>
      </c>
    </row>
    <row r="1088" spans="1:27" x14ac:dyDescent="0.25">
      <c r="A1088">
        <v>10660</v>
      </c>
      <c r="B1088" s="1">
        <v>40881</v>
      </c>
      <c r="C1088">
        <v>12</v>
      </c>
      <c r="D1088">
        <v>2011</v>
      </c>
      <c r="E1088">
        <v>19</v>
      </c>
      <c r="F1088">
        <v>9</v>
      </c>
      <c r="G1088">
        <v>2</v>
      </c>
      <c r="H1088">
        <v>20</v>
      </c>
      <c r="I1088">
        <v>1817.55</v>
      </c>
      <c r="J1088">
        <v>1472.22</v>
      </c>
      <c r="K1088">
        <v>345.33</v>
      </c>
      <c r="L1088">
        <v>21</v>
      </c>
      <c r="M1088">
        <v>0</v>
      </c>
      <c r="N1088">
        <v>29.650000000000002</v>
      </c>
      <c r="O1088" t="s">
        <v>82</v>
      </c>
      <c r="P1088" s="1">
        <v>34745</v>
      </c>
      <c r="Q1088">
        <v>1</v>
      </c>
      <c r="R1088" t="s">
        <v>43</v>
      </c>
      <c r="S1088" t="s">
        <v>44</v>
      </c>
      <c r="T1088">
        <v>60000</v>
      </c>
      <c r="U1088">
        <v>3</v>
      </c>
      <c r="V1088" t="s">
        <v>132</v>
      </c>
      <c r="W1088" t="s">
        <v>84</v>
      </c>
      <c r="X1088" t="s">
        <v>85</v>
      </c>
      <c r="Y1088" t="s">
        <v>99</v>
      </c>
      <c r="Z1088" t="s">
        <v>100</v>
      </c>
      <c r="AA1088" t="s">
        <v>48</v>
      </c>
    </row>
    <row r="1089" spans="1:27" x14ac:dyDescent="0.25">
      <c r="A1089">
        <v>10661</v>
      </c>
      <c r="B1089" s="1">
        <v>40882</v>
      </c>
      <c r="C1089">
        <v>12</v>
      </c>
      <c r="D1089">
        <v>2011</v>
      </c>
      <c r="E1089">
        <v>37</v>
      </c>
      <c r="F1089">
        <v>3</v>
      </c>
      <c r="G1089">
        <v>2</v>
      </c>
      <c r="H1089">
        <v>39</v>
      </c>
      <c r="I1089">
        <v>236.26999999999998</v>
      </c>
      <c r="J1089">
        <v>159.47999999999999</v>
      </c>
      <c r="K1089">
        <v>76.790000000000006</v>
      </c>
      <c r="L1089">
        <v>3</v>
      </c>
      <c r="M1089">
        <v>39.379999999999995</v>
      </c>
      <c r="N1089">
        <v>63.6</v>
      </c>
      <c r="O1089" t="s">
        <v>56</v>
      </c>
      <c r="P1089" s="1">
        <v>34608</v>
      </c>
      <c r="Q1089">
        <v>1</v>
      </c>
      <c r="R1089" t="s">
        <v>43</v>
      </c>
      <c r="S1089" t="s">
        <v>44</v>
      </c>
      <c r="T1089">
        <v>63000</v>
      </c>
      <c r="U1089">
        <v>2</v>
      </c>
      <c r="V1089" t="s">
        <v>115</v>
      </c>
      <c r="W1089" t="s">
        <v>76</v>
      </c>
      <c r="X1089" t="s">
        <v>77</v>
      </c>
      <c r="Y1089" t="s">
        <v>116</v>
      </c>
      <c r="Z1089" t="s">
        <v>117</v>
      </c>
      <c r="AA1089" t="s">
        <v>118</v>
      </c>
    </row>
    <row r="1090" spans="1:27" x14ac:dyDescent="0.25">
      <c r="A1090">
        <v>10661</v>
      </c>
      <c r="B1090" s="1">
        <v>40882</v>
      </c>
      <c r="C1090">
        <v>12</v>
      </c>
      <c r="D1090">
        <v>2011</v>
      </c>
      <c r="E1090">
        <v>37</v>
      </c>
      <c r="F1090">
        <v>3</v>
      </c>
      <c r="G1090">
        <v>2</v>
      </c>
      <c r="H1090">
        <v>58</v>
      </c>
      <c r="I1090">
        <v>3075.24</v>
      </c>
      <c r="J1090">
        <v>2075.79</v>
      </c>
      <c r="K1090">
        <v>999.44999999999993</v>
      </c>
      <c r="L1090">
        <v>49</v>
      </c>
      <c r="M1090">
        <v>512.54</v>
      </c>
      <c r="N1090">
        <v>63.6</v>
      </c>
      <c r="O1090" t="s">
        <v>56</v>
      </c>
      <c r="P1090" s="1">
        <v>34608</v>
      </c>
      <c r="Q1090">
        <v>1</v>
      </c>
      <c r="R1090" t="s">
        <v>43</v>
      </c>
      <c r="S1090" t="s">
        <v>44</v>
      </c>
      <c r="T1090">
        <v>63000</v>
      </c>
      <c r="U1090">
        <v>8</v>
      </c>
      <c r="V1090" t="s">
        <v>190</v>
      </c>
      <c r="W1090" t="s">
        <v>59</v>
      </c>
      <c r="X1090" t="s">
        <v>60</v>
      </c>
      <c r="Y1090" t="s">
        <v>191</v>
      </c>
      <c r="Z1090" t="s">
        <v>192</v>
      </c>
      <c r="AA1090" t="s">
        <v>118</v>
      </c>
    </row>
    <row r="1091" spans="1:27" x14ac:dyDescent="0.25">
      <c r="A1091">
        <v>10662</v>
      </c>
      <c r="B1091" s="1">
        <v>40882</v>
      </c>
      <c r="C1091">
        <v>12</v>
      </c>
      <c r="D1091">
        <v>2011</v>
      </c>
      <c r="E1091">
        <v>48</v>
      </c>
      <c r="F1091">
        <v>1</v>
      </c>
      <c r="G1091">
        <v>3</v>
      </c>
      <c r="H1091">
        <v>68</v>
      </c>
      <c r="I1091">
        <v>129.1</v>
      </c>
      <c r="J1091">
        <v>104.57</v>
      </c>
      <c r="K1091">
        <v>24.53</v>
      </c>
      <c r="L1091">
        <v>10</v>
      </c>
      <c r="M1091">
        <v>0</v>
      </c>
      <c r="N1091">
        <v>37.120000000000005</v>
      </c>
      <c r="O1091" t="s">
        <v>102</v>
      </c>
      <c r="P1091" s="1">
        <v>34608</v>
      </c>
      <c r="Q1091">
        <v>5</v>
      </c>
      <c r="R1091" t="s">
        <v>43</v>
      </c>
      <c r="S1091" t="s">
        <v>44</v>
      </c>
      <c r="T1091">
        <v>61000</v>
      </c>
      <c r="U1091">
        <v>3</v>
      </c>
      <c r="V1091" t="s">
        <v>182</v>
      </c>
      <c r="W1091" t="s">
        <v>84</v>
      </c>
      <c r="X1091" t="s">
        <v>85</v>
      </c>
      <c r="Y1091" t="s">
        <v>99</v>
      </c>
      <c r="Z1091" t="s">
        <v>100</v>
      </c>
      <c r="AA1091" t="s">
        <v>48</v>
      </c>
    </row>
    <row r="1092" spans="1:27" x14ac:dyDescent="0.25">
      <c r="A1092">
        <v>10663</v>
      </c>
      <c r="B1092" s="1">
        <v>40974</v>
      </c>
      <c r="C1092">
        <v>3</v>
      </c>
      <c r="D1092">
        <v>2012</v>
      </c>
      <c r="E1092">
        <v>23</v>
      </c>
      <c r="F1092">
        <v>6</v>
      </c>
      <c r="G1092">
        <v>1</v>
      </c>
      <c r="H1092">
        <v>40</v>
      </c>
      <c r="I1092">
        <v>609.21</v>
      </c>
      <c r="J1092">
        <v>469.96</v>
      </c>
      <c r="K1092">
        <v>139.25</v>
      </c>
      <c r="L1092">
        <v>30</v>
      </c>
      <c r="M1092">
        <v>29.01</v>
      </c>
      <c r="N1092">
        <v>47.54</v>
      </c>
      <c r="O1092" t="s">
        <v>49</v>
      </c>
      <c r="P1092" s="1">
        <v>34351</v>
      </c>
      <c r="Q1092">
        <v>4</v>
      </c>
      <c r="R1092" t="s">
        <v>43</v>
      </c>
      <c r="S1092" t="s">
        <v>44</v>
      </c>
      <c r="T1092">
        <v>61200</v>
      </c>
      <c r="U1092">
        <v>8</v>
      </c>
      <c r="V1092" t="s">
        <v>158</v>
      </c>
      <c r="W1092" t="s">
        <v>59</v>
      </c>
      <c r="X1092" t="s">
        <v>60</v>
      </c>
      <c r="Y1092" t="s">
        <v>61</v>
      </c>
      <c r="Z1092" t="s">
        <v>62</v>
      </c>
      <c r="AA1092" t="s">
        <v>63</v>
      </c>
    </row>
    <row r="1093" spans="1:27" x14ac:dyDescent="0.25">
      <c r="A1093">
        <v>10663</v>
      </c>
      <c r="B1093" s="1">
        <v>40974</v>
      </c>
      <c r="C1093">
        <v>3</v>
      </c>
      <c r="D1093">
        <v>2012</v>
      </c>
      <c r="E1093">
        <v>23</v>
      </c>
      <c r="F1093">
        <v>6</v>
      </c>
      <c r="G1093">
        <v>1</v>
      </c>
      <c r="H1093">
        <v>42</v>
      </c>
      <c r="I1093">
        <v>464.94</v>
      </c>
      <c r="J1093">
        <v>366.78</v>
      </c>
      <c r="K1093">
        <v>98.16</v>
      </c>
      <c r="L1093">
        <v>30</v>
      </c>
      <c r="M1093">
        <v>22.14</v>
      </c>
      <c r="N1093">
        <v>47.54</v>
      </c>
      <c r="O1093" t="s">
        <v>49</v>
      </c>
      <c r="P1093" s="1">
        <v>34351</v>
      </c>
      <c r="Q1093">
        <v>4</v>
      </c>
      <c r="R1093" t="s">
        <v>43</v>
      </c>
      <c r="S1093" t="s">
        <v>44</v>
      </c>
      <c r="T1093">
        <v>61200</v>
      </c>
      <c r="U1093">
        <v>5</v>
      </c>
      <c r="V1093" t="s">
        <v>36</v>
      </c>
      <c r="W1093" t="s">
        <v>37</v>
      </c>
      <c r="X1093" t="s">
        <v>38</v>
      </c>
      <c r="Y1093" t="s">
        <v>39</v>
      </c>
      <c r="Z1093" t="s">
        <v>40</v>
      </c>
      <c r="AA1093" t="s">
        <v>41</v>
      </c>
    </row>
    <row r="1094" spans="1:27" x14ac:dyDescent="0.25">
      <c r="A1094">
        <v>10663</v>
      </c>
      <c r="B1094" s="1">
        <v>40974</v>
      </c>
      <c r="C1094">
        <v>3</v>
      </c>
      <c r="D1094">
        <v>2012</v>
      </c>
      <c r="E1094">
        <v>23</v>
      </c>
      <c r="F1094">
        <v>6</v>
      </c>
      <c r="G1094">
        <v>1</v>
      </c>
      <c r="H1094">
        <v>51</v>
      </c>
      <c r="I1094">
        <v>2033.43</v>
      </c>
      <c r="J1094">
        <v>1568.6499999999999</v>
      </c>
      <c r="K1094">
        <v>464.78</v>
      </c>
      <c r="L1094">
        <v>20</v>
      </c>
      <c r="M1094">
        <v>96.83</v>
      </c>
      <c r="N1094">
        <v>47.54</v>
      </c>
      <c r="O1094" t="s">
        <v>49</v>
      </c>
      <c r="P1094" s="1">
        <v>34351</v>
      </c>
      <c r="Q1094">
        <v>4</v>
      </c>
      <c r="R1094" t="s">
        <v>43</v>
      </c>
      <c r="S1094" t="s">
        <v>44</v>
      </c>
      <c r="T1094">
        <v>61200</v>
      </c>
      <c r="U1094">
        <v>6</v>
      </c>
      <c r="V1094" t="s">
        <v>69</v>
      </c>
      <c r="W1094" t="s">
        <v>70</v>
      </c>
      <c r="X1094" t="s">
        <v>71</v>
      </c>
      <c r="Y1094" t="s">
        <v>72</v>
      </c>
      <c r="Z1094" t="s">
        <v>73</v>
      </c>
      <c r="AA1094" t="s">
        <v>74</v>
      </c>
    </row>
    <row r="1095" spans="1:27" x14ac:dyDescent="0.25">
      <c r="A1095">
        <v>10664</v>
      </c>
      <c r="B1095" s="1">
        <v>40914</v>
      </c>
      <c r="C1095">
        <v>1</v>
      </c>
      <c r="D1095">
        <v>2012</v>
      </c>
      <c r="E1095">
        <v>79</v>
      </c>
      <c r="F1095">
        <v>8</v>
      </c>
      <c r="G1095">
        <v>2</v>
      </c>
      <c r="H1095">
        <v>10</v>
      </c>
      <c r="I1095">
        <v>189.06</v>
      </c>
      <c r="J1095">
        <v>133.16</v>
      </c>
      <c r="K1095">
        <v>55.9</v>
      </c>
      <c r="L1095">
        <v>24</v>
      </c>
      <c r="M1095">
        <v>24.66</v>
      </c>
      <c r="N1095">
        <v>56.3</v>
      </c>
      <c r="O1095" t="s">
        <v>64</v>
      </c>
      <c r="P1095" s="1">
        <v>34398</v>
      </c>
      <c r="Q1095">
        <v>2</v>
      </c>
      <c r="R1095" t="s">
        <v>27</v>
      </c>
      <c r="S1095" t="s">
        <v>65</v>
      </c>
      <c r="T1095">
        <v>65000</v>
      </c>
      <c r="U1095">
        <v>8</v>
      </c>
      <c r="V1095" t="s">
        <v>101</v>
      </c>
      <c r="W1095" t="s">
        <v>59</v>
      </c>
      <c r="X1095" t="s">
        <v>60</v>
      </c>
      <c r="Y1095" t="s">
        <v>95</v>
      </c>
      <c r="Z1095" t="s">
        <v>96</v>
      </c>
      <c r="AA1095" t="s">
        <v>97</v>
      </c>
    </row>
    <row r="1096" spans="1:27" x14ac:dyDescent="0.25">
      <c r="A1096">
        <v>10664</v>
      </c>
      <c r="B1096" s="1">
        <v>40914</v>
      </c>
      <c r="C1096">
        <v>1</v>
      </c>
      <c r="D1096">
        <v>2012</v>
      </c>
      <c r="E1096">
        <v>79</v>
      </c>
      <c r="F1096">
        <v>8</v>
      </c>
      <c r="G1096">
        <v>2</v>
      </c>
      <c r="H1096">
        <v>56</v>
      </c>
      <c r="I1096">
        <v>573.53</v>
      </c>
      <c r="J1096">
        <v>403.96</v>
      </c>
      <c r="K1096">
        <v>169.56</v>
      </c>
      <c r="L1096">
        <v>12</v>
      </c>
      <c r="M1096">
        <v>74.81</v>
      </c>
      <c r="N1096">
        <v>56.3</v>
      </c>
      <c r="O1096" t="s">
        <v>64</v>
      </c>
      <c r="P1096" s="1">
        <v>34398</v>
      </c>
      <c r="Q1096">
        <v>2</v>
      </c>
      <c r="R1096" t="s">
        <v>27</v>
      </c>
      <c r="S1096" t="s">
        <v>65</v>
      </c>
      <c r="T1096">
        <v>65000</v>
      </c>
      <c r="U1096">
        <v>5</v>
      </c>
      <c r="V1096" t="s">
        <v>110</v>
      </c>
      <c r="W1096" t="s">
        <v>37</v>
      </c>
      <c r="X1096" t="s">
        <v>38</v>
      </c>
      <c r="Y1096" t="s">
        <v>111</v>
      </c>
      <c r="Z1096" t="s">
        <v>112</v>
      </c>
      <c r="AA1096" t="s">
        <v>55</v>
      </c>
    </row>
    <row r="1097" spans="1:27" x14ac:dyDescent="0.25">
      <c r="A1097">
        <v>10664</v>
      </c>
      <c r="B1097" s="1">
        <v>40914</v>
      </c>
      <c r="C1097">
        <v>1</v>
      </c>
      <c r="D1097">
        <v>2012</v>
      </c>
      <c r="E1097">
        <v>79</v>
      </c>
      <c r="F1097">
        <v>8</v>
      </c>
      <c r="G1097">
        <v>2</v>
      </c>
      <c r="H1097">
        <v>65</v>
      </c>
      <c r="I1097">
        <v>171.64</v>
      </c>
      <c r="J1097">
        <v>120.89</v>
      </c>
      <c r="K1097">
        <v>50.74</v>
      </c>
      <c r="L1097">
        <v>15</v>
      </c>
      <c r="M1097">
        <v>22.39</v>
      </c>
      <c r="N1097">
        <v>56.3</v>
      </c>
      <c r="O1097" t="s">
        <v>64</v>
      </c>
      <c r="P1097" s="1">
        <v>34398</v>
      </c>
      <c r="Q1097">
        <v>2</v>
      </c>
      <c r="R1097" t="s">
        <v>27</v>
      </c>
      <c r="S1097" t="s">
        <v>65</v>
      </c>
      <c r="T1097">
        <v>65000</v>
      </c>
      <c r="U1097">
        <v>2</v>
      </c>
      <c r="V1097" t="s">
        <v>75</v>
      </c>
      <c r="W1097" t="s">
        <v>76</v>
      </c>
      <c r="X1097" t="s">
        <v>77</v>
      </c>
      <c r="Y1097" t="s">
        <v>67</v>
      </c>
      <c r="Z1097" t="s">
        <v>68</v>
      </c>
      <c r="AA1097" t="s">
        <v>63</v>
      </c>
    </row>
    <row r="1098" spans="1:27" x14ac:dyDescent="0.25">
      <c r="A1098">
        <v>10665</v>
      </c>
      <c r="B1098" s="1">
        <v>40884</v>
      </c>
      <c r="C1098">
        <v>12</v>
      </c>
      <c r="D1098">
        <v>2011</v>
      </c>
      <c r="E1098">
        <v>48</v>
      </c>
      <c r="F1098">
        <v>1</v>
      </c>
      <c r="G1098">
        <v>3</v>
      </c>
      <c r="H1098">
        <v>51</v>
      </c>
      <c r="I1098">
        <v>1880.6</v>
      </c>
      <c r="J1098">
        <v>1523.29</v>
      </c>
      <c r="K1098">
        <v>357.31</v>
      </c>
      <c r="L1098">
        <v>20</v>
      </c>
      <c r="M1098">
        <v>0</v>
      </c>
      <c r="N1098">
        <v>37.6</v>
      </c>
      <c r="O1098" t="s">
        <v>102</v>
      </c>
      <c r="P1098" s="1">
        <v>34608</v>
      </c>
      <c r="Q1098">
        <v>5</v>
      </c>
      <c r="R1098" t="s">
        <v>43</v>
      </c>
      <c r="S1098" t="s">
        <v>44</v>
      </c>
      <c r="T1098">
        <v>61000</v>
      </c>
      <c r="U1098">
        <v>6</v>
      </c>
      <c r="V1098" t="s">
        <v>69</v>
      </c>
      <c r="W1098" t="s">
        <v>70</v>
      </c>
      <c r="X1098" t="s">
        <v>71</v>
      </c>
      <c r="Y1098" t="s">
        <v>72</v>
      </c>
      <c r="Z1098" t="s">
        <v>73</v>
      </c>
      <c r="AA1098" t="s">
        <v>74</v>
      </c>
    </row>
    <row r="1099" spans="1:27" x14ac:dyDescent="0.25">
      <c r="A1099">
        <v>10665</v>
      </c>
      <c r="B1099" s="1">
        <v>40884</v>
      </c>
      <c r="C1099">
        <v>12</v>
      </c>
      <c r="D1099">
        <v>2011</v>
      </c>
      <c r="E1099">
        <v>48</v>
      </c>
      <c r="F1099">
        <v>1</v>
      </c>
      <c r="G1099">
        <v>3</v>
      </c>
      <c r="H1099">
        <v>59</v>
      </c>
      <c r="I1099">
        <v>8.0300000000000011</v>
      </c>
      <c r="J1099">
        <v>6.5</v>
      </c>
      <c r="K1099">
        <v>1.53</v>
      </c>
      <c r="L1099">
        <v>1</v>
      </c>
      <c r="M1099">
        <v>0</v>
      </c>
      <c r="N1099">
        <v>37.6</v>
      </c>
      <c r="O1099" t="s">
        <v>102</v>
      </c>
      <c r="P1099" s="1">
        <v>34608</v>
      </c>
      <c r="Q1099">
        <v>5</v>
      </c>
      <c r="R1099" t="s">
        <v>43</v>
      </c>
      <c r="S1099" t="s">
        <v>44</v>
      </c>
      <c r="T1099">
        <v>61000</v>
      </c>
      <c r="U1099">
        <v>3</v>
      </c>
      <c r="V1099" t="s">
        <v>159</v>
      </c>
      <c r="W1099" t="s">
        <v>84</v>
      </c>
      <c r="X1099" t="s">
        <v>85</v>
      </c>
      <c r="Y1099" t="s">
        <v>145</v>
      </c>
      <c r="Z1099" t="s">
        <v>146</v>
      </c>
      <c r="AA1099" t="s">
        <v>118</v>
      </c>
    </row>
    <row r="1100" spans="1:27" x14ac:dyDescent="0.25">
      <c r="A1100">
        <v>10665</v>
      </c>
      <c r="B1100" s="1">
        <v>40884</v>
      </c>
      <c r="C1100">
        <v>12</v>
      </c>
      <c r="D1100">
        <v>2011</v>
      </c>
      <c r="E1100">
        <v>48</v>
      </c>
      <c r="F1100">
        <v>1</v>
      </c>
      <c r="G1100">
        <v>3</v>
      </c>
      <c r="H1100">
        <v>76</v>
      </c>
      <c r="I1100">
        <v>3610.5</v>
      </c>
      <c r="J1100">
        <v>2924.51</v>
      </c>
      <c r="K1100">
        <v>686</v>
      </c>
      <c r="L1100">
        <v>10</v>
      </c>
      <c r="M1100">
        <v>0</v>
      </c>
      <c r="N1100">
        <v>37.6</v>
      </c>
      <c r="O1100" t="s">
        <v>102</v>
      </c>
      <c r="P1100" s="1">
        <v>34608</v>
      </c>
      <c r="Q1100">
        <v>5</v>
      </c>
      <c r="R1100" t="s">
        <v>43</v>
      </c>
      <c r="S1100" t="s">
        <v>44</v>
      </c>
      <c r="T1100">
        <v>61000</v>
      </c>
      <c r="U1100">
        <v>2</v>
      </c>
      <c r="V1100" t="s">
        <v>165</v>
      </c>
      <c r="W1100" t="s">
        <v>76</v>
      </c>
      <c r="X1100" t="s">
        <v>77</v>
      </c>
      <c r="Y1100" t="s">
        <v>123</v>
      </c>
      <c r="Z1100" t="s">
        <v>124</v>
      </c>
      <c r="AA1100" t="s">
        <v>125</v>
      </c>
    </row>
    <row r="1101" spans="1:27" x14ac:dyDescent="0.25">
      <c r="A1101">
        <v>10666</v>
      </c>
      <c r="B1101" s="1">
        <v>40885</v>
      </c>
      <c r="C1101">
        <v>12</v>
      </c>
      <c r="D1101">
        <v>2011</v>
      </c>
      <c r="E1101">
        <v>68</v>
      </c>
      <c r="F1101">
        <v>6</v>
      </c>
      <c r="G1101">
        <v>1</v>
      </c>
      <c r="H1101">
        <v>29</v>
      </c>
      <c r="I1101">
        <v>4708.8</v>
      </c>
      <c r="J1101">
        <v>3814.13</v>
      </c>
      <c r="K1101">
        <v>894.67000000000007</v>
      </c>
      <c r="L1101">
        <v>36</v>
      </c>
      <c r="M1101">
        <v>0</v>
      </c>
      <c r="N1101">
        <v>71.03</v>
      </c>
      <c r="O1101" t="s">
        <v>49</v>
      </c>
      <c r="P1101" s="1">
        <v>34351</v>
      </c>
      <c r="Q1101">
        <v>4</v>
      </c>
      <c r="R1101" t="s">
        <v>43</v>
      </c>
      <c r="S1101" t="s">
        <v>44</v>
      </c>
      <c r="T1101">
        <v>61200</v>
      </c>
      <c r="U1101">
        <v>6</v>
      </c>
      <c r="V1101" t="s">
        <v>152</v>
      </c>
      <c r="W1101" t="s">
        <v>70</v>
      </c>
      <c r="X1101" t="s">
        <v>71</v>
      </c>
      <c r="Y1101" t="s">
        <v>129</v>
      </c>
      <c r="Z1101" t="s">
        <v>130</v>
      </c>
      <c r="AA1101" t="s">
        <v>131</v>
      </c>
    </row>
    <row r="1102" spans="1:27" x14ac:dyDescent="0.25">
      <c r="A1102">
        <v>10666</v>
      </c>
      <c r="B1102" s="1">
        <v>40885</v>
      </c>
      <c r="C1102">
        <v>12</v>
      </c>
      <c r="D1102">
        <v>2011</v>
      </c>
      <c r="E1102">
        <v>68</v>
      </c>
      <c r="F1102">
        <v>6</v>
      </c>
      <c r="G1102">
        <v>1</v>
      </c>
      <c r="H1102">
        <v>65</v>
      </c>
      <c r="I1102">
        <v>110.4</v>
      </c>
      <c r="J1102">
        <v>89.42</v>
      </c>
      <c r="K1102">
        <v>20.979999999999997</v>
      </c>
      <c r="L1102">
        <v>10</v>
      </c>
      <c r="M1102">
        <v>0</v>
      </c>
      <c r="N1102">
        <v>71.03</v>
      </c>
      <c r="O1102" t="s">
        <v>49</v>
      </c>
      <c r="P1102" s="1">
        <v>34351</v>
      </c>
      <c r="Q1102">
        <v>4</v>
      </c>
      <c r="R1102" t="s">
        <v>43</v>
      </c>
      <c r="S1102" t="s">
        <v>44</v>
      </c>
      <c r="T1102">
        <v>61200</v>
      </c>
      <c r="U1102">
        <v>2</v>
      </c>
      <c r="V1102" t="s">
        <v>75</v>
      </c>
      <c r="W1102" t="s">
        <v>76</v>
      </c>
      <c r="X1102" t="s">
        <v>77</v>
      </c>
      <c r="Y1102" t="s">
        <v>67</v>
      </c>
      <c r="Z1102" t="s">
        <v>68</v>
      </c>
      <c r="AA1102" t="s">
        <v>63</v>
      </c>
    </row>
    <row r="1103" spans="1:27" x14ac:dyDescent="0.25">
      <c r="A1103">
        <v>10667</v>
      </c>
      <c r="B1103" s="1">
        <v>40885</v>
      </c>
      <c r="C1103">
        <v>12</v>
      </c>
      <c r="D1103">
        <v>2011</v>
      </c>
      <c r="E1103">
        <v>20</v>
      </c>
      <c r="F1103">
        <v>5</v>
      </c>
      <c r="G1103">
        <v>1</v>
      </c>
      <c r="H1103">
        <v>69</v>
      </c>
      <c r="I1103">
        <v>116.64</v>
      </c>
      <c r="J1103">
        <v>78.73</v>
      </c>
      <c r="K1103">
        <v>37.910000000000004</v>
      </c>
      <c r="L1103">
        <v>45</v>
      </c>
      <c r="M1103">
        <v>19.439999999999998</v>
      </c>
      <c r="N1103">
        <v>37.260000000000005</v>
      </c>
      <c r="O1103" t="s">
        <v>57</v>
      </c>
      <c r="P1103" s="1">
        <v>34989</v>
      </c>
      <c r="Q1103">
        <v>3</v>
      </c>
      <c r="R1103" t="s">
        <v>43</v>
      </c>
      <c r="S1103" t="s">
        <v>44</v>
      </c>
      <c r="T1103">
        <v>61300</v>
      </c>
      <c r="U1103">
        <v>3</v>
      </c>
      <c r="V1103" t="s">
        <v>186</v>
      </c>
      <c r="W1103" t="s">
        <v>84</v>
      </c>
      <c r="X1103" t="s">
        <v>85</v>
      </c>
      <c r="Y1103" t="s">
        <v>141</v>
      </c>
      <c r="Z1103" t="s">
        <v>142</v>
      </c>
      <c r="AA1103" t="s">
        <v>143</v>
      </c>
    </row>
    <row r="1104" spans="1:27" x14ac:dyDescent="0.25">
      <c r="A1104">
        <v>10667</v>
      </c>
      <c r="B1104" s="1">
        <v>40885</v>
      </c>
      <c r="C1104">
        <v>12</v>
      </c>
      <c r="D1104">
        <v>2011</v>
      </c>
      <c r="E1104">
        <v>20</v>
      </c>
      <c r="F1104">
        <v>5</v>
      </c>
      <c r="G1104">
        <v>1</v>
      </c>
      <c r="H1104">
        <v>71</v>
      </c>
      <c r="I1104">
        <v>522.65</v>
      </c>
      <c r="J1104">
        <v>352.78999999999996</v>
      </c>
      <c r="K1104">
        <v>169.86</v>
      </c>
      <c r="L1104">
        <v>14</v>
      </c>
      <c r="M1104">
        <v>87.11</v>
      </c>
      <c r="N1104">
        <v>37.260000000000005</v>
      </c>
      <c r="O1104" t="s">
        <v>57</v>
      </c>
      <c r="P1104" s="1">
        <v>34989</v>
      </c>
      <c r="Q1104">
        <v>3</v>
      </c>
      <c r="R1104" t="s">
        <v>43</v>
      </c>
      <c r="S1104" t="s">
        <v>44</v>
      </c>
      <c r="T1104">
        <v>61300</v>
      </c>
      <c r="U1104">
        <v>1</v>
      </c>
      <c r="V1104" t="s">
        <v>166</v>
      </c>
      <c r="W1104" t="s">
        <v>31</v>
      </c>
      <c r="X1104" t="s">
        <v>32</v>
      </c>
      <c r="Y1104" t="s">
        <v>141</v>
      </c>
      <c r="Z1104" t="s">
        <v>142</v>
      </c>
      <c r="AA1104" t="s">
        <v>143</v>
      </c>
    </row>
    <row r="1105" spans="1:27" x14ac:dyDescent="0.25">
      <c r="A1105">
        <v>10668</v>
      </c>
      <c r="B1105" s="1">
        <v>40705</v>
      </c>
      <c r="C1105">
        <v>6</v>
      </c>
      <c r="D1105">
        <v>2011</v>
      </c>
      <c r="E1105">
        <v>86</v>
      </c>
      <c r="F1105">
        <v>8</v>
      </c>
      <c r="G1105">
        <v>2</v>
      </c>
      <c r="H1105">
        <v>31</v>
      </c>
      <c r="I1105">
        <v>71.900000000000006</v>
      </c>
      <c r="J1105">
        <v>52.94</v>
      </c>
      <c r="K1105">
        <v>18.95</v>
      </c>
      <c r="L1105">
        <v>8</v>
      </c>
      <c r="M1105">
        <v>6.54</v>
      </c>
      <c r="N1105">
        <v>22.86</v>
      </c>
      <c r="O1105" t="s">
        <v>64</v>
      </c>
      <c r="P1105" s="1">
        <v>34398</v>
      </c>
      <c r="Q1105">
        <v>2</v>
      </c>
      <c r="R1105" t="s">
        <v>27</v>
      </c>
      <c r="S1105" t="s">
        <v>65</v>
      </c>
      <c r="T1105">
        <v>65000</v>
      </c>
      <c r="U1105">
        <v>4</v>
      </c>
      <c r="V1105" t="s">
        <v>114</v>
      </c>
      <c r="W1105" t="s">
        <v>51</v>
      </c>
      <c r="X1105" t="s">
        <v>52</v>
      </c>
      <c r="Y1105" t="s">
        <v>53</v>
      </c>
      <c r="Z1105" t="s">
        <v>54</v>
      </c>
      <c r="AA1105" t="s">
        <v>55</v>
      </c>
    </row>
    <row r="1106" spans="1:27" x14ac:dyDescent="0.25">
      <c r="A1106">
        <v>10668</v>
      </c>
      <c r="B1106" s="1">
        <v>40705</v>
      </c>
      <c r="C1106">
        <v>6</v>
      </c>
      <c r="D1106">
        <v>2011</v>
      </c>
      <c r="E1106">
        <v>86</v>
      </c>
      <c r="F1106">
        <v>8</v>
      </c>
      <c r="G1106">
        <v>2</v>
      </c>
      <c r="H1106">
        <v>55</v>
      </c>
      <c r="I1106">
        <v>181.28</v>
      </c>
      <c r="J1106">
        <v>133.49</v>
      </c>
      <c r="K1106">
        <v>47.790000000000006</v>
      </c>
      <c r="L1106">
        <v>4</v>
      </c>
      <c r="M1106">
        <v>16.479999999999997</v>
      </c>
      <c r="N1106">
        <v>22.86</v>
      </c>
      <c r="O1106" t="s">
        <v>64</v>
      </c>
      <c r="P1106" s="1">
        <v>34398</v>
      </c>
      <c r="Q1106">
        <v>2</v>
      </c>
      <c r="R1106" t="s">
        <v>27</v>
      </c>
      <c r="S1106" t="s">
        <v>65</v>
      </c>
      <c r="T1106">
        <v>65000</v>
      </c>
      <c r="U1106">
        <v>3</v>
      </c>
      <c r="V1106" t="s">
        <v>83</v>
      </c>
      <c r="W1106" t="s">
        <v>84</v>
      </c>
      <c r="X1106" t="s">
        <v>85</v>
      </c>
      <c r="Y1106" t="s">
        <v>86</v>
      </c>
      <c r="Z1106" t="s">
        <v>87</v>
      </c>
      <c r="AA1106" t="s">
        <v>88</v>
      </c>
    </row>
    <row r="1107" spans="1:27" x14ac:dyDescent="0.25">
      <c r="A1107">
        <v>10668</v>
      </c>
      <c r="B1107" s="1">
        <v>40705</v>
      </c>
      <c r="C1107">
        <v>6</v>
      </c>
      <c r="D1107">
        <v>2011</v>
      </c>
      <c r="E1107">
        <v>86</v>
      </c>
      <c r="F1107">
        <v>8</v>
      </c>
      <c r="G1107">
        <v>2</v>
      </c>
      <c r="H1107">
        <v>64</v>
      </c>
      <c r="I1107">
        <v>596.79999999999995</v>
      </c>
      <c r="J1107">
        <v>461.11</v>
      </c>
      <c r="K1107">
        <v>135.69</v>
      </c>
      <c r="L1107">
        <v>15</v>
      </c>
      <c r="M1107">
        <v>54.260000000000005</v>
      </c>
      <c r="N1107">
        <v>22.86</v>
      </c>
      <c r="O1107" t="s">
        <v>64</v>
      </c>
      <c r="P1107" s="1">
        <v>34398</v>
      </c>
      <c r="Q1107">
        <v>2</v>
      </c>
      <c r="R1107" t="s">
        <v>27</v>
      </c>
      <c r="S1107" t="s">
        <v>65</v>
      </c>
      <c r="T1107">
        <v>65000</v>
      </c>
      <c r="U1107">
        <v>5</v>
      </c>
      <c r="V1107" t="s">
        <v>184</v>
      </c>
      <c r="W1107" t="s">
        <v>37</v>
      </c>
      <c r="X1107" t="s">
        <v>38</v>
      </c>
      <c r="Y1107" t="s">
        <v>129</v>
      </c>
      <c r="Z1107" t="s">
        <v>130</v>
      </c>
      <c r="AA1107" t="s">
        <v>131</v>
      </c>
    </row>
    <row r="1108" spans="1:27" x14ac:dyDescent="0.25">
      <c r="A1108">
        <v>10669</v>
      </c>
      <c r="B1108" s="1">
        <v>40888</v>
      </c>
      <c r="C1108">
        <v>12</v>
      </c>
      <c r="D1108">
        <v>2011</v>
      </c>
      <c r="E1108">
        <v>73</v>
      </c>
      <c r="F1108">
        <v>3</v>
      </c>
      <c r="G1108">
        <v>2</v>
      </c>
      <c r="H1108">
        <v>36</v>
      </c>
      <c r="I1108">
        <v>241.8</v>
      </c>
      <c r="J1108">
        <v>195.86</v>
      </c>
      <c r="K1108">
        <v>45.94</v>
      </c>
      <c r="L1108">
        <v>30</v>
      </c>
      <c r="M1108">
        <v>0</v>
      </c>
      <c r="N1108">
        <v>33.74</v>
      </c>
      <c r="O1108" t="s">
        <v>56</v>
      </c>
      <c r="P1108" s="1">
        <v>34608</v>
      </c>
      <c r="Q1108">
        <v>1</v>
      </c>
      <c r="R1108" t="s">
        <v>43</v>
      </c>
      <c r="S1108" t="s">
        <v>44</v>
      </c>
      <c r="T1108">
        <v>63000</v>
      </c>
      <c r="U1108">
        <v>8</v>
      </c>
      <c r="V1108" t="s">
        <v>157</v>
      </c>
      <c r="W1108" t="s">
        <v>59</v>
      </c>
      <c r="X1108" t="s">
        <v>60</v>
      </c>
      <c r="Y1108" t="s">
        <v>134</v>
      </c>
      <c r="Z1108" t="s">
        <v>135</v>
      </c>
      <c r="AA1108" t="s">
        <v>136</v>
      </c>
    </row>
    <row r="1109" spans="1:27" x14ac:dyDescent="0.25">
      <c r="A1109">
        <v>10670</v>
      </c>
      <c r="B1109" s="1">
        <v>40889</v>
      </c>
      <c r="C1109">
        <v>12</v>
      </c>
      <c r="D1109">
        <v>2011</v>
      </c>
      <c r="E1109">
        <v>25</v>
      </c>
      <c r="F1109">
        <v>7</v>
      </c>
      <c r="G1109">
        <v>2</v>
      </c>
      <c r="H1109">
        <v>23</v>
      </c>
      <c r="I1109">
        <v>274.88</v>
      </c>
      <c r="J1109">
        <v>222.65</v>
      </c>
      <c r="K1109">
        <v>52.230000000000004</v>
      </c>
      <c r="L1109">
        <v>32</v>
      </c>
      <c r="M1109">
        <v>0</v>
      </c>
      <c r="N1109">
        <v>26.27</v>
      </c>
      <c r="O1109" t="s">
        <v>42</v>
      </c>
      <c r="P1109" s="1">
        <v>35025</v>
      </c>
      <c r="Q1109">
        <v>2</v>
      </c>
      <c r="R1109" t="s">
        <v>43</v>
      </c>
      <c r="S1109" t="s">
        <v>44</v>
      </c>
      <c r="T1109">
        <v>61000</v>
      </c>
      <c r="U1109">
        <v>5</v>
      </c>
      <c r="V1109" t="s">
        <v>201</v>
      </c>
      <c r="W1109" t="s">
        <v>37</v>
      </c>
      <c r="X1109" t="s">
        <v>38</v>
      </c>
      <c r="Y1109" t="s">
        <v>138</v>
      </c>
      <c r="Z1109" t="s">
        <v>139</v>
      </c>
      <c r="AA1109" t="s">
        <v>136</v>
      </c>
    </row>
    <row r="1110" spans="1:27" x14ac:dyDescent="0.25">
      <c r="A1110">
        <v>10670</v>
      </c>
      <c r="B1110" s="1">
        <v>40889</v>
      </c>
      <c r="C1110">
        <v>12</v>
      </c>
      <c r="D1110">
        <v>2011</v>
      </c>
      <c r="E1110">
        <v>25</v>
      </c>
      <c r="F1110">
        <v>7</v>
      </c>
      <c r="G1110">
        <v>2</v>
      </c>
      <c r="H1110">
        <v>46</v>
      </c>
      <c r="I1110">
        <v>745.8</v>
      </c>
      <c r="J1110">
        <v>667.44999999999993</v>
      </c>
      <c r="K1110">
        <v>78.349999999999994</v>
      </c>
      <c r="L1110">
        <v>60</v>
      </c>
      <c r="M1110">
        <v>0</v>
      </c>
      <c r="N1110">
        <v>26.27</v>
      </c>
      <c r="O1110" t="s">
        <v>42</v>
      </c>
      <c r="P1110" s="1">
        <v>35025</v>
      </c>
      <c r="Q1110">
        <v>2</v>
      </c>
      <c r="R1110" t="s">
        <v>43</v>
      </c>
      <c r="S1110" t="s">
        <v>44</v>
      </c>
      <c r="T1110">
        <v>61000</v>
      </c>
      <c r="U1110">
        <v>8</v>
      </c>
      <c r="V1110" t="s">
        <v>177</v>
      </c>
      <c r="W1110" t="s">
        <v>59</v>
      </c>
      <c r="X1110" t="s">
        <v>60</v>
      </c>
      <c r="Y1110" t="s">
        <v>178</v>
      </c>
      <c r="Z1110" t="s">
        <v>179</v>
      </c>
      <c r="AA1110" t="s">
        <v>180</v>
      </c>
    </row>
    <row r="1111" spans="1:27" x14ac:dyDescent="0.25">
      <c r="A1111">
        <v>10670</v>
      </c>
      <c r="B1111" s="1">
        <v>40889</v>
      </c>
      <c r="C1111">
        <v>12</v>
      </c>
      <c r="D1111">
        <v>2011</v>
      </c>
      <c r="E1111">
        <v>25</v>
      </c>
      <c r="F1111">
        <v>7</v>
      </c>
      <c r="G1111">
        <v>2</v>
      </c>
      <c r="H1111">
        <v>67</v>
      </c>
      <c r="I1111">
        <v>1468.25</v>
      </c>
      <c r="J1111">
        <v>1189.28</v>
      </c>
      <c r="K1111">
        <v>278.97000000000003</v>
      </c>
      <c r="L1111">
        <v>25</v>
      </c>
      <c r="M1111">
        <v>0</v>
      </c>
      <c r="N1111">
        <v>26.27</v>
      </c>
      <c r="O1111" t="s">
        <v>42</v>
      </c>
      <c r="P1111" s="1">
        <v>35025</v>
      </c>
      <c r="Q1111">
        <v>2</v>
      </c>
      <c r="R1111" t="s">
        <v>43</v>
      </c>
      <c r="S1111" t="s">
        <v>44</v>
      </c>
      <c r="T1111">
        <v>61000</v>
      </c>
      <c r="U1111">
        <v>2</v>
      </c>
      <c r="V1111" t="s">
        <v>174</v>
      </c>
      <c r="W1111" t="s">
        <v>76</v>
      </c>
      <c r="X1111" t="s">
        <v>77</v>
      </c>
      <c r="Y1111" t="s">
        <v>104</v>
      </c>
      <c r="Z1111" t="s">
        <v>105</v>
      </c>
      <c r="AA1111" t="s">
        <v>63</v>
      </c>
    </row>
    <row r="1112" spans="1:27" x14ac:dyDescent="0.25">
      <c r="A1112">
        <v>10670</v>
      </c>
      <c r="B1112" s="1">
        <v>40889</v>
      </c>
      <c r="C1112">
        <v>12</v>
      </c>
      <c r="D1112">
        <v>2011</v>
      </c>
      <c r="E1112">
        <v>25</v>
      </c>
      <c r="F1112">
        <v>7</v>
      </c>
      <c r="G1112">
        <v>2</v>
      </c>
      <c r="H1112">
        <v>73</v>
      </c>
      <c r="I1112">
        <v>56.5</v>
      </c>
      <c r="J1112">
        <v>45.77</v>
      </c>
      <c r="K1112">
        <v>10.729999999999999</v>
      </c>
      <c r="L1112">
        <v>50</v>
      </c>
      <c r="M1112">
        <v>0</v>
      </c>
      <c r="N1112">
        <v>26.27</v>
      </c>
      <c r="O1112" t="s">
        <v>42</v>
      </c>
      <c r="P1112" s="1">
        <v>35025</v>
      </c>
      <c r="Q1112">
        <v>2</v>
      </c>
      <c r="R1112" t="s">
        <v>43</v>
      </c>
      <c r="S1112" t="s">
        <v>44</v>
      </c>
      <c r="T1112">
        <v>61000</v>
      </c>
      <c r="U1112">
        <v>8</v>
      </c>
      <c r="V1112" t="s">
        <v>169</v>
      </c>
      <c r="W1112" t="s">
        <v>59</v>
      </c>
      <c r="X1112" t="s">
        <v>60</v>
      </c>
      <c r="Y1112" t="s">
        <v>134</v>
      </c>
      <c r="Z1112" t="s">
        <v>135</v>
      </c>
      <c r="AA1112" t="s">
        <v>136</v>
      </c>
    </row>
    <row r="1113" spans="1:27" x14ac:dyDescent="0.25">
      <c r="A1113">
        <v>10670</v>
      </c>
      <c r="B1113" s="1">
        <v>40889</v>
      </c>
      <c r="C1113">
        <v>12</v>
      </c>
      <c r="D1113">
        <v>2011</v>
      </c>
      <c r="E1113">
        <v>25</v>
      </c>
      <c r="F1113">
        <v>7</v>
      </c>
      <c r="G1113">
        <v>2</v>
      </c>
      <c r="H1113">
        <v>75</v>
      </c>
      <c r="I1113">
        <v>184.5</v>
      </c>
      <c r="J1113">
        <v>149.44</v>
      </c>
      <c r="K1113">
        <v>35.06</v>
      </c>
      <c r="L1113">
        <v>25</v>
      </c>
      <c r="M1113">
        <v>0</v>
      </c>
      <c r="N1113">
        <v>26.27</v>
      </c>
      <c r="O1113" t="s">
        <v>42</v>
      </c>
      <c r="P1113" s="1">
        <v>35025</v>
      </c>
      <c r="Q1113">
        <v>2</v>
      </c>
      <c r="R1113" t="s">
        <v>43</v>
      </c>
      <c r="S1113" t="s">
        <v>44</v>
      </c>
      <c r="T1113">
        <v>61000</v>
      </c>
      <c r="U1113">
        <v>1</v>
      </c>
      <c r="V1113" t="s">
        <v>170</v>
      </c>
      <c r="W1113" t="s">
        <v>31</v>
      </c>
      <c r="X1113" t="s">
        <v>32</v>
      </c>
      <c r="Y1113" t="s">
        <v>129</v>
      </c>
      <c r="Z1113" t="s">
        <v>130</v>
      </c>
      <c r="AA1113" t="s">
        <v>131</v>
      </c>
    </row>
    <row r="1114" spans="1:27" x14ac:dyDescent="0.25">
      <c r="A1114">
        <v>10671</v>
      </c>
      <c r="B1114" s="1">
        <v>40799</v>
      </c>
      <c r="C1114">
        <v>9</v>
      </c>
      <c r="D1114">
        <v>2011</v>
      </c>
      <c r="E1114">
        <v>26</v>
      </c>
      <c r="F1114">
        <v>7</v>
      </c>
      <c r="G1114">
        <v>2</v>
      </c>
      <c r="H1114">
        <v>16</v>
      </c>
      <c r="I1114">
        <v>101</v>
      </c>
      <c r="J1114">
        <v>81.81</v>
      </c>
      <c r="K1114">
        <v>19.190000000000001</v>
      </c>
      <c r="L1114">
        <v>10</v>
      </c>
      <c r="M1114">
        <v>0</v>
      </c>
      <c r="N1114">
        <v>23.05</v>
      </c>
      <c r="O1114" t="s">
        <v>42</v>
      </c>
      <c r="P1114" s="1">
        <v>35025</v>
      </c>
      <c r="Q1114">
        <v>2</v>
      </c>
      <c r="R1114" t="s">
        <v>43</v>
      </c>
      <c r="S1114" t="s">
        <v>44</v>
      </c>
      <c r="T1114">
        <v>61000</v>
      </c>
      <c r="U1114">
        <v>3</v>
      </c>
      <c r="V1114" t="s">
        <v>119</v>
      </c>
      <c r="W1114" t="s">
        <v>84</v>
      </c>
      <c r="X1114" t="s">
        <v>85</v>
      </c>
      <c r="Y1114" t="s">
        <v>120</v>
      </c>
      <c r="Z1114" t="s">
        <v>121</v>
      </c>
      <c r="AA1114" t="s">
        <v>74</v>
      </c>
    </row>
    <row r="1115" spans="1:27" x14ac:dyDescent="0.25">
      <c r="A1115">
        <v>10671</v>
      </c>
      <c r="B1115" s="1">
        <v>40799</v>
      </c>
      <c r="C1115">
        <v>9</v>
      </c>
      <c r="D1115">
        <v>2011</v>
      </c>
      <c r="E1115">
        <v>26</v>
      </c>
      <c r="F1115">
        <v>7</v>
      </c>
      <c r="G1115">
        <v>2</v>
      </c>
      <c r="H1115">
        <v>62</v>
      </c>
      <c r="I1115">
        <v>273.5</v>
      </c>
      <c r="J1115">
        <v>221.54</v>
      </c>
      <c r="K1115">
        <v>51.97</v>
      </c>
      <c r="L1115">
        <v>10</v>
      </c>
      <c r="M1115">
        <v>0</v>
      </c>
      <c r="N1115">
        <v>23.05</v>
      </c>
      <c r="O1115" t="s">
        <v>42</v>
      </c>
      <c r="P1115" s="1">
        <v>35025</v>
      </c>
      <c r="Q1115">
        <v>2</v>
      </c>
      <c r="R1115" t="s">
        <v>43</v>
      </c>
      <c r="S1115" t="s">
        <v>44</v>
      </c>
      <c r="T1115">
        <v>61000</v>
      </c>
      <c r="U1115">
        <v>3</v>
      </c>
      <c r="V1115" t="s">
        <v>161</v>
      </c>
      <c r="W1115" t="s">
        <v>84</v>
      </c>
      <c r="X1115" t="s">
        <v>85</v>
      </c>
      <c r="Y1115" t="s">
        <v>162</v>
      </c>
      <c r="Z1115" t="s">
        <v>163</v>
      </c>
      <c r="AA1115" t="s">
        <v>88</v>
      </c>
    </row>
    <row r="1116" spans="1:27" x14ac:dyDescent="0.25">
      <c r="A1116">
        <v>10671</v>
      </c>
      <c r="B1116" s="1">
        <v>40799</v>
      </c>
      <c r="C1116">
        <v>9</v>
      </c>
      <c r="D1116">
        <v>2011</v>
      </c>
      <c r="E1116">
        <v>26</v>
      </c>
      <c r="F1116">
        <v>7</v>
      </c>
      <c r="G1116">
        <v>2</v>
      </c>
      <c r="H1116">
        <v>65</v>
      </c>
      <c r="I1116">
        <v>121.92</v>
      </c>
      <c r="J1116">
        <v>98.76</v>
      </c>
      <c r="K1116">
        <v>23.16</v>
      </c>
      <c r="L1116">
        <v>12</v>
      </c>
      <c r="M1116">
        <v>0</v>
      </c>
      <c r="N1116">
        <v>23.05</v>
      </c>
      <c r="O1116" t="s">
        <v>42</v>
      </c>
      <c r="P1116" s="1">
        <v>35025</v>
      </c>
      <c r="Q1116">
        <v>2</v>
      </c>
      <c r="R1116" t="s">
        <v>43</v>
      </c>
      <c r="S1116" t="s">
        <v>44</v>
      </c>
      <c r="T1116">
        <v>61000</v>
      </c>
      <c r="U1116">
        <v>2</v>
      </c>
      <c r="V1116" t="s">
        <v>75</v>
      </c>
      <c r="W1116" t="s">
        <v>76</v>
      </c>
      <c r="X1116" t="s">
        <v>77</v>
      </c>
      <c r="Y1116" t="s">
        <v>67</v>
      </c>
      <c r="Z1116" t="s">
        <v>68</v>
      </c>
      <c r="AA1116" t="s">
        <v>63</v>
      </c>
    </row>
    <row r="1117" spans="1:27" x14ac:dyDescent="0.25">
      <c r="A1117">
        <v>10672</v>
      </c>
      <c r="B1117" s="1">
        <v>40890</v>
      </c>
      <c r="C1117">
        <v>12</v>
      </c>
      <c r="D1117">
        <v>2011</v>
      </c>
      <c r="E1117">
        <v>5</v>
      </c>
      <c r="F1117">
        <v>3</v>
      </c>
      <c r="G1117">
        <v>2</v>
      </c>
      <c r="H1117">
        <v>38</v>
      </c>
      <c r="I1117">
        <v>1367.85</v>
      </c>
      <c r="J1117">
        <v>1094.8</v>
      </c>
      <c r="K1117">
        <v>273.05</v>
      </c>
      <c r="L1117">
        <v>15</v>
      </c>
      <c r="M1117">
        <v>124.35</v>
      </c>
      <c r="N1117">
        <v>59.59</v>
      </c>
      <c r="O1117" t="s">
        <v>56</v>
      </c>
      <c r="P1117" s="1">
        <v>34608</v>
      </c>
      <c r="Q1117">
        <v>1</v>
      </c>
      <c r="R1117" t="s">
        <v>43</v>
      </c>
      <c r="S1117" t="s">
        <v>44</v>
      </c>
      <c r="T1117">
        <v>63000</v>
      </c>
      <c r="U1117">
        <v>2</v>
      </c>
      <c r="V1117" t="s">
        <v>195</v>
      </c>
      <c r="W1117" t="s">
        <v>76</v>
      </c>
      <c r="X1117" t="s">
        <v>77</v>
      </c>
      <c r="Y1117" t="s">
        <v>116</v>
      </c>
      <c r="Z1117" t="s">
        <v>117</v>
      </c>
      <c r="AA1117" t="s">
        <v>118</v>
      </c>
    </row>
    <row r="1118" spans="1:27" x14ac:dyDescent="0.25">
      <c r="A1118">
        <v>10672</v>
      </c>
      <c r="B1118" s="1">
        <v>40890</v>
      </c>
      <c r="C1118">
        <v>12</v>
      </c>
      <c r="D1118">
        <v>2011</v>
      </c>
      <c r="E1118">
        <v>5</v>
      </c>
      <c r="F1118">
        <v>3</v>
      </c>
      <c r="G1118">
        <v>2</v>
      </c>
      <c r="H1118">
        <v>71</v>
      </c>
      <c r="I1118">
        <v>389.64000000000004</v>
      </c>
      <c r="J1118">
        <v>315.61</v>
      </c>
      <c r="K1118">
        <v>74.03</v>
      </c>
      <c r="L1118">
        <v>12</v>
      </c>
      <c r="M1118">
        <v>0</v>
      </c>
      <c r="N1118">
        <v>59.59</v>
      </c>
      <c r="O1118" t="s">
        <v>56</v>
      </c>
      <c r="P1118" s="1">
        <v>34608</v>
      </c>
      <c r="Q1118">
        <v>1</v>
      </c>
      <c r="R1118" t="s">
        <v>43</v>
      </c>
      <c r="S1118" t="s">
        <v>44</v>
      </c>
      <c r="T1118">
        <v>63000</v>
      </c>
      <c r="U1118">
        <v>1</v>
      </c>
      <c r="V1118" t="s">
        <v>166</v>
      </c>
      <c r="W1118" t="s">
        <v>31</v>
      </c>
      <c r="X1118" t="s">
        <v>32</v>
      </c>
      <c r="Y1118" t="s">
        <v>141</v>
      </c>
      <c r="Z1118" t="s">
        <v>142</v>
      </c>
      <c r="AA1118" t="s">
        <v>143</v>
      </c>
    </row>
    <row r="1119" spans="1:27" x14ac:dyDescent="0.25">
      <c r="A1119">
        <v>10673</v>
      </c>
      <c r="B1119" s="1">
        <v>40769</v>
      </c>
      <c r="C1119">
        <v>8</v>
      </c>
      <c r="D1119">
        <v>2011</v>
      </c>
      <c r="E1119">
        <v>19</v>
      </c>
      <c r="F1119">
        <v>9</v>
      </c>
      <c r="G1119">
        <v>2</v>
      </c>
      <c r="H1119">
        <v>16</v>
      </c>
      <c r="I1119">
        <v>29.01</v>
      </c>
      <c r="J1119">
        <v>23.5</v>
      </c>
      <c r="K1119">
        <v>5.51</v>
      </c>
      <c r="L1119">
        <v>3</v>
      </c>
      <c r="M1119">
        <v>0</v>
      </c>
      <c r="N1119">
        <v>46.290000000000006</v>
      </c>
      <c r="O1119" t="s">
        <v>82</v>
      </c>
      <c r="P1119" s="1">
        <v>34745</v>
      </c>
      <c r="Q1119">
        <v>1</v>
      </c>
      <c r="R1119" t="s">
        <v>43</v>
      </c>
      <c r="S1119" t="s">
        <v>44</v>
      </c>
      <c r="T1119">
        <v>60000</v>
      </c>
      <c r="U1119">
        <v>3</v>
      </c>
      <c r="V1119" t="s">
        <v>119</v>
      </c>
      <c r="W1119" t="s">
        <v>84</v>
      </c>
      <c r="X1119" t="s">
        <v>85</v>
      </c>
      <c r="Y1119" t="s">
        <v>120</v>
      </c>
      <c r="Z1119" t="s">
        <v>121</v>
      </c>
      <c r="AA1119" t="s">
        <v>74</v>
      </c>
    </row>
    <row r="1120" spans="1:27" x14ac:dyDescent="0.25">
      <c r="A1120">
        <v>10673</v>
      </c>
      <c r="B1120" s="1">
        <v>40769</v>
      </c>
      <c r="C1120">
        <v>8</v>
      </c>
      <c r="D1120">
        <v>2011</v>
      </c>
      <c r="E1120">
        <v>19</v>
      </c>
      <c r="F1120">
        <v>9</v>
      </c>
      <c r="G1120">
        <v>2</v>
      </c>
      <c r="H1120">
        <v>42</v>
      </c>
      <c r="I1120">
        <v>81.179999999999993</v>
      </c>
      <c r="J1120">
        <v>65.760000000000005</v>
      </c>
      <c r="K1120">
        <v>15.42</v>
      </c>
      <c r="L1120">
        <v>6</v>
      </c>
      <c r="M1120">
        <v>0</v>
      </c>
      <c r="N1120">
        <v>46.290000000000006</v>
      </c>
      <c r="O1120" t="s">
        <v>82</v>
      </c>
      <c r="P1120" s="1">
        <v>34745</v>
      </c>
      <c r="Q1120">
        <v>1</v>
      </c>
      <c r="R1120" t="s">
        <v>43</v>
      </c>
      <c r="S1120" t="s">
        <v>44</v>
      </c>
      <c r="T1120">
        <v>60000</v>
      </c>
      <c r="U1120">
        <v>5</v>
      </c>
      <c r="V1120" t="s">
        <v>36</v>
      </c>
      <c r="W1120" t="s">
        <v>37</v>
      </c>
      <c r="X1120" t="s">
        <v>38</v>
      </c>
      <c r="Y1120" t="s">
        <v>39</v>
      </c>
      <c r="Z1120" t="s">
        <v>40</v>
      </c>
      <c r="AA1120" t="s">
        <v>41</v>
      </c>
    </row>
    <row r="1121" spans="1:27" x14ac:dyDescent="0.25">
      <c r="A1121">
        <v>10673</v>
      </c>
      <c r="B1121" s="1">
        <v>40769</v>
      </c>
      <c r="C1121">
        <v>8</v>
      </c>
      <c r="D1121">
        <v>2011</v>
      </c>
      <c r="E1121">
        <v>19</v>
      </c>
      <c r="F1121">
        <v>9</v>
      </c>
      <c r="G1121">
        <v>2</v>
      </c>
      <c r="H1121">
        <v>43</v>
      </c>
      <c r="I1121">
        <v>74.34</v>
      </c>
      <c r="J1121">
        <v>63.98</v>
      </c>
      <c r="K1121">
        <v>10.360000000000001</v>
      </c>
      <c r="L1121">
        <v>6</v>
      </c>
      <c r="M1121">
        <v>0</v>
      </c>
      <c r="N1121">
        <v>46.290000000000006</v>
      </c>
      <c r="O1121" t="s">
        <v>82</v>
      </c>
      <c r="P1121" s="1">
        <v>34745</v>
      </c>
      <c r="Q1121">
        <v>1</v>
      </c>
      <c r="R1121" t="s">
        <v>43</v>
      </c>
      <c r="S1121" t="s">
        <v>44</v>
      </c>
      <c r="T1121">
        <v>60000</v>
      </c>
      <c r="U1121">
        <v>4</v>
      </c>
      <c r="V1121" t="s">
        <v>160</v>
      </c>
      <c r="W1121" t="s">
        <v>51</v>
      </c>
      <c r="X1121" t="s">
        <v>52</v>
      </c>
      <c r="Y1121" t="s">
        <v>39</v>
      </c>
      <c r="Z1121" t="s">
        <v>40</v>
      </c>
      <c r="AA1121" t="s">
        <v>41</v>
      </c>
    </row>
    <row r="1122" spans="1:27" x14ac:dyDescent="0.25">
      <c r="A1122">
        <v>10674</v>
      </c>
      <c r="B1122" s="1">
        <v>40891</v>
      </c>
      <c r="C1122">
        <v>12</v>
      </c>
      <c r="D1122">
        <v>2011</v>
      </c>
      <c r="E1122">
        <v>63</v>
      </c>
      <c r="F1122">
        <v>7</v>
      </c>
      <c r="G1122">
        <v>2</v>
      </c>
      <c r="H1122">
        <v>23</v>
      </c>
      <c r="I1122">
        <v>48.55</v>
      </c>
      <c r="J1122">
        <v>39.33</v>
      </c>
      <c r="K1122">
        <v>9.2199999999999989</v>
      </c>
      <c r="L1122">
        <v>5</v>
      </c>
      <c r="M1122">
        <v>0</v>
      </c>
      <c r="N1122">
        <v>43.339999999999996</v>
      </c>
      <c r="O1122" t="s">
        <v>42</v>
      </c>
      <c r="P1122" s="1">
        <v>35025</v>
      </c>
      <c r="Q1122">
        <v>2</v>
      </c>
      <c r="R1122" t="s">
        <v>43</v>
      </c>
      <c r="S1122" t="s">
        <v>44</v>
      </c>
      <c r="T1122">
        <v>61000</v>
      </c>
      <c r="U1122">
        <v>5</v>
      </c>
      <c r="V1122" t="s">
        <v>201</v>
      </c>
      <c r="W1122" t="s">
        <v>37</v>
      </c>
      <c r="X1122" t="s">
        <v>38</v>
      </c>
      <c r="Y1122" t="s">
        <v>138</v>
      </c>
      <c r="Z1122" t="s">
        <v>139</v>
      </c>
      <c r="AA1122" t="s">
        <v>136</v>
      </c>
    </row>
    <row r="1123" spans="1:27" x14ac:dyDescent="0.25">
      <c r="A1123">
        <v>10675</v>
      </c>
      <c r="B1123" s="1">
        <v>40770</v>
      </c>
      <c r="C1123">
        <v>8</v>
      </c>
      <c r="D1123">
        <v>2011</v>
      </c>
      <c r="E1123">
        <v>25</v>
      </c>
      <c r="F1123">
        <v>8</v>
      </c>
      <c r="G1123">
        <v>2</v>
      </c>
      <c r="H1123">
        <v>14</v>
      </c>
      <c r="I1123">
        <v>653.70000000000005</v>
      </c>
      <c r="J1123">
        <v>529.5</v>
      </c>
      <c r="K1123">
        <v>124.2</v>
      </c>
      <c r="L1123">
        <v>30</v>
      </c>
      <c r="M1123">
        <v>0</v>
      </c>
      <c r="N1123">
        <v>77.22</v>
      </c>
      <c r="O1123" t="s">
        <v>64</v>
      </c>
      <c r="P1123" s="1">
        <v>34398</v>
      </c>
      <c r="Q1123">
        <v>2</v>
      </c>
      <c r="R1123" t="s">
        <v>27</v>
      </c>
      <c r="S1123" t="s">
        <v>65</v>
      </c>
      <c r="T1123">
        <v>65000</v>
      </c>
      <c r="U1123">
        <v>7</v>
      </c>
      <c r="V1123" t="s">
        <v>113</v>
      </c>
      <c r="W1123" t="s">
        <v>90</v>
      </c>
      <c r="X1123" t="s">
        <v>91</v>
      </c>
      <c r="Y1123" t="s">
        <v>108</v>
      </c>
      <c r="Z1123" t="s">
        <v>109</v>
      </c>
      <c r="AA1123" t="s">
        <v>97</v>
      </c>
    </row>
    <row r="1124" spans="1:27" x14ac:dyDescent="0.25">
      <c r="A1124">
        <v>10675</v>
      </c>
      <c r="B1124" s="1">
        <v>40770</v>
      </c>
      <c r="C1124">
        <v>8</v>
      </c>
      <c r="D1124">
        <v>2011</v>
      </c>
      <c r="E1124">
        <v>25</v>
      </c>
      <c r="F1124">
        <v>8</v>
      </c>
      <c r="G1124">
        <v>2</v>
      </c>
      <c r="H1124">
        <v>53</v>
      </c>
      <c r="I1124">
        <v>661.8</v>
      </c>
      <c r="J1124">
        <v>536.05999999999983</v>
      </c>
      <c r="K1124">
        <v>125.74000000000001</v>
      </c>
      <c r="L1124">
        <v>10</v>
      </c>
      <c r="M1124">
        <v>0</v>
      </c>
      <c r="N1124">
        <v>77.22</v>
      </c>
      <c r="O1124" t="s">
        <v>64</v>
      </c>
      <c r="P1124" s="1">
        <v>34398</v>
      </c>
      <c r="Q1124">
        <v>2</v>
      </c>
      <c r="R1124" t="s">
        <v>27</v>
      </c>
      <c r="S1124" t="s">
        <v>65</v>
      </c>
      <c r="T1124">
        <v>65000</v>
      </c>
      <c r="U1124">
        <v>2</v>
      </c>
      <c r="V1124" t="s">
        <v>127</v>
      </c>
      <c r="W1124" t="s">
        <v>76</v>
      </c>
      <c r="X1124" t="s">
        <v>77</v>
      </c>
      <c r="Y1124" t="s">
        <v>72</v>
      </c>
      <c r="Z1124" t="s">
        <v>73</v>
      </c>
      <c r="AA1124" t="s">
        <v>74</v>
      </c>
    </row>
    <row r="1125" spans="1:27" x14ac:dyDescent="0.25">
      <c r="A1125">
        <v>10675</v>
      </c>
      <c r="B1125" s="1">
        <v>40770</v>
      </c>
      <c r="C1125">
        <v>8</v>
      </c>
      <c r="D1125">
        <v>2011</v>
      </c>
      <c r="E1125">
        <v>25</v>
      </c>
      <c r="F1125">
        <v>8</v>
      </c>
      <c r="G1125">
        <v>2</v>
      </c>
      <c r="H1125">
        <v>58</v>
      </c>
      <c r="I1125">
        <v>1337.7</v>
      </c>
      <c r="J1125">
        <v>1083.54</v>
      </c>
      <c r="K1125">
        <v>254.16</v>
      </c>
      <c r="L1125">
        <v>30</v>
      </c>
      <c r="M1125">
        <v>0</v>
      </c>
      <c r="N1125">
        <v>77.22</v>
      </c>
      <c r="O1125" t="s">
        <v>64</v>
      </c>
      <c r="P1125" s="1">
        <v>34398</v>
      </c>
      <c r="Q1125">
        <v>2</v>
      </c>
      <c r="R1125" t="s">
        <v>27</v>
      </c>
      <c r="S1125" t="s">
        <v>65</v>
      </c>
      <c r="T1125">
        <v>65000</v>
      </c>
      <c r="U1125">
        <v>8</v>
      </c>
      <c r="V1125" t="s">
        <v>190</v>
      </c>
      <c r="W1125" t="s">
        <v>59</v>
      </c>
      <c r="X1125" t="s">
        <v>60</v>
      </c>
      <c r="Y1125" t="s">
        <v>191</v>
      </c>
      <c r="Z1125" t="s">
        <v>192</v>
      </c>
      <c r="AA1125" t="s">
        <v>118</v>
      </c>
    </row>
    <row r="1126" spans="1:27" x14ac:dyDescent="0.25">
      <c r="A1126">
        <v>10676</v>
      </c>
      <c r="B1126" s="1">
        <v>40957</v>
      </c>
      <c r="C1126">
        <v>2</v>
      </c>
      <c r="D1126">
        <v>2012</v>
      </c>
      <c r="E1126">
        <v>80</v>
      </c>
      <c r="F1126">
        <v>1</v>
      </c>
      <c r="G1126">
        <v>3</v>
      </c>
      <c r="H1126">
        <v>10</v>
      </c>
      <c r="I1126">
        <v>12.96</v>
      </c>
      <c r="J1126">
        <v>10.5</v>
      </c>
      <c r="K1126">
        <v>2.46</v>
      </c>
      <c r="L1126">
        <v>2</v>
      </c>
      <c r="M1126">
        <v>0</v>
      </c>
      <c r="N1126">
        <v>49.839999999999996</v>
      </c>
      <c r="O1126" t="s">
        <v>102</v>
      </c>
      <c r="P1126" s="1">
        <v>34608</v>
      </c>
      <c r="Q1126">
        <v>5</v>
      </c>
      <c r="R1126" t="s">
        <v>43</v>
      </c>
      <c r="S1126" t="s">
        <v>44</v>
      </c>
      <c r="T1126">
        <v>61000</v>
      </c>
      <c r="U1126">
        <v>8</v>
      </c>
      <c r="V1126" t="s">
        <v>101</v>
      </c>
      <c r="W1126" t="s">
        <v>59</v>
      </c>
      <c r="X1126" t="s">
        <v>60</v>
      </c>
      <c r="Y1126" t="s">
        <v>95</v>
      </c>
      <c r="Z1126" t="s">
        <v>96</v>
      </c>
      <c r="AA1126" t="s">
        <v>97</v>
      </c>
    </row>
    <row r="1127" spans="1:27" x14ac:dyDescent="0.25">
      <c r="A1127">
        <v>10676</v>
      </c>
      <c r="B1127" s="1">
        <v>40957</v>
      </c>
      <c r="C1127">
        <v>2</v>
      </c>
      <c r="D1127">
        <v>2012</v>
      </c>
      <c r="E1127">
        <v>80</v>
      </c>
      <c r="F1127">
        <v>1</v>
      </c>
      <c r="G1127">
        <v>3</v>
      </c>
      <c r="H1127">
        <v>19</v>
      </c>
      <c r="I1127">
        <v>67.55</v>
      </c>
      <c r="J1127">
        <v>56.09</v>
      </c>
      <c r="K1127">
        <v>11.46</v>
      </c>
      <c r="L1127">
        <v>7</v>
      </c>
      <c r="M1127">
        <v>0</v>
      </c>
      <c r="N1127">
        <v>49.839999999999996</v>
      </c>
      <c r="O1127" t="s">
        <v>102</v>
      </c>
      <c r="P1127" s="1">
        <v>34608</v>
      </c>
      <c r="Q1127">
        <v>5</v>
      </c>
      <c r="R1127" t="s">
        <v>43</v>
      </c>
      <c r="S1127" t="s">
        <v>44</v>
      </c>
      <c r="T1127">
        <v>61000</v>
      </c>
      <c r="U1127">
        <v>3</v>
      </c>
      <c r="V1127" t="s">
        <v>172</v>
      </c>
      <c r="W1127" t="s">
        <v>84</v>
      </c>
      <c r="X1127" t="s">
        <v>85</v>
      </c>
      <c r="Y1127" t="s">
        <v>99</v>
      </c>
      <c r="Z1127" t="s">
        <v>100</v>
      </c>
      <c r="AA1127" t="s">
        <v>48</v>
      </c>
    </row>
    <row r="1128" spans="1:27" x14ac:dyDescent="0.25">
      <c r="A1128">
        <v>10676</v>
      </c>
      <c r="B1128" s="1">
        <v>40957</v>
      </c>
      <c r="C1128">
        <v>2</v>
      </c>
      <c r="D1128">
        <v>2012</v>
      </c>
      <c r="E1128">
        <v>80</v>
      </c>
      <c r="F1128">
        <v>1</v>
      </c>
      <c r="G1128">
        <v>3</v>
      </c>
      <c r="H1128">
        <v>44</v>
      </c>
      <c r="I1128">
        <v>1565.76</v>
      </c>
      <c r="J1128">
        <v>1268.27</v>
      </c>
      <c r="K1128">
        <v>297.48999999999995</v>
      </c>
      <c r="L1128">
        <v>21</v>
      </c>
      <c r="M1128">
        <v>0</v>
      </c>
      <c r="N1128">
        <v>49.839999999999996</v>
      </c>
      <c r="O1128" t="s">
        <v>102</v>
      </c>
      <c r="P1128" s="1">
        <v>34608</v>
      </c>
      <c r="Q1128">
        <v>5</v>
      </c>
      <c r="R1128" t="s">
        <v>43</v>
      </c>
      <c r="S1128" t="s">
        <v>44</v>
      </c>
      <c r="T1128">
        <v>61000</v>
      </c>
      <c r="U1128">
        <v>2</v>
      </c>
      <c r="V1128" t="s">
        <v>167</v>
      </c>
      <c r="W1128" t="s">
        <v>76</v>
      </c>
      <c r="X1128" t="s">
        <v>77</v>
      </c>
      <c r="Y1128" t="s">
        <v>39</v>
      </c>
      <c r="Z1128" t="s">
        <v>40</v>
      </c>
      <c r="AA1128" t="s">
        <v>41</v>
      </c>
    </row>
    <row r="1129" spans="1:27" x14ac:dyDescent="0.25">
      <c r="A1129">
        <v>10677</v>
      </c>
      <c r="B1129" s="1">
        <v>40895</v>
      </c>
      <c r="C1129">
        <v>12</v>
      </c>
      <c r="D1129">
        <v>2011</v>
      </c>
      <c r="E1129">
        <v>3</v>
      </c>
      <c r="F1129">
        <v>9</v>
      </c>
      <c r="G1129">
        <v>2</v>
      </c>
      <c r="H1129">
        <v>26</v>
      </c>
      <c r="I1129">
        <v>1158.51</v>
      </c>
      <c r="J1129">
        <v>815.99</v>
      </c>
      <c r="K1129">
        <v>342.52</v>
      </c>
      <c r="L1129">
        <v>30</v>
      </c>
      <c r="M1129">
        <v>151.10999999999999</v>
      </c>
      <c r="N1129">
        <v>62.67</v>
      </c>
      <c r="O1129" t="s">
        <v>82</v>
      </c>
      <c r="P1129" s="1">
        <v>34745</v>
      </c>
      <c r="Q1129">
        <v>1</v>
      </c>
      <c r="R1129" t="s">
        <v>43</v>
      </c>
      <c r="S1129" t="s">
        <v>44</v>
      </c>
      <c r="T1129">
        <v>60000</v>
      </c>
      <c r="U1129">
        <v>3</v>
      </c>
      <c r="V1129" t="s">
        <v>196</v>
      </c>
      <c r="W1129" t="s">
        <v>84</v>
      </c>
      <c r="X1129" t="s">
        <v>85</v>
      </c>
      <c r="Y1129" t="s">
        <v>148</v>
      </c>
      <c r="Z1129" t="s">
        <v>149</v>
      </c>
      <c r="AA1129" t="s">
        <v>131</v>
      </c>
    </row>
    <row r="1130" spans="1:27" x14ac:dyDescent="0.25">
      <c r="A1130">
        <v>10677</v>
      </c>
      <c r="B1130" s="1">
        <v>40895</v>
      </c>
      <c r="C1130">
        <v>12</v>
      </c>
      <c r="D1130">
        <v>2011</v>
      </c>
      <c r="E1130">
        <v>3</v>
      </c>
      <c r="F1130">
        <v>9</v>
      </c>
      <c r="G1130">
        <v>2</v>
      </c>
      <c r="H1130">
        <v>33</v>
      </c>
      <c r="I1130">
        <v>243.89000000000001</v>
      </c>
      <c r="J1130">
        <v>171.78</v>
      </c>
      <c r="K1130">
        <v>72.11</v>
      </c>
      <c r="L1130">
        <v>8</v>
      </c>
      <c r="M1130">
        <v>31.810000000000002</v>
      </c>
      <c r="N1130">
        <v>62.67</v>
      </c>
      <c r="O1130" t="s">
        <v>82</v>
      </c>
      <c r="P1130" s="1">
        <v>34745</v>
      </c>
      <c r="Q1130">
        <v>1</v>
      </c>
      <c r="R1130" t="s">
        <v>43</v>
      </c>
      <c r="S1130" t="s">
        <v>44</v>
      </c>
      <c r="T1130">
        <v>60000</v>
      </c>
      <c r="U1130">
        <v>3</v>
      </c>
      <c r="V1130" t="s">
        <v>140</v>
      </c>
      <c r="W1130" t="s">
        <v>84</v>
      </c>
      <c r="X1130" t="s">
        <v>85</v>
      </c>
      <c r="Y1130" t="s">
        <v>141</v>
      </c>
      <c r="Z1130" t="s">
        <v>142</v>
      </c>
      <c r="AA1130" t="s">
        <v>143</v>
      </c>
    </row>
    <row r="1131" spans="1:27" x14ac:dyDescent="0.25">
      <c r="A1131">
        <v>10678</v>
      </c>
      <c r="B1131" s="1">
        <v>40653</v>
      </c>
      <c r="C1131">
        <v>4</v>
      </c>
      <c r="D1131">
        <v>2011</v>
      </c>
      <c r="E1131">
        <v>37</v>
      </c>
      <c r="F1131">
        <v>9</v>
      </c>
      <c r="G1131">
        <v>2</v>
      </c>
      <c r="H1131">
        <v>12</v>
      </c>
      <c r="I1131">
        <v>960</v>
      </c>
      <c r="J1131">
        <v>777.6</v>
      </c>
      <c r="K1131">
        <v>182.4</v>
      </c>
      <c r="L1131">
        <v>100</v>
      </c>
      <c r="M1131">
        <v>0</v>
      </c>
      <c r="N1131">
        <v>76.86999999999999</v>
      </c>
      <c r="O1131" t="s">
        <v>82</v>
      </c>
      <c r="P1131" s="1">
        <v>34745</v>
      </c>
      <c r="Q1131">
        <v>1</v>
      </c>
      <c r="R1131" t="s">
        <v>43</v>
      </c>
      <c r="S1131" t="s">
        <v>44</v>
      </c>
      <c r="T1131">
        <v>60000</v>
      </c>
      <c r="U1131">
        <v>4</v>
      </c>
      <c r="V1131" t="s">
        <v>106</v>
      </c>
      <c r="W1131" t="s">
        <v>51</v>
      </c>
      <c r="X1131" t="s">
        <v>52</v>
      </c>
      <c r="Y1131" t="s">
        <v>33</v>
      </c>
      <c r="Z1131" t="s">
        <v>34</v>
      </c>
      <c r="AA1131" t="s">
        <v>35</v>
      </c>
    </row>
    <row r="1132" spans="1:27" x14ac:dyDescent="0.25">
      <c r="A1132">
        <v>10678</v>
      </c>
      <c r="B1132" s="1">
        <v>40653</v>
      </c>
      <c r="C1132">
        <v>4</v>
      </c>
      <c r="D1132">
        <v>2011</v>
      </c>
      <c r="E1132">
        <v>37</v>
      </c>
      <c r="F1132">
        <v>9</v>
      </c>
      <c r="G1132">
        <v>2</v>
      </c>
      <c r="H1132">
        <v>33</v>
      </c>
      <c r="I1132">
        <v>756</v>
      </c>
      <c r="J1132">
        <v>612.3599999999999</v>
      </c>
      <c r="K1132">
        <v>143.63999999999999</v>
      </c>
      <c r="L1132">
        <v>30</v>
      </c>
      <c r="M1132">
        <v>0</v>
      </c>
      <c r="N1132">
        <v>76.86999999999999</v>
      </c>
      <c r="O1132" t="s">
        <v>82</v>
      </c>
      <c r="P1132" s="1">
        <v>34745</v>
      </c>
      <c r="Q1132">
        <v>1</v>
      </c>
      <c r="R1132" t="s">
        <v>43</v>
      </c>
      <c r="S1132" t="s">
        <v>44</v>
      </c>
      <c r="T1132">
        <v>60000</v>
      </c>
      <c r="U1132">
        <v>3</v>
      </c>
      <c r="V1132" t="s">
        <v>140</v>
      </c>
      <c r="W1132" t="s">
        <v>84</v>
      </c>
      <c r="X1132" t="s">
        <v>85</v>
      </c>
      <c r="Y1132" t="s">
        <v>141</v>
      </c>
      <c r="Z1132" t="s">
        <v>142</v>
      </c>
      <c r="AA1132" t="s">
        <v>143</v>
      </c>
    </row>
    <row r="1133" spans="1:27" x14ac:dyDescent="0.25">
      <c r="A1133">
        <v>10678</v>
      </c>
      <c r="B1133" s="1">
        <v>40653</v>
      </c>
      <c r="C1133">
        <v>4</v>
      </c>
      <c r="D1133">
        <v>2011</v>
      </c>
      <c r="E1133">
        <v>37</v>
      </c>
      <c r="F1133">
        <v>9</v>
      </c>
      <c r="G1133">
        <v>2</v>
      </c>
      <c r="H1133">
        <v>41</v>
      </c>
      <c r="I1133">
        <v>1215.5999999999999</v>
      </c>
      <c r="J1133">
        <v>984.64</v>
      </c>
      <c r="K1133">
        <v>230.96</v>
      </c>
      <c r="L1133">
        <v>120</v>
      </c>
      <c r="M1133">
        <v>0</v>
      </c>
      <c r="N1133">
        <v>76.86999999999999</v>
      </c>
      <c r="O1133" t="s">
        <v>82</v>
      </c>
      <c r="P1133" s="1">
        <v>34745</v>
      </c>
      <c r="Q1133">
        <v>1</v>
      </c>
      <c r="R1133" t="s">
        <v>43</v>
      </c>
      <c r="S1133" t="s">
        <v>44</v>
      </c>
      <c r="T1133">
        <v>60000</v>
      </c>
      <c r="U1133">
        <v>8</v>
      </c>
      <c r="V1133" t="s">
        <v>58</v>
      </c>
      <c r="W1133" t="s">
        <v>59</v>
      </c>
      <c r="X1133" t="s">
        <v>60</v>
      </c>
      <c r="Y1133" t="s">
        <v>61</v>
      </c>
      <c r="Z1133" t="s">
        <v>62</v>
      </c>
      <c r="AA1133" t="s">
        <v>63</v>
      </c>
    </row>
    <row r="1134" spans="1:27" x14ac:dyDescent="0.25">
      <c r="A1134">
        <v>10678</v>
      </c>
      <c r="B1134" s="1">
        <v>40653</v>
      </c>
      <c r="C1134">
        <v>4</v>
      </c>
      <c r="D1134">
        <v>2011</v>
      </c>
      <c r="E1134">
        <v>37</v>
      </c>
      <c r="F1134">
        <v>9</v>
      </c>
      <c r="G1134">
        <v>2</v>
      </c>
      <c r="H1134">
        <v>54</v>
      </c>
      <c r="I1134">
        <v>1074.3</v>
      </c>
      <c r="J1134">
        <v>870.18000000000006</v>
      </c>
      <c r="K1134">
        <v>204.12</v>
      </c>
      <c r="L1134">
        <v>30</v>
      </c>
      <c r="M1134">
        <v>0</v>
      </c>
      <c r="N1134">
        <v>76.86999999999999</v>
      </c>
      <c r="O1134" t="s">
        <v>82</v>
      </c>
      <c r="P1134" s="1">
        <v>34745</v>
      </c>
      <c r="Q1134">
        <v>1</v>
      </c>
      <c r="R1134" t="s">
        <v>43</v>
      </c>
      <c r="S1134" t="s">
        <v>44</v>
      </c>
      <c r="T1134">
        <v>60000</v>
      </c>
      <c r="U1134">
        <v>3</v>
      </c>
      <c r="V1134" t="s">
        <v>181</v>
      </c>
      <c r="W1134" t="s">
        <v>84</v>
      </c>
      <c r="X1134" t="s">
        <v>85</v>
      </c>
      <c r="Y1134" t="s">
        <v>86</v>
      </c>
      <c r="Z1134" t="s">
        <v>87</v>
      </c>
      <c r="AA1134" t="s">
        <v>88</v>
      </c>
    </row>
    <row r="1135" spans="1:27" x14ac:dyDescent="0.25">
      <c r="A1135">
        <v>10679</v>
      </c>
      <c r="B1135" s="1">
        <v>40896</v>
      </c>
      <c r="C1135">
        <v>12</v>
      </c>
      <c r="D1135">
        <v>2011</v>
      </c>
      <c r="E1135">
        <v>7</v>
      </c>
      <c r="F1135">
        <v>5</v>
      </c>
      <c r="G1135">
        <v>1</v>
      </c>
      <c r="H1135">
        <v>59</v>
      </c>
      <c r="I1135">
        <v>102.11999999999999</v>
      </c>
      <c r="J1135">
        <v>82.72</v>
      </c>
      <c r="K1135">
        <v>19.399999999999999</v>
      </c>
      <c r="L1135">
        <v>12</v>
      </c>
      <c r="M1135">
        <v>0</v>
      </c>
      <c r="N1135">
        <v>62.06</v>
      </c>
      <c r="O1135" t="s">
        <v>57</v>
      </c>
      <c r="P1135" s="1">
        <v>34989</v>
      </c>
      <c r="Q1135">
        <v>3</v>
      </c>
      <c r="R1135" t="s">
        <v>43</v>
      </c>
      <c r="S1135" t="s">
        <v>44</v>
      </c>
      <c r="T1135">
        <v>61300</v>
      </c>
      <c r="U1135">
        <v>3</v>
      </c>
      <c r="V1135" t="s">
        <v>159</v>
      </c>
      <c r="W1135" t="s">
        <v>84</v>
      </c>
      <c r="X1135" t="s">
        <v>85</v>
      </c>
      <c r="Y1135" t="s">
        <v>145</v>
      </c>
      <c r="Z1135" t="s">
        <v>146</v>
      </c>
      <c r="AA1135" t="s">
        <v>118</v>
      </c>
    </row>
    <row r="1136" spans="1:27" x14ac:dyDescent="0.25">
      <c r="A1136">
        <v>10680</v>
      </c>
      <c r="B1136" s="1">
        <v>40806</v>
      </c>
      <c r="C1136">
        <v>9</v>
      </c>
      <c r="D1136">
        <v>2011</v>
      </c>
      <c r="E1136">
        <v>42</v>
      </c>
      <c r="F1136">
        <v>1</v>
      </c>
      <c r="G1136">
        <v>3</v>
      </c>
      <c r="H1136">
        <v>16</v>
      </c>
      <c r="I1136">
        <v>533.13</v>
      </c>
      <c r="J1136">
        <v>345.46</v>
      </c>
      <c r="K1136">
        <v>187.66</v>
      </c>
      <c r="L1136">
        <v>50</v>
      </c>
      <c r="M1136">
        <v>106.63</v>
      </c>
      <c r="N1136">
        <v>79.63</v>
      </c>
      <c r="O1136" t="s">
        <v>102</v>
      </c>
      <c r="P1136" s="1">
        <v>34608</v>
      </c>
      <c r="Q1136">
        <v>5</v>
      </c>
      <c r="R1136" t="s">
        <v>43</v>
      </c>
      <c r="S1136" t="s">
        <v>44</v>
      </c>
      <c r="T1136">
        <v>61000</v>
      </c>
      <c r="U1136">
        <v>3</v>
      </c>
      <c r="V1136" t="s">
        <v>119</v>
      </c>
      <c r="W1136" t="s">
        <v>84</v>
      </c>
      <c r="X1136" t="s">
        <v>85</v>
      </c>
      <c r="Y1136" t="s">
        <v>120</v>
      </c>
      <c r="Z1136" t="s">
        <v>121</v>
      </c>
      <c r="AA1136" t="s">
        <v>74</v>
      </c>
    </row>
    <row r="1137" spans="1:27" x14ac:dyDescent="0.25">
      <c r="A1137">
        <v>10680</v>
      </c>
      <c r="B1137" s="1">
        <v>40806</v>
      </c>
      <c r="C1137">
        <v>9</v>
      </c>
      <c r="D1137">
        <v>2011</v>
      </c>
      <c r="E1137">
        <v>42</v>
      </c>
      <c r="F1137">
        <v>1</v>
      </c>
      <c r="G1137">
        <v>3</v>
      </c>
      <c r="H1137">
        <v>31</v>
      </c>
      <c r="I1137">
        <v>195.25</v>
      </c>
      <c r="J1137">
        <v>126.52</v>
      </c>
      <c r="K1137">
        <v>68.73</v>
      </c>
      <c r="L1137">
        <v>20</v>
      </c>
      <c r="M1137">
        <v>39.050000000000004</v>
      </c>
      <c r="N1137">
        <v>79.63</v>
      </c>
      <c r="O1137" t="s">
        <v>102</v>
      </c>
      <c r="P1137" s="1">
        <v>34608</v>
      </c>
      <c r="Q1137">
        <v>5</v>
      </c>
      <c r="R1137" t="s">
        <v>43</v>
      </c>
      <c r="S1137" t="s">
        <v>44</v>
      </c>
      <c r="T1137">
        <v>61000</v>
      </c>
      <c r="U1137">
        <v>4</v>
      </c>
      <c r="V1137" t="s">
        <v>114</v>
      </c>
      <c r="W1137" t="s">
        <v>51</v>
      </c>
      <c r="X1137" t="s">
        <v>52</v>
      </c>
      <c r="Y1137" t="s">
        <v>53</v>
      </c>
      <c r="Z1137" t="s">
        <v>54</v>
      </c>
      <c r="AA1137" t="s">
        <v>55</v>
      </c>
    </row>
    <row r="1138" spans="1:27" x14ac:dyDescent="0.25">
      <c r="A1138">
        <v>10680</v>
      </c>
      <c r="B1138" s="1">
        <v>40806</v>
      </c>
      <c r="C1138">
        <v>9</v>
      </c>
      <c r="D1138">
        <v>2011</v>
      </c>
      <c r="E1138">
        <v>42</v>
      </c>
      <c r="F1138">
        <v>1</v>
      </c>
      <c r="G1138">
        <v>3</v>
      </c>
      <c r="H1138">
        <v>42</v>
      </c>
      <c r="I1138">
        <v>693.5</v>
      </c>
      <c r="J1138">
        <v>449.39</v>
      </c>
      <c r="K1138">
        <v>244.10999999999999</v>
      </c>
      <c r="L1138">
        <v>40</v>
      </c>
      <c r="M1138">
        <v>138.69999999999999</v>
      </c>
      <c r="N1138">
        <v>79.63</v>
      </c>
      <c r="O1138" t="s">
        <v>102</v>
      </c>
      <c r="P1138" s="1">
        <v>34608</v>
      </c>
      <c r="Q1138">
        <v>5</v>
      </c>
      <c r="R1138" t="s">
        <v>43</v>
      </c>
      <c r="S1138" t="s">
        <v>44</v>
      </c>
      <c r="T1138">
        <v>61000</v>
      </c>
      <c r="U1138">
        <v>5</v>
      </c>
      <c r="V1138" t="s">
        <v>36</v>
      </c>
      <c r="W1138" t="s">
        <v>37</v>
      </c>
      <c r="X1138" t="s">
        <v>38</v>
      </c>
      <c r="Y1138" t="s">
        <v>39</v>
      </c>
      <c r="Z1138" t="s">
        <v>40</v>
      </c>
      <c r="AA1138" t="s">
        <v>41</v>
      </c>
    </row>
    <row r="1139" spans="1:27" x14ac:dyDescent="0.25">
      <c r="A1139">
        <v>10681</v>
      </c>
      <c r="B1139" s="1">
        <v>40776</v>
      </c>
      <c r="C1139">
        <v>8</v>
      </c>
      <c r="D1139">
        <v>2011</v>
      </c>
      <c r="E1139">
        <v>32</v>
      </c>
      <c r="F1139">
        <v>1</v>
      </c>
      <c r="G1139">
        <v>3</v>
      </c>
      <c r="H1139">
        <v>19</v>
      </c>
      <c r="I1139">
        <v>319.77</v>
      </c>
      <c r="J1139">
        <v>256.18</v>
      </c>
      <c r="K1139">
        <v>63.59</v>
      </c>
      <c r="L1139">
        <v>30</v>
      </c>
      <c r="M1139">
        <v>29.07</v>
      </c>
      <c r="N1139">
        <v>73.33</v>
      </c>
      <c r="O1139" t="s">
        <v>102</v>
      </c>
      <c r="P1139" s="1">
        <v>34608</v>
      </c>
      <c r="Q1139">
        <v>5</v>
      </c>
      <c r="R1139" t="s">
        <v>43</v>
      </c>
      <c r="S1139" t="s">
        <v>44</v>
      </c>
      <c r="T1139">
        <v>61000</v>
      </c>
      <c r="U1139">
        <v>3</v>
      </c>
      <c r="V1139" t="s">
        <v>172</v>
      </c>
      <c r="W1139" t="s">
        <v>84</v>
      </c>
      <c r="X1139" t="s">
        <v>85</v>
      </c>
      <c r="Y1139" t="s">
        <v>99</v>
      </c>
      <c r="Z1139" t="s">
        <v>100</v>
      </c>
      <c r="AA1139" t="s">
        <v>48</v>
      </c>
    </row>
    <row r="1140" spans="1:27" x14ac:dyDescent="0.25">
      <c r="A1140">
        <v>10681</v>
      </c>
      <c r="B1140" s="1">
        <v>40776</v>
      </c>
      <c r="C1140">
        <v>8</v>
      </c>
      <c r="D1140">
        <v>2011</v>
      </c>
      <c r="E1140">
        <v>32</v>
      </c>
      <c r="F1140">
        <v>1</v>
      </c>
      <c r="G1140">
        <v>3</v>
      </c>
      <c r="H1140">
        <v>21</v>
      </c>
      <c r="I1140">
        <v>122.36</v>
      </c>
      <c r="J1140">
        <v>90.1</v>
      </c>
      <c r="K1140">
        <v>32.260000000000005</v>
      </c>
      <c r="L1140">
        <v>12</v>
      </c>
      <c r="M1140">
        <v>11.12</v>
      </c>
      <c r="N1140">
        <v>73.33</v>
      </c>
      <c r="O1140" t="s">
        <v>102</v>
      </c>
      <c r="P1140" s="1">
        <v>34608</v>
      </c>
      <c r="Q1140">
        <v>5</v>
      </c>
      <c r="R1140" t="s">
        <v>43</v>
      </c>
      <c r="S1140" t="s">
        <v>44</v>
      </c>
      <c r="T1140">
        <v>61000</v>
      </c>
      <c r="U1140">
        <v>3</v>
      </c>
      <c r="V1140" t="s">
        <v>98</v>
      </c>
      <c r="W1140" t="s">
        <v>84</v>
      </c>
      <c r="X1140" t="s">
        <v>85</v>
      </c>
      <c r="Y1140" t="s">
        <v>99</v>
      </c>
      <c r="Z1140" t="s">
        <v>100</v>
      </c>
      <c r="AA1140" t="s">
        <v>48</v>
      </c>
    </row>
    <row r="1141" spans="1:27" x14ac:dyDescent="0.25">
      <c r="A1141">
        <v>10681</v>
      </c>
      <c r="B1141" s="1">
        <v>40776</v>
      </c>
      <c r="C1141">
        <v>8</v>
      </c>
      <c r="D1141">
        <v>2011</v>
      </c>
      <c r="E1141">
        <v>32</v>
      </c>
      <c r="F1141">
        <v>1</v>
      </c>
      <c r="G1141">
        <v>3</v>
      </c>
      <c r="H1141">
        <v>64</v>
      </c>
      <c r="I1141">
        <v>899.3599999999999</v>
      </c>
      <c r="J1141">
        <v>728.48</v>
      </c>
      <c r="K1141">
        <v>170.88000000000002</v>
      </c>
      <c r="L1141">
        <v>28</v>
      </c>
      <c r="M1141">
        <v>0</v>
      </c>
      <c r="N1141">
        <v>73.33</v>
      </c>
      <c r="O1141" t="s">
        <v>102</v>
      </c>
      <c r="P1141" s="1">
        <v>34608</v>
      </c>
      <c r="Q1141">
        <v>5</v>
      </c>
      <c r="R1141" t="s">
        <v>43</v>
      </c>
      <c r="S1141" t="s">
        <v>44</v>
      </c>
      <c r="T1141">
        <v>61000</v>
      </c>
      <c r="U1141">
        <v>5</v>
      </c>
      <c r="V1141" t="s">
        <v>184</v>
      </c>
      <c r="W1141" t="s">
        <v>37</v>
      </c>
      <c r="X1141" t="s">
        <v>38</v>
      </c>
      <c r="Y1141" t="s">
        <v>129</v>
      </c>
      <c r="Z1141" t="s">
        <v>130</v>
      </c>
      <c r="AA1141" t="s">
        <v>131</v>
      </c>
    </row>
    <row r="1142" spans="1:27" x14ac:dyDescent="0.25">
      <c r="A1142">
        <v>10682</v>
      </c>
      <c r="B1142" s="1">
        <v>40898</v>
      </c>
      <c r="C1142">
        <v>12</v>
      </c>
      <c r="D1142">
        <v>2011</v>
      </c>
      <c r="E1142">
        <v>3</v>
      </c>
      <c r="F1142">
        <v>3</v>
      </c>
      <c r="G1142">
        <v>2</v>
      </c>
      <c r="H1142">
        <v>33</v>
      </c>
      <c r="I1142">
        <v>764.1</v>
      </c>
      <c r="J1142">
        <v>618.91999999999996</v>
      </c>
      <c r="K1142">
        <v>145.18</v>
      </c>
      <c r="L1142">
        <v>30</v>
      </c>
      <c r="M1142">
        <v>0</v>
      </c>
      <c r="N1142">
        <v>54.83</v>
      </c>
      <c r="O1142" t="s">
        <v>56</v>
      </c>
      <c r="P1142" s="1">
        <v>34608</v>
      </c>
      <c r="Q1142">
        <v>1</v>
      </c>
      <c r="R1142" t="s">
        <v>43</v>
      </c>
      <c r="S1142" t="s">
        <v>44</v>
      </c>
      <c r="T1142">
        <v>63000</v>
      </c>
      <c r="U1142">
        <v>3</v>
      </c>
      <c r="V1142" t="s">
        <v>140</v>
      </c>
      <c r="W1142" t="s">
        <v>84</v>
      </c>
      <c r="X1142" t="s">
        <v>85</v>
      </c>
      <c r="Y1142" t="s">
        <v>141</v>
      </c>
      <c r="Z1142" t="s">
        <v>142</v>
      </c>
      <c r="AA1142" t="s">
        <v>143</v>
      </c>
    </row>
    <row r="1143" spans="1:27" x14ac:dyDescent="0.25">
      <c r="A1143">
        <v>10682</v>
      </c>
      <c r="B1143" s="1">
        <v>40898</v>
      </c>
      <c r="C1143">
        <v>12</v>
      </c>
      <c r="D1143">
        <v>2011</v>
      </c>
      <c r="E1143">
        <v>3</v>
      </c>
      <c r="F1143">
        <v>3</v>
      </c>
      <c r="G1143">
        <v>2</v>
      </c>
      <c r="H1143">
        <v>66</v>
      </c>
      <c r="I1143">
        <v>74.16</v>
      </c>
      <c r="J1143">
        <v>60.07</v>
      </c>
      <c r="K1143">
        <v>14.09</v>
      </c>
      <c r="L1143">
        <v>4</v>
      </c>
      <c r="M1143">
        <v>0</v>
      </c>
      <c r="N1143">
        <v>54.83</v>
      </c>
      <c r="O1143" t="s">
        <v>56</v>
      </c>
      <c r="P1143" s="1">
        <v>34608</v>
      </c>
      <c r="Q1143">
        <v>1</v>
      </c>
      <c r="R1143" t="s">
        <v>43</v>
      </c>
      <c r="S1143" t="s">
        <v>44</v>
      </c>
      <c r="T1143">
        <v>63000</v>
      </c>
      <c r="U1143">
        <v>2</v>
      </c>
      <c r="V1143" t="s">
        <v>187</v>
      </c>
      <c r="W1143" t="s">
        <v>76</v>
      </c>
      <c r="X1143" t="s">
        <v>77</v>
      </c>
      <c r="Y1143" t="s">
        <v>67</v>
      </c>
      <c r="Z1143" t="s">
        <v>68</v>
      </c>
      <c r="AA1143" t="s">
        <v>63</v>
      </c>
    </row>
    <row r="1144" spans="1:27" x14ac:dyDescent="0.25">
      <c r="A1144">
        <v>10682</v>
      </c>
      <c r="B1144" s="1">
        <v>40898</v>
      </c>
      <c r="C1144">
        <v>12</v>
      </c>
      <c r="D1144">
        <v>2011</v>
      </c>
      <c r="E1144">
        <v>3</v>
      </c>
      <c r="F1144">
        <v>3</v>
      </c>
      <c r="G1144">
        <v>2</v>
      </c>
      <c r="H1144">
        <v>75</v>
      </c>
      <c r="I1144">
        <v>247.5</v>
      </c>
      <c r="J1144">
        <v>200.47</v>
      </c>
      <c r="K1144">
        <v>47.02</v>
      </c>
      <c r="L1144">
        <v>30</v>
      </c>
      <c r="M1144">
        <v>0</v>
      </c>
      <c r="N1144">
        <v>54.83</v>
      </c>
      <c r="O1144" t="s">
        <v>56</v>
      </c>
      <c r="P1144" s="1">
        <v>34608</v>
      </c>
      <c r="Q1144">
        <v>1</v>
      </c>
      <c r="R1144" t="s">
        <v>43</v>
      </c>
      <c r="S1144" t="s">
        <v>44</v>
      </c>
      <c r="T1144">
        <v>63000</v>
      </c>
      <c r="U1144">
        <v>1</v>
      </c>
      <c r="V1144" t="s">
        <v>170</v>
      </c>
      <c r="W1144" t="s">
        <v>31</v>
      </c>
      <c r="X1144" t="s">
        <v>32</v>
      </c>
      <c r="Y1144" t="s">
        <v>129</v>
      </c>
      <c r="Z1144" t="s">
        <v>130</v>
      </c>
      <c r="AA1144" t="s">
        <v>131</v>
      </c>
    </row>
    <row r="1145" spans="1:27" x14ac:dyDescent="0.25">
      <c r="A1145">
        <v>10683</v>
      </c>
      <c r="B1145" s="1">
        <v>40899</v>
      </c>
      <c r="C1145">
        <v>12</v>
      </c>
      <c r="D1145">
        <v>2011</v>
      </c>
      <c r="E1145">
        <v>18</v>
      </c>
      <c r="F1145">
        <v>6</v>
      </c>
      <c r="G1145">
        <v>1</v>
      </c>
      <c r="H1145">
        <v>52</v>
      </c>
      <c r="I1145">
        <v>688.41</v>
      </c>
      <c r="J1145">
        <v>557.61</v>
      </c>
      <c r="K1145">
        <v>130.80000000000001</v>
      </c>
      <c r="L1145">
        <v>9</v>
      </c>
      <c r="M1145">
        <v>0</v>
      </c>
      <c r="N1145">
        <v>47.1</v>
      </c>
      <c r="O1145" t="s">
        <v>49</v>
      </c>
      <c r="P1145" s="1">
        <v>34351</v>
      </c>
      <c r="Q1145">
        <v>4</v>
      </c>
      <c r="R1145" t="s">
        <v>43</v>
      </c>
      <c r="S1145" t="s">
        <v>44</v>
      </c>
      <c r="T1145">
        <v>61200</v>
      </c>
      <c r="U1145">
        <v>5</v>
      </c>
      <c r="V1145" t="s">
        <v>193</v>
      </c>
      <c r="W1145" t="s">
        <v>37</v>
      </c>
      <c r="X1145" t="s">
        <v>38</v>
      </c>
      <c r="Y1145" t="s">
        <v>72</v>
      </c>
      <c r="Z1145" t="s">
        <v>73</v>
      </c>
      <c r="AA1145" t="s">
        <v>74</v>
      </c>
    </row>
    <row r="1146" spans="1:27" x14ac:dyDescent="0.25">
      <c r="A1146">
        <v>10684</v>
      </c>
      <c r="B1146" s="1">
        <v>40899</v>
      </c>
      <c r="C1146">
        <v>12</v>
      </c>
      <c r="D1146">
        <v>2011</v>
      </c>
      <c r="E1146">
        <v>56</v>
      </c>
      <c r="F1146">
        <v>7</v>
      </c>
      <c r="G1146">
        <v>2</v>
      </c>
      <c r="H1146">
        <v>40</v>
      </c>
      <c r="I1146">
        <v>364.8</v>
      </c>
      <c r="J1146">
        <v>295.48999999999995</v>
      </c>
      <c r="K1146">
        <v>69.31</v>
      </c>
      <c r="L1146">
        <v>20</v>
      </c>
      <c r="M1146">
        <v>0</v>
      </c>
      <c r="N1146">
        <v>38.97</v>
      </c>
      <c r="O1146" t="s">
        <v>42</v>
      </c>
      <c r="P1146" s="1">
        <v>35025</v>
      </c>
      <c r="Q1146">
        <v>2</v>
      </c>
      <c r="R1146" t="s">
        <v>43</v>
      </c>
      <c r="S1146" t="s">
        <v>44</v>
      </c>
      <c r="T1146">
        <v>61000</v>
      </c>
      <c r="U1146">
        <v>8</v>
      </c>
      <c r="V1146" t="s">
        <v>158</v>
      </c>
      <c r="W1146" t="s">
        <v>59</v>
      </c>
      <c r="X1146" t="s">
        <v>60</v>
      </c>
      <c r="Y1146" t="s">
        <v>61</v>
      </c>
      <c r="Z1146" t="s">
        <v>62</v>
      </c>
      <c r="AA1146" t="s">
        <v>63</v>
      </c>
    </row>
    <row r="1147" spans="1:27" x14ac:dyDescent="0.25">
      <c r="A1147">
        <v>10684</v>
      </c>
      <c r="B1147" s="1">
        <v>40899</v>
      </c>
      <c r="C1147">
        <v>12</v>
      </c>
      <c r="D1147">
        <v>2011</v>
      </c>
      <c r="E1147">
        <v>56</v>
      </c>
      <c r="F1147">
        <v>7</v>
      </c>
      <c r="G1147">
        <v>2</v>
      </c>
      <c r="H1147">
        <v>47</v>
      </c>
      <c r="I1147">
        <v>1051.5999999999999</v>
      </c>
      <c r="J1147">
        <v>851.8</v>
      </c>
      <c r="K1147">
        <v>199.8</v>
      </c>
      <c r="L1147">
        <v>40</v>
      </c>
      <c r="M1147">
        <v>0</v>
      </c>
      <c r="N1147">
        <v>38.97</v>
      </c>
      <c r="O1147" t="s">
        <v>42</v>
      </c>
      <c r="P1147" s="1">
        <v>35025</v>
      </c>
      <c r="Q1147">
        <v>2</v>
      </c>
      <c r="R1147" t="s">
        <v>43</v>
      </c>
      <c r="S1147" t="s">
        <v>44</v>
      </c>
      <c r="T1147">
        <v>61000</v>
      </c>
      <c r="U1147">
        <v>6</v>
      </c>
      <c r="V1147" t="s">
        <v>197</v>
      </c>
      <c r="W1147" t="s">
        <v>70</v>
      </c>
      <c r="X1147" t="s">
        <v>71</v>
      </c>
      <c r="Y1147" t="s">
        <v>198</v>
      </c>
      <c r="Z1147" t="s">
        <v>199</v>
      </c>
      <c r="AA1147" t="s">
        <v>200</v>
      </c>
    </row>
    <row r="1148" spans="1:27" x14ac:dyDescent="0.25">
      <c r="A1148">
        <v>10684</v>
      </c>
      <c r="B1148" s="1">
        <v>40899</v>
      </c>
      <c r="C1148">
        <v>12</v>
      </c>
      <c r="D1148">
        <v>2011</v>
      </c>
      <c r="E1148">
        <v>56</v>
      </c>
      <c r="F1148">
        <v>7</v>
      </c>
      <c r="G1148">
        <v>2</v>
      </c>
      <c r="H1148">
        <v>60</v>
      </c>
      <c r="I1148">
        <v>164.7</v>
      </c>
      <c r="J1148">
        <v>133.41</v>
      </c>
      <c r="K1148">
        <v>31.29</v>
      </c>
      <c r="L1148">
        <v>30</v>
      </c>
      <c r="M1148">
        <v>0</v>
      </c>
      <c r="N1148">
        <v>38.97</v>
      </c>
      <c r="O1148" t="s">
        <v>42</v>
      </c>
      <c r="P1148" s="1">
        <v>35025</v>
      </c>
      <c r="Q1148">
        <v>2</v>
      </c>
      <c r="R1148" t="s">
        <v>43</v>
      </c>
      <c r="S1148" t="s">
        <v>44</v>
      </c>
      <c r="T1148">
        <v>61000</v>
      </c>
      <c r="U1148">
        <v>3</v>
      </c>
      <c r="V1148" t="s">
        <v>144</v>
      </c>
      <c r="W1148" t="s">
        <v>84</v>
      </c>
      <c r="X1148" t="s">
        <v>85</v>
      </c>
      <c r="Y1148" t="s">
        <v>145</v>
      </c>
      <c r="Z1148" t="s">
        <v>146</v>
      </c>
      <c r="AA1148" t="s">
        <v>118</v>
      </c>
    </row>
    <row r="1149" spans="1:27" x14ac:dyDescent="0.25">
      <c r="A1149">
        <v>10685</v>
      </c>
      <c r="B1149" s="1">
        <v>40964</v>
      </c>
      <c r="C1149">
        <v>2</v>
      </c>
      <c r="D1149">
        <v>2012</v>
      </c>
      <c r="E1149">
        <v>31</v>
      </c>
      <c r="F1149">
        <v>2</v>
      </c>
      <c r="G1149">
        <v>2</v>
      </c>
      <c r="H1149">
        <v>10</v>
      </c>
      <c r="I1149">
        <v>150.6</v>
      </c>
      <c r="J1149">
        <v>121.99000000000001</v>
      </c>
      <c r="K1149">
        <v>28.610000000000003</v>
      </c>
      <c r="L1149">
        <v>20</v>
      </c>
      <c r="M1149">
        <v>0</v>
      </c>
      <c r="N1149">
        <v>73.2</v>
      </c>
      <c r="O1149" t="s">
        <v>27</v>
      </c>
      <c r="P1149" s="1">
        <v>34226</v>
      </c>
      <c r="Q1149">
        <v>1</v>
      </c>
      <c r="R1149" t="s">
        <v>28</v>
      </c>
      <c r="S1149" t="s">
        <v>29</v>
      </c>
      <c r="T1149">
        <v>80000</v>
      </c>
      <c r="U1149">
        <v>8</v>
      </c>
      <c r="V1149" t="s">
        <v>101</v>
      </c>
      <c r="W1149" t="s">
        <v>59</v>
      </c>
      <c r="X1149" t="s">
        <v>60</v>
      </c>
      <c r="Y1149" t="s">
        <v>95</v>
      </c>
      <c r="Z1149" t="s">
        <v>96</v>
      </c>
      <c r="AA1149" t="s">
        <v>97</v>
      </c>
    </row>
    <row r="1150" spans="1:27" x14ac:dyDescent="0.25">
      <c r="A1150">
        <v>10685</v>
      </c>
      <c r="B1150" s="1">
        <v>40964</v>
      </c>
      <c r="C1150">
        <v>2</v>
      </c>
      <c r="D1150">
        <v>2012</v>
      </c>
      <c r="E1150">
        <v>31</v>
      </c>
      <c r="F1150">
        <v>2</v>
      </c>
      <c r="G1150">
        <v>2</v>
      </c>
      <c r="H1150">
        <v>41</v>
      </c>
      <c r="I1150">
        <v>36.839999999999996</v>
      </c>
      <c r="J1150">
        <v>29.84</v>
      </c>
      <c r="K1150">
        <v>7</v>
      </c>
      <c r="L1150">
        <v>4</v>
      </c>
      <c r="M1150">
        <v>0</v>
      </c>
      <c r="N1150">
        <v>73.2</v>
      </c>
      <c r="O1150" t="s">
        <v>27</v>
      </c>
      <c r="P1150" s="1">
        <v>34226</v>
      </c>
      <c r="Q1150">
        <v>1</v>
      </c>
      <c r="R1150" t="s">
        <v>28</v>
      </c>
      <c r="S1150" t="s">
        <v>29</v>
      </c>
      <c r="T1150">
        <v>80000</v>
      </c>
      <c r="U1150">
        <v>8</v>
      </c>
      <c r="V1150" t="s">
        <v>58</v>
      </c>
      <c r="W1150" t="s">
        <v>59</v>
      </c>
      <c r="X1150" t="s">
        <v>60</v>
      </c>
      <c r="Y1150" t="s">
        <v>61</v>
      </c>
      <c r="Z1150" t="s">
        <v>62</v>
      </c>
      <c r="AA1150" t="s">
        <v>63</v>
      </c>
    </row>
    <row r="1151" spans="1:27" x14ac:dyDescent="0.25">
      <c r="A1151">
        <v>10685</v>
      </c>
      <c r="B1151" s="1">
        <v>40964</v>
      </c>
      <c r="C1151">
        <v>2</v>
      </c>
      <c r="D1151">
        <v>2012</v>
      </c>
      <c r="E1151">
        <v>31</v>
      </c>
      <c r="F1151">
        <v>2</v>
      </c>
      <c r="G1151">
        <v>2</v>
      </c>
      <c r="H1151">
        <v>47</v>
      </c>
      <c r="I1151">
        <v>375.3</v>
      </c>
      <c r="J1151">
        <v>303.98999999999995</v>
      </c>
      <c r="K1151">
        <v>71.31</v>
      </c>
      <c r="L1151">
        <v>15</v>
      </c>
      <c r="M1151">
        <v>0</v>
      </c>
      <c r="N1151">
        <v>73.2</v>
      </c>
      <c r="O1151" t="s">
        <v>27</v>
      </c>
      <c r="P1151" s="1">
        <v>34226</v>
      </c>
      <c r="Q1151">
        <v>1</v>
      </c>
      <c r="R1151" t="s">
        <v>28</v>
      </c>
      <c r="S1151" t="s">
        <v>29</v>
      </c>
      <c r="T1151">
        <v>80000</v>
      </c>
      <c r="U1151">
        <v>6</v>
      </c>
      <c r="V1151" t="s">
        <v>197</v>
      </c>
      <c r="W1151" t="s">
        <v>70</v>
      </c>
      <c r="X1151" t="s">
        <v>71</v>
      </c>
      <c r="Y1151" t="s">
        <v>198</v>
      </c>
      <c r="Z1151" t="s">
        <v>199</v>
      </c>
      <c r="AA1151" t="s">
        <v>200</v>
      </c>
    </row>
    <row r="1152" spans="1:27" x14ac:dyDescent="0.25">
      <c r="A1152">
        <v>10686</v>
      </c>
      <c r="B1152" s="1">
        <v>40903</v>
      </c>
      <c r="C1152">
        <v>12</v>
      </c>
      <c r="D1152">
        <v>2011</v>
      </c>
      <c r="E1152">
        <v>59</v>
      </c>
      <c r="F1152">
        <v>5</v>
      </c>
      <c r="G1152">
        <v>1</v>
      </c>
      <c r="H1152">
        <v>17</v>
      </c>
      <c r="I1152">
        <v>813.6</v>
      </c>
      <c r="J1152">
        <v>549.17999999999995</v>
      </c>
      <c r="K1152">
        <v>264.41999999999996</v>
      </c>
      <c r="L1152">
        <v>30</v>
      </c>
      <c r="M1152">
        <v>135.6</v>
      </c>
      <c r="N1152">
        <v>44.190000000000005</v>
      </c>
      <c r="O1152" t="s">
        <v>57</v>
      </c>
      <c r="P1152" s="1">
        <v>34989</v>
      </c>
      <c r="Q1152">
        <v>3</v>
      </c>
      <c r="R1152" t="s">
        <v>43</v>
      </c>
      <c r="S1152" t="s">
        <v>44</v>
      </c>
      <c r="T1152">
        <v>61300</v>
      </c>
      <c r="U1152">
        <v>6</v>
      </c>
      <c r="V1152" t="s">
        <v>126</v>
      </c>
      <c r="W1152" t="s">
        <v>70</v>
      </c>
      <c r="X1152" t="s">
        <v>71</v>
      </c>
      <c r="Y1152" t="s">
        <v>120</v>
      </c>
      <c r="Z1152" t="s">
        <v>121</v>
      </c>
      <c r="AA1152" t="s">
        <v>74</v>
      </c>
    </row>
    <row r="1153" spans="1:27" x14ac:dyDescent="0.25">
      <c r="A1153">
        <v>10686</v>
      </c>
      <c r="B1153" s="1">
        <v>40903</v>
      </c>
      <c r="C1153">
        <v>12</v>
      </c>
      <c r="D1153">
        <v>2011</v>
      </c>
      <c r="E1153">
        <v>59</v>
      </c>
      <c r="F1153">
        <v>5</v>
      </c>
      <c r="G1153">
        <v>1</v>
      </c>
      <c r="H1153">
        <v>26</v>
      </c>
      <c r="I1153">
        <v>443.25</v>
      </c>
      <c r="J1153">
        <v>359.03</v>
      </c>
      <c r="K1153">
        <v>84.22</v>
      </c>
      <c r="L1153">
        <v>15</v>
      </c>
      <c r="M1153">
        <v>0</v>
      </c>
      <c r="N1153">
        <v>44.190000000000005</v>
      </c>
      <c r="O1153" t="s">
        <v>57</v>
      </c>
      <c r="P1153" s="1">
        <v>34989</v>
      </c>
      <c r="Q1153">
        <v>3</v>
      </c>
      <c r="R1153" t="s">
        <v>43</v>
      </c>
      <c r="S1153" t="s">
        <v>44</v>
      </c>
      <c r="T1153">
        <v>61300</v>
      </c>
      <c r="U1153">
        <v>3</v>
      </c>
      <c r="V1153" t="s">
        <v>196</v>
      </c>
      <c r="W1153" t="s">
        <v>84</v>
      </c>
      <c r="X1153" t="s">
        <v>85</v>
      </c>
      <c r="Y1153" t="s">
        <v>148</v>
      </c>
      <c r="Z1153" t="s">
        <v>149</v>
      </c>
      <c r="AA1153" t="s">
        <v>131</v>
      </c>
    </row>
    <row r="1154" spans="1:27" x14ac:dyDescent="0.25">
      <c r="A1154">
        <v>10687</v>
      </c>
      <c r="B1154" s="1">
        <v>40903</v>
      </c>
      <c r="C1154">
        <v>12</v>
      </c>
      <c r="D1154">
        <v>2011</v>
      </c>
      <c r="E1154">
        <v>37</v>
      </c>
      <c r="F1154">
        <v>3</v>
      </c>
      <c r="G1154">
        <v>2</v>
      </c>
      <c r="H1154">
        <v>9</v>
      </c>
      <c r="I1154">
        <v>2573.13</v>
      </c>
      <c r="J1154">
        <v>1667.3899999999999</v>
      </c>
      <c r="K1154">
        <v>905.74</v>
      </c>
      <c r="L1154">
        <v>50</v>
      </c>
      <c r="M1154">
        <v>514.63</v>
      </c>
      <c r="N1154">
        <v>55.58</v>
      </c>
      <c r="O1154" t="s">
        <v>56</v>
      </c>
      <c r="P1154" s="1">
        <v>34608</v>
      </c>
      <c r="Q1154">
        <v>1</v>
      </c>
      <c r="R1154" t="s">
        <v>43</v>
      </c>
      <c r="S1154" t="s">
        <v>44</v>
      </c>
      <c r="T1154">
        <v>63000</v>
      </c>
      <c r="U1154">
        <v>6</v>
      </c>
      <c r="V1154" t="s">
        <v>207</v>
      </c>
      <c r="W1154" t="s">
        <v>70</v>
      </c>
      <c r="X1154" t="s">
        <v>71</v>
      </c>
      <c r="Y1154" t="s">
        <v>95</v>
      </c>
      <c r="Z1154" t="s">
        <v>96</v>
      </c>
      <c r="AA1154" t="s">
        <v>97</v>
      </c>
    </row>
    <row r="1155" spans="1:27" x14ac:dyDescent="0.25">
      <c r="A1155">
        <v>10687</v>
      </c>
      <c r="B1155" s="1">
        <v>40903</v>
      </c>
      <c r="C1155">
        <v>12</v>
      </c>
      <c r="D1155">
        <v>2011</v>
      </c>
      <c r="E1155">
        <v>37</v>
      </c>
      <c r="F1155">
        <v>3</v>
      </c>
      <c r="G1155">
        <v>2</v>
      </c>
      <c r="H1155">
        <v>29</v>
      </c>
      <c r="I1155">
        <v>1321.2</v>
      </c>
      <c r="J1155">
        <v>1070.1699999999998</v>
      </c>
      <c r="K1155">
        <v>251.03</v>
      </c>
      <c r="L1155">
        <v>10</v>
      </c>
      <c r="M1155">
        <v>0</v>
      </c>
      <c r="N1155">
        <v>55.58</v>
      </c>
      <c r="O1155" t="s">
        <v>56</v>
      </c>
      <c r="P1155" s="1">
        <v>34608</v>
      </c>
      <c r="Q1155">
        <v>1</v>
      </c>
      <c r="R1155" t="s">
        <v>43</v>
      </c>
      <c r="S1155" t="s">
        <v>44</v>
      </c>
      <c r="T1155">
        <v>63000</v>
      </c>
      <c r="U1155">
        <v>6</v>
      </c>
      <c r="V1155" t="s">
        <v>152</v>
      </c>
      <c r="W1155" t="s">
        <v>70</v>
      </c>
      <c r="X1155" t="s">
        <v>71</v>
      </c>
      <c r="Y1155" t="s">
        <v>129</v>
      </c>
      <c r="Z1155" t="s">
        <v>130</v>
      </c>
      <c r="AA1155" t="s">
        <v>131</v>
      </c>
    </row>
    <row r="1156" spans="1:27" x14ac:dyDescent="0.25">
      <c r="A1156">
        <v>10687</v>
      </c>
      <c r="B1156" s="1">
        <v>40903</v>
      </c>
      <c r="C1156">
        <v>12</v>
      </c>
      <c r="D1156">
        <v>2011</v>
      </c>
      <c r="E1156">
        <v>37</v>
      </c>
      <c r="F1156">
        <v>3</v>
      </c>
      <c r="G1156">
        <v>2</v>
      </c>
      <c r="H1156">
        <v>36</v>
      </c>
      <c r="I1156">
        <v>58.05</v>
      </c>
      <c r="J1156">
        <v>37.620000000000005</v>
      </c>
      <c r="K1156">
        <v>20.43</v>
      </c>
      <c r="L1156">
        <v>6</v>
      </c>
      <c r="M1156">
        <v>11.61</v>
      </c>
      <c r="N1156">
        <v>55.58</v>
      </c>
      <c r="O1156" t="s">
        <v>56</v>
      </c>
      <c r="P1156" s="1">
        <v>34608</v>
      </c>
      <c r="Q1156">
        <v>1</v>
      </c>
      <c r="R1156" t="s">
        <v>43</v>
      </c>
      <c r="S1156" t="s">
        <v>44</v>
      </c>
      <c r="T1156">
        <v>63000</v>
      </c>
      <c r="U1156">
        <v>8</v>
      </c>
      <c r="V1156" t="s">
        <v>157</v>
      </c>
      <c r="W1156" t="s">
        <v>59</v>
      </c>
      <c r="X1156" t="s">
        <v>60</v>
      </c>
      <c r="Y1156" t="s">
        <v>134</v>
      </c>
      <c r="Z1156" t="s">
        <v>135</v>
      </c>
      <c r="AA1156" t="s">
        <v>136</v>
      </c>
    </row>
    <row r="1157" spans="1:27" x14ac:dyDescent="0.25">
      <c r="A1157">
        <v>10688</v>
      </c>
      <c r="B1157" s="1">
        <v>40751</v>
      </c>
      <c r="C1157">
        <v>7</v>
      </c>
      <c r="D1157">
        <v>2011</v>
      </c>
      <c r="E1157">
        <v>127</v>
      </c>
      <c r="F1157">
        <v>3</v>
      </c>
      <c r="G1157">
        <v>2</v>
      </c>
      <c r="H1157">
        <v>10</v>
      </c>
      <c r="I1157">
        <v>140.18</v>
      </c>
      <c r="J1157">
        <v>103.23</v>
      </c>
      <c r="K1157">
        <v>36.96</v>
      </c>
      <c r="L1157">
        <v>18</v>
      </c>
      <c r="M1157">
        <v>12.739999999999998</v>
      </c>
      <c r="N1157">
        <v>50.83</v>
      </c>
      <c r="O1157" t="s">
        <v>56</v>
      </c>
      <c r="P1157" s="1">
        <v>34608</v>
      </c>
      <c r="Q1157">
        <v>1</v>
      </c>
      <c r="R1157" t="s">
        <v>43</v>
      </c>
      <c r="S1157" t="s">
        <v>44</v>
      </c>
      <c r="T1157">
        <v>63000</v>
      </c>
      <c r="U1157">
        <v>8</v>
      </c>
      <c r="V1157" t="s">
        <v>101</v>
      </c>
      <c r="W1157" t="s">
        <v>59</v>
      </c>
      <c r="X1157" t="s">
        <v>60</v>
      </c>
      <c r="Y1157" t="s">
        <v>95</v>
      </c>
      <c r="Z1157" t="s">
        <v>96</v>
      </c>
      <c r="AA1157" t="s">
        <v>97</v>
      </c>
    </row>
    <row r="1158" spans="1:27" x14ac:dyDescent="0.25">
      <c r="A1158">
        <v>10688</v>
      </c>
      <c r="B1158" s="1">
        <v>40751</v>
      </c>
      <c r="C1158">
        <v>7</v>
      </c>
      <c r="D1158">
        <v>2011</v>
      </c>
      <c r="E1158">
        <v>127</v>
      </c>
      <c r="F1158">
        <v>3</v>
      </c>
      <c r="G1158">
        <v>2</v>
      </c>
      <c r="H1158">
        <v>28</v>
      </c>
      <c r="I1158">
        <v>2856.48</v>
      </c>
      <c r="J1158">
        <v>2103.4100000000003</v>
      </c>
      <c r="K1158">
        <v>753.07</v>
      </c>
      <c r="L1158">
        <v>60</v>
      </c>
      <c r="M1158">
        <v>259.68</v>
      </c>
      <c r="N1158">
        <v>50.83</v>
      </c>
      <c r="O1158" t="s">
        <v>56</v>
      </c>
      <c r="P1158" s="1">
        <v>34608</v>
      </c>
      <c r="Q1158">
        <v>1</v>
      </c>
      <c r="R1158" t="s">
        <v>43</v>
      </c>
      <c r="S1158" t="s">
        <v>44</v>
      </c>
      <c r="T1158">
        <v>63000</v>
      </c>
      <c r="U1158">
        <v>7</v>
      </c>
      <c r="V1158" t="s">
        <v>151</v>
      </c>
      <c r="W1158" t="s">
        <v>90</v>
      </c>
      <c r="X1158" t="s">
        <v>91</v>
      </c>
      <c r="Y1158" t="s">
        <v>129</v>
      </c>
      <c r="Z1158" t="s">
        <v>130</v>
      </c>
      <c r="AA1158" t="s">
        <v>131</v>
      </c>
    </row>
    <row r="1159" spans="1:27" x14ac:dyDescent="0.25">
      <c r="A1159">
        <v>10688</v>
      </c>
      <c r="B1159" s="1">
        <v>40751</v>
      </c>
      <c r="C1159">
        <v>7</v>
      </c>
      <c r="D1159">
        <v>2011</v>
      </c>
      <c r="E1159">
        <v>127</v>
      </c>
      <c r="F1159">
        <v>3</v>
      </c>
      <c r="G1159">
        <v>2</v>
      </c>
      <c r="H1159">
        <v>34</v>
      </c>
      <c r="I1159">
        <v>111.86</v>
      </c>
      <c r="J1159">
        <v>90.61</v>
      </c>
      <c r="K1159">
        <v>21.25</v>
      </c>
      <c r="L1159">
        <v>14</v>
      </c>
      <c r="M1159">
        <v>0</v>
      </c>
      <c r="N1159">
        <v>50.83</v>
      </c>
      <c r="O1159" t="s">
        <v>56</v>
      </c>
      <c r="P1159" s="1">
        <v>34608</v>
      </c>
      <c r="Q1159">
        <v>1</v>
      </c>
      <c r="R1159" t="s">
        <v>43</v>
      </c>
      <c r="S1159" t="s">
        <v>44</v>
      </c>
      <c r="T1159">
        <v>63000</v>
      </c>
      <c r="U1159">
        <v>4</v>
      </c>
      <c r="V1159" t="s">
        <v>176</v>
      </c>
      <c r="W1159" t="s">
        <v>51</v>
      </c>
      <c r="X1159" t="s">
        <v>52</v>
      </c>
      <c r="Y1159" t="s">
        <v>104</v>
      </c>
      <c r="Z1159" t="s">
        <v>105</v>
      </c>
      <c r="AA1159" t="s">
        <v>63</v>
      </c>
    </row>
    <row r="1160" spans="1:27" x14ac:dyDescent="0.25">
      <c r="A1160">
        <v>10689</v>
      </c>
      <c r="B1160" s="1">
        <v>40751</v>
      </c>
      <c r="C1160">
        <v>7</v>
      </c>
      <c r="D1160">
        <v>2011</v>
      </c>
      <c r="E1160">
        <v>5</v>
      </c>
      <c r="F1160">
        <v>9</v>
      </c>
      <c r="G1160">
        <v>2</v>
      </c>
      <c r="H1160">
        <v>1</v>
      </c>
      <c r="I1160">
        <v>804.13</v>
      </c>
      <c r="J1160">
        <v>521.07000000000005</v>
      </c>
      <c r="K1160">
        <v>283.05</v>
      </c>
      <c r="L1160">
        <v>35</v>
      </c>
      <c r="M1160">
        <v>160.82000000000002</v>
      </c>
      <c r="N1160">
        <v>52.190000000000005</v>
      </c>
      <c r="O1160" t="s">
        <v>82</v>
      </c>
      <c r="P1160" s="1">
        <v>34745</v>
      </c>
      <c r="Q1160">
        <v>1</v>
      </c>
      <c r="R1160" t="s">
        <v>43</v>
      </c>
      <c r="S1160" t="s">
        <v>44</v>
      </c>
      <c r="T1160">
        <v>60000</v>
      </c>
      <c r="U1160">
        <v>1</v>
      </c>
      <c r="V1160" t="s">
        <v>175</v>
      </c>
      <c r="W1160" t="s">
        <v>31</v>
      </c>
      <c r="X1160" t="s">
        <v>32</v>
      </c>
      <c r="Y1160" t="s">
        <v>46</v>
      </c>
      <c r="Z1160" t="s">
        <v>47</v>
      </c>
      <c r="AA1160" t="s">
        <v>48</v>
      </c>
    </row>
    <row r="1161" spans="1:27" x14ac:dyDescent="0.25">
      <c r="A1161">
        <v>10690</v>
      </c>
      <c r="B1161" s="1">
        <v>40905</v>
      </c>
      <c r="C1161">
        <v>12</v>
      </c>
      <c r="D1161">
        <v>2011</v>
      </c>
      <c r="E1161">
        <v>34</v>
      </c>
      <c r="F1161">
        <v>9</v>
      </c>
      <c r="G1161">
        <v>2</v>
      </c>
      <c r="H1161">
        <v>56</v>
      </c>
      <c r="I1161">
        <v>1026.25</v>
      </c>
      <c r="J1161">
        <v>665.01</v>
      </c>
      <c r="K1161">
        <v>361.24</v>
      </c>
      <c r="L1161">
        <v>20</v>
      </c>
      <c r="M1161">
        <v>205.25</v>
      </c>
      <c r="N1161">
        <v>47.52</v>
      </c>
      <c r="O1161" t="s">
        <v>82</v>
      </c>
      <c r="P1161" s="1">
        <v>34745</v>
      </c>
      <c r="Q1161">
        <v>1</v>
      </c>
      <c r="R1161" t="s">
        <v>43</v>
      </c>
      <c r="S1161" t="s">
        <v>44</v>
      </c>
      <c r="T1161">
        <v>60000</v>
      </c>
      <c r="U1161">
        <v>5</v>
      </c>
      <c r="V1161" t="s">
        <v>110</v>
      </c>
      <c r="W1161" t="s">
        <v>37</v>
      </c>
      <c r="X1161" t="s">
        <v>38</v>
      </c>
      <c r="Y1161" t="s">
        <v>111</v>
      </c>
      <c r="Z1161" t="s">
        <v>112</v>
      </c>
      <c r="AA1161" t="s">
        <v>55</v>
      </c>
    </row>
    <row r="1162" spans="1:27" x14ac:dyDescent="0.25">
      <c r="A1162">
        <v>10690</v>
      </c>
      <c r="B1162" s="1">
        <v>40905</v>
      </c>
      <c r="C1162">
        <v>12</v>
      </c>
      <c r="D1162">
        <v>2011</v>
      </c>
      <c r="E1162">
        <v>34</v>
      </c>
      <c r="F1162">
        <v>9</v>
      </c>
      <c r="G1162">
        <v>2</v>
      </c>
      <c r="H1162">
        <v>77</v>
      </c>
      <c r="I1162">
        <v>502.5</v>
      </c>
      <c r="J1162">
        <v>325.62</v>
      </c>
      <c r="K1162">
        <v>176.88000000000002</v>
      </c>
      <c r="L1162">
        <v>30</v>
      </c>
      <c r="M1162">
        <v>100.5</v>
      </c>
      <c r="N1162">
        <v>47.52</v>
      </c>
      <c r="O1162" t="s">
        <v>82</v>
      </c>
      <c r="P1162" s="1">
        <v>34745</v>
      </c>
      <c r="Q1162">
        <v>1</v>
      </c>
      <c r="R1162" t="s">
        <v>43</v>
      </c>
      <c r="S1162" t="s">
        <v>44</v>
      </c>
      <c r="T1162">
        <v>60000</v>
      </c>
      <c r="U1162">
        <v>2</v>
      </c>
      <c r="V1162" t="s">
        <v>128</v>
      </c>
      <c r="W1162" t="s">
        <v>76</v>
      </c>
      <c r="X1162" t="s">
        <v>77</v>
      </c>
      <c r="Y1162" t="s">
        <v>129</v>
      </c>
      <c r="Z1162" t="s">
        <v>130</v>
      </c>
      <c r="AA1162" t="s">
        <v>131</v>
      </c>
    </row>
    <row r="1163" spans="1:27" x14ac:dyDescent="0.25">
      <c r="A1163">
        <v>10691</v>
      </c>
      <c r="B1163" s="1">
        <v>40815</v>
      </c>
      <c r="C1163">
        <v>9</v>
      </c>
      <c r="D1163">
        <v>2011</v>
      </c>
      <c r="E1163">
        <v>63</v>
      </c>
      <c r="F1163">
        <v>7</v>
      </c>
      <c r="G1163">
        <v>2</v>
      </c>
      <c r="H1163">
        <v>1</v>
      </c>
      <c r="I1163">
        <v>639</v>
      </c>
      <c r="J1163">
        <v>517.59</v>
      </c>
      <c r="K1163">
        <v>121.41000000000001</v>
      </c>
      <c r="L1163">
        <v>30</v>
      </c>
      <c r="M1163">
        <v>0</v>
      </c>
      <c r="N1163">
        <v>34.849999999999994</v>
      </c>
      <c r="O1163" t="s">
        <v>42</v>
      </c>
      <c r="P1163" s="1">
        <v>35025</v>
      </c>
      <c r="Q1163">
        <v>2</v>
      </c>
      <c r="R1163" t="s">
        <v>43</v>
      </c>
      <c r="S1163" t="s">
        <v>44</v>
      </c>
      <c r="T1163">
        <v>61000</v>
      </c>
      <c r="U1163">
        <v>1</v>
      </c>
      <c r="V1163" t="s">
        <v>175</v>
      </c>
      <c r="W1163" t="s">
        <v>31</v>
      </c>
      <c r="X1163" t="s">
        <v>32</v>
      </c>
      <c r="Y1163" t="s">
        <v>46</v>
      </c>
      <c r="Z1163" t="s">
        <v>47</v>
      </c>
      <c r="AA1163" t="s">
        <v>48</v>
      </c>
    </row>
    <row r="1164" spans="1:27" x14ac:dyDescent="0.25">
      <c r="A1164">
        <v>10691</v>
      </c>
      <c r="B1164" s="1">
        <v>40815</v>
      </c>
      <c r="C1164">
        <v>9</v>
      </c>
      <c r="D1164">
        <v>2011</v>
      </c>
      <c r="E1164">
        <v>63</v>
      </c>
      <c r="F1164">
        <v>7</v>
      </c>
      <c r="G1164">
        <v>2</v>
      </c>
      <c r="H1164">
        <v>29</v>
      </c>
      <c r="I1164">
        <v>4824.8</v>
      </c>
      <c r="J1164">
        <v>3908.09</v>
      </c>
      <c r="K1164">
        <v>916.71</v>
      </c>
      <c r="L1164">
        <v>40</v>
      </c>
      <c r="M1164">
        <v>0</v>
      </c>
      <c r="N1164">
        <v>34.849999999999994</v>
      </c>
      <c r="O1164" t="s">
        <v>42</v>
      </c>
      <c r="P1164" s="1">
        <v>35025</v>
      </c>
      <c r="Q1164">
        <v>2</v>
      </c>
      <c r="R1164" t="s">
        <v>43</v>
      </c>
      <c r="S1164" t="s">
        <v>44</v>
      </c>
      <c r="T1164">
        <v>61000</v>
      </c>
      <c r="U1164">
        <v>6</v>
      </c>
      <c r="V1164" t="s">
        <v>152</v>
      </c>
      <c r="W1164" t="s">
        <v>70</v>
      </c>
      <c r="X1164" t="s">
        <v>71</v>
      </c>
      <c r="Y1164" t="s">
        <v>129</v>
      </c>
      <c r="Z1164" t="s">
        <v>130</v>
      </c>
      <c r="AA1164" t="s">
        <v>131</v>
      </c>
    </row>
    <row r="1165" spans="1:27" x14ac:dyDescent="0.25">
      <c r="A1165">
        <v>10691</v>
      </c>
      <c r="B1165" s="1">
        <v>40815</v>
      </c>
      <c r="C1165">
        <v>9</v>
      </c>
      <c r="D1165">
        <v>2011</v>
      </c>
      <c r="E1165">
        <v>63</v>
      </c>
      <c r="F1165">
        <v>7</v>
      </c>
      <c r="G1165">
        <v>2</v>
      </c>
      <c r="H1165">
        <v>43</v>
      </c>
      <c r="I1165">
        <v>457.6</v>
      </c>
      <c r="J1165">
        <v>370.66</v>
      </c>
      <c r="K1165">
        <v>86.940000000000012</v>
      </c>
      <c r="L1165">
        <v>40</v>
      </c>
      <c r="M1165">
        <v>0</v>
      </c>
      <c r="N1165">
        <v>34.849999999999994</v>
      </c>
      <c r="O1165" t="s">
        <v>42</v>
      </c>
      <c r="P1165" s="1">
        <v>35025</v>
      </c>
      <c r="Q1165">
        <v>2</v>
      </c>
      <c r="R1165" t="s">
        <v>43</v>
      </c>
      <c r="S1165" t="s">
        <v>44</v>
      </c>
      <c r="T1165">
        <v>61000</v>
      </c>
      <c r="U1165">
        <v>4</v>
      </c>
      <c r="V1165" t="s">
        <v>160</v>
      </c>
      <c r="W1165" t="s">
        <v>51</v>
      </c>
      <c r="X1165" t="s">
        <v>52</v>
      </c>
      <c r="Y1165" t="s">
        <v>39</v>
      </c>
      <c r="Z1165" t="s">
        <v>40</v>
      </c>
      <c r="AA1165" t="s">
        <v>41</v>
      </c>
    </row>
    <row r="1166" spans="1:27" x14ac:dyDescent="0.25">
      <c r="A1166">
        <v>10691</v>
      </c>
      <c r="B1166" s="1">
        <v>40815</v>
      </c>
      <c r="C1166">
        <v>9</v>
      </c>
      <c r="D1166">
        <v>2011</v>
      </c>
      <c r="E1166">
        <v>63</v>
      </c>
      <c r="F1166">
        <v>7</v>
      </c>
      <c r="G1166">
        <v>2</v>
      </c>
      <c r="H1166">
        <v>44</v>
      </c>
      <c r="I1166">
        <v>1781.04</v>
      </c>
      <c r="J1166">
        <v>1442.6399999999999</v>
      </c>
      <c r="K1166">
        <v>338.4</v>
      </c>
      <c r="L1166">
        <v>24</v>
      </c>
      <c r="M1166">
        <v>0</v>
      </c>
      <c r="N1166">
        <v>34.849999999999994</v>
      </c>
      <c r="O1166" t="s">
        <v>42</v>
      </c>
      <c r="P1166" s="1">
        <v>35025</v>
      </c>
      <c r="Q1166">
        <v>2</v>
      </c>
      <c r="R1166" t="s">
        <v>43</v>
      </c>
      <c r="S1166" t="s">
        <v>44</v>
      </c>
      <c r="T1166">
        <v>61000</v>
      </c>
      <c r="U1166">
        <v>2</v>
      </c>
      <c r="V1166" t="s">
        <v>167</v>
      </c>
      <c r="W1166" t="s">
        <v>76</v>
      </c>
      <c r="X1166" t="s">
        <v>77</v>
      </c>
      <c r="Y1166" t="s">
        <v>39</v>
      </c>
      <c r="Z1166" t="s">
        <v>40</v>
      </c>
      <c r="AA1166" t="s">
        <v>41</v>
      </c>
    </row>
    <row r="1167" spans="1:27" x14ac:dyDescent="0.25">
      <c r="A1167">
        <v>10691</v>
      </c>
      <c r="B1167" s="1">
        <v>40815</v>
      </c>
      <c r="C1167">
        <v>9</v>
      </c>
      <c r="D1167">
        <v>2011</v>
      </c>
      <c r="E1167">
        <v>63</v>
      </c>
      <c r="F1167">
        <v>7</v>
      </c>
      <c r="G1167">
        <v>2</v>
      </c>
      <c r="H1167">
        <v>62</v>
      </c>
      <c r="I1167">
        <v>1326.24</v>
      </c>
      <c r="J1167">
        <v>1074.25</v>
      </c>
      <c r="K1167">
        <v>251.99</v>
      </c>
      <c r="L1167">
        <v>48</v>
      </c>
      <c r="M1167">
        <v>0</v>
      </c>
      <c r="N1167">
        <v>34.849999999999994</v>
      </c>
      <c r="O1167" t="s">
        <v>42</v>
      </c>
      <c r="P1167" s="1">
        <v>35025</v>
      </c>
      <c r="Q1167">
        <v>2</v>
      </c>
      <c r="R1167" t="s">
        <v>43</v>
      </c>
      <c r="S1167" t="s">
        <v>44</v>
      </c>
      <c r="T1167">
        <v>61000</v>
      </c>
      <c r="U1167">
        <v>3</v>
      </c>
      <c r="V1167" t="s">
        <v>161</v>
      </c>
      <c r="W1167" t="s">
        <v>84</v>
      </c>
      <c r="X1167" t="s">
        <v>85</v>
      </c>
      <c r="Y1167" t="s">
        <v>162</v>
      </c>
      <c r="Z1167" t="s">
        <v>163</v>
      </c>
      <c r="AA1167" t="s">
        <v>88</v>
      </c>
    </row>
    <row r="1168" spans="1:27" x14ac:dyDescent="0.25">
      <c r="A1168">
        <v>10692</v>
      </c>
      <c r="B1168" s="1">
        <v>40753</v>
      </c>
      <c r="C1168">
        <v>7</v>
      </c>
      <c r="D1168">
        <v>2011</v>
      </c>
      <c r="E1168">
        <v>1</v>
      </c>
      <c r="F1168">
        <v>8</v>
      </c>
      <c r="G1168">
        <v>2</v>
      </c>
      <c r="H1168">
        <v>63</v>
      </c>
      <c r="I1168">
        <v>385</v>
      </c>
      <c r="J1168">
        <v>322.98999999999995</v>
      </c>
      <c r="K1168">
        <v>62.01</v>
      </c>
      <c r="L1168">
        <v>20</v>
      </c>
      <c r="M1168">
        <v>0</v>
      </c>
      <c r="N1168">
        <v>22.22</v>
      </c>
      <c r="O1168" t="s">
        <v>64</v>
      </c>
      <c r="P1168" s="1">
        <v>34398</v>
      </c>
      <c r="Q1168">
        <v>2</v>
      </c>
      <c r="R1168" t="s">
        <v>27</v>
      </c>
      <c r="S1168" t="s">
        <v>65</v>
      </c>
      <c r="T1168">
        <v>65000</v>
      </c>
      <c r="U1168">
        <v>2</v>
      </c>
      <c r="V1168" t="s">
        <v>168</v>
      </c>
      <c r="W1168" t="s">
        <v>76</v>
      </c>
      <c r="X1168" t="s">
        <v>77</v>
      </c>
      <c r="Y1168" t="s">
        <v>120</v>
      </c>
      <c r="Z1168" t="s">
        <v>121</v>
      </c>
      <c r="AA1168" t="s">
        <v>74</v>
      </c>
    </row>
    <row r="1169" spans="1:27" x14ac:dyDescent="0.25">
      <c r="A1169">
        <v>10693</v>
      </c>
      <c r="B1169" s="1">
        <v>40910</v>
      </c>
      <c r="C1169">
        <v>1</v>
      </c>
      <c r="D1169">
        <v>2012</v>
      </c>
      <c r="E1169">
        <v>89</v>
      </c>
      <c r="F1169">
        <v>2</v>
      </c>
      <c r="G1169">
        <v>2</v>
      </c>
      <c r="H1169">
        <v>9</v>
      </c>
      <c r="I1169">
        <v>211.8</v>
      </c>
      <c r="J1169">
        <v>182.43</v>
      </c>
      <c r="K1169">
        <v>29.37</v>
      </c>
      <c r="L1169">
        <v>6</v>
      </c>
      <c r="M1169">
        <v>0</v>
      </c>
      <c r="N1169">
        <v>25.54</v>
      </c>
      <c r="O1169" t="s">
        <v>27</v>
      </c>
      <c r="P1169" s="1">
        <v>34226</v>
      </c>
      <c r="Q1169">
        <v>1</v>
      </c>
      <c r="R1169" t="s">
        <v>28</v>
      </c>
      <c r="S1169" t="s">
        <v>29</v>
      </c>
      <c r="T1169">
        <v>80000</v>
      </c>
      <c r="U1169">
        <v>6</v>
      </c>
      <c r="V1169" t="s">
        <v>207</v>
      </c>
      <c r="W1169" t="s">
        <v>70</v>
      </c>
      <c r="X1169" t="s">
        <v>71</v>
      </c>
      <c r="Y1169" t="s">
        <v>95</v>
      </c>
      <c r="Z1169" t="s">
        <v>96</v>
      </c>
      <c r="AA1169" t="s">
        <v>97</v>
      </c>
    </row>
    <row r="1170" spans="1:27" x14ac:dyDescent="0.25">
      <c r="A1170">
        <v>10693</v>
      </c>
      <c r="B1170" s="1">
        <v>40910</v>
      </c>
      <c r="C1170">
        <v>1</v>
      </c>
      <c r="D1170">
        <v>2012</v>
      </c>
      <c r="E1170">
        <v>89</v>
      </c>
      <c r="F1170">
        <v>2</v>
      </c>
      <c r="G1170">
        <v>2</v>
      </c>
      <c r="H1170">
        <v>54</v>
      </c>
      <c r="I1170">
        <v>2555.7599999999998</v>
      </c>
      <c r="J1170">
        <v>1800.1399999999999</v>
      </c>
      <c r="K1170">
        <v>755.62</v>
      </c>
      <c r="L1170">
        <v>60</v>
      </c>
      <c r="M1170">
        <v>333.36</v>
      </c>
      <c r="N1170">
        <v>25.54</v>
      </c>
      <c r="O1170" t="s">
        <v>27</v>
      </c>
      <c r="P1170" s="1">
        <v>34226</v>
      </c>
      <c r="Q1170">
        <v>1</v>
      </c>
      <c r="R1170" t="s">
        <v>28</v>
      </c>
      <c r="S1170" t="s">
        <v>29</v>
      </c>
      <c r="T1170">
        <v>80000</v>
      </c>
      <c r="U1170">
        <v>3</v>
      </c>
      <c r="V1170" t="s">
        <v>181</v>
      </c>
      <c r="W1170" t="s">
        <v>84</v>
      </c>
      <c r="X1170" t="s">
        <v>85</v>
      </c>
      <c r="Y1170" t="s">
        <v>86</v>
      </c>
      <c r="Z1170" t="s">
        <v>87</v>
      </c>
      <c r="AA1170" t="s">
        <v>88</v>
      </c>
    </row>
    <row r="1171" spans="1:27" x14ac:dyDescent="0.25">
      <c r="A1171">
        <v>10693</v>
      </c>
      <c r="B1171" s="1">
        <v>40910</v>
      </c>
      <c r="C1171">
        <v>1</v>
      </c>
      <c r="D1171">
        <v>2012</v>
      </c>
      <c r="E1171">
        <v>89</v>
      </c>
      <c r="F1171">
        <v>2</v>
      </c>
      <c r="G1171">
        <v>2</v>
      </c>
      <c r="H1171">
        <v>69</v>
      </c>
      <c r="I1171">
        <v>74.86</v>
      </c>
      <c r="J1171">
        <v>52.730000000000004</v>
      </c>
      <c r="K1171">
        <v>22.130000000000003</v>
      </c>
      <c r="L1171">
        <v>30</v>
      </c>
      <c r="M1171">
        <v>9.77</v>
      </c>
      <c r="N1171">
        <v>25.54</v>
      </c>
      <c r="O1171" t="s">
        <v>27</v>
      </c>
      <c r="P1171" s="1">
        <v>34226</v>
      </c>
      <c r="Q1171">
        <v>1</v>
      </c>
      <c r="R1171" t="s">
        <v>28</v>
      </c>
      <c r="S1171" t="s">
        <v>29</v>
      </c>
      <c r="T1171">
        <v>80000</v>
      </c>
      <c r="U1171">
        <v>3</v>
      </c>
      <c r="V1171" t="s">
        <v>186</v>
      </c>
      <c r="W1171" t="s">
        <v>84</v>
      </c>
      <c r="X1171" t="s">
        <v>85</v>
      </c>
      <c r="Y1171" t="s">
        <v>141</v>
      </c>
      <c r="Z1171" t="s">
        <v>142</v>
      </c>
      <c r="AA1171" t="s">
        <v>143</v>
      </c>
    </row>
    <row r="1172" spans="1:27" x14ac:dyDescent="0.25">
      <c r="A1172">
        <v>10693</v>
      </c>
      <c r="B1172" s="1">
        <v>40910</v>
      </c>
      <c r="C1172">
        <v>1</v>
      </c>
      <c r="D1172">
        <v>2012</v>
      </c>
      <c r="E1172">
        <v>89</v>
      </c>
      <c r="F1172">
        <v>2</v>
      </c>
      <c r="G1172">
        <v>2</v>
      </c>
      <c r="H1172">
        <v>73</v>
      </c>
      <c r="I1172">
        <v>20.36</v>
      </c>
      <c r="J1172">
        <v>14.34</v>
      </c>
      <c r="K1172">
        <v>6.02</v>
      </c>
      <c r="L1172">
        <v>15</v>
      </c>
      <c r="M1172">
        <v>2.65</v>
      </c>
      <c r="N1172">
        <v>25.54</v>
      </c>
      <c r="O1172" t="s">
        <v>27</v>
      </c>
      <c r="P1172" s="1">
        <v>34226</v>
      </c>
      <c r="Q1172">
        <v>1</v>
      </c>
      <c r="R1172" t="s">
        <v>28</v>
      </c>
      <c r="S1172" t="s">
        <v>29</v>
      </c>
      <c r="T1172">
        <v>80000</v>
      </c>
      <c r="U1172">
        <v>8</v>
      </c>
      <c r="V1172" t="s">
        <v>169</v>
      </c>
      <c r="W1172" t="s">
        <v>59</v>
      </c>
      <c r="X1172" t="s">
        <v>60</v>
      </c>
      <c r="Y1172" t="s">
        <v>134</v>
      </c>
      <c r="Z1172" t="s">
        <v>135</v>
      </c>
      <c r="AA1172" t="s">
        <v>136</v>
      </c>
    </row>
    <row r="1173" spans="1:27" x14ac:dyDescent="0.25">
      <c r="A1173">
        <v>10694</v>
      </c>
      <c r="B1173" s="1">
        <v>40910</v>
      </c>
      <c r="C1173">
        <v>1</v>
      </c>
      <c r="D1173">
        <v>2012</v>
      </c>
      <c r="E1173">
        <v>63</v>
      </c>
      <c r="F1173">
        <v>7</v>
      </c>
      <c r="G1173">
        <v>2</v>
      </c>
      <c r="H1173">
        <v>7</v>
      </c>
      <c r="I1173">
        <v>3359.7</v>
      </c>
      <c r="J1173">
        <v>2721.36</v>
      </c>
      <c r="K1173">
        <v>638.33999999999992</v>
      </c>
      <c r="L1173">
        <v>90</v>
      </c>
      <c r="M1173">
        <v>0</v>
      </c>
      <c r="N1173">
        <v>31.5</v>
      </c>
      <c r="O1173" t="s">
        <v>42</v>
      </c>
      <c r="P1173" s="1">
        <v>35025</v>
      </c>
      <c r="Q1173">
        <v>2</v>
      </c>
      <c r="R1173" t="s">
        <v>43</v>
      </c>
      <c r="S1173" t="s">
        <v>44</v>
      </c>
      <c r="T1173">
        <v>61000</v>
      </c>
      <c r="U1173">
        <v>7</v>
      </c>
      <c r="V1173" t="s">
        <v>89</v>
      </c>
      <c r="W1173" t="s">
        <v>90</v>
      </c>
      <c r="X1173" t="s">
        <v>91</v>
      </c>
      <c r="Y1173" t="s">
        <v>92</v>
      </c>
      <c r="Z1173" t="s">
        <v>93</v>
      </c>
      <c r="AA1173" t="s">
        <v>63</v>
      </c>
    </row>
    <row r="1174" spans="1:27" x14ac:dyDescent="0.25">
      <c r="A1174">
        <v>10694</v>
      </c>
      <c r="B1174" s="1">
        <v>40910</v>
      </c>
      <c r="C1174">
        <v>1</v>
      </c>
      <c r="D1174">
        <v>2012</v>
      </c>
      <c r="E1174">
        <v>63</v>
      </c>
      <c r="F1174">
        <v>7</v>
      </c>
      <c r="G1174">
        <v>2</v>
      </c>
      <c r="H1174">
        <v>59</v>
      </c>
      <c r="I1174">
        <v>202.5</v>
      </c>
      <c r="J1174">
        <v>164.03</v>
      </c>
      <c r="K1174">
        <v>38.480000000000004</v>
      </c>
      <c r="L1174">
        <v>25</v>
      </c>
      <c r="M1174">
        <v>0</v>
      </c>
      <c r="N1174">
        <v>31.5</v>
      </c>
      <c r="O1174" t="s">
        <v>42</v>
      </c>
      <c r="P1174" s="1">
        <v>35025</v>
      </c>
      <c r="Q1174">
        <v>2</v>
      </c>
      <c r="R1174" t="s">
        <v>43</v>
      </c>
      <c r="S1174" t="s">
        <v>44</v>
      </c>
      <c r="T1174">
        <v>61000</v>
      </c>
      <c r="U1174">
        <v>3</v>
      </c>
      <c r="V1174" t="s">
        <v>159</v>
      </c>
      <c r="W1174" t="s">
        <v>84</v>
      </c>
      <c r="X1174" t="s">
        <v>85</v>
      </c>
      <c r="Y1174" t="s">
        <v>145</v>
      </c>
      <c r="Z1174" t="s">
        <v>146</v>
      </c>
      <c r="AA1174" t="s">
        <v>118</v>
      </c>
    </row>
    <row r="1175" spans="1:27" x14ac:dyDescent="0.25">
      <c r="A1175">
        <v>10694</v>
      </c>
      <c r="B1175" s="1">
        <v>40910</v>
      </c>
      <c r="C1175">
        <v>1</v>
      </c>
      <c r="D1175">
        <v>2012</v>
      </c>
      <c r="E1175">
        <v>63</v>
      </c>
      <c r="F1175">
        <v>7</v>
      </c>
      <c r="G1175">
        <v>2</v>
      </c>
      <c r="H1175">
        <v>70</v>
      </c>
      <c r="I1175">
        <v>1350.5</v>
      </c>
      <c r="J1175">
        <v>1093.9100000000001</v>
      </c>
      <c r="K1175">
        <v>256.60000000000002</v>
      </c>
      <c r="L1175">
        <v>50</v>
      </c>
      <c r="M1175">
        <v>0</v>
      </c>
      <c r="N1175">
        <v>31.5</v>
      </c>
      <c r="O1175" t="s">
        <v>42</v>
      </c>
      <c r="P1175" s="1">
        <v>35025</v>
      </c>
      <c r="Q1175">
        <v>2</v>
      </c>
      <c r="R1175" t="s">
        <v>43</v>
      </c>
      <c r="S1175" t="s">
        <v>44</v>
      </c>
      <c r="T1175">
        <v>61000</v>
      </c>
      <c r="U1175">
        <v>1</v>
      </c>
      <c r="V1175" t="s">
        <v>164</v>
      </c>
      <c r="W1175" t="s">
        <v>31</v>
      </c>
      <c r="X1175" t="s">
        <v>32</v>
      </c>
      <c r="Y1175" t="s">
        <v>120</v>
      </c>
      <c r="Z1175" t="s">
        <v>121</v>
      </c>
      <c r="AA1175" t="s">
        <v>74</v>
      </c>
    </row>
    <row r="1176" spans="1:27" x14ac:dyDescent="0.25">
      <c r="A1176">
        <v>10695</v>
      </c>
      <c r="B1176" s="1">
        <v>40789</v>
      </c>
      <c r="C1176">
        <v>9</v>
      </c>
      <c r="D1176">
        <v>2011</v>
      </c>
      <c r="E1176">
        <v>37</v>
      </c>
      <c r="F1176">
        <v>9</v>
      </c>
      <c r="G1176">
        <v>2</v>
      </c>
      <c r="H1176">
        <v>8</v>
      </c>
      <c r="I1176">
        <v>182</v>
      </c>
      <c r="J1176">
        <v>147.41999999999999</v>
      </c>
      <c r="K1176">
        <v>34.58</v>
      </c>
      <c r="L1176">
        <v>10</v>
      </c>
      <c r="M1176">
        <v>0</v>
      </c>
      <c r="N1176">
        <v>40.99</v>
      </c>
      <c r="O1176" t="s">
        <v>82</v>
      </c>
      <c r="P1176" s="1">
        <v>34745</v>
      </c>
      <c r="Q1176">
        <v>1</v>
      </c>
      <c r="R1176" t="s">
        <v>43</v>
      </c>
      <c r="S1176" t="s">
        <v>44</v>
      </c>
      <c r="T1176">
        <v>60000</v>
      </c>
      <c r="U1176">
        <v>2</v>
      </c>
      <c r="V1176" t="s">
        <v>202</v>
      </c>
      <c r="W1176" t="s">
        <v>76</v>
      </c>
      <c r="X1176" t="s">
        <v>77</v>
      </c>
      <c r="Y1176" t="s">
        <v>92</v>
      </c>
      <c r="Z1176" t="s">
        <v>93</v>
      </c>
      <c r="AA1176" t="s">
        <v>63</v>
      </c>
    </row>
    <row r="1177" spans="1:27" x14ac:dyDescent="0.25">
      <c r="A1177">
        <v>10695</v>
      </c>
      <c r="B1177" s="1">
        <v>40789</v>
      </c>
      <c r="C1177">
        <v>9</v>
      </c>
      <c r="D1177">
        <v>2011</v>
      </c>
      <c r="E1177">
        <v>37</v>
      </c>
      <c r="F1177">
        <v>9</v>
      </c>
      <c r="G1177">
        <v>2</v>
      </c>
      <c r="H1177">
        <v>12</v>
      </c>
      <c r="I1177">
        <v>39.28</v>
      </c>
      <c r="J1177">
        <v>31.82</v>
      </c>
      <c r="K1177">
        <v>7.46</v>
      </c>
      <c r="L1177">
        <v>4</v>
      </c>
      <c r="M1177">
        <v>0</v>
      </c>
      <c r="N1177">
        <v>40.99</v>
      </c>
      <c r="O1177" t="s">
        <v>82</v>
      </c>
      <c r="P1177" s="1">
        <v>34745</v>
      </c>
      <c r="Q1177">
        <v>1</v>
      </c>
      <c r="R1177" t="s">
        <v>43</v>
      </c>
      <c r="S1177" t="s">
        <v>44</v>
      </c>
      <c r="T1177">
        <v>60000</v>
      </c>
      <c r="U1177">
        <v>4</v>
      </c>
      <c r="V1177" t="s">
        <v>106</v>
      </c>
      <c r="W1177" t="s">
        <v>51</v>
      </c>
      <c r="X1177" t="s">
        <v>52</v>
      </c>
      <c r="Y1177" t="s">
        <v>33</v>
      </c>
      <c r="Z1177" t="s">
        <v>34</v>
      </c>
      <c r="AA1177" t="s">
        <v>35</v>
      </c>
    </row>
    <row r="1178" spans="1:27" x14ac:dyDescent="0.25">
      <c r="A1178">
        <v>10695</v>
      </c>
      <c r="B1178" s="1">
        <v>40789</v>
      </c>
      <c r="C1178">
        <v>9</v>
      </c>
      <c r="D1178">
        <v>2011</v>
      </c>
      <c r="E1178">
        <v>37</v>
      </c>
      <c r="F1178">
        <v>9</v>
      </c>
      <c r="G1178">
        <v>2</v>
      </c>
      <c r="H1178">
        <v>24</v>
      </c>
      <c r="I1178">
        <v>98.4</v>
      </c>
      <c r="J1178">
        <v>79.7</v>
      </c>
      <c r="K1178">
        <v>18.7</v>
      </c>
      <c r="L1178">
        <v>20</v>
      </c>
      <c r="M1178">
        <v>0</v>
      </c>
      <c r="N1178">
        <v>40.99</v>
      </c>
      <c r="O1178" t="s">
        <v>82</v>
      </c>
      <c r="P1178" s="1">
        <v>34745</v>
      </c>
      <c r="Q1178">
        <v>1</v>
      </c>
      <c r="R1178" t="s">
        <v>43</v>
      </c>
      <c r="S1178" t="s">
        <v>44</v>
      </c>
      <c r="T1178">
        <v>60000</v>
      </c>
      <c r="U1178">
        <v>1</v>
      </c>
      <c r="V1178" t="s">
        <v>78</v>
      </c>
      <c r="W1178" t="s">
        <v>31</v>
      </c>
      <c r="X1178" t="s">
        <v>32</v>
      </c>
      <c r="Y1178" t="s">
        <v>79</v>
      </c>
      <c r="Z1178" t="s">
        <v>80</v>
      </c>
      <c r="AA1178" t="s">
        <v>81</v>
      </c>
    </row>
    <row r="1179" spans="1:27" x14ac:dyDescent="0.25">
      <c r="A1179">
        <v>10696</v>
      </c>
      <c r="B1179" s="1">
        <v>40912</v>
      </c>
      <c r="C1179">
        <v>1</v>
      </c>
      <c r="D1179">
        <v>2012</v>
      </c>
      <c r="E1179">
        <v>89</v>
      </c>
      <c r="F1179">
        <v>3</v>
      </c>
      <c r="G1179">
        <v>2</v>
      </c>
      <c r="H1179">
        <v>17</v>
      </c>
      <c r="I1179">
        <v>509.6</v>
      </c>
      <c r="J1179">
        <v>412.78</v>
      </c>
      <c r="K1179">
        <v>96.82</v>
      </c>
      <c r="L1179">
        <v>20</v>
      </c>
      <c r="M1179">
        <v>0</v>
      </c>
      <c r="N1179">
        <v>40.47</v>
      </c>
      <c r="O1179" t="s">
        <v>56</v>
      </c>
      <c r="P1179" s="1">
        <v>34608</v>
      </c>
      <c r="Q1179">
        <v>1</v>
      </c>
      <c r="R1179" t="s">
        <v>43</v>
      </c>
      <c r="S1179" t="s">
        <v>44</v>
      </c>
      <c r="T1179">
        <v>63000</v>
      </c>
      <c r="U1179">
        <v>6</v>
      </c>
      <c r="V1179" t="s">
        <v>126</v>
      </c>
      <c r="W1179" t="s">
        <v>70</v>
      </c>
      <c r="X1179" t="s">
        <v>71</v>
      </c>
      <c r="Y1179" t="s">
        <v>120</v>
      </c>
      <c r="Z1179" t="s">
        <v>121</v>
      </c>
      <c r="AA1179" t="s">
        <v>74</v>
      </c>
    </row>
    <row r="1180" spans="1:27" x14ac:dyDescent="0.25">
      <c r="A1180">
        <v>10696</v>
      </c>
      <c r="B1180" s="1">
        <v>40912</v>
      </c>
      <c r="C1180">
        <v>1</v>
      </c>
      <c r="D1180">
        <v>2012</v>
      </c>
      <c r="E1180">
        <v>89</v>
      </c>
      <c r="F1180">
        <v>3</v>
      </c>
      <c r="G1180">
        <v>2</v>
      </c>
      <c r="H1180">
        <v>46</v>
      </c>
      <c r="I1180">
        <v>216.36</v>
      </c>
      <c r="J1180">
        <v>175.25</v>
      </c>
      <c r="K1180">
        <v>41.11</v>
      </c>
      <c r="L1180">
        <v>18</v>
      </c>
      <c r="M1180">
        <v>0</v>
      </c>
      <c r="N1180">
        <v>40.47</v>
      </c>
      <c r="O1180" t="s">
        <v>56</v>
      </c>
      <c r="P1180" s="1">
        <v>34608</v>
      </c>
      <c r="Q1180">
        <v>1</v>
      </c>
      <c r="R1180" t="s">
        <v>43</v>
      </c>
      <c r="S1180" t="s">
        <v>44</v>
      </c>
      <c r="T1180">
        <v>63000</v>
      </c>
      <c r="U1180">
        <v>8</v>
      </c>
      <c r="V1180" t="s">
        <v>177</v>
      </c>
      <c r="W1180" t="s">
        <v>59</v>
      </c>
      <c r="X1180" t="s">
        <v>60</v>
      </c>
      <c r="Y1180" t="s">
        <v>178</v>
      </c>
      <c r="Z1180" t="s">
        <v>179</v>
      </c>
      <c r="AA1180" t="s">
        <v>180</v>
      </c>
    </row>
    <row r="1181" spans="1:27" x14ac:dyDescent="0.25">
      <c r="A1181">
        <v>10697</v>
      </c>
      <c r="B1181" s="1">
        <v>40790</v>
      </c>
      <c r="C1181">
        <v>9</v>
      </c>
      <c r="D1181">
        <v>2011</v>
      </c>
      <c r="E1181">
        <v>47</v>
      </c>
      <c r="F1181">
        <v>3</v>
      </c>
      <c r="G1181">
        <v>2</v>
      </c>
      <c r="H1181">
        <v>19</v>
      </c>
      <c r="I1181">
        <v>73.669999999999987</v>
      </c>
      <c r="J1181">
        <v>47.74</v>
      </c>
      <c r="K1181">
        <v>25.93</v>
      </c>
      <c r="L1181">
        <v>7</v>
      </c>
      <c r="M1181">
        <v>14.729999999999999</v>
      </c>
      <c r="N1181">
        <v>32.339999999999996</v>
      </c>
      <c r="O1181" t="s">
        <v>56</v>
      </c>
      <c r="P1181" s="1">
        <v>34608</v>
      </c>
      <c r="Q1181">
        <v>1</v>
      </c>
      <c r="R1181" t="s">
        <v>43</v>
      </c>
      <c r="S1181" t="s">
        <v>44</v>
      </c>
      <c r="T1181">
        <v>63000</v>
      </c>
      <c r="U1181">
        <v>3</v>
      </c>
      <c r="V1181" t="s">
        <v>172</v>
      </c>
      <c r="W1181" t="s">
        <v>84</v>
      </c>
      <c r="X1181" t="s">
        <v>85</v>
      </c>
      <c r="Y1181" t="s">
        <v>99</v>
      </c>
      <c r="Z1181" t="s">
        <v>100</v>
      </c>
      <c r="AA1181" t="s">
        <v>48</v>
      </c>
    </row>
    <row r="1182" spans="1:27" x14ac:dyDescent="0.25">
      <c r="A1182">
        <v>10697</v>
      </c>
      <c r="B1182" s="1">
        <v>40790</v>
      </c>
      <c r="C1182">
        <v>9</v>
      </c>
      <c r="D1182">
        <v>2011</v>
      </c>
      <c r="E1182">
        <v>47</v>
      </c>
      <c r="F1182">
        <v>3</v>
      </c>
      <c r="G1182">
        <v>2</v>
      </c>
      <c r="H1182">
        <v>35</v>
      </c>
      <c r="I1182">
        <v>67.61</v>
      </c>
      <c r="J1182">
        <v>43.809999999999995</v>
      </c>
      <c r="K1182">
        <v>23.8</v>
      </c>
      <c r="L1182">
        <v>9</v>
      </c>
      <c r="M1182">
        <v>13.52</v>
      </c>
      <c r="N1182">
        <v>32.339999999999996</v>
      </c>
      <c r="O1182" t="s">
        <v>56</v>
      </c>
      <c r="P1182" s="1">
        <v>34608</v>
      </c>
      <c r="Q1182">
        <v>1</v>
      </c>
      <c r="R1182" t="s">
        <v>43</v>
      </c>
      <c r="S1182" t="s">
        <v>44</v>
      </c>
      <c r="T1182">
        <v>63000</v>
      </c>
      <c r="U1182">
        <v>4</v>
      </c>
      <c r="V1182" t="s">
        <v>103</v>
      </c>
      <c r="W1182" t="s">
        <v>51</v>
      </c>
      <c r="X1182" t="s">
        <v>52</v>
      </c>
      <c r="Y1182" t="s">
        <v>104</v>
      </c>
      <c r="Z1182" t="s">
        <v>105</v>
      </c>
      <c r="AA1182" t="s">
        <v>63</v>
      </c>
    </row>
    <row r="1183" spans="1:27" x14ac:dyDescent="0.25">
      <c r="A1183">
        <v>10697</v>
      </c>
      <c r="B1183" s="1">
        <v>40790</v>
      </c>
      <c r="C1183">
        <v>9</v>
      </c>
      <c r="D1183">
        <v>2011</v>
      </c>
      <c r="E1183">
        <v>47</v>
      </c>
      <c r="F1183">
        <v>3</v>
      </c>
      <c r="G1183">
        <v>2</v>
      </c>
      <c r="H1183">
        <v>58</v>
      </c>
      <c r="I1183">
        <v>1641.75</v>
      </c>
      <c r="J1183">
        <v>1063.8499999999999</v>
      </c>
      <c r="K1183">
        <v>577.9</v>
      </c>
      <c r="L1183">
        <v>30</v>
      </c>
      <c r="M1183">
        <v>328.35</v>
      </c>
      <c r="N1183">
        <v>32.339999999999996</v>
      </c>
      <c r="O1183" t="s">
        <v>56</v>
      </c>
      <c r="P1183" s="1">
        <v>34608</v>
      </c>
      <c r="Q1183">
        <v>1</v>
      </c>
      <c r="R1183" t="s">
        <v>43</v>
      </c>
      <c r="S1183" t="s">
        <v>44</v>
      </c>
      <c r="T1183">
        <v>63000</v>
      </c>
      <c r="U1183">
        <v>8</v>
      </c>
      <c r="V1183" t="s">
        <v>190</v>
      </c>
      <c r="W1183" t="s">
        <v>59</v>
      </c>
      <c r="X1183" t="s">
        <v>60</v>
      </c>
      <c r="Y1183" t="s">
        <v>191</v>
      </c>
      <c r="Z1183" t="s">
        <v>192</v>
      </c>
      <c r="AA1183" t="s">
        <v>118</v>
      </c>
    </row>
    <row r="1184" spans="1:27" x14ac:dyDescent="0.25">
      <c r="A1184">
        <v>10697</v>
      </c>
      <c r="B1184" s="1">
        <v>40790</v>
      </c>
      <c r="C1184">
        <v>9</v>
      </c>
      <c r="D1184">
        <v>2011</v>
      </c>
      <c r="E1184">
        <v>47</v>
      </c>
      <c r="F1184">
        <v>3</v>
      </c>
      <c r="G1184">
        <v>2</v>
      </c>
      <c r="H1184">
        <v>70</v>
      </c>
      <c r="I1184">
        <v>1040.6299999999999</v>
      </c>
      <c r="J1184">
        <v>674.32999999999993</v>
      </c>
      <c r="K1184">
        <v>366.3</v>
      </c>
      <c r="L1184">
        <v>30</v>
      </c>
      <c r="M1184">
        <v>208.13</v>
      </c>
      <c r="N1184">
        <v>32.339999999999996</v>
      </c>
      <c r="O1184" t="s">
        <v>56</v>
      </c>
      <c r="P1184" s="1">
        <v>34608</v>
      </c>
      <c r="Q1184">
        <v>1</v>
      </c>
      <c r="R1184" t="s">
        <v>43</v>
      </c>
      <c r="S1184" t="s">
        <v>44</v>
      </c>
      <c r="T1184">
        <v>63000</v>
      </c>
      <c r="U1184">
        <v>1</v>
      </c>
      <c r="V1184" t="s">
        <v>164</v>
      </c>
      <c r="W1184" t="s">
        <v>31</v>
      </c>
      <c r="X1184" t="s">
        <v>32</v>
      </c>
      <c r="Y1184" t="s">
        <v>120</v>
      </c>
      <c r="Z1184" t="s">
        <v>121</v>
      </c>
      <c r="AA1184" t="s">
        <v>74</v>
      </c>
    </row>
    <row r="1185" spans="1:27" x14ac:dyDescent="0.25">
      <c r="A1185">
        <v>10698</v>
      </c>
      <c r="B1185" s="1">
        <v>40913</v>
      </c>
      <c r="C1185">
        <v>1</v>
      </c>
      <c r="D1185">
        <v>2012</v>
      </c>
      <c r="E1185">
        <v>80</v>
      </c>
      <c r="F1185">
        <v>1</v>
      </c>
      <c r="G1185">
        <v>3</v>
      </c>
      <c r="H1185">
        <v>11</v>
      </c>
      <c r="I1185">
        <v>392.55</v>
      </c>
      <c r="J1185">
        <v>348.32</v>
      </c>
      <c r="K1185">
        <v>44.230000000000004</v>
      </c>
      <c r="L1185">
        <v>15</v>
      </c>
      <c r="M1185">
        <v>0</v>
      </c>
      <c r="N1185">
        <v>68.349999999999994</v>
      </c>
      <c r="O1185" t="s">
        <v>102</v>
      </c>
      <c r="P1185" s="1">
        <v>34608</v>
      </c>
      <c r="Q1185">
        <v>5</v>
      </c>
      <c r="R1185" t="s">
        <v>43</v>
      </c>
      <c r="S1185" t="s">
        <v>44</v>
      </c>
      <c r="T1185">
        <v>61000</v>
      </c>
      <c r="U1185">
        <v>1</v>
      </c>
      <c r="V1185" t="s">
        <v>30</v>
      </c>
      <c r="W1185" t="s">
        <v>31</v>
      </c>
      <c r="X1185" t="s">
        <v>32</v>
      </c>
      <c r="Y1185" t="s">
        <v>33</v>
      </c>
      <c r="Z1185" t="s">
        <v>34</v>
      </c>
      <c r="AA1185" t="s">
        <v>35</v>
      </c>
    </row>
    <row r="1186" spans="1:27" x14ac:dyDescent="0.25">
      <c r="A1186">
        <v>10698</v>
      </c>
      <c r="B1186" s="1">
        <v>40913</v>
      </c>
      <c r="C1186">
        <v>1</v>
      </c>
      <c r="D1186">
        <v>2012</v>
      </c>
      <c r="E1186">
        <v>80</v>
      </c>
      <c r="F1186">
        <v>1</v>
      </c>
      <c r="G1186">
        <v>3</v>
      </c>
      <c r="H1186">
        <v>17</v>
      </c>
      <c r="I1186">
        <v>201.35000000000002</v>
      </c>
      <c r="J1186">
        <v>155.33000000000001</v>
      </c>
      <c r="K1186">
        <v>46.02</v>
      </c>
      <c r="L1186">
        <v>8</v>
      </c>
      <c r="M1186">
        <v>9.59</v>
      </c>
      <c r="N1186">
        <v>68.349999999999994</v>
      </c>
      <c r="O1186" t="s">
        <v>102</v>
      </c>
      <c r="P1186" s="1">
        <v>34608</v>
      </c>
      <c r="Q1186">
        <v>5</v>
      </c>
      <c r="R1186" t="s">
        <v>43</v>
      </c>
      <c r="S1186" t="s">
        <v>44</v>
      </c>
      <c r="T1186">
        <v>61000</v>
      </c>
      <c r="U1186">
        <v>6</v>
      </c>
      <c r="V1186" t="s">
        <v>126</v>
      </c>
      <c r="W1186" t="s">
        <v>70</v>
      </c>
      <c r="X1186" t="s">
        <v>71</v>
      </c>
      <c r="Y1186" t="s">
        <v>120</v>
      </c>
      <c r="Z1186" t="s">
        <v>121</v>
      </c>
      <c r="AA1186" t="s">
        <v>74</v>
      </c>
    </row>
    <row r="1187" spans="1:27" x14ac:dyDescent="0.25">
      <c r="A1187">
        <v>10698</v>
      </c>
      <c r="B1187" s="1">
        <v>40913</v>
      </c>
      <c r="C1187">
        <v>1</v>
      </c>
      <c r="D1187">
        <v>2012</v>
      </c>
      <c r="E1187">
        <v>80</v>
      </c>
      <c r="F1187">
        <v>1</v>
      </c>
      <c r="G1187">
        <v>3</v>
      </c>
      <c r="H1187">
        <v>29</v>
      </c>
      <c r="I1187">
        <v>1570.84</v>
      </c>
      <c r="J1187">
        <v>1211.79</v>
      </c>
      <c r="K1187">
        <v>359.05</v>
      </c>
      <c r="L1187">
        <v>12</v>
      </c>
      <c r="M1187">
        <v>74.8</v>
      </c>
      <c r="N1187">
        <v>68.349999999999994</v>
      </c>
      <c r="O1187" t="s">
        <v>102</v>
      </c>
      <c r="P1187" s="1">
        <v>34608</v>
      </c>
      <c r="Q1187">
        <v>5</v>
      </c>
      <c r="R1187" t="s">
        <v>43</v>
      </c>
      <c r="S1187" t="s">
        <v>44</v>
      </c>
      <c r="T1187">
        <v>61000</v>
      </c>
      <c r="U1187">
        <v>6</v>
      </c>
      <c r="V1187" t="s">
        <v>152</v>
      </c>
      <c r="W1187" t="s">
        <v>70</v>
      </c>
      <c r="X1187" t="s">
        <v>71</v>
      </c>
      <c r="Y1187" t="s">
        <v>129</v>
      </c>
      <c r="Z1187" t="s">
        <v>130</v>
      </c>
      <c r="AA1187" t="s">
        <v>131</v>
      </c>
    </row>
    <row r="1188" spans="1:27" x14ac:dyDescent="0.25">
      <c r="A1188">
        <v>10698</v>
      </c>
      <c r="B1188" s="1">
        <v>40913</v>
      </c>
      <c r="C1188">
        <v>1</v>
      </c>
      <c r="D1188">
        <v>2012</v>
      </c>
      <c r="E1188">
        <v>80</v>
      </c>
      <c r="F1188">
        <v>1</v>
      </c>
      <c r="G1188">
        <v>3</v>
      </c>
      <c r="H1188">
        <v>65</v>
      </c>
      <c r="I1188">
        <v>687.95999999999992</v>
      </c>
      <c r="J1188">
        <v>530.71</v>
      </c>
      <c r="K1188">
        <v>157.25</v>
      </c>
      <c r="L1188">
        <v>65</v>
      </c>
      <c r="M1188">
        <v>32.760000000000005</v>
      </c>
      <c r="N1188">
        <v>68.349999999999994</v>
      </c>
      <c r="O1188" t="s">
        <v>102</v>
      </c>
      <c r="P1188" s="1">
        <v>34608</v>
      </c>
      <c r="Q1188">
        <v>5</v>
      </c>
      <c r="R1188" t="s">
        <v>43</v>
      </c>
      <c r="S1188" t="s">
        <v>44</v>
      </c>
      <c r="T1188">
        <v>61000</v>
      </c>
      <c r="U1188">
        <v>2</v>
      </c>
      <c r="V1188" t="s">
        <v>75</v>
      </c>
      <c r="W1188" t="s">
        <v>76</v>
      </c>
      <c r="X1188" t="s">
        <v>77</v>
      </c>
      <c r="Y1188" t="s">
        <v>67</v>
      </c>
      <c r="Z1188" t="s">
        <v>68</v>
      </c>
      <c r="AA1188" t="s">
        <v>63</v>
      </c>
    </row>
    <row r="1189" spans="1:27" x14ac:dyDescent="0.25">
      <c r="A1189">
        <v>10698</v>
      </c>
      <c r="B1189" s="1">
        <v>40913</v>
      </c>
      <c r="C1189">
        <v>1</v>
      </c>
      <c r="D1189">
        <v>2012</v>
      </c>
      <c r="E1189">
        <v>80</v>
      </c>
      <c r="F1189">
        <v>1</v>
      </c>
      <c r="G1189">
        <v>3</v>
      </c>
      <c r="H1189">
        <v>70</v>
      </c>
      <c r="I1189">
        <v>250.91</v>
      </c>
      <c r="J1189">
        <v>193.56</v>
      </c>
      <c r="K1189">
        <v>57.349999999999994</v>
      </c>
      <c r="L1189">
        <v>8</v>
      </c>
      <c r="M1189">
        <v>11.950000000000001</v>
      </c>
      <c r="N1189">
        <v>68.349999999999994</v>
      </c>
      <c r="O1189" t="s">
        <v>102</v>
      </c>
      <c r="P1189" s="1">
        <v>34608</v>
      </c>
      <c r="Q1189">
        <v>5</v>
      </c>
      <c r="R1189" t="s">
        <v>43</v>
      </c>
      <c r="S1189" t="s">
        <v>44</v>
      </c>
      <c r="T1189">
        <v>61000</v>
      </c>
      <c r="U1189">
        <v>1</v>
      </c>
      <c r="V1189" t="s">
        <v>164</v>
      </c>
      <c r="W1189" t="s">
        <v>31</v>
      </c>
      <c r="X1189" t="s">
        <v>32</v>
      </c>
      <c r="Y1189" t="s">
        <v>120</v>
      </c>
      <c r="Z1189" t="s">
        <v>121</v>
      </c>
      <c r="AA1189" t="s">
        <v>74</v>
      </c>
    </row>
    <row r="1190" spans="1:27" x14ac:dyDescent="0.25">
      <c r="A1190">
        <v>10699</v>
      </c>
      <c r="B1190" s="1">
        <v>40913</v>
      </c>
      <c r="C1190">
        <v>1</v>
      </c>
      <c r="D1190">
        <v>2012</v>
      </c>
      <c r="E1190">
        <v>52</v>
      </c>
      <c r="F1190">
        <v>7</v>
      </c>
      <c r="G1190">
        <v>2</v>
      </c>
      <c r="H1190">
        <v>47</v>
      </c>
      <c r="I1190">
        <v>286.56</v>
      </c>
      <c r="J1190">
        <v>232.10999999999999</v>
      </c>
      <c r="K1190">
        <v>54.449999999999996</v>
      </c>
      <c r="L1190">
        <v>12</v>
      </c>
      <c r="M1190">
        <v>0</v>
      </c>
      <c r="N1190">
        <v>69.3</v>
      </c>
      <c r="O1190" t="s">
        <v>42</v>
      </c>
      <c r="P1190" s="1">
        <v>35025</v>
      </c>
      <c r="Q1190">
        <v>2</v>
      </c>
      <c r="R1190" t="s">
        <v>43</v>
      </c>
      <c r="S1190" t="s">
        <v>44</v>
      </c>
      <c r="T1190">
        <v>61000</v>
      </c>
      <c r="U1190">
        <v>6</v>
      </c>
      <c r="V1190" t="s">
        <v>197</v>
      </c>
      <c r="W1190" t="s">
        <v>70</v>
      </c>
      <c r="X1190" t="s">
        <v>71</v>
      </c>
      <c r="Y1190" t="s">
        <v>198</v>
      </c>
      <c r="Z1190" t="s">
        <v>199</v>
      </c>
      <c r="AA1190" t="s">
        <v>200</v>
      </c>
    </row>
    <row r="1191" spans="1:27" x14ac:dyDescent="0.25">
      <c r="A1191">
        <v>10700</v>
      </c>
      <c r="B1191" s="1">
        <v>40761</v>
      </c>
      <c r="C1191">
        <v>8</v>
      </c>
      <c r="D1191">
        <v>2011</v>
      </c>
      <c r="E1191">
        <v>23</v>
      </c>
      <c r="F1191">
        <v>6</v>
      </c>
      <c r="G1191">
        <v>1</v>
      </c>
      <c r="H1191">
        <v>1</v>
      </c>
      <c r="I1191">
        <v>121.86</v>
      </c>
      <c r="J1191">
        <v>82.26</v>
      </c>
      <c r="K1191">
        <v>39.6</v>
      </c>
      <c r="L1191">
        <v>5</v>
      </c>
      <c r="M1191">
        <v>20.309999999999999</v>
      </c>
      <c r="N1191">
        <v>56.879999999999995</v>
      </c>
      <c r="O1191" t="s">
        <v>49</v>
      </c>
      <c r="P1191" s="1">
        <v>34351</v>
      </c>
      <c r="Q1191">
        <v>4</v>
      </c>
      <c r="R1191" t="s">
        <v>43</v>
      </c>
      <c r="S1191" t="s">
        <v>44</v>
      </c>
      <c r="T1191">
        <v>61200</v>
      </c>
      <c r="U1191">
        <v>1</v>
      </c>
      <c r="V1191" t="s">
        <v>175</v>
      </c>
      <c r="W1191" t="s">
        <v>31</v>
      </c>
      <c r="X1191" t="s">
        <v>32</v>
      </c>
      <c r="Y1191" t="s">
        <v>46</v>
      </c>
      <c r="Z1191" t="s">
        <v>47</v>
      </c>
      <c r="AA1191" t="s">
        <v>48</v>
      </c>
    </row>
    <row r="1192" spans="1:27" x14ac:dyDescent="0.25">
      <c r="A1192">
        <v>10700</v>
      </c>
      <c r="B1192" s="1">
        <v>40761</v>
      </c>
      <c r="C1192">
        <v>8</v>
      </c>
      <c r="D1192">
        <v>2011</v>
      </c>
      <c r="E1192">
        <v>23</v>
      </c>
      <c r="F1192">
        <v>6</v>
      </c>
      <c r="G1192">
        <v>1</v>
      </c>
      <c r="H1192">
        <v>34</v>
      </c>
      <c r="I1192">
        <v>125.86</v>
      </c>
      <c r="J1192">
        <v>84.95</v>
      </c>
      <c r="K1192">
        <v>40.9</v>
      </c>
      <c r="L1192">
        <v>12</v>
      </c>
      <c r="M1192">
        <v>20.979999999999997</v>
      </c>
      <c r="N1192">
        <v>56.879999999999995</v>
      </c>
      <c r="O1192" t="s">
        <v>49</v>
      </c>
      <c r="P1192" s="1">
        <v>34351</v>
      </c>
      <c r="Q1192">
        <v>4</v>
      </c>
      <c r="R1192" t="s">
        <v>43</v>
      </c>
      <c r="S1192" t="s">
        <v>44</v>
      </c>
      <c r="T1192">
        <v>61200</v>
      </c>
      <c r="U1192">
        <v>4</v>
      </c>
      <c r="V1192" t="s">
        <v>176</v>
      </c>
      <c r="W1192" t="s">
        <v>51</v>
      </c>
      <c r="X1192" t="s">
        <v>52</v>
      </c>
      <c r="Y1192" t="s">
        <v>104</v>
      </c>
      <c r="Z1192" t="s">
        <v>105</v>
      </c>
      <c r="AA1192" t="s">
        <v>63</v>
      </c>
    </row>
    <row r="1193" spans="1:27" x14ac:dyDescent="0.25">
      <c r="A1193">
        <v>10700</v>
      </c>
      <c r="B1193" s="1">
        <v>40761</v>
      </c>
      <c r="C1193">
        <v>8</v>
      </c>
      <c r="D1193">
        <v>2011</v>
      </c>
      <c r="E1193">
        <v>23</v>
      </c>
      <c r="F1193">
        <v>6</v>
      </c>
      <c r="G1193">
        <v>1</v>
      </c>
      <c r="H1193">
        <v>68</v>
      </c>
      <c r="I1193">
        <v>649.43999999999994</v>
      </c>
      <c r="J1193">
        <v>438.37</v>
      </c>
      <c r="K1193">
        <v>211.07</v>
      </c>
      <c r="L1193">
        <v>40</v>
      </c>
      <c r="M1193">
        <v>108.24000000000001</v>
      </c>
      <c r="N1193">
        <v>56.879999999999995</v>
      </c>
      <c r="O1193" t="s">
        <v>49</v>
      </c>
      <c r="P1193" s="1">
        <v>34351</v>
      </c>
      <c r="Q1193">
        <v>4</v>
      </c>
      <c r="R1193" t="s">
        <v>43</v>
      </c>
      <c r="S1193" t="s">
        <v>44</v>
      </c>
      <c r="T1193">
        <v>61200</v>
      </c>
      <c r="U1193">
        <v>3</v>
      </c>
      <c r="V1193" t="s">
        <v>182</v>
      </c>
      <c r="W1193" t="s">
        <v>84</v>
      </c>
      <c r="X1193" t="s">
        <v>85</v>
      </c>
      <c r="Y1193" t="s">
        <v>99</v>
      </c>
      <c r="Z1193" t="s">
        <v>100</v>
      </c>
      <c r="AA1193" t="s">
        <v>48</v>
      </c>
    </row>
    <row r="1194" spans="1:27" x14ac:dyDescent="0.25">
      <c r="A1194">
        <v>10700</v>
      </c>
      <c r="B1194" s="1">
        <v>40761</v>
      </c>
      <c r="C1194">
        <v>8</v>
      </c>
      <c r="D1194">
        <v>2011</v>
      </c>
      <c r="E1194">
        <v>23</v>
      </c>
      <c r="F1194">
        <v>6</v>
      </c>
      <c r="G1194">
        <v>1</v>
      </c>
      <c r="H1194">
        <v>71</v>
      </c>
      <c r="I1194">
        <v>2067.84</v>
      </c>
      <c r="J1194">
        <v>1395.79</v>
      </c>
      <c r="K1194">
        <v>672.05</v>
      </c>
      <c r="L1194">
        <v>60</v>
      </c>
      <c r="M1194">
        <v>344.64000000000004</v>
      </c>
      <c r="N1194">
        <v>56.879999999999995</v>
      </c>
      <c r="O1194" t="s">
        <v>49</v>
      </c>
      <c r="P1194" s="1">
        <v>34351</v>
      </c>
      <c r="Q1194">
        <v>4</v>
      </c>
      <c r="R1194" t="s">
        <v>43</v>
      </c>
      <c r="S1194" t="s">
        <v>44</v>
      </c>
      <c r="T1194">
        <v>61200</v>
      </c>
      <c r="U1194">
        <v>1</v>
      </c>
      <c r="V1194" t="s">
        <v>166</v>
      </c>
      <c r="W1194" t="s">
        <v>31</v>
      </c>
      <c r="X1194" t="s">
        <v>32</v>
      </c>
      <c r="Y1194" t="s">
        <v>141</v>
      </c>
      <c r="Z1194" t="s">
        <v>142</v>
      </c>
      <c r="AA1194" t="s">
        <v>143</v>
      </c>
    </row>
    <row r="1195" spans="1:27" x14ac:dyDescent="0.25">
      <c r="A1195">
        <v>10701</v>
      </c>
      <c r="B1195" s="1">
        <v>40917</v>
      </c>
      <c r="C1195">
        <v>1</v>
      </c>
      <c r="D1195">
        <v>2012</v>
      </c>
      <c r="E1195">
        <v>37</v>
      </c>
      <c r="F1195">
        <v>9</v>
      </c>
      <c r="G1195">
        <v>2</v>
      </c>
      <c r="H1195">
        <v>59</v>
      </c>
      <c r="I1195">
        <v>420.69</v>
      </c>
      <c r="J1195">
        <v>296.31</v>
      </c>
      <c r="K1195">
        <v>124.38</v>
      </c>
      <c r="L1195">
        <v>42</v>
      </c>
      <c r="M1195">
        <v>54.87</v>
      </c>
      <c r="N1195">
        <v>34.44</v>
      </c>
      <c r="O1195" t="s">
        <v>82</v>
      </c>
      <c r="P1195" s="1">
        <v>34745</v>
      </c>
      <c r="Q1195">
        <v>1</v>
      </c>
      <c r="R1195" t="s">
        <v>43</v>
      </c>
      <c r="S1195" t="s">
        <v>44</v>
      </c>
      <c r="T1195">
        <v>60000</v>
      </c>
      <c r="U1195">
        <v>3</v>
      </c>
      <c r="V1195" t="s">
        <v>159</v>
      </c>
      <c r="W1195" t="s">
        <v>84</v>
      </c>
      <c r="X1195" t="s">
        <v>85</v>
      </c>
      <c r="Y1195" t="s">
        <v>145</v>
      </c>
      <c r="Z1195" t="s">
        <v>146</v>
      </c>
      <c r="AA1195" t="s">
        <v>118</v>
      </c>
    </row>
    <row r="1196" spans="1:27" x14ac:dyDescent="0.25">
      <c r="A1196">
        <v>10701</v>
      </c>
      <c r="B1196" s="1">
        <v>40917</v>
      </c>
      <c r="C1196">
        <v>1</v>
      </c>
      <c r="D1196">
        <v>2012</v>
      </c>
      <c r="E1196">
        <v>37</v>
      </c>
      <c r="F1196">
        <v>9</v>
      </c>
      <c r="G1196">
        <v>2</v>
      </c>
      <c r="H1196">
        <v>71</v>
      </c>
      <c r="I1196">
        <v>739.68000000000006</v>
      </c>
      <c r="J1196">
        <v>520.99</v>
      </c>
      <c r="K1196">
        <v>218.69</v>
      </c>
      <c r="L1196">
        <v>20</v>
      </c>
      <c r="M1196">
        <v>96.48</v>
      </c>
      <c r="N1196">
        <v>34.44</v>
      </c>
      <c r="O1196" t="s">
        <v>82</v>
      </c>
      <c r="P1196" s="1">
        <v>34745</v>
      </c>
      <c r="Q1196">
        <v>1</v>
      </c>
      <c r="R1196" t="s">
        <v>43</v>
      </c>
      <c r="S1196" t="s">
        <v>44</v>
      </c>
      <c r="T1196">
        <v>60000</v>
      </c>
      <c r="U1196">
        <v>1</v>
      </c>
      <c r="V1196" t="s">
        <v>166</v>
      </c>
      <c r="W1196" t="s">
        <v>31</v>
      </c>
      <c r="X1196" t="s">
        <v>32</v>
      </c>
      <c r="Y1196" t="s">
        <v>141</v>
      </c>
      <c r="Z1196" t="s">
        <v>142</v>
      </c>
      <c r="AA1196" t="s">
        <v>143</v>
      </c>
    </row>
    <row r="1197" spans="1:27" x14ac:dyDescent="0.25">
      <c r="A1197">
        <v>10701</v>
      </c>
      <c r="B1197" s="1">
        <v>40917</v>
      </c>
      <c r="C1197">
        <v>1</v>
      </c>
      <c r="D1197">
        <v>2012</v>
      </c>
      <c r="E1197">
        <v>37</v>
      </c>
      <c r="F1197">
        <v>9</v>
      </c>
      <c r="G1197">
        <v>2</v>
      </c>
      <c r="H1197">
        <v>76</v>
      </c>
      <c r="I1197">
        <v>14456.19</v>
      </c>
      <c r="J1197">
        <v>10182.19</v>
      </c>
      <c r="K1197">
        <v>4274</v>
      </c>
      <c r="L1197">
        <v>35</v>
      </c>
      <c r="M1197">
        <v>1885.59</v>
      </c>
      <c r="N1197">
        <v>34.44</v>
      </c>
      <c r="O1197" t="s">
        <v>82</v>
      </c>
      <c r="P1197" s="1">
        <v>34745</v>
      </c>
      <c r="Q1197">
        <v>1</v>
      </c>
      <c r="R1197" t="s">
        <v>43</v>
      </c>
      <c r="S1197" t="s">
        <v>44</v>
      </c>
      <c r="T1197">
        <v>60000</v>
      </c>
      <c r="U1197">
        <v>2</v>
      </c>
      <c r="V1197" t="s">
        <v>165</v>
      </c>
      <c r="W1197" t="s">
        <v>76</v>
      </c>
      <c r="X1197" t="s">
        <v>77</v>
      </c>
      <c r="Y1197" t="s">
        <v>123</v>
      </c>
      <c r="Z1197" t="s">
        <v>124</v>
      </c>
      <c r="AA1197" t="s">
        <v>125</v>
      </c>
    </row>
    <row r="1198" spans="1:27" x14ac:dyDescent="0.25">
      <c r="A1198">
        <v>10702</v>
      </c>
      <c r="B1198" s="1">
        <v>40977</v>
      </c>
      <c r="C1198">
        <v>3</v>
      </c>
      <c r="D1198">
        <v>2012</v>
      </c>
      <c r="E1198">
        <v>1</v>
      </c>
      <c r="F1198">
        <v>7</v>
      </c>
      <c r="G1198">
        <v>2</v>
      </c>
      <c r="H1198">
        <v>3</v>
      </c>
      <c r="I1198">
        <v>120.96000000000001</v>
      </c>
      <c r="J1198">
        <v>97.98</v>
      </c>
      <c r="K1198">
        <v>22.979999999999997</v>
      </c>
      <c r="L1198">
        <v>6</v>
      </c>
      <c r="M1198">
        <v>0</v>
      </c>
      <c r="N1198">
        <v>59.39</v>
      </c>
      <c r="O1198" t="s">
        <v>42</v>
      </c>
      <c r="P1198" s="1">
        <v>35025</v>
      </c>
      <c r="Q1198">
        <v>2</v>
      </c>
      <c r="R1198" t="s">
        <v>43</v>
      </c>
      <c r="S1198" t="s">
        <v>44</v>
      </c>
      <c r="T1198">
        <v>61000</v>
      </c>
      <c r="U1198">
        <v>2</v>
      </c>
      <c r="V1198" t="s">
        <v>183</v>
      </c>
      <c r="W1198" t="s">
        <v>76</v>
      </c>
      <c r="X1198" t="s">
        <v>77</v>
      </c>
      <c r="Y1198" t="s">
        <v>46</v>
      </c>
      <c r="Z1198" t="s">
        <v>47</v>
      </c>
      <c r="AA1198" t="s">
        <v>48</v>
      </c>
    </row>
    <row r="1199" spans="1:27" x14ac:dyDescent="0.25">
      <c r="A1199">
        <v>10702</v>
      </c>
      <c r="B1199" s="1">
        <v>40977</v>
      </c>
      <c r="C1199">
        <v>3</v>
      </c>
      <c r="D1199">
        <v>2012</v>
      </c>
      <c r="E1199">
        <v>1</v>
      </c>
      <c r="F1199">
        <v>7</v>
      </c>
      <c r="G1199">
        <v>2</v>
      </c>
      <c r="H1199">
        <v>76</v>
      </c>
      <c r="I1199">
        <v>6430.35</v>
      </c>
      <c r="J1199">
        <v>5208.58</v>
      </c>
      <c r="K1199">
        <v>1221.77</v>
      </c>
      <c r="L1199">
        <v>15</v>
      </c>
      <c r="M1199">
        <v>0</v>
      </c>
      <c r="N1199">
        <v>59.39</v>
      </c>
      <c r="O1199" t="s">
        <v>42</v>
      </c>
      <c r="P1199" s="1">
        <v>35025</v>
      </c>
      <c r="Q1199">
        <v>2</v>
      </c>
      <c r="R1199" t="s">
        <v>43</v>
      </c>
      <c r="S1199" t="s">
        <v>44</v>
      </c>
      <c r="T1199">
        <v>61000</v>
      </c>
      <c r="U1199">
        <v>2</v>
      </c>
      <c r="V1199" t="s">
        <v>165</v>
      </c>
      <c r="W1199" t="s">
        <v>76</v>
      </c>
      <c r="X1199" t="s">
        <v>77</v>
      </c>
      <c r="Y1199" t="s">
        <v>123</v>
      </c>
      <c r="Z1199" t="s">
        <v>124</v>
      </c>
      <c r="AA1199" t="s">
        <v>125</v>
      </c>
    </row>
    <row r="1200" spans="1:27" x14ac:dyDescent="0.25">
      <c r="A1200">
        <v>10703</v>
      </c>
      <c r="B1200" s="1">
        <v>40918</v>
      </c>
      <c r="C1200">
        <v>1</v>
      </c>
      <c r="D1200">
        <v>2012</v>
      </c>
      <c r="E1200">
        <v>24</v>
      </c>
      <c r="F1200">
        <v>8</v>
      </c>
      <c r="G1200">
        <v>2</v>
      </c>
      <c r="H1200">
        <v>2</v>
      </c>
      <c r="I1200">
        <v>92.8</v>
      </c>
      <c r="J1200">
        <v>75.169999999999987</v>
      </c>
      <c r="K1200">
        <v>17.630000000000003</v>
      </c>
      <c r="L1200">
        <v>5</v>
      </c>
      <c r="M1200">
        <v>0</v>
      </c>
      <c r="N1200">
        <v>52.83</v>
      </c>
      <c r="O1200" t="s">
        <v>64</v>
      </c>
      <c r="P1200" s="1">
        <v>34398</v>
      </c>
      <c r="Q1200">
        <v>2</v>
      </c>
      <c r="R1200" t="s">
        <v>27</v>
      </c>
      <c r="S1200" t="s">
        <v>65</v>
      </c>
      <c r="T1200">
        <v>65000</v>
      </c>
      <c r="U1200">
        <v>1</v>
      </c>
      <c r="V1200" t="s">
        <v>45</v>
      </c>
      <c r="W1200" t="s">
        <v>31</v>
      </c>
      <c r="X1200" t="s">
        <v>32</v>
      </c>
      <c r="Y1200" t="s">
        <v>46</v>
      </c>
      <c r="Z1200" t="s">
        <v>47</v>
      </c>
      <c r="AA1200" t="s">
        <v>48</v>
      </c>
    </row>
    <row r="1201" spans="1:27" x14ac:dyDescent="0.25">
      <c r="A1201">
        <v>10703</v>
      </c>
      <c r="B1201" s="1">
        <v>40918</v>
      </c>
      <c r="C1201">
        <v>1</v>
      </c>
      <c r="D1201">
        <v>2012</v>
      </c>
      <c r="E1201">
        <v>24</v>
      </c>
      <c r="F1201">
        <v>8</v>
      </c>
      <c r="G1201">
        <v>2</v>
      </c>
      <c r="H1201">
        <v>59</v>
      </c>
      <c r="I1201">
        <v>310.8</v>
      </c>
      <c r="J1201">
        <v>251.75</v>
      </c>
      <c r="K1201">
        <v>59.05</v>
      </c>
      <c r="L1201">
        <v>35</v>
      </c>
      <c r="M1201">
        <v>0</v>
      </c>
      <c r="N1201">
        <v>52.83</v>
      </c>
      <c r="O1201" t="s">
        <v>64</v>
      </c>
      <c r="P1201" s="1">
        <v>34398</v>
      </c>
      <c r="Q1201">
        <v>2</v>
      </c>
      <c r="R1201" t="s">
        <v>27</v>
      </c>
      <c r="S1201" t="s">
        <v>65</v>
      </c>
      <c r="T1201">
        <v>65000</v>
      </c>
      <c r="U1201">
        <v>3</v>
      </c>
      <c r="V1201" t="s">
        <v>159</v>
      </c>
      <c r="W1201" t="s">
        <v>84</v>
      </c>
      <c r="X1201" t="s">
        <v>85</v>
      </c>
      <c r="Y1201" t="s">
        <v>145</v>
      </c>
      <c r="Z1201" t="s">
        <v>146</v>
      </c>
      <c r="AA1201" t="s">
        <v>118</v>
      </c>
    </row>
    <row r="1202" spans="1:27" x14ac:dyDescent="0.25">
      <c r="A1202">
        <v>10703</v>
      </c>
      <c r="B1202" s="1">
        <v>40918</v>
      </c>
      <c r="C1202">
        <v>1</v>
      </c>
      <c r="D1202">
        <v>2012</v>
      </c>
      <c r="E1202">
        <v>24</v>
      </c>
      <c r="F1202">
        <v>8</v>
      </c>
      <c r="G1202">
        <v>2</v>
      </c>
      <c r="H1202">
        <v>73</v>
      </c>
      <c r="I1202">
        <v>38.15</v>
      </c>
      <c r="J1202">
        <v>30.9</v>
      </c>
      <c r="K1202">
        <v>7.25</v>
      </c>
      <c r="L1202">
        <v>35</v>
      </c>
      <c r="M1202">
        <v>0</v>
      </c>
      <c r="N1202">
        <v>52.83</v>
      </c>
      <c r="O1202" t="s">
        <v>64</v>
      </c>
      <c r="P1202" s="1">
        <v>34398</v>
      </c>
      <c r="Q1202">
        <v>2</v>
      </c>
      <c r="R1202" t="s">
        <v>27</v>
      </c>
      <c r="S1202" t="s">
        <v>65</v>
      </c>
      <c r="T1202">
        <v>65000</v>
      </c>
      <c r="U1202">
        <v>8</v>
      </c>
      <c r="V1202" t="s">
        <v>169</v>
      </c>
      <c r="W1202" t="s">
        <v>59</v>
      </c>
      <c r="X1202" t="s">
        <v>60</v>
      </c>
      <c r="Y1202" t="s">
        <v>134</v>
      </c>
      <c r="Z1202" t="s">
        <v>135</v>
      </c>
      <c r="AA1202" t="s">
        <v>136</v>
      </c>
    </row>
    <row r="1203" spans="1:27" x14ac:dyDescent="0.25">
      <c r="A1203">
        <v>10704</v>
      </c>
      <c r="B1203" s="1">
        <v>40918</v>
      </c>
      <c r="C1203">
        <v>1</v>
      </c>
      <c r="D1203">
        <v>2012</v>
      </c>
      <c r="E1203">
        <v>62</v>
      </c>
      <c r="F1203">
        <v>2</v>
      </c>
      <c r="G1203">
        <v>2</v>
      </c>
      <c r="H1203">
        <v>4</v>
      </c>
      <c r="I1203">
        <v>144.84</v>
      </c>
      <c r="J1203">
        <v>117.32</v>
      </c>
      <c r="K1203">
        <v>27.52</v>
      </c>
      <c r="L1203">
        <v>6</v>
      </c>
      <c r="M1203">
        <v>0</v>
      </c>
      <c r="N1203">
        <v>64.83</v>
      </c>
      <c r="O1203" t="s">
        <v>27</v>
      </c>
      <c r="P1203" s="1">
        <v>34226</v>
      </c>
      <c r="Q1203">
        <v>1</v>
      </c>
      <c r="R1203" t="s">
        <v>28</v>
      </c>
      <c r="S1203" t="s">
        <v>29</v>
      </c>
      <c r="T1203">
        <v>80000</v>
      </c>
      <c r="U1203">
        <v>2</v>
      </c>
      <c r="V1203" t="s">
        <v>188</v>
      </c>
      <c r="W1203" t="s">
        <v>76</v>
      </c>
      <c r="X1203" t="s">
        <v>77</v>
      </c>
      <c r="Y1203" t="s">
        <v>67</v>
      </c>
      <c r="Z1203" t="s">
        <v>68</v>
      </c>
      <c r="AA1203" t="s">
        <v>63</v>
      </c>
    </row>
    <row r="1204" spans="1:27" x14ac:dyDescent="0.25">
      <c r="A1204">
        <v>10704</v>
      </c>
      <c r="B1204" s="1">
        <v>40918</v>
      </c>
      <c r="C1204">
        <v>1</v>
      </c>
      <c r="D1204">
        <v>2012</v>
      </c>
      <c r="E1204">
        <v>62</v>
      </c>
      <c r="F1204">
        <v>2</v>
      </c>
      <c r="G1204">
        <v>2</v>
      </c>
      <c r="H1204">
        <v>24</v>
      </c>
      <c r="I1204">
        <v>160.30000000000001</v>
      </c>
      <c r="J1204">
        <v>129.84</v>
      </c>
      <c r="K1204">
        <v>30.459999999999997</v>
      </c>
      <c r="L1204">
        <v>35</v>
      </c>
      <c r="M1204">
        <v>0</v>
      </c>
      <c r="N1204">
        <v>64.83</v>
      </c>
      <c r="O1204" t="s">
        <v>27</v>
      </c>
      <c r="P1204" s="1">
        <v>34226</v>
      </c>
      <c r="Q1204">
        <v>1</v>
      </c>
      <c r="R1204" t="s">
        <v>28</v>
      </c>
      <c r="S1204" t="s">
        <v>29</v>
      </c>
      <c r="T1204">
        <v>80000</v>
      </c>
      <c r="U1204">
        <v>1</v>
      </c>
      <c r="V1204" t="s">
        <v>78</v>
      </c>
      <c r="W1204" t="s">
        <v>31</v>
      </c>
      <c r="X1204" t="s">
        <v>32</v>
      </c>
      <c r="Y1204" t="s">
        <v>79</v>
      </c>
      <c r="Z1204" t="s">
        <v>80</v>
      </c>
      <c r="AA1204" t="s">
        <v>81</v>
      </c>
    </row>
    <row r="1205" spans="1:27" x14ac:dyDescent="0.25">
      <c r="A1205">
        <v>10704</v>
      </c>
      <c r="B1205" s="1">
        <v>40918</v>
      </c>
      <c r="C1205">
        <v>1</v>
      </c>
      <c r="D1205">
        <v>2012</v>
      </c>
      <c r="E1205">
        <v>62</v>
      </c>
      <c r="F1205">
        <v>2</v>
      </c>
      <c r="G1205">
        <v>2</v>
      </c>
      <c r="H1205">
        <v>48</v>
      </c>
      <c r="I1205">
        <v>712.08</v>
      </c>
      <c r="J1205">
        <v>576.78000000000009</v>
      </c>
      <c r="K1205">
        <v>135.30000000000001</v>
      </c>
      <c r="L1205">
        <v>24</v>
      </c>
      <c r="M1205">
        <v>0</v>
      </c>
      <c r="N1205">
        <v>64.83</v>
      </c>
      <c r="O1205" t="s">
        <v>27</v>
      </c>
      <c r="P1205" s="1">
        <v>34226</v>
      </c>
      <c r="Q1205">
        <v>1</v>
      </c>
      <c r="R1205" t="s">
        <v>28</v>
      </c>
      <c r="S1205" t="s">
        <v>29</v>
      </c>
      <c r="T1205">
        <v>80000</v>
      </c>
      <c r="U1205">
        <v>6</v>
      </c>
      <c r="V1205" t="s">
        <v>205</v>
      </c>
      <c r="W1205" t="s">
        <v>70</v>
      </c>
      <c r="X1205" t="s">
        <v>71</v>
      </c>
      <c r="Y1205" t="s">
        <v>198</v>
      </c>
      <c r="Z1205" t="s">
        <v>199</v>
      </c>
      <c r="AA1205" t="s">
        <v>200</v>
      </c>
    </row>
    <row r="1206" spans="1:27" x14ac:dyDescent="0.25">
      <c r="A1206">
        <v>10705</v>
      </c>
      <c r="B1206" s="1">
        <v>40766</v>
      </c>
      <c r="C1206">
        <v>8</v>
      </c>
      <c r="D1206">
        <v>2011</v>
      </c>
      <c r="E1206">
        <v>35</v>
      </c>
      <c r="F1206">
        <v>9</v>
      </c>
      <c r="G1206">
        <v>2</v>
      </c>
      <c r="H1206">
        <v>31</v>
      </c>
      <c r="I1206">
        <v>183</v>
      </c>
      <c r="J1206">
        <v>148.22999999999999</v>
      </c>
      <c r="K1206">
        <v>34.770000000000003</v>
      </c>
      <c r="L1206">
        <v>20</v>
      </c>
      <c r="M1206">
        <v>0</v>
      </c>
      <c r="N1206">
        <v>53.849999999999994</v>
      </c>
      <c r="O1206" t="s">
        <v>82</v>
      </c>
      <c r="P1206" s="1">
        <v>34745</v>
      </c>
      <c r="Q1206">
        <v>1</v>
      </c>
      <c r="R1206" t="s">
        <v>43</v>
      </c>
      <c r="S1206" t="s">
        <v>44</v>
      </c>
      <c r="T1206">
        <v>60000</v>
      </c>
      <c r="U1206">
        <v>4</v>
      </c>
      <c r="V1206" t="s">
        <v>114</v>
      </c>
      <c r="W1206" t="s">
        <v>51</v>
      </c>
      <c r="X1206" t="s">
        <v>52</v>
      </c>
      <c r="Y1206" t="s">
        <v>53</v>
      </c>
      <c r="Z1206" t="s">
        <v>54</v>
      </c>
      <c r="AA1206" t="s">
        <v>55</v>
      </c>
    </row>
    <row r="1207" spans="1:27" x14ac:dyDescent="0.25">
      <c r="A1207">
        <v>10705</v>
      </c>
      <c r="B1207" s="1">
        <v>40766</v>
      </c>
      <c r="C1207">
        <v>8</v>
      </c>
      <c r="D1207">
        <v>2011</v>
      </c>
      <c r="E1207">
        <v>35</v>
      </c>
      <c r="F1207">
        <v>9</v>
      </c>
      <c r="G1207">
        <v>2</v>
      </c>
      <c r="H1207">
        <v>32</v>
      </c>
      <c r="I1207">
        <v>78.72</v>
      </c>
      <c r="J1207">
        <v>69.11</v>
      </c>
      <c r="K1207">
        <v>9.61</v>
      </c>
      <c r="L1207">
        <v>4</v>
      </c>
      <c r="M1207">
        <v>0</v>
      </c>
      <c r="N1207">
        <v>53.849999999999994</v>
      </c>
      <c r="O1207" t="s">
        <v>82</v>
      </c>
      <c r="P1207" s="1">
        <v>34745</v>
      </c>
      <c r="Q1207">
        <v>1</v>
      </c>
      <c r="R1207" t="s">
        <v>43</v>
      </c>
      <c r="S1207" t="s">
        <v>44</v>
      </c>
      <c r="T1207">
        <v>60000</v>
      </c>
      <c r="U1207">
        <v>4</v>
      </c>
      <c r="V1207" t="s">
        <v>156</v>
      </c>
      <c r="W1207" t="s">
        <v>51</v>
      </c>
      <c r="X1207" t="s">
        <v>52</v>
      </c>
      <c r="Y1207" t="s">
        <v>53</v>
      </c>
      <c r="Z1207" t="s">
        <v>54</v>
      </c>
      <c r="AA1207" t="s">
        <v>55</v>
      </c>
    </row>
    <row r="1208" spans="1:27" x14ac:dyDescent="0.25">
      <c r="A1208">
        <v>10706</v>
      </c>
      <c r="B1208" s="1">
        <v>40767</v>
      </c>
      <c r="C1208">
        <v>8</v>
      </c>
      <c r="D1208">
        <v>2011</v>
      </c>
      <c r="E1208">
        <v>17</v>
      </c>
      <c r="F1208">
        <v>8</v>
      </c>
      <c r="G1208">
        <v>2</v>
      </c>
      <c r="H1208">
        <v>16</v>
      </c>
      <c r="I1208">
        <v>179.2</v>
      </c>
      <c r="J1208">
        <v>145.15</v>
      </c>
      <c r="K1208">
        <v>34.050000000000004</v>
      </c>
      <c r="L1208">
        <v>20</v>
      </c>
      <c r="M1208">
        <v>0</v>
      </c>
      <c r="N1208">
        <v>43.08</v>
      </c>
      <c r="O1208" t="s">
        <v>64</v>
      </c>
      <c r="P1208" s="1">
        <v>34398</v>
      </c>
      <c r="Q1208">
        <v>2</v>
      </c>
      <c r="R1208" t="s">
        <v>27</v>
      </c>
      <c r="S1208" t="s">
        <v>65</v>
      </c>
      <c r="T1208">
        <v>65000</v>
      </c>
      <c r="U1208">
        <v>3</v>
      </c>
      <c r="V1208" t="s">
        <v>119</v>
      </c>
      <c r="W1208" t="s">
        <v>84</v>
      </c>
      <c r="X1208" t="s">
        <v>85</v>
      </c>
      <c r="Y1208" t="s">
        <v>120</v>
      </c>
      <c r="Z1208" t="s">
        <v>121</v>
      </c>
      <c r="AA1208" t="s">
        <v>74</v>
      </c>
    </row>
    <row r="1209" spans="1:27" x14ac:dyDescent="0.25">
      <c r="A1209">
        <v>10706</v>
      </c>
      <c r="B1209" s="1">
        <v>40767</v>
      </c>
      <c r="C1209">
        <v>8</v>
      </c>
      <c r="D1209">
        <v>2011</v>
      </c>
      <c r="E1209">
        <v>17</v>
      </c>
      <c r="F1209">
        <v>8</v>
      </c>
      <c r="G1209">
        <v>2</v>
      </c>
      <c r="H1209">
        <v>43</v>
      </c>
      <c r="I1209">
        <v>281.76</v>
      </c>
      <c r="J1209">
        <v>228.23</v>
      </c>
      <c r="K1209">
        <v>53.53</v>
      </c>
      <c r="L1209">
        <v>24</v>
      </c>
      <c r="M1209">
        <v>0</v>
      </c>
      <c r="N1209">
        <v>43.08</v>
      </c>
      <c r="O1209" t="s">
        <v>64</v>
      </c>
      <c r="P1209" s="1">
        <v>34398</v>
      </c>
      <c r="Q1209">
        <v>2</v>
      </c>
      <c r="R1209" t="s">
        <v>27</v>
      </c>
      <c r="S1209" t="s">
        <v>65</v>
      </c>
      <c r="T1209">
        <v>65000</v>
      </c>
      <c r="U1209">
        <v>4</v>
      </c>
      <c r="V1209" t="s">
        <v>160</v>
      </c>
      <c r="W1209" t="s">
        <v>51</v>
      </c>
      <c r="X1209" t="s">
        <v>52</v>
      </c>
      <c r="Y1209" t="s">
        <v>39</v>
      </c>
      <c r="Z1209" t="s">
        <v>40</v>
      </c>
      <c r="AA1209" t="s">
        <v>41</v>
      </c>
    </row>
    <row r="1210" spans="1:27" x14ac:dyDescent="0.25">
      <c r="A1210">
        <v>10706</v>
      </c>
      <c r="B1210" s="1">
        <v>40767</v>
      </c>
      <c r="C1210">
        <v>8</v>
      </c>
      <c r="D1210">
        <v>2011</v>
      </c>
      <c r="E1210">
        <v>17</v>
      </c>
      <c r="F1210">
        <v>8</v>
      </c>
      <c r="G1210">
        <v>2</v>
      </c>
      <c r="H1210">
        <v>59</v>
      </c>
      <c r="I1210">
        <v>68.239999999999995</v>
      </c>
      <c r="J1210">
        <v>55.27</v>
      </c>
      <c r="K1210">
        <v>12.97</v>
      </c>
      <c r="L1210">
        <v>8</v>
      </c>
      <c r="M1210">
        <v>0</v>
      </c>
      <c r="N1210">
        <v>43.08</v>
      </c>
      <c r="O1210" t="s">
        <v>64</v>
      </c>
      <c r="P1210" s="1">
        <v>34398</v>
      </c>
      <c r="Q1210">
        <v>2</v>
      </c>
      <c r="R1210" t="s">
        <v>27</v>
      </c>
      <c r="S1210" t="s">
        <v>65</v>
      </c>
      <c r="T1210">
        <v>65000</v>
      </c>
      <c r="U1210">
        <v>3</v>
      </c>
      <c r="V1210" t="s">
        <v>159</v>
      </c>
      <c r="W1210" t="s">
        <v>84</v>
      </c>
      <c r="X1210" t="s">
        <v>85</v>
      </c>
      <c r="Y1210" t="s">
        <v>145</v>
      </c>
      <c r="Z1210" t="s">
        <v>146</v>
      </c>
      <c r="AA1210" t="s">
        <v>118</v>
      </c>
    </row>
    <row r="1211" spans="1:27" x14ac:dyDescent="0.25">
      <c r="A1211">
        <v>10707</v>
      </c>
      <c r="B1211" s="1">
        <v>40920</v>
      </c>
      <c r="C1211">
        <v>1</v>
      </c>
      <c r="D1211">
        <v>2012</v>
      </c>
      <c r="E1211">
        <v>80</v>
      </c>
      <c r="F1211">
        <v>1</v>
      </c>
      <c r="G1211">
        <v>3</v>
      </c>
      <c r="H1211">
        <v>55</v>
      </c>
      <c r="I1211">
        <v>878.01</v>
      </c>
      <c r="J1211">
        <v>711.19</v>
      </c>
      <c r="K1211">
        <v>166.82000000000002</v>
      </c>
      <c r="L1211">
        <v>21</v>
      </c>
      <c r="M1211">
        <v>0</v>
      </c>
      <c r="N1211">
        <v>76.349999999999994</v>
      </c>
      <c r="O1211" t="s">
        <v>102</v>
      </c>
      <c r="P1211" s="1">
        <v>34608</v>
      </c>
      <c r="Q1211">
        <v>5</v>
      </c>
      <c r="R1211" t="s">
        <v>43</v>
      </c>
      <c r="S1211" t="s">
        <v>44</v>
      </c>
      <c r="T1211">
        <v>61000</v>
      </c>
      <c r="U1211">
        <v>3</v>
      </c>
      <c r="V1211" t="s">
        <v>83</v>
      </c>
      <c r="W1211" t="s">
        <v>84</v>
      </c>
      <c r="X1211" t="s">
        <v>85</v>
      </c>
      <c r="Y1211" t="s">
        <v>86</v>
      </c>
      <c r="Z1211" t="s">
        <v>87</v>
      </c>
      <c r="AA1211" t="s">
        <v>88</v>
      </c>
    </row>
    <row r="1212" spans="1:27" x14ac:dyDescent="0.25">
      <c r="A1212">
        <v>10707</v>
      </c>
      <c r="B1212" s="1">
        <v>40920</v>
      </c>
      <c r="C1212">
        <v>1</v>
      </c>
      <c r="D1212">
        <v>2012</v>
      </c>
      <c r="E1212">
        <v>80</v>
      </c>
      <c r="F1212">
        <v>1</v>
      </c>
      <c r="G1212">
        <v>3</v>
      </c>
      <c r="H1212">
        <v>57</v>
      </c>
      <c r="I1212">
        <v>764.4</v>
      </c>
      <c r="J1212">
        <v>619.16</v>
      </c>
      <c r="K1212">
        <v>145.23999999999998</v>
      </c>
      <c r="L1212">
        <v>40</v>
      </c>
      <c r="M1212">
        <v>0</v>
      </c>
      <c r="N1212">
        <v>76.349999999999994</v>
      </c>
      <c r="O1212" t="s">
        <v>102</v>
      </c>
      <c r="P1212" s="1">
        <v>34608</v>
      </c>
      <c r="Q1212">
        <v>5</v>
      </c>
      <c r="R1212" t="s">
        <v>43</v>
      </c>
      <c r="S1212" t="s">
        <v>44</v>
      </c>
      <c r="T1212">
        <v>61000</v>
      </c>
      <c r="U1212">
        <v>5</v>
      </c>
      <c r="V1212" t="s">
        <v>150</v>
      </c>
      <c r="W1212" t="s">
        <v>37</v>
      </c>
      <c r="X1212" t="s">
        <v>38</v>
      </c>
      <c r="Y1212" t="s">
        <v>111</v>
      </c>
      <c r="Z1212" t="s">
        <v>112</v>
      </c>
      <c r="AA1212" t="s">
        <v>55</v>
      </c>
    </row>
    <row r="1213" spans="1:27" x14ac:dyDescent="0.25">
      <c r="A1213">
        <v>10707</v>
      </c>
      <c r="B1213" s="1">
        <v>40920</v>
      </c>
      <c r="C1213">
        <v>1</v>
      </c>
      <c r="D1213">
        <v>2012</v>
      </c>
      <c r="E1213">
        <v>80</v>
      </c>
      <c r="F1213">
        <v>1</v>
      </c>
      <c r="G1213">
        <v>3</v>
      </c>
      <c r="H1213">
        <v>70</v>
      </c>
      <c r="I1213">
        <v>953.76</v>
      </c>
      <c r="J1213">
        <v>671.78000000000009</v>
      </c>
      <c r="K1213">
        <v>281.97999999999996</v>
      </c>
      <c r="L1213">
        <v>28</v>
      </c>
      <c r="M1213">
        <v>124.4</v>
      </c>
      <c r="N1213">
        <v>76.349999999999994</v>
      </c>
      <c r="O1213" t="s">
        <v>102</v>
      </c>
      <c r="P1213" s="1">
        <v>34608</v>
      </c>
      <c r="Q1213">
        <v>5</v>
      </c>
      <c r="R1213" t="s">
        <v>43</v>
      </c>
      <c r="S1213" t="s">
        <v>44</v>
      </c>
      <c r="T1213">
        <v>61000</v>
      </c>
      <c r="U1213">
        <v>1</v>
      </c>
      <c r="V1213" t="s">
        <v>164</v>
      </c>
      <c r="W1213" t="s">
        <v>31</v>
      </c>
      <c r="X1213" t="s">
        <v>32</v>
      </c>
      <c r="Y1213" t="s">
        <v>120</v>
      </c>
      <c r="Z1213" t="s">
        <v>121</v>
      </c>
      <c r="AA1213" t="s">
        <v>74</v>
      </c>
    </row>
    <row r="1214" spans="1:27" x14ac:dyDescent="0.25">
      <c r="A1214">
        <v>10708</v>
      </c>
      <c r="B1214" s="1">
        <v>40952</v>
      </c>
      <c r="C1214">
        <v>2</v>
      </c>
      <c r="D1214">
        <v>2012</v>
      </c>
      <c r="E1214">
        <v>79</v>
      </c>
      <c r="F1214">
        <v>8</v>
      </c>
      <c r="G1214">
        <v>2</v>
      </c>
      <c r="H1214">
        <v>5</v>
      </c>
      <c r="I1214">
        <v>21.64</v>
      </c>
      <c r="J1214">
        <v>17.53</v>
      </c>
      <c r="K1214">
        <v>4.1099999999999994</v>
      </c>
      <c r="L1214">
        <v>4</v>
      </c>
      <c r="M1214">
        <v>0</v>
      </c>
      <c r="N1214">
        <v>28.19</v>
      </c>
      <c r="O1214" t="s">
        <v>64</v>
      </c>
      <c r="P1214" s="1">
        <v>34398</v>
      </c>
      <c r="Q1214">
        <v>2</v>
      </c>
      <c r="R1214" t="s">
        <v>27</v>
      </c>
      <c r="S1214" t="s">
        <v>65</v>
      </c>
      <c r="T1214">
        <v>65000</v>
      </c>
      <c r="U1214">
        <v>1</v>
      </c>
      <c r="V1214" t="s">
        <v>66</v>
      </c>
      <c r="W1214" t="s">
        <v>31</v>
      </c>
      <c r="X1214" t="s">
        <v>32</v>
      </c>
      <c r="Y1214" t="s">
        <v>67</v>
      </c>
      <c r="Z1214" t="s">
        <v>68</v>
      </c>
      <c r="AA1214" t="s">
        <v>63</v>
      </c>
    </row>
    <row r="1215" spans="1:27" x14ac:dyDescent="0.25">
      <c r="A1215">
        <v>10708</v>
      </c>
      <c r="B1215" s="1">
        <v>40952</v>
      </c>
      <c r="C1215">
        <v>2</v>
      </c>
      <c r="D1215">
        <v>2012</v>
      </c>
      <c r="E1215">
        <v>79</v>
      </c>
      <c r="F1215">
        <v>8</v>
      </c>
      <c r="G1215">
        <v>2</v>
      </c>
      <c r="H1215">
        <v>36</v>
      </c>
      <c r="I1215">
        <v>41.9</v>
      </c>
      <c r="J1215">
        <v>33.94</v>
      </c>
      <c r="K1215">
        <v>7.96</v>
      </c>
      <c r="L1215">
        <v>5</v>
      </c>
      <c r="M1215">
        <v>0</v>
      </c>
      <c r="N1215">
        <v>28.19</v>
      </c>
      <c r="O1215" t="s">
        <v>64</v>
      </c>
      <c r="P1215" s="1">
        <v>34398</v>
      </c>
      <c r="Q1215">
        <v>2</v>
      </c>
      <c r="R1215" t="s">
        <v>27</v>
      </c>
      <c r="S1215" t="s">
        <v>65</v>
      </c>
      <c r="T1215">
        <v>65000</v>
      </c>
      <c r="U1215">
        <v>8</v>
      </c>
      <c r="V1215" t="s">
        <v>157</v>
      </c>
      <c r="W1215" t="s">
        <v>59</v>
      </c>
      <c r="X1215" t="s">
        <v>60</v>
      </c>
      <c r="Y1215" t="s">
        <v>134</v>
      </c>
      <c r="Z1215" t="s">
        <v>135</v>
      </c>
      <c r="AA1215" t="s">
        <v>136</v>
      </c>
    </row>
    <row r="1216" spans="1:27" x14ac:dyDescent="0.25">
      <c r="A1216">
        <v>10709</v>
      </c>
      <c r="B1216" s="1">
        <v>40921</v>
      </c>
      <c r="C1216">
        <v>1</v>
      </c>
      <c r="D1216">
        <v>2012</v>
      </c>
      <c r="E1216">
        <v>31</v>
      </c>
      <c r="F1216">
        <v>3</v>
      </c>
      <c r="G1216">
        <v>2</v>
      </c>
      <c r="H1216">
        <v>8</v>
      </c>
      <c r="I1216">
        <v>813.2</v>
      </c>
      <c r="J1216">
        <v>658.69</v>
      </c>
      <c r="K1216">
        <v>154.51</v>
      </c>
      <c r="L1216">
        <v>40</v>
      </c>
      <c r="M1216">
        <v>0</v>
      </c>
      <c r="N1216">
        <v>22.66</v>
      </c>
      <c r="O1216" t="s">
        <v>56</v>
      </c>
      <c r="P1216" s="1">
        <v>34608</v>
      </c>
      <c r="Q1216">
        <v>1</v>
      </c>
      <c r="R1216" t="s">
        <v>43</v>
      </c>
      <c r="S1216" t="s">
        <v>44</v>
      </c>
      <c r="T1216">
        <v>63000</v>
      </c>
      <c r="U1216">
        <v>2</v>
      </c>
      <c r="V1216" t="s">
        <v>202</v>
      </c>
      <c r="W1216" t="s">
        <v>76</v>
      </c>
      <c r="X1216" t="s">
        <v>77</v>
      </c>
      <c r="Y1216" t="s">
        <v>92</v>
      </c>
      <c r="Z1216" t="s">
        <v>93</v>
      </c>
      <c r="AA1216" t="s">
        <v>63</v>
      </c>
    </row>
    <row r="1217" spans="1:27" x14ac:dyDescent="0.25">
      <c r="A1217">
        <v>10709</v>
      </c>
      <c r="B1217" s="1">
        <v>40921</v>
      </c>
      <c r="C1217">
        <v>1</v>
      </c>
      <c r="D1217">
        <v>2012</v>
      </c>
      <c r="E1217">
        <v>31</v>
      </c>
      <c r="F1217">
        <v>3</v>
      </c>
      <c r="G1217">
        <v>2</v>
      </c>
      <c r="H1217">
        <v>51</v>
      </c>
      <c r="I1217">
        <v>2561.44</v>
      </c>
      <c r="J1217">
        <v>2074.77</v>
      </c>
      <c r="K1217">
        <v>486.67</v>
      </c>
      <c r="L1217">
        <v>28</v>
      </c>
      <c r="M1217">
        <v>0</v>
      </c>
      <c r="N1217">
        <v>22.66</v>
      </c>
      <c r="O1217" t="s">
        <v>56</v>
      </c>
      <c r="P1217" s="1">
        <v>34608</v>
      </c>
      <c r="Q1217">
        <v>1</v>
      </c>
      <c r="R1217" t="s">
        <v>43</v>
      </c>
      <c r="S1217" t="s">
        <v>44</v>
      </c>
      <c r="T1217">
        <v>63000</v>
      </c>
      <c r="U1217">
        <v>6</v>
      </c>
      <c r="V1217" t="s">
        <v>69</v>
      </c>
      <c r="W1217" t="s">
        <v>70</v>
      </c>
      <c r="X1217" t="s">
        <v>71</v>
      </c>
      <c r="Y1217" t="s">
        <v>72</v>
      </c>
      <c r="Z1217" t="s">
        <v>73</v>
      </c>
      <c r="AA1217" t="s">
        <v>74</v>
      </c>
    </row>
    <row r="1218" spans="1:27" x14ac:dyDescent="0.25">
      <c r="A1218">
        <v>10709</v>
      </c>
      <c r="B1218" s="1">
        <v>40921</v>
      </c>
      <c r="C1218">
        <v>1</v>
      </c>
      <c r="D1218">
        <v>2012</v>
      </c>
      <c r="E1218">
        <v>31</v>
      </c>
      <c r="F1218">
        <v>3</v>
      </c>
      <c r="G1218">
        <v>2</v>
      </c>
      <c r="H1218">
        <v>60</v>
      </c>
      <c r="I1218">
        <v>49.1</v>
      </c>
      <c r="J1218">
        <v>39.770000000000003</v>
      </c>
      <c r="K1218">
        <v>9.33</v>
      </c>
      <c r="L1218">
        <v>10</v>
      </c>
      <c r="M1218">
        <v>0</v>
      </c>
      <c r="N1218">
        <v>22.66</v>
      </c>
      <c r="O1218" t="s">
        <v>56</v>
      </c>
      <c r="P1218" s="1">
        <v>34608</v>
      </c>
      <c r="Q1218">
        <v>1</v>
      </c>
      <c r="R1218" t="s">
        <v>43</v>
      </c>
      <c r="S1218" t="s">
        <v>44</v>
      </c>
      <c r="T1218">
        <v>63000</v>
      </c>
      <c r="U1218">
        <v>3</v>
      </c>
      <c r="V1218" t="s">
        <v>144</v>
      </c>
      <c r="W1218" t="s">
        <v>84</v>
      </c>
      <c r="X1218" t="s">
        <v>85</v>
      </c>
      <c r="Y1218" t="s">
        <v>145</v>
      </c>
      <c r="Z1218" t="s">
        <v>146</v>
      </c>
      <c r="AA1218" t="s">
        <v>118</v>
      </c>
    </row>
    <row r="1219" spans="1:27" x14ac:dyDescent="0.25">
      <c r="A1219">
        <v>10710</v>
      </c>
      <c r="B1219" s="1">
        <v>40924</v>
      </c>
      <c r="C1219">
        <v>1</v>
      </c>
      <c r="D1219">
        <v>2012</v>
      </c>
      <c r="E1219">
        <v>27</v>
      </c>
      <c r="F1219">
        <v>6</v>
      </c>
      <c r="G1219">
        <v>1</v>
      </c>
      <c r="H1219">
        <v>19</v>
      </c>
      <c r="I1219">
        <v>42.25</v>
      </c>
      <c r="J1219">
        <v>34.220000000000006</v>
      </c>
      <c r="K1219">
        <v>8.0300000000000011</v>
      </c>
      <c r="L1219">
        <v>5</v>
      </c>
      <c r="M1219">
        <v>0</v>
      </c>
      <c r="N1219">
        <v>21.49</v>
      </c>
      <c r="O1219" t="s">
        <v>49</v>
      </c>
      <c r="P1219" s="1">
        <v>34351</v>
      </c>
      <c r="Q1219">
        <v>4</v>
      </c>
      <c r="R1219" t="s">
        <v>43</v>
      </c>
      <c r="S1219" t="s">
        <v>44</v>
      </c>
      <c r="T1219">
        <v>61200</v>
      </c>
      <c r="U1219">
        <v>3</v>
      </c>
      <c r="V1219" t="s">
        <v>172</v>
      </c>
      <c r="W1219" t="s">
        <v>84</v>
      </c>
      <c r="X1219" t="s">
        <v>85</v>
      </c>
      <c r="Y1219" t="s">
        <v>99</v>
      </c>
      <c r="Z1219" t="s">
        <v>100</v>
      </c>
      <c r="AA1219" t="s">
        <v>48</v>
      </c>
    </row>
    <row r="1220" spans="1:27" x14ac:dyDescent="0.25">
      <c r="A1220">
        <v>10710</v>
      </c>
      <c r="B1220" s="1">
        <v>40924</v>
      </c>
      <c r="C1220">
        <v>1</v>
      </c>
      <c r="D1220">
        <v>2012</v>
      </c>
      <c r="E1220">
        <v>27</v>
      </c>
      <c r="F1220">
        <v>6</v>
      </c>
      <c r="G1220">
        <v>1</v>
      </c>
      <c r="H1220">
        <v>47</v>
      </c>
      <c r="I1220">
        <v>131.55000000000001</v>
      </c>
      <c r="J1220">
        <v>106.56</v>
      </c>
      <c r="K1220">
        <v>24.99</v>
      </c>
      <c r="L1220">
        <v>5</v>
      </c>
      <c r="M1220">
        <v>0</v>
      </c>
      <c r="N1220">
        <v>21.49</v>
      </c>
      <c r="O1220" t="s">
        <v>49</v>
      </c>
      <c r="P1220" s="1">
        <v>34351</v>
      </c>
      <c r="Q1220">
        <v>4</v>
      </c>
      <c r="R1220" t="s">
        <v>43</v>
      </c>
      <c r="S1220" t="s">
        <v>44</v>
      </c>
      <c r="T1220">
        <v>61200</v>
      </c>
      <c r="U1220">
        <v>6</v>
      </c>
      <c r="V1220" t="s">
        <v>197</v>
      </c>
      <c r="W1220" t="s">
        <v>70</v>
      </c>
      <c r="X1220" t="s">
        <v>71</v>
      </c>
      <c r="Y1220" t="s">
        <v>198</v>
      </c>
      <c r="Z1220" t="s">
        <v>199</v>
      </c>
      <c r="AA1220" t="s">
        <v>200</v>
      </c>
    </row>
    <row r="1221" spans="1:27" x14ac:dyDescent="0.25">
      <c r="A1221">
        <v>10711</v>
      </c>
      <c r="B1221" s="1">
        <v>40925</v>
      </c>
      <c r="C1221">
        <v>1</v>
      </c>
      <c r="D1221">
        <v>2012</v>
      </c>
      <c r="E1221">
        <v>1</v>
      </c>
      <c r="F1221">
        <v>8</v>
      </c>
      <c r="G1221">
        <v>2</v>
      </c>
      <c r="H1221">
        <v>19</v>
      </c>
      <c r="I1221">
        <v>105.24000000000001</v>
      </c>
      <c r="J1221">
        <v>92.95</v>
      </c>
      <c r="K1221">
        <v>12.29</v>
      </c>
      <c r="L1221">
        <v>12</v>
      </c>
      <c r="M1221">
        <v>0</v>
      </c>
      <c r="N1221">
        <v>48.730000000000004</v>
      </c>
      <c r="O1221" t="s">
        <v>64</v>
      </c>
      <c r="P1221" s="1">
        <v>34398</v>
      </c>
      <c r="Q1221">
        <v>2</v>
      </c>
      <c r="R1221" t="s">
        <v>27</v>
      </c>
      <c r="S1221" t="s">
        <v>65</v>
      </c>
      <c r="T1221">
        <v>65000</v>
      </c>
      <c r="U1221">
        <v>3</v>
      </c>
      <c r="V1221" t="s">
        <v>172</v>
      </c>
      <c r="W1221" t="s">
        <v>84</v>
      </c>
      <c r="X1221" t="s">
        <v>85</v>
      </c>
      <c r="Y1221" t="s">
        <v>99</v>
      </c>
      <c r="Z1221" t="s">
        <v>100</v>
      </c>
      <c r="AA1221" t="s">
        <v>48</v>
      </c>
    </row>
    <row r="1222" spans="1:27" x14ac:dyDescent="0.25">
      <c r="A1222">
        <v>10711</v>
      </c>
      <c r="B1222" s="1">
        <v>40925</v>
      </c>
      <c r="C1222">
        <v>1</v>
      </c>
      <c r="D1222">
        <v>2012</v>
      </c>
      <c r="E1222">
        <v>1</v>
      </c>
      <c r="F1222">
        <v>8</v>
      </c>
      <c r="G1222">
        <v>2</v>
      </c>
      <c r="H1222">
        <v>41</v>
      </c>
      <c r="I1222">
        <v>393.96</v>
      </c>
      <c r="J1222">
        <v>319.11</v>
      </c>
      <c r="K1222">
        <v>74.849999999999994</v>
      </c>
      <c r="L1222">
        <v>42</v>
      </c>
      <c r="M1222">
        <v>0</v>
      </c>
      <c r="N1222">
        <v>48.730000000000004</v>
      </c>
      <c r="O1222" t="s">
        <v>64</v>
      </c>
      <c r="P1222" s="1">
        <v>34398</v>
      </c>
      <c r="Q1222">
        <v>2</v>
      </c>
      <c r="R1222" t="s">
        <v>27</v>
      </c>
      <c r="S1222" t="s">
        <v>65</v>
      </c>
      <c r="T1222">
        <v>65000</v>
      </c>
      <c r="U1222">
        <v>8</v>
      </c>
      <c r="V1222" t="s">
        <v>58</v>
      </c>
      <c r="W1222" t="s">
        <v>59</v>
      </c>
      <c r="X1222" t="s">
        <v>60</v>
      </c>
      <c r="Y1222" t="s">
        <v>61</v>
      </c>
      <c r="Z1222" t="s">
        <v>62</v>
      </c>
      <c r="AA1222" t="s">
        <v>63</v>
      </c>
    </row>
    <row r="1223" spans="1:27" x14ac:dyDescent="0.25">
      <c r="A1223">
        <v>10711</v>
      </c>
      <c r="B1223" s="1">
        <v>40925</v>
      </c>
      <c r="C1223">
        <v>1</v>
      </c>
      <c r="D1223">
        <v>2012</v>
      </c>
      <c r="E1223">
        <v>1</v>
      </c>
      <c r="F1223">
        <v>8</v>
      </c>
      <c r="G1223">
        <v>2</v>
      </c>
      <c r="H1223">
        <v>53</v>
      </c>
      <c r="I1223">
        <v>7548</v>
      </c>
      <c r="J1223">
        <v>6113.88</v>
      </c>
      <c r="K1223">
        <v>1434.12</v>
      </c>
      <c r="L1223">
        <v>120</v>
      </c>
      <c r="M1223">
        <v>0</v>
      </c>
      <c r="N1223">
        <v>48.730000000000004</v>
      </c>
      <c r="O1223" t="s">
        <v>64</v>
      </c>
      <c r="P1223" s="1">
        <v>34398</v>
      </c>
      <c r="Q1223">
        <v>2</v>
      </c>
      <c r="R1223" t="s">
        <v>27</v>
      </c>
      <c r="S1223" t="s">
        <v>65</v>
      </c>
      <c r="T1223">
        <v>65000</v>
      </c>
      <c r="U1223">
        <v>2</v>
      </c>
      <c r="V1223" t="s">
        <v>127</v>
      </c>
      <c r="W1223" t="s">
        <v>76</v>
      </c>
      <c r="X1223" t="s">
        <v>77</v>
      </c>
      <c r="Y1223" t="s">
        <v>72</v>
      </c>
      <c r="Z1223" t="s">
        <v>73</v>
      </c>
      <c r="AA1223" t="s">
        <v>74</v>
      </c>
    </row>
    <row r="1224" spans="1:27" x14ac:dyDescent="0.25">
      <c r="A1224">
        <v>10712</v>
      </c>
      <c r="B1224" s="1">
        <v>40925</v>
      </c>
      <c r="C1224">
        <v>1</v>
      </c>
      <c r="D1224">
        <v>2012</v>
      </c>
      <c r="E1224">
        <v>37</v>
      </c>
      <c r="F1224">
        <v>3</v>
      </c>
      <c r="G1224">
        <v>2</v>
      </c>
      <c r="H1224">
        <v>53</v>
      </c>
      <c r="I1224">
        <v>185.54</v>
      </c>
      <c r="J1224">
        <v>148.94</v>
      </c>
      <c r="K1224">
        <v>36.6</v>
      </c>
      <c r="L1224">
        <v>3</v>
      </c>
      <c r="M1224">
        <v>8.84</v>
      </c>
      <c r="N1224">
        <v>23.09</v>
      </c>
      <c r="O1224" t="s">
        <v>56</v>
      </c>
      <c r="P1224" s="1">
        <v>34608</v>
      </c>
      <c r="Q1224">
        <v>1</v>
      </c>
      <c r="R1224" t="s">
        <v>43</v>
      </c>
      <c r="S1224" t="s">
        <v>44</v>
      </c>
      <c r="T1224">
        <v>63000</v>
      </c>
      <c r="U1224">
        <v>2</v>
      </c>
      <c r="V1224" t="s">
        <v>127</v>
      </c>
      <c r="W1224" t="s">
        <v>76</v>
      </c>
      <c r="X1224" t="s">
        <v>77</v>
      </c>
      <c r="Y1224" t="s">
        <v>72</v>
      </c>
      <c r="Z1224" t="s">
        <v>73</v>
      </c>
      <c r="AA1224" t="s">
        <v>74</v>
      </c>
    </row>
    <row r="1225" spans="1:27" x14ac:dyDescent="0.25">
      <c r="A1225">
        <v>10712</v>
      </c>
      <c r="B1225" s="1">
        <v>40925</v>
      </c>
      <c r="C1225">
        <v>1</v>
      </c>
      <c r="D1225">
        <v>2012</v>
      </c>
      <c r="E1225">
        <v>37</v>
      </c>
      <c r="F1225">
        <v>3</v>
      </c>
      <c r="G1225">
        <v>2</v>
      </c>
      <c r="H1225">
        <v>56</v>
      </c>
      <c r="I1225">
        <v>1068.5999999999999</v>
      </c>
      <c r="J1225">
        <v>865.57</v>
      </c>
      <c r="K1225">
        <v>203.03</v>
      </c>
      <c r="L1225">
        <v>30</v>
      </c>
      <c r="M1225">
        <v>0</v>
      </c>
      <c r="N1225">
        <v>23.09</v>
      </c>
      <c r="O1225" t="s">
        <v>56</v>
      </c>
      <c r="P1225" s="1">
        <v>34608</v>
      </c>
      <c r="Q1225">
        <v>1</v>
      </c>
      <c r="R1225" t="s">
        <v>43</v>
      </c>
      <c r="S1225" t="s">
        <v>44</v>
      </c>
      <c r="T1225">
        <v>63000</v>
      </c>
      <c r="U1225">
        <v>5</v>
      </c>
      <c r="V1225" t="s">
        <v>110</v>
      </c>
      <c r="W1225" t="s">
        <v>37</v>
      </c>
      <c r="X1225" t="s">
        <v>38</v>
      </c>
      <c r="Y1225" t="s">
        <v>111</v>
      </c>
      <c r="Z1225" t="s">
        <v>112</v>
      </c>
      <c r="AA1225" t="s">
        <v>55</v>
      </c>
    </row>
    <row r="1226" spans="1:27" x14ac:dyDescent="0.25">
      <c r="A1226">
        <v>10713</v>
      </c>
      <c r="B1226" s="1">
        <v>40926</v>
      </c>
      <c r="C1226">
        <v>1</v>
      </c>
      <c r="D1226">
        <v>2012</v>
      </c>
      <c r="E1226">
        <v>19</v>
      </c>
      <c r="F1226">
        <v>9</v>
      </c>
      <c r="G1226">
        <v>2</v>
      </c>
      <c r="H1226">
        <v>10</v>
      </c>
      <c r="I1226">
        <v>116.28</v>
      </c>
      <c r="J1226">
        <v>94.19</v>
      </c>
      <c r="K1226">
        <v>22.09</v>
      </c>
      <c r="L1226">
        <v>18</v>
      </c>
      <c r="M1226">
        <v>0</v>
      </c>
      <c r="N1226">
        <v>74.75</v>
      </c>
      <c r="O1226" t="s">
        <v>82</v>
      </c>
      <c r="P1226" s="1">
        <v>34745</v>
      </c>
      <c r="Q1226">
        <v>1</v>
      </c>
      <c r="R1226" t="s">
        <v>43</v>
      </c>
      <c r="S1226" t="s">
        <v>44</v>
      </c>
      <c r="T1226">
        <v>60000</v>
      </c>
      <c r="U1226">
        <v>8</v>
      </c>
      <c r="V1226" t="s">
        <v>101</v>
      </c>
      <c r="W1226" t="s">
        <v>59</v>
      </c>
      <c r="X1226" t="s">
        <v>60</v>
      </c>
      <c r="Y1226" t="s">
        <v>95</v>
      </c>
      <c r="Z1226" t="s">
        <v>96</v>
      </c>
      <c r="AA1226" t="s">
        <v>97</v>
      </c>
    </row>
    <row r="1227" spans="1:27" x14ac:dyDescent="0.25">
      <c r="A1227">
        <v>10713</v>
      </c>
      <c r="B1227" s="1">
        <v>40926</v>
      </c>
      <c r="C1227">
        <v>1</v>
      </c>
      <c r="D1227">
        <v>2012</v>
      </c>
      <c r="E1227">
        <v>19</v>
      </c>
      <c r="F1227">
        <v>9</v>
      </c>
      <c r="G1227">
        <v>2</v>
      </c>
      <c r="H1227">
        <v>26</v>
      </c>
      <c r="I1227">
        <v>941.7</v>
      </c>
      <c r="J1227">
        <v>762.78000000000009</v>
      </c>
      <c r="K1227">
        <v>178.92000000000002</v>
      </c>
      <c r="L1227">
        <v>30</v>
      </c>
      <c r="M1227">
        <v>0</v>
      </c>
      <c r="N1227">
        <v>74.75</v>
      </c>
      <c r="O1227" t="s">
        <v>82</v>
      </c>
      <c r="P1227" s="1">
        <v>34745</v>
      </c>
      <c r="Q1227">
        <v>1</v>
      </c>
      <c r="R1227" t="s">
        <v>43</v>
      </c>
      <c r="S1227" t="s">
        <v>44</v>
      </c>
      <c r="T1227">
        <v>60000</v>
      </c>
      <c r="U1227">
        <v>3</v>
      </c>
      <c r="V1227" t="s">
        <v>196</v>
      </c>
      <c r="W1227" t="s">
        <v>84</v>
      </c>
      <c r="X1227" t="s">
        <v>85</v>
      </c>
      <c r="Y1227" t="s">
        <v>148</v>
      </c>
      <c r="Z1227" t="s">
        <v>149</v>
      </c>
      <c r="AA1227" t="s">
        <v>131</v>
      </c>
    </row>
    <row r="1228" spans="1:27" x14ac:dyDescent="0.25">
      <c r="A1228">
        <v>10713</v>
      </c>
      <c r="B1228" s="1">
        <v>40926</v>
      </c>
      <c r="C1228">
        <v>1</v>
      </c>
      <c r="D1228">
        <v>2012</v>
      </c>
      <c r="E1228">
        <v>19</v>
      </c>
      <c r="F1228">
        <v>9</v>
      </c>
      <c r="G1228">
        <v>2</v>
      </c>
      <c r="H1228">
        <v>45</v>
      </c>
      <c r="I1228">
        <v>1129.7</v>
      </c>
      <c r="J1228">
        <v>989.45999999999992</v>
      </c>
      <c r="K1228">
        <v>140.23999999999998</v>
      </c>
      <c r="L1228">
        <v>110</v>
      </c>
      <c r="M1228">
        <v>0</v>
      </c>
      <c r="N1228">
        <v>74.75</v>
      </c>
      <c r="O1228" t="s">
        <v>82</v>
      </c>
      <c r="P1228" s="1">
        <v>34745</v>
      </c>
      <c r="Q1228">
        <v>1</v>
      </c>
      <c r="R1228" t="s">
        <v>43</v>
      </c>
      <c r="S1228" t="s">
        <v>44</v>
      </c>
      <c r="T1228">
        <v>60000</v>
      </c>
      <c r="U1228">
        <v>6</v>
      </c>
      <c r="V1228" t="s">
        <v>204</v>
      </c>
      <c r="W1228" t="s">
        <v>70</v>
      </c>
      <c r="X1228" t="s">
        <v>71</v>
      </c>
      <c r="Y1228" t="s">
        <v>178</v>
      </c>
      <c r="Z1228" t="s">
        <v>179</v>
      </c>
      <c r="AA1228" t="s">
        <v>180</v>
      </c>
    </row>
    <row r="1229" spans="1:27" x14ac:dyDescent="0.25">
      <c r="A1229">
        <v>10713</v>
      </c>
      <c r="B1229" s="1">
        <v>40926</v>
      </c>
      <c r="C1229">
        <v>1</v>
      </c>
      <c r="D1229">
        <v>2012</v>
      </c>
      <c r="E1229">
        <v>19</v>
      </c>
      <c r="F1229">
        <v>9</v>
      </c>
      <c r="G1229">
        <v>2</v>
      </c>
      <c r="H1229">
        <v>46</v>
      </c>
      <c r="I1229">
        <v>273.83999999999992</v>
      </c>
      <c r="J1229">
        <v>221.81</v>
      </c>
      <c r="K1229">
        <v>52.03</v>
      </c>
      <c r="L1229">
        <v>24</v>
      </c>
      <c r="M1229">
        <v>0</v>
      </c>
      <c r="N1229">
        <v>74.75</v>
      </c>
      <c r="O1229" t="s">
        <v>82</v>
      </c>
      <c r="P1229" s="1">
        <v>34745</v>
      </c>
      <c r="Q1229">
        <v>1</v>
      </c>
      <c r="R1229" t="s">
        <v>43</v>
      </c>
      <c r="S1229" t="s">
        <v>44</v>
      </c>
      <c r="T1229">
        <v>60000</v>
      </c>
      <c r="U1229">
        <v>8</v>
      </c>
      <c r="V1229" t="s">
        <v>177</v>
      </c>
      <c r="W1229" t="s">
        <v>59</v>
      </c>
      <c r="X1229" t="s">
        <v>60</v>
      </c>
      <c r="Y1229" t="s">
        <v>178</v>
      </c>
      <c r="Z1229" t="s">
        <v>179</v>
      </c>
      <c r="AA1229" t="s">
        <v>180</v>
      </c>
    </row>
    <row r="1230" spans="1:27" x14ac:dyDescent="0.25">
      <c r="A1230">
        <v>10714</v>
      </c>
      <c r="B1230" s="1">
        <v>40926</v>
      </c>
      <c r="C1230">
        <v>1</v>
      </c>
      <c r="D1230">
        <v>2012</v>
      </c>
      <c r="E1230">
        <v>32</v>
      </c>
      <c r="F1230">
        <v>1</v>
      </c>
      <c r="G1230">
        <v>3</v>
      </c>
      <c r="H1230">
        <v>2</v>
      </c>
      <c r="I1230">
        <v>653.25</v>
      </c>
      <c r="J1230">
        <v>423.31</v>
      </c>
      <c r="K1230">
        <v>229.94</v>
      </c>
      <c r="L1230">
        <v>30</v>
      </c>
      <c r="M1230">
        <v>130.65</v>
      </c>
      <c r="N1230">
        <v>45.54</v>
      </c>
      <c r="O1230" t="s">
        <v>102</v>
      </c>
      <c r="P1230" s="1">
        <v>34608</v>
      </c>
      <c r="Q1230">
        <v>5</v>
      </c>
      <c r="R1230" t="s">
        <v>43</v>
      </c>
      <c r="S1230" t="s">
        <v>44</v>
      </c>
      <c r="T1230">
        <v>61000</v>
      </c>
      <c r="U1230">
        <v>1</v>
      </c>
      <c r="V1230" t="s">
        <v>45</v>
      </c>
      <c r="W1230" t="s">
        <v>31</v>
      </c>
      <c r="X1230" t="s">
        <v>32</v>
      </c>
      <c r="Y1230" t="s">
        <v>46</v>
      </c>
      <c r="Z1230" t="s">
        <v>47</v>
      </c>
      <c r="AA1230" t="s">
        <v>48</v>
      </c>
    </row>
    <row r="1231" spans="1:27" x14ac:dyDescent="0.25">
      <c r="A1231">
        <v>10714</v>
      </c>
      <c r="B1231" s="1">
        <v>40926</v>
      </c>
      <c r="C1231">
        <v>1</v>
      </c>
      <c r="D1231">
        <v>2012</v>
      </c>
      <c r="E1231">
        <v>32</v>
      </c>
      <c r="F1231">
        <v>1</v>
      </c>
      <c r="G1231">
        <v>3</v>
      </c>
      <c r="H1231">
        <v>17</v>
      </c>
      <c r="I1231">
        <v>816.41</v>
      </c>
      <c r="J1231">
        <v>529.04</v>
      </c>
      <c r="K1231">
        <v>287.38</v>
      </c>
      <c r="L1231">
        <v>27</v>
      </c>
      <c r="M1231">
        <v>163.28</v>
      </c>
      <c r="N1231">
        <v>45.54</v>
      </c>
      <c r="O1231" t="s">
        <v>102</v>
      </c>
      <c r="P1231" s="1">
        <v>34608</v>
      </c>
      <c r="Q1231">
        <v>5</v>
      </c>
      <c r="R1231" t="s">
        <v>43</v>
      </c>
      <c r="S1231" t="s">
        <v>44</v>
      </c>
      <c r="T1231">
        <v>61000</v>
      </c>
      <c r="U1231">
        <v>6</v>
      </c>
      <c r="V1231" t="s">
        <v>126</v>
      </c>
      <c r="W1231" t="s">
        <v>70</v>
      </c>
      <c r="X1231" t="s">
        <v>71</v>
      </c>
      <c r="Y1231" t="s">
        <v>120</v>
      </c>
      <c r="Z1231" t="s">
        <v>121</v>
      </c>
      <c r="AA1231" t="s">
        <v>74</v>
      </c>
    </row>
    <row r="1232" spans="1:27" x14ac:dyDescent="0.25">
      <c r="A1232">
        <v>10714</v>
      </c>
      <c r="B1232" s="1">
        <v>40926</v>
      </c>
      <c r="C1232">
        <v>1</v>
      </c>
      <c r="D1232">
        <v>2012</v>
      </c>
      <c r="E1232">
        <v>32</v>
      </c>
      <c r="F1232">
        <v>1</v>
      </c>
      <c r="G1232">
        <v>3</v>
      </c>
      <c r="H1232">
        <v>47</v>
      </c>
      <c r="I1232">
        <v>1746.8799999999999</v>
      </c>
      <c r="J1232">
        <v>1131.97</v>
      </c>
      <c r="K1232">
        <v>614.9</v>
      </c>
      <c r="L1232">
        <v>50</v>
      </c>
      <c r="M1232">
        <v>349.38</v>
      </c>
      <c r="N1232">
        <v>45.54</v>
      </c>
      <c r="O1232" t="s">
        <v>102</v>
      </c>
      <c r="P1232" s="1">
        <v>34608</v>
      </c>
      <c r="Q1232">
        <v>5</v>
      </c>
      <c r="R1232" t="s">
        <v>43</v>
      </c>
      <c r="S1232" t="s">
        <v>44</v>
      </c>
      <c r="T1232">
        <v>61000</v>
      </c>
      <c r="U1232">
        <v>6</v>
      </c>
      <c r="V1232" t="s">
        <v>197</v>
      </c>
      <c r="W1232" t="s">
        <v>70</v>
      </c>
      <c r="X1232" t="s">
        <v>71</v>
      </c>
      <c r="Y1232" t="s">
        <v>198</v>
      </c>
      <c r="Z1232" t="s">
        <v>199</v>
      </c>
      <c r="AA1232" t="s">
        <v>200</v>
      </c>
    </row>
    <row r="1233" spans="1:27" x14ac:dyDescent="0.25">
      <c r="A1233">
        <v>10714</v>
      </c>
      <c r="B1233" s="1">
        <v>40926</v>
      </c>
      <c r="C1233">
        <v>1</v>
      </c>
      <c r="D1233">
        <v>2012</v>
      </c>
      <c r="E1233">
        <v>32</v>
      </c>
      <c r="F1233">
        <v>1</v>
      </c>
      <c r="G1233">
        <v>3</v>
      </c>
      <c r="H1233">
        <v>56</v>
      </c>
      <c r="I1233">
        <v>775.8</v>
      </c>
      <c r="J1233">
        <v>502.71999999999997</v>
      </c>
      <c r="K1233">
        <v>273.08</v>
      </c>
      <c r="L1233">
        <v>18</v>
      </c>
      <c r="M1233">
        <v>155.16</v>
      </c>
      <c r="N1233">
        <v>45.54</v>
      </c>
      <c r="O1233" t="s">
        <v>102</v>
      </c>
      <c r="P1233" s="1">
        <v>34608</v>
      </c>
      <c r="Q1233">
        <v>5</v>
      </c>
      <c r="R1233" t="s">
        <v>43</v>
      </c>
      <c r="S1233" t="s">
        <v>44</v>
      </c>
      <c r="T1233">
        <v>61000</v>
      </c>
      <c r="U1233">
        <v>5</v>
      </c>
      <c r="V1233" t="s">
        <v>110</v>
      </c>
      <c r="W1233" t="s">
        <v>37</v>
      </c>
      <c r="X1233" t="s">
        <v>38</v>
      </c>
      <c r="Y1233" t="s">
        <v>111</v>
      </c>
      <c r="Z1233" t="s">
        <v>112</v>
      </c>
      <c r="AA1233" t="s">
        <v>55</v>
      </c>
    </row>
    <row r="1234" spans="1:27" x14ac:dyDescent="0.25">
      <c r="A1234">
        <v>10714</v>
      </c>
      <c r="B1234" s="1">
        <v>40926</v>
      </c>
      <c r="C1234">
        <v>1</v>
      </c>
      <c r="D1234">
        <v>2012</v>
      </c>
      <c r="E1234">
        <v>32</v>
      </c>
      <c r="F1234">
        <v>1</v>
      </c>
      <c r="G1234">
        <v>3</v>
      </c>
      <c r="H1234">
        <v>58</v>
      </c>
      <c r="I1234">
        <v>651.9</v>
      </c>
      <c r="J1234">
        <v>422.42999999999995</v>
      </c>
      <c r="K1234">
        <v>229.47</v>
      </c>
      <c r="L1234">
        <v>12</v>
      </c>
      <c r="M1234">
        <v>130.38000000000002</v>
      </c>
      <c r="N1234">
        <v>45.54</v>
      </c>
      <c r="O1234" t="s">
        <v>102</v>
      </c>
      <c r="P1234" s="1">
        <v>34608</v>
      </c>
      <c r="Q1234">
        <v>5</v>
      </c>
      <c r="R1234" t="s">
        <v>43</v>
      </c>
      <c r="S1234" t="s">
        <v>44</v>
      </c>
      <c r="T1234">
        <v>61000</v>
      </c>
      <c r="U1234">
        <v>8</v>
      </c>
      <c r="V1234" t="s">
        <v>190</v>
      </c>
      <c r="W1234" t="s">
        <v>59</v>
      </c>
      <c r="X1234" t="s">
        <v>60</v>
      </c>
      <c r="Y1234" t="s">
        <v>191</v>
      </c>
      <c r="Z1234" t="s">
        <v>192</v>
      </c>
      <c r="AA1234" t="s">
        <v>118</v>
      </c>
    </row>
    <row r="1235" spans="1:27" x14ac:dyDescent="0.25">
      <c r="A1235">
        <v>10715</v>
      </c>
      <c r="B1235" s="1">
        <v>40927</v>
      </c>
      <c r="C1235">
        <v>1</v>
      </c>
      <c r="D1235">
        <v>2012</v>
      </c>
      <c r="E1235">
        <v>9</v>
      </c>
      <c r="F1235">
        <v>5</v>
      </c>
      <c r="G1235">
        <v>1</v>
      </c>
      <c r="H1235">
        <v>10</v>
      </c>
      <c r="I1235">
        <v>137.76</v>
      </c>
      <c r="J1235">
        <v>111.59</v>
      </c>
      <c r="K1235">
        <v>26.17</v>
      </c>
      <c r="L1235">
        <v>21</v>
      </c>
      <c r="M1235">
        <v>0</v>
      </c>
      <c r="N1235">
        <v>72.7</v>
      </c>
      <c r="O1235" t="s">
        <v>57</v>
      </c>
      <c r="P1235" s="1">
        <v>34989</v>
      </c>
      <c r="Q1235">
        <v>3</v>
      </c>
      <c r="R1235" t="s">
        <v>43</v>
      </c>
      <c r="S1235" t="s">
        <v>44</v>
      </c>
      <c r="T1235">
        <v>61300</v>
      </c>
      <c r="U1235">
        <v>8</v>
      </c>
      <c r="V1235" t="s">
        <v>101</v>
      </c>
      <c r="W1235" t="s">
        <v>59</v>
      </c>
      <c r="X1235" t="s">
        <v>60</v>
      </c>
      <c r="Y1235" t="s">
        <v>95</v>
      </c>
      <c r="Z1235" t="s">
        <v>96</v>
      </c>
      <c r="AA1235" t="s">
        <v>97</v>
      </c>
    </row>
    <row r="1236" spans="1:27" x14ac:dyDescent="0.25">
      <c r="A1236">
        <v>10715</v>
      </c>
      <c r="B1236" s="1">
        <v>40927</v>
      </c>
      <c r="C1236">
        <v>1</v>
      </c>
      <c r="D1236">
        <v>2012</v>
      </c>
      <c r="E1236">
        <v>9</v>
      </c>
      <c r="F1236">
        <v>5</v>
      </c>
      <c r="G1236">
        <v>1</v>
      </c>
      <c r="H1236">
        <v>71</v>
      </c>
      <c r="I1236">
        <v>953.7</v>
      </c>
      <c r="J1236">
        <v>772.5</v>
      </c>
      <c r="K1236">
        <v>181.2</v>
      </c>
      <c r="L1236">
        <v>30</v>
      </c>
      <c r="M1236">
        <v>0</v>
      </c>
      <c r="N1236">
        <v>72.7</v>
      </c>
      <c r="O1236" t="s">
        <v>57</v>
      </c>
      <c r="P1236" s="1">
        <v>34989</v>
      </c>
      <c r="Q1236">
        <v>3</v>
      </c>
      <c r="R1236" t="s">
        <v>43</v>
      </c>
      <c r="S1236" t="s">
        <v>44</v>
      </c>
      <c r="T1236">
        <v>61300</v>
      </c>
      <c r="U1236">
        <v>1</v>
      </c>
      <c r="V1236" t="s">
        <v>166</v>
      </c>
      <c r="W1236" t="s">
        <v>31</v>
      </c>
      <c r="X1236" t="s">
        <v>32</v>
      </c>
      <c r="Y1236" t="s">
        <v>141</v>
      </c>
      <c r="Z1236" t="s">
        <v>142</v>
      </c>
      <c r="AA1236" t="s">
        <v>143</v>
      </c>
    </row>
    <row r="1237" spans="1:27" x14ac:dyDescent="0.25">
      <c r="A1237">
        <v>10716</v>
      </c>
      <c r="B1237" s="1">
        <v>40744</v>
      </c>
      <c r="C1237">
        <v>7</v>
      </c>
      <c r="D1237">
        <v>2011</v>
      </c>
      <c r="E1237">
        <v>64</v>
      </c>
      <c r="F1237">
        <v>2</v>
      </c>
      <c r="G1237">
        <v>2</v>
      </c>
      <c r="H1237">
        <v>21</v>
      </c>
      <c r="I1237">
        <v>48.7</v>
      </c>
      <c r="J1237">
        <v>39.449999999999996</v>
      </c>
      <c r="K1237">
        <v>9.25</v>
      </c>
      <c r="L1237">
        <v>5</v>
      </c>
      <c r="M1237">
        <v>0</v>
      </c>
      <c r="N1237">
        <v>61.82</v>
      </c>
      <c r="O1237" t="s">
        <v>27</v>
      </c>
      <c r="P1237" s="1">
        <v>34226</v>
      </c>
      <c r="Q1237">
        <v>1</v>
      </c>
      <c r="R1237" t="s">
        <v>28</v>
      </c>
      <c r="S1237" t="s">
        <v>29</v>
      </c>
      <c r="T1237">
        <v>80000</v>
      </c>
      <c r="U1237">
        <v>3</v>
      </c>
      <c r="V1237" t="s">
        <v>98</v>
      </c>
      <c r="W1237" t="s">
        <v>84</v>
      </c>
      <c r="X1237" t="s">
        <v>85</v>
      </c>
      <c r="Y1237" t="s">
        <v>99</v>
      </c>
      <c r="Z1237" t="s">
        <v>100</v>
      </c>
      <c r="AA1237" t="s">
        <v>48</v>
      </c>
    </row>
    <row r="1238" spans="1:27" x14ac:dyDescent="0.25">
      <c r="A1238">
        <v>10716</v>
      </c>
      <c r="B1238" s="1">
        <v>40744</v>
      </c>
      <c r="C1238">
        <v>7</v>
      </c>
      <c r="D1238">
        <v>2011</v>
      </c>
      <c r="E1238">
        <v>64</v>
      </c>
      <c r="F1238">
        <v>2</v>
      </c>
      <c r="G1238">
        <v>2</v>
      </c>
      <c r="H1238">
        <v>51</v>
      </c>
      <c r="I1238">
        <v>730.52</v>
      </c>
      <c r="J1238">
        <v>591.72</v>
      </c>
      <c r="K1238">
        <v>138.80000000000001</v>
      </c>
      <c r="L1238">
        <v>7</v>
      </c>
      <c r="M1238">
        <v>0</v>
      </c>
      <c r="N1238">
        <v>61.82</v>
      </c>
      <c r="O1238" t="s">
        <v>27</v>
      </c>
      <c r="P1238" s="1">
        <v>34226</v>
      </c>
      <c r="Q1238">
        <v>1</v>
      </c>
      <c r="R1238" t="s">
        <v>28</v>
      </c>
      <c r="S1238" t="s">
        <v>29</v>
      </c>
      <c r="T1238">
        <v>80000</v>
      </c>
      <c r="U1238">
        <v>6</v>
      </c>
      <c r="V1238" t="s">
        <v>69</v>
      </c>
      <c r="W1238" t="s">
        <v>70</v>
      </c>
      <c r="X1238" t="s">
        <v>71</v>
      </c>
      <c r="Y1238" t="s">
        <v>72</v>
      </c>
      <c r="Z1238" t="s">
        <v>73</v>
      </c>
      <c r="AA1238" t="s">
        <v>74</v>
      </c>
    </row>
    <row r="1239" spans="1:27" x14ac:dyDescent="0.25">
      <c r="A1239">
        <v>10716</v>
      </c>
      <c r="B1239" s="1">
        <v>40744</v>
      </c>
      <c r="C1239">
        <v>7</v>
      </c>
      <c r="D1239">
        <v>2011</v>
      </c>
      <c r="E1239">
        <v>64</v>
      </c>
      <c r="F1239">
        <v>2</v>
      </c>
      <c r="G1239">
        <v>2</v>
      </c>
      <c r="H1239">
        <v>61</v>
      </c>
      <c r="I1239">
        <v>255.7</v>
      </c>
      <c r="J1239">
        <v>229.53</v>
      </c>
      <c r="K1239">
        <v>26.17</v>
      </c>
      <c r="L1239">
        <v>10</v>
      </c>
      <c r="M1239">
        <v>0</v>
      </c>
      <c r="N1239">
        <v>61.82</v>
      </c>
      <c r="O1239" t="s">
        <v>27</v>
      </c>
      <c r="P1239" s="1">
        <v>34226</v>
      </c>
      <c r="Q1239">
        <v>1</v>
      </c>
      <c r="R1239" t="s">
        <v>28</v>
      </c>
      <c r="S1239" t="s">
        <v>29</v>
      </c>
      <c r="T1239">
        <v>80000</v>
      </c>
      <c r="U1239">
        <v>3</v>
      </c>
      <c r="V1239" t="s">
        <v>206</v>
      </c>
      <c r="W1239" t="s">
        <v>84</v>
      </c>
      <c r="X1239" t="s">
        <v>85</v>
      </c>
      <c r="Y1239" t="s">
        <v>162</v>
      </c>
      <c r="Z1239" t="s">
        <v>163</v>
      </c>
      <c r="AA1239" t="s">
        <v>88</v>
      </c>
    </row>
    <row r="1240" spans="1:27" x14ac:dyDescent="0.25">
      <c r="A1240">
        <v>10717</v>
      </c>
      <c r="B1240" s="1">
        <v>40959</v>
      </c>
      <c r="C1240">
        <v>2</v>
      </c>
      <c r="D1240">
        <v>2012</v>
      </c>
      <c r="E1240">
        <v>25</v>
      </c>
      <c r="F1240">
        <v>8</v>
      </c>
      <c r="G1240">
        <v>2</v>
      </c>
      <c r="H1240">
        <v>21</v>
      </c>
      <c r="I1240">
        <v>339.7</v>
      </c>
      <c r="J1240">
        <v>262.05</v>
      </c>
      <c r="K1240">
        <v>77.64</v>
      </c>
      <c r="L1240">
        <v>32</v>
      </c>
      <c r="M1240">
        <v>16.18</v>
      </c>
      <c r="N1240">
        <v>52.7</v>
      </c>
      <c r="O1240" t="s">
        <v>64</v>
      </c>
      <c r="P1240" s="1">
        <v>34398</v>
      </c>
      <c r="Q1240">
        <v>2</v>
      </c>
      <c r="R1240" t="s">
        <v>27</v>
      </c>
      <c r="S1240" t="s">
        <v>65</v>
      </c>
      <c r="T1240">
        <v>65000</v>
      </c>
      <c r="U1240">
        <v>3</v>
      </c>
      <c r="V1240" t="s">
        <v>98</v>
      </c>
      <c r="W1240" t="s">
        <v>84</v>
      </c>
      <c r="X1240" t="s">
        <v>85</v>
      </c>
      <c r="Y1240" t="s">
        <v>99</v>
      </c>
      <c r="Z1240" t="s">
        <v>100</v>
      </c>
      <c r="AA1240" t="s">
        <v>48</v>
      </c>
    </row>
    <row r="1241" spans="1:27" x14ac:dyDescent="0.25">
      <c r="A1241">
        <v>10717</v>
      </c>
      <c r="B1241" s="1">
        <v>40959</v>
      </c>
      <c r="C1241">
        <v>2</v>
      </c>
      <c r="D1241">
        <v>2012</v>
      </c>
      <c r="E1241">
        <v>25</v>
      </c>
      <c r="F1241">
        <v>8</v>
      </c>
      <c r="G1241">
        <v>2</v>
      </c>
      <c r="H1241">
        <v>54</v>
      </c>
      <c r="I1241">
        <v>523.65</v>
      </c>
      <c r="J1241">
        <v>424.16</v>
      </c>
      <c r="K1241">
        <v>99.490000000000009</v>
      </c>
      <c r="L1241">
        <v>15</v>
      </c>
      <c r="M1241">
        <v>0</v>
      </c>
      <c r="N1241">
        <v>52.7</v>
      </c>
      <c r="O1241" t="s">
        <v>64</v>
      </c>
      <c r="P1241" s="1">
        <v>34398</v>
      </c>
      <c r="Q1241">
        <v>2</v>
      </c>
      <c r="R1241" t="s">
        <v>27</v>
      </c>
      <c r="S1241" t="s">
        <v>65</v>
      </c>
      <c r="T1241">
        <v>65000</v>
      </c>
      <c r="U1241">
        <v>3</v>
      </c>
      <c r="V1241" t="s">
        <v>181</v>
      </c>
      <c r="W1241" t="s">
        <v>84</v>
      </c>
      <c r="X1241" t="s">
        <v>85</v>
      </c>
      <c r="Y1241" t="s">
        <v>86</v>
      </c>
      <c r="Z1241" t="s">
        <v>87</v>
      </c>
      <c r="AA1241" t="s">
        <v>88</v>
      </c>
    </row>
    <row r="1242" spans="1:27" x14ac:dyDescent="0.25">
      <c r="A1242">
        <v>10717</v>
      </c>
      <c r="B1242" s="1">
        <v>40959</v>
      </c>
      <c r="C1242">
        <v>2</v>
      </c>
      <c r="D1242">
        <v>2012</v>
      </c>
      <c r="E1242">
        <v>25</v>
      </c>
      <c r="F1242">
        <v>8</v>
      </c>
      <c r="G1242">
        <v>2</v>
      </c>
      <c r="H1242">
        <v>69</v>
      </c>
      <c r="I1242">
        <v>50.14</v>
      </c>
      <c r="J1242">
        <v>38.68</v>
      </c>
      <c r="K1242">
        <v>11.46</v>
      </c>
      <c r="L1242">
        <v>25</v>
      </c>
      <c r="M1242">
        <v>2.3899999999999997</v>
      </c>
      <c r="N1242">
        <v>52.7</v>
      </c>
      <c r="O1242" t="s">
        <v>64</v>
      </c>
      <c r="P1242" s="1">
        <v>34398</v>
      </c>
      <c r="Q1242">
        <v>2</v>
      </c>
      <c r="R1242" t="s">
        <v>27</v>
      </c>
      <c r="S1242" t="s">
        <v>65</v>
      </c>
      <c r="T1242">
        <v>65000</v>
      </c>
      <c r="U1242">
        <v>3</v>
      </c>
      <c r="V1242" t="s">
        <v>186</v>
      </c>
      <c r="W1242" t="s">
        <v>84</v>
      </c>
      <c r="X1242" t="s">
        <v>85</v>
      </c>
      <c r="Y1242" t="s">
        <v>141</v>
      </c>
      <c r="Z1242" t="s">
        <v>142</v>
      </c>
      <c r="AA1242" t="s">
        <v>143</v>
      </c>
    </row>
    <row r="1243" spans="1:27" x14ac:dyDescent="0.25">
      <c r="A1243">
        <v>10718</v>
      </c>
      <c r="B1243" s="1">
        <v>40747</v>
      </c>
      <c r="C1243">
        <v>7</v>
      </c>
      <c r="D1243">
        <v>2011</v>
      </c>
      <c r="E1243">
        <v>39</v>
      </c>
      <c r="F1243">
        <v>3</v>
      </c>
      <c r="G1243">
        <v>2</v>
      </c>
      <c r="H1243">
        <v>12</v>
      </c>
      <c r="I1243">
        <v>363.96</v>
      </c>
      <c r="J1243">
        <v>294.81</v>
      </c>
      <c r="K1243">
        <v>69.149999999999991</v>
      </c>
      <c r="L1243">
        <v>36</v>
      </c>
      <c r="M1243">
        <v>0</v>
      </c>
      <c r="N1243">
        <v>31.17</v>
      </c>
      <c r="O1243" t="s">
        <v>56</v>
      </c>
      <c r="P1243" s="1">
        <v>34608</v>
      </c>
      <c r="Q1243">
        <v>1</v>
      </c>
      <c r="R1243" t="s">
        <v>43</v>
      </c>
      <c r="S1243" t="s">
        <v>44</v>
      </c>
      <c r="T1243">
        <v>63000</v>
      </c>
      <c r="U1243">
        <v>4</v>
      </c>
      <c r="V1243" t="s">
        <v>106</v>
      </c>
      <c r="W1243" t="s">
        <v>51</v>
      </c>
      <c r="X1243" t="s">
        <v>52</v>
      </c>
      <c r="Y1243" t="s">
        <v>33</v>
      </c>
      <c r="Z1243" t="s">
        <v>34</v>
      </c>
      <c r="AA1243" t="s">
        <v>35</v>
      </c>
    </row>
    <row r="1244" spans="1:27" x14ac:dyDescent="0.25">
      <c r="A1244">
        <v>10718</v>
      </c>
      <c r="B1244" s="1">
        <v>40747</v>
      </c>
      <c r="C1244">
        <v>7</v>
      </c>
      <c r="D1244">
        <v>2011</v>
      </c>
      <c r="E1244">
        <v>39</v>
      </c>
      <c r="F1244">
        <v>3</v>
      </c>
      <c r="G1244">
        <v>2</v>
      </c>
      <c r="H1244">
        <v>16</v>
      </c>
      <c r="I1244">
        <v>181.4</v>
      </c>
      <c r="J1244">
        <v>146.93</v>
      </c>
      <c r="K1244">
        <v>34.47</v>
      </c>
      <c r="L1244">
        <v>20</v>
      </c>
      <c r="M1244">
        <v>0</v>
      </c>
      <c r="N1244">
        <v>31.17</v>
      </c>
      <c r="O1244" t="s">
        <v>56</v>
      </c>
      <c r="P1244" s="1">
        <v>34608</v>
      </c>
      <c r="Q1244">
        <v>1</v>
      </c>
      <c r="R1244" t="s">
        <v>43</v>
      </c>
      <c r="S1244" t="s">
        <v>44</v>
      </c>
      <c r="T1244">
        <v>63000</v>
      </c>
      <c r="U1244">
        <v>3</v>
      </c>
      <c r="V1244" t="s">
        <v>119</v>
      </c>
      <c r="W1244" t="s">
        <v>84</v>
      </c>
      <c r="X1244" t="s">
        <v>85</v>
      </c>
      <c r="Y1244" t="s">
        <v>120</v>
      </c>
      <c r="Z1244" t="s">
        <v>121</v>
      </c>
      <c r="AA1244" t="s">
        <v>74</v>
      </c>
    </row>
    <row r="1245" spans="1:27" x14ac:dyDescent="0.25">
      <c r="A1245">
        <v>10718</v>
      </c>
      <c r="B1245" s="1">
        <v>40747</v>
      </c>
      <c r="C1245">
        <v>7</v>
      </c>
      <c r="D1245">
        <v>2011</v>
      </c>
      <c r="E1245">
        <v>39</v>
      </c>
      <c r="F1245">
        <v>3</v>
      </c>
      <c r="G1245">
        <v>2</v>
      </c>
      <c r="H1245">
        <v>36</v>
      </c>
      <c r="I1245">
        <v>314</v>
      </c>
      <c r="J1245">
        <v>254.34</v>
      </c>
      <c r="K1245">
        <v>59.660000000000004</v>
      </c>
      <c r="L1245">
        <v>40</v>
      </c>
      <c r="M1245">
        <v>0</v>
      </c>
      <c r="N1245">
        <v>31.17</v>
      </c>
      <c r="O1245" t="s">
        <v>56</v>
      </c>
      <c r="P1245" s="1">
        <v>34608</v>
      </c>
      <c r="Q1245">
        <v>1</v>
      </c>
      <c r="R1245" t="s">
        <v>43</v>
      </c>
      <c r="S1245" t="s">
        <v>44</v>
      </c>
      <c r="T1245">
        <v>63000</v>
      </c>
      <c r="U1245">
        <v>8</v>
      </c>
      <c r="V1245" t="s">
        <v>157</v>
      </c>
      <c r="W1245" t="s">
        <v>59</v>
      </c>
      <c r="X1245" t="s">
        <v>60</v>
      </c>
      <c r="Y1245" t="s">
        <v>134</v>
      </c>
      <c r="Z1245" t="s">
        <v>135</v>
      </c>
      <c r="AA1245" t="s">
        <v>136</v>
      </c>
    </row>
    <row r="1246" spans="1:27" x14ac:dyDescent="0.25">
      <c r="A1246">
        <v>10718</v>
      </c>
      <c r="B1246" s="1">
        <v>40747</v>
      </c>
      <c r="C1246">
        <v>7</v>
      </c>
      <c r="D1246">
        <v>2011</v>
      </c>
      <c r="E1246">
        <v>39</v>
      </c>
      <c r="F1246">
        <v>3</v>
      </c>
      <c r="G1246">
        <v>2</v>
      </c>
      <c r="H1246">
        <v>62</v>
      </c>
      <c r="I1246">
        <v>603.20000000000005</v>
      </c>
      <c r="J1246">
        <v>488.59</v>
      </c>
      <c r="K1246">
        <v>114.61</v>
      </c>
      <c r="L1246">
        <v>20</v>
      </c>
      <c r="M1246">
        <v>0</v>
      </c>
      <c r="N1246">
        <v>31.17</v>
      </c>
      <c r="O1246" t="s">
        <v>56</v>
      </c>
      <c r="P1246" s="1">
        <v>34608</v>
      </c>
      <c r="Q1246">
        <v>1</v>
      </c>
      <c r="R1246" t="s">
        <v>43</v>
      </c>
      <c r="S1246" t="s">
        <v>44</v>
      </c>
      <c r="T1246">
        <v>63000</v>
      </c>
      <c r="U1246">
        <v>3</v>
      </c>
      <c r="V1246" t="s">
        <v>161</v>
      </c>
      <c r="W1246" t="s">
        <v>84</v>
      </c>
      <c r="X1246" t="s">
        <v>85</v>
      </c>
      <c r="Y1246" t="s">
        <v>162</v>
      </c>
      <c r="Z1246" t="s">
        <v>163</v>
      </c>
      <c r="AA1246" t="s">
        <v>88</v>
      </c>
    </row>
    <row r="1247" spans="1:27" x14ac:dyDescent="0.25">
      <c r="A1247">
        <v>10719</v>
      </c>
      <c r="B1247" s="1">
        <v>40931</v>
      </c>
      <c r="C1247">
        <v>1</v>
      </c>
      <c r="D1247">
        <v>2012</v>
      </c>
      <c r="E1247">
        <v>45</v>
      </c>
      <c r="F1247">
        <v>1</v>
      </c>
      <c r="G1247">
        <v>3</v>
      </c>
      <c r="H1247">
        <v>18</v>
      </c>
      <c r="I1247">
        <v>408.45</v>
      </c>
      <c r="J1247">
        <v>264.68</v>
      </c>
      <c r="K1247">
        <v>143.76999999999998</v>
      </c>
      <c r="L1247">
        <v>12</v>
      </c>
      <c r="M1247">
        <v>81.69</v>
      </c>
      <c r="N1247">
        <v>43.690000000000005</v>
      </c>
      <c r="O1247" t="s">
        <v>102</v>
      </c>
      <c r="P1247" s="1">
        <v>34608</v>
      </c>
      <c r="Q1247">
        <v>5</v>
      </c>
      <c r="R1247" t="s">
        <v>43</v>
      </c>
      <c r="S1247" t="s">
        <v>44</v>
      </c>
      <c r="T1247">
        <v>61000</v>
      </c>
      <c r="U1247">
        <v>8</v>
      </c>
      <c r="V1247" t="s">
        <v>185</v>
      </c>
      <c r="W1247" t="s">
        <v>59</v>
      </c>
      <c r="X1247" t="s">
        <v>60</v>
      </c>
      <c r="Y1247" t="s">
        <v>120</v>
      </c>
      <c r="Z1247" t="s">
        <v>121</v>
      </c>
      <c r="AA1247" t="s">
        <v>74</v>
      </c>
    </row>
    <row r="1248" spans="1:27" x14ac:dyDescent="0.25">
      <c r="A1248">
        <v>10719</v>
      </c>
      <c r="B1248" s="1">
        <v>40931</v>
      </c>
      <c r="C1248">
        <v>1</v>
      </c>
      <c r="D1248">
        <v>2012</v>
      </c>
      <c r="E1248">
        <v>45</v>
      </c>
      <c r="F1248">
        <v>1</v>
      </c>
      <c r="G1248">
        <v>3</v>
      </c>
      <c r="H1248">
        <v>30</v>
      </c>
      <c r="I1248">
        <v>100.64999999999999</v>
      </c>
      <c r="J1248">
        <v>70.16</v>
      </c>
      <c r="K1248">
        <v>30.49</v>
      </c>
      <c r="L1248">
        <v>3</v>
      </c>
      <c r="M1248">
        <v>20.130000000000003</v>
      </c>
      <c r="N1248">
        <v>43.690000000000005</v>
      </c>
      <c r="O1248" t="s">
        <v>102</v>
      </c>
      <c r="P1248" s="1">
        <v>34608</v>
      </c>
      <c r="Q1248">
        <v>5</v>
      </c>
      <c r="R1248" t="s">
        <v>43</v>
      </c>
      <c r="S1248" t="s">
        <v>44</v>
      </c>
      <c r="T1248">
        <v>61000</v>
      </c>
      <c r="U1248">
        <v>8</v>
      </c>
      <c r="V1248" t="s">
        <v>153</v>
      </c>
      <c r="W1248" t="s">
        <v>59</v>
      </c>
      <c r="X1248" t="s">
        <v>60</v>
      </c>
      <c r="Y1248" t="s">
        <v>154</v>
      </c>
      <c r="Z1248" t="s">
        <v>155</v>
      </c>
      <c r="AA1248" t="s">
        <v>131</v>
      </c>
    </row>
    <row r="1249" spans="1:27" x14ac:dyDescent="0.25">
      <c r="A1249">
        <v>10719</v>
      </c>
      <c r="B1249" s="1">
        <v>40931</v>
      </c>
      <c r="C1249">
        <v>1</v>
      </c>
      <c r="D1249">
        <v>2012</v>
      </c>
      <c r="E1249">
        <v>45</v>
      </c>
      <c r="F1249">
        <v>1</v>
      </c>
      <c r="G1249">
        <v>3</v>
      </c>
      <c r="H1249">
        <v>54</v>
      </c>
      <c r="I1249">
        <v>1712.5</v>
      </c>
      <c r="J1249">
        <v>1109.7</v>
      </c>
      <c r="K1249">
        <v>602.79999999999995</v>
      </c>
      <c r="L1249">
        <v>40</v>
      </c>
      <c r="M1249">
        <v>342.5</v>
      </c>
      <c r="N1249">
        <v>43.690000000000005</v>
      </c>
      <c r="O1249" t="s">
        <v>102</v>
      </c>
      <c r="P1249" s="1">
        <v>34608</v>
      </c>
      <c r="Q1249">
        <v>5</v>
      </c>
      <c r="R1249" t="s">
        <v>43</v>
      </c>
      <c r="S1249" t="s">
        <v>44</v>
      </c>
      <c r="T1249">
        <v>61000</v>
      </c>
      <c r="U1249">
        <v>3</v>
      </c>
      <c r="V1249" t="s">
        <v>181</v>
      </c>
      <c r="W1249" t="s">
        <v>84</v>
      </c>
      <c r="X1249" t="s">
        <v>85</v>
      </c>
      <c r="Y1249" t="s">
        <v>86</v>
      </c>
      <c r="Z1249" t="s">
        <v>87</v>
      </c>
      <c r="AA1249" t="s">
        <v>88</v>
      </c>
    </row>
    <row r="1250" spans="1:27" x14ac:dyDescent="0.25">
      <c r="A1250">
        <v>10720</v>
      </c>
      <c r="B1250" s="1">
        <v>40779</v>
      </c>
      <c r="C1250">
        <v>8</v>
      </c>
      <c r="D1250">
        <v>2011</v>
      </c>
      <c r="E1250">
        <v>32</v>
      </c>
      <c r="F1250">
        <v>1</v>
      </c>
      <c r="G1250">
        <v>3</v>
      </c>
      <c r="H1250">
        <v>35</v>
      </c>
      <c r="I1250">
        <v>138.18</v>
      </c>
      <c r="J1250">
        <v>111.93</v>
      </c>
      <c r="K1250">
        <v>26.25</v>
      </c>
      <c r="L1250">
        <v>21</v>
      </c>
      <c r="M1250">
        <v>0</v>
      </c>
      <c r="N1250">
        <v>21.150000000000002</v>
      </c>
      <c r="O1250" t="s">
        <v>102</v>
      </c>
      <c r="P1250" s="1">
        <v>34608</v>
      </c>
      <c r="Q1250">
        <v>5</v>
      </c>
      <c r="R1250" t="s">
        <v>43</v>
      </c>
      <c r="S1250" t="s">
        <v>44</v>
      </c>
      <c r="T1250">
        <v>61000</v>
      </c>
      <c r="U1250">
        <v>4</v>
      </c>
      <c r="V1250" t="s">
        <v>103</v>
      </c>
      <c r="W1250" t="s">
        <v>51</v>
      </c>
      <c r="X1250" t="s">
        <v>52</v>
      </c>
      <c r="Y1250" t="s">
        <v>104</v>
      </c>
      <c r="Z1250" t="s">
        <v>105</v>
      </c>
      <c r="AA1250" t="s">
        <v>63</v>
      </c>
    </row>
    <row r="1251" spans="1:27" x14ac:dyDescent="0.25">
      <c r="A1251">
        <v>10720</v>
      </c>
      <c r="B1251" s="1">
        <v>40779</v>
      </c>
      <c r="C1251">
        <v>8</v>
      </c>
      <c r="D1251">
        <v>2011</v>
      </c>
      <c r="E1251">
        <v>32</v>
      </c>
      <c r="F1251">
        <v>1</v>
      </c>
      <c r="G1251">
        <v>3</v>
      </c>
      <c r="H1251">
        <v>71</v>
      </c>
      <c r="I1251">
        <v>238.23999999999998</v>
      </c>
      <c r="J1251">
        <v>192.97</v>
      </c>
      <c r="K1251">
        <v>45.27</v>
      </c>
      <c r="L1251">
        <v>8</v>
      </c>
      <c r="M1251">
        <v>0</v>
      </c>
      <c r="N1251">
        <v>21.150000000000002</v>
      </c>
      <c r="O1251" t="s">
        <v>102</v>
      </c>
      <c r="P1251" s="1">
        <v>34608</v>
      </c>
      <c r="Q1251">
        <v>5</v>
      </c>
      <c r="R1251" t="s">
        <v>43</v>
      </c>
      <c r="S1251" t="s">
        <v>44</v>
      </c>
      <c r="T1251">
        <v>61000</v>
      </c>
      <c r="U1251">
        <v>1</v>
      </c>
      <c r="V1251" t="s">
        <v>166</v>
      </c>
      <c r="W1251" t="s">
        <v>31</v>
      </c>
      <c r="X1251" t="s">
        <v>32</v>
      </c>
      <c r="Y1251" t="s">
        <v>141</v>
      </c>
      <c r="Z1251" t="s">
        <v>142</v>
      </c>
      <c r="AA1251" t="s">
        <v>143</v>
      </c>
    </row>
    <row r="1252" spans="1:27" x14ac:dyDescent="0.25">
      <c r="A1252">
        <v>10721</v>
      </c>
      <c r="B1252" s="1">
        <v>40933</v>
      </c>
      <c r="C1252">
        <v>1</v>
      </c>
      <c r="D1252">
        <v>2012</v>
      </c>
      <c r="E1252">
        <v>63</v>
      </c>
      <c r="F1252">
        <v>8</v>
      </c>
      <c r="G1252">
        <v>2</v>
      </c>
      <c r="H1252">
        <v>44</v>
      </c>
      <c r="I1252">
        <v>3967.4300000000003</v>
      </c>
      <c r="J1252">
        <v>3060.59</v>
      </c>
      <c r="K1252">
        <v>906.83999999999992</v>
      </c>
      <c r="L1252">
        <v>50</v>
      </c>
      <c r="M1252">
        <v>188.93</v>
      </c>
      <c r="N1252">
        <v>62.620000000000005</v>
      </c>
      <c r="O1252" t="s">
        <v>64</v>
      </c>
      <c r="P1252" s="1">
        <v>34398</v>
      </c>
      <c r="Q1252">
        <v>2</v>
      </c>
      <c r="R1252" t="s">
        <v>27</v>
      </c>
      <c r="S1252" t="s">
        <v>65</v>
      </c>
      <c r="T1252">
        <v>65000</v>
      </c>
      <c r="U1252">
        <v>2</v>
      </c>
      <c r="V1252" t="s">
        <v>167</v>
      </c>
      <c r="W1252" t="s">
        <v>76</v>
      </c>
      <c r="X1252" t="s">
        <v>77</v>
      </c>
      <c r="Y1252" t="s">
        <v>39</v>
      </c>
      <c r="Z1252" t="s">
        <v>40</v>
      </c>
      <c r="AA1252" t="s">
        <v>41</v>
      </c>
    </row>
    <row r="1253" spans="1:27" x14ac:dyDescent="0.25">
      <c r="A1253">
        <v>10722</v>
      </c>
      <c r="B1253" s="1">
        <v>40780</v>
      </c>
      <c r="C1253">
        <v>8</v>
      </c>
      <c r="D1253">
        <v>2011</v>
      </c>
      <c r="E1253">
        <v>37</v>
      </c>
      <c r="F1253">
        <v>9</v>
      </c>
      <c r="G1253">
        <v>2</v>
      </c>
      <c r="H1253">
        <v>2</v>
      </c>
      <c r="I1253">
        <v>58.41</v>
      </c>
      <c r="J1253">
        <v>47.309999999999995</v>
      </c>
      <c r="K1253">
        <v>11.1</v>
      </c>
      <c r="L1253">
        <v>3</v>
      </c>
      <c r="M1253">
        <v>0</v>
      </c>
      <c r="N1253">
        <v>71.33</v>
      </c>
      <c r="O1253" t="s">
        <v>82</v>
      </c>
      <c r="P1253" s="1">
        <v>34745</v>
      </c>
      <c r="Q1253">
        <v>1</v>
      </c>
      <c r="R1253" t="s">
        <v>43</v>
      </c>
      <c r="S1253" t="s">
        <v>44</v>
      </c>
      <c r="T1253">
        <v>60000</v>
      </c>
      <c r="U1253">
        <v>1</v>
      </c>
      <c r="V1253" t="s">
        <v>45</v>
      </c>
      <c r="W1253" t="s">
        <v>31</v>
      </c>
      <c r="X1253" t="s">
        <v>32</v>
      </c>
      <c r="Y1253" t="s">
        <v>46</v>
      </c>
      <c r="Z1253" t="s">
        <v>47</v>
      </c>
      <c r="AA1253" t="s">
        <v>48</v>
      </c>
    </row>
    <row r="1254" spans="1:27" x14ac:dyDescent="0.25">
      <c r="A1254">
        <v>10722</v>
      </c>
      <c r="B1254" s="1">
        <v>40780</v>
      </c>
      <c r="C1254">
        <v>8</v>
      </c>
      <c r="D1254">
        <v>2011</v>
      </c>
      <c r="E1254">
        <v>37</v>
      </c>
      <c r="F1254">
        <v>9</v>
      </c>
      <c r="G1254">
        <v>2</v>
      </c>
      <c r="H1254">
        <v>31</v>
      </c>
      <c r="I1254">
        <v>392.5</v>
      </c>
      <c r="J1254">
        <v>317.92999999999995</v>
      </c>
      <c r="K1254">
        <v>74.58</v>
      </c>
      <c r="L1254">
        <v>50</v>
      </c>
      <c r="M1254">
        <v>0</v>
      </c>
      <c r="N1254">
        <v>71.33</v>
      </c>
      <c r="O1254" t="s">
        <v>82</v>
      </c>
      <c r="P1254" s="1">
        <v>34745</v>
      </c>
      <c r="Q1254">
        <v>1</v>
      </c>
      <c r="R1254" t="s">
        <v>43</v>
      </c>
      <c r="S1254" t="s">
        <v>44</v>
      </c>
      <c r="T1254">
        <v>60000</v>
      </c>
      <c r="U1254">
        <v>4</v>
      </c>
      <c r="V1254" t="s">
        <v>114</v>
      </c>
      <c r="W1254" t="s">
        <v>51</v>
      </c>
      <c r="X1254" t="s">
        <v>52</v>
      </c>
      <c r="Y1254" t="s">
        <v>53</v>
      </c>
      <c r="Z1254" t="s">
        <v>54</v>
      </c>
      <c r="AA1254" t="s">
        <v>55</v>
      </c>
    </row>
    <row r="1255" spans="1:27" x14ac:dyDescent="0.25">
      <c r="A1255">
        <v>10722</v>
      </c>
      <c r="B1255" s="1">
        <v>40780</v>
      </c>
      <c r="C1255">
        <v>8</v>
      </c>
      <c r="D1255">
        <v>2011</v>
      </c>
      <c r="E1255">
        <v>37</v>
      </c>
      <c r="F1255">
        <v>9</v>
      </c>
      <c r="G1255">
        <v>2</v>
      </c>
      <c r="H1255">
        <v>68</v>
      </c>
      <c r="I1255">
        <v>527.84999999999991</v>
      </c>
      <c r="J1255">
        <v>432.46999999999997</v>
      </c>
      <c r="K1255">
        <v>95.38</v>
      </c>
      <c r="L1255">
        <v>45</v>
      </c>
      <c r="M1255">
        <v>0</v>
      </c>
      <c r="N1255">
        <v>71.33</v>
      </c>
      <c r="O1255" t="s">
        <v>82</v>
      </c>
      <c r="P1255" s="1">
        <v>34745</v>
      </c>
      <c r="Q1255">
        <v>1</v>
      </c>
      <c r="R1255" t="s">
        <v>43</v>
      </c>
      <c r="S1255" t="s">
        <v>44</v>
      </c>
      <c r="T1255">
        <v>60000</v>
      </c>
      <c r="U1255">
        <v>3</v>
      </c>
      <c r="V1255" t="s">
        <v>182</v>
      </c>
      <c r="W1255" t="s">
        <v>84</v>
      </c>
      <c r="X1255" t="s">
        <v>85</v>
      </c>
      <c r="Y1255" t="s">
        <v>99</v>
      </c>
      <c r="Z1255" t="s">
        <v>100</v>
      </c>
      <c r="AA1255" t="s">
        <v>48</v>
      </c>
    </row>
    <row r="1256" spans="1:27" x14ac:dyDescent="0.25">
      <c r="A1256">
        <v>10722</v>
      </c>
      <c r="B1256" s="1">
        <v>40780</v>
      </c>
      <c r="C1256">
        <v>8</v>
      </c>
      <c r="D1256">
        <v>2011</v>
      </c>
      <c r="E1256">
        <v>37</v>
      </c>
      <c r="F1256">
        <v>9</v>
      </c>
      <c r="G1256">
        <v>2</v>
      </c>
      <c r="H1256">
        <v>75</v>
      </c>
      <c r="I1256">
        <v>309.12</v>
      </c>
      <c r="J1256">
        <v>250.39000000000001</v>
      </c>
      <c r="K1256">
        <v>58.730000000000004</v>
      </c>
      <c r="L1256">
        <v>42</v>
      </c>
      <c r="M1256">
        <v>0</v>
      </c>
      <c r="N1256">
        <v>71.33</v>
      </c>
      <c r="O1256" t="s">
        <v>82</v>
      </c>
      <c r="P1256" s="1">
        <v>34745</v>
      </c>
      <c r="Q1256">
        <v>1</v>
      </c>
      <c r="R1256" t="s">
        <v>43</v>
      </c>
      <c r="S1256" t="s">
        <v>44</v>
      </c>
      <c r="T1256">
        <v>60000</v>
      </c>
      <c r="U1256">
        <v>1</v>
      </c>
      <c r="V1256" t="s">
        <v>170</v>
      </c>
      <c r="W1256" t="s">
        <v>31</v>
      </c>
      <c r="X1256" t="s">
        <v>32</v>
      </c>
      <c r="Y1256" t="s">
        <v>129</v>
      </c>
      <c r="Z1256" t="s">
        <v>130</v>
      </c>
      <c r="AA1256" t="s">
        <v>131</v>
      </c>
    </row>
    <row r="1257" spans="1:27" x14ac:dyDescent="0.25">
      <c r="A1257">
        <v>10723</v>
      </c>
      <c r="B1257" s="1">
        <v>40934</v>
      </c>
      <c r="C1257">
        <v>1</v>
      </c>
      <c r="D1257">
        <v>2012</v>
      </c>
      <c r="E1257">
        <v>89</v>
      </c>
      <c r="F1257">
        <v>2</v>
      </c>
      <c r="G1257">
        <v>2</v>
      </c>
      <c r="H1257">
        <v>26</v>
      </c>
      <c r="I1257">
        <v>480.75</v>
      </c>
      <c r="J1257">
        <v>389.40999999999997</v>
      </c>
      <c r="K1257">
        <v>91.34</v>
      </c>
      <c r="L1257">
        <v>15</v>
      </c>
      <c r="M1257">
        <v>0</v>
      </c>
      <c r="N1257">
        <v>37.82</v>
      </c>
      <c r="O1257" t="s">
        <v>27</v>
      </c>
      <c r="P1257" s="1">
        <v>34226</v>
      </c>
      <c r="Q1257">
        <v>1</v>
      </c>
      <c r="R1257" t="s">
        <v>28</v>
      </c>
      <c r="S1257" t="s">
        <v>29</v>
      </c>
      <c r="T1257">
        <v>80000</v>
      </c>
      <c r="U1257">
        <v>3</v>
      </c>
      <c r="V1257" t="s">
        <v>196</v>
      </c>
      <c r="W1257" t="s">
        <v>84</v>
      </c>
      <c r="X1257" t="s">
        <v>85</v>
      </c>
      <c r="Y1257" t="s">
        <v>148</v>
      </c>
      <c r="Z1257" t="s">
        <v>149</v>
      </c>
      <c r="AA1257" t="s">
        <v>131</v>
      </c>
    </row>
    <row r="1258" spans="1:27" x14ac:dyDescent="0.25">
      <c r="A1258">
        <v>10724</v>
      </c>
      <c r="B1258" s="1">
        <v>40934</v>
      </c>
      <c r="C1258">
        <v>1</v>
      </c>
      <c r="D1258">
        <v>2012</v>
      </c>
      <c r="E1258">
        <v>51</v>
      </c>
      <c r="F1258">
        <v>1</v>
      </c>
      <c r="G1258">
        <v>3</v>
      </c>
      <c r="H1258">
        <v>10</v>
      </c>
      <c r="I1258">
        <v>123.04</v>
      </c>
      <c r="J1258">
        <v>99.66</v>
      </c>
      <c r="K1258">
        <v>23.38</v>
      </c>
      <c r="L1258">
        <v>16</v>
      </c>
      <c r="M1258">
        <v>0</v>
      </c>
      <c r="N1258">
        <v>25.959999999999997</v>
      </c>
      <c r="O1258" t="s">
        <v>102</v>
      </c>
      <c r="P1258" s="1">
        <v>34608</v>
      </c>
      <c r="Q1258">
        <v>5</v>
      </c>
      <c r="R1258" t="s">
        <v>43</v>
      </c>
      <c r="S1258" t="s">
        <v>44</v>
      </c>
      <c r="T1258">
        <v>61000</v>
      </c>
      <c r="U1258">
        <v>8</v>
      </c>
      <c r="V1258" t="s">
        <v>101</v>
      </c>
      <c r="W1258" t="s">
        <v>59</v>
      </c>
      <c r="X1258" t="s">
        <v>60</v>
      </c>
      <c r="Y1258" t="s">
        <v>95</v>
      </c>
      <c r="Z1258" t="s">
        <v>96</v>
      </c>
      <c r="AA1258" t="s">
        <v>97</v>
      </c>
    </row>
    <row r="1259" spans="1:27" x14ac:dyDescent="0.25">
      <c r="A1259">
        <v>10724</v>
      </c>
      <c r="B1259" s="1">
        <v>40934</v>
      </c>
      <c r="C1259">
        <v>1</v>
      </c>
      <c r="D1259">
        <v>2012</v>
      </c>
      <c r="E1259">
        <v>51</v>
      </c>
      <c r="F1259">
        <v>1</v>
      </c>
      <c r="G1259">
        <v>3</v>
      </c>
      <c r="H1259">
        <v>61</v>
      </c>
      <c r="I1259">
        <v>134.1</v>
      </c>
      <c r="J1259">
        <v>108.61999999999999</v>
      </c>
      <c r="K1259">
        <v>25.479999999999997</v>
      </c>
      <c r="L1259">
        <v>5</v>
      </c>
      <c r="M1259">
        <v>0</v>
      </c>
      <c r="N1259">
        <v>25.959999999999997</v>
      </c>
      <c r="O1259" t="s">
        <v>102</v>
      </c>
      <c r="P1259" s="1">
        <v>34608</v>
      </c>
      <c r="Q1259">
        <v>5</v>
      </c>
      <c r="R1259" t="s">
        <v>43</v>
      </c>
      <c r="S1259" t="s">
        <v>44</v>
      </c>
      <c r="T1259">
        <v>61000</v>
      </c>
      <c r="U1259">
        <v>3</v>
      </c>
      <c r="V1259" t="s">
        <v>206</v>
      </c>
      <c r="W1259" t="s">
        <v>84</v>
      </c>
      <c r="X1259" t="s">
        <v>85</v>
      </c>
      <c r="Y1259" t="s">
        <v>162</v>
      </c>
      <c r="Z1259" t="s">
        <v>163</v>
      </c>
      <c r="AA1259" t="s">
        <v>88</v>
      </c>
    </row>
    <row r="1260" spans="1:27" x14ac:dyDescent="0.25">
      <c r="A1260">
        <v>10725</v>
      </c>
      <c r="B1260" s="1">
        <v>40935</v>
      </c>
      <c r="C1260">
        <v>1</v>
      </c>
      <c r="D1260">
        <v>2012</v>
      </c>
      <c r="E1260">
        <v>21</v>
      </c>
      <c r="F1260">
        <v>3</v>
      </c>
      <c r="G1260">
        <v>2</v>
      </c>
      <c r="H1260">
        <v>41</v>
      </c>
      <c r="I1260">
        <v>123.36</v>
      </c>
      <c r="J1260">
        <v>99.92</v>
      </c>
      <c r="K1260">
        <v>23.439999999999998</v>
      </c>
      <c r="L1260">
        <v>12</v>
      </c>
      <c r="M1260">
        <v>0</v>
      </c>
      <c r="N1260">
        <v>73.38</v>
      </c>
      <c r="O1260" t="s">
        <v>56</v>
      </c>
      <c r="P1260" s="1">
        <v>34608</v>
      </c>
      <c r="Q1260">
        <v>1</v>
      </c>
      <c r="R1260" t="s">
        <v>43</v>
      </c>
      <c r="S1260" t="s">
        <v>44</v>
      </c>
      <c r="T1260">
        <v>63000</v>
      </c>
      <c r="U1260">
        <v>8</v>
      </c>
      <c r="V1260" t="s">
        <v>58</v>
      </c>
      <c r="W1260" t="s">
        <v>59</v>
      </c>
      <c r="X1260" t="s">
        <v>60</v>
      </c>
      <c r="Y1260" t="s">
        <v>61</v>
      </c>
      <c r="Z1260" t="s">
        <v>62</v>
      </c>
      <c r="AA1260" t="s">
        <v>63</v>
      </c>
    </row>
    <row r="1261" spans="1:27" x14ac:dyDescent="0.25">
      <c r="A1261">
        <v>10725</v>
      </c>
      <c r="B1261" s="1">
        <v>40935</v>
      </c>
      <c r="C1261">
        <v>1</v>
      </c>
      <c r="D1261">
        <v>2012</v>
      </c>
      <c r="E1261">
        <v>21</v>
      </c>
      <c r="F1261">
        <v>3</v>
      </c>
      <c r="G1261">
        <v>2</v>
      </c>
      <c r="H1261">
        <v>52</v>
      </c>
      <c r="I1261">
        <v>290.83999999999992</v>
      </c>
      <c r="J1261">
        <v>235.58</v>
      </c>
      <c r="K1261">
        <v>55.260000000000005</v>
      </c>
      <c r="L1261">
        <v>4</v>
      </c>
      <c r="M1261">
        <v>0</v>
      </c>
      <c r="N1261">
        <v>73.38</v>
      </c>
      <c r="O1261" t="s">
        <v>56</v>
      </c>
      <c r="P1261" s="1">
        <v>34608</v>
      </c>
      <c r="Q1261">
        <v>1</v>
      </c>
      <c r="R1261" t="s">
        <v>43</v>
      </c>
      <c r="S1261" t="s">
        <v>44</v>
      </c>
      <c r="T1261">
        <v>63000</v>
      </c>
      <c r="U1261">
        <v>5</v>
      </c>
      <c r="V1261" t="s">
        <v>193</v>
      </c>
      <c r="W1261" t="s">
        <v>37</v>
      </c>
      <c r="X1261" t="s">
        <v>38</v>
      </c>
      <c r="Y1261" t="s">
        <v>72</v>
      </c>
      <c r="Z1261" t="s">
        <v>73</v>
      </c>
      <c r="AA1261" t="s">
        <v>74</v>
      </c>
    </row>
    <row r="1262" spans="1:27" x14ac:dyDescent="0.25">
      <c r="A1262">
        <v>10725</v>
      </c>
      <c r="B1262" s="1">
        <v>40935</v>
      </c>
      <c r="C1262">
        <v>1</v>
      </c>
      <c r="D1262">
        <v>2012</v>
      </c>
      <c r="E1262">
        <v>21</v>
      </c>
      <c r="F1262">
        <v>3</v>
      </c>
      <c r="G1262">
        <v>2</v>
      </c>
      <c r="H1262">
        <v>55</v>
      </c>
      <c r="I1262">
        <v>249.6</v>
      </c>
      <c r="J1262">
        <v>202.18</v>
      </c>
      <c r="K1262">
        <v>47.42</v>
      </c>
      <c r="L1262">
        <v>6</v>
      </c>
      <c r="M1262">
        <v>0</v>
      </c>
      <c r="N1262">
        <v>73.38</v>
      </c>
      <c r="O1262" t="s">
        <v>56</v>
      </c>
      <c r="P1262" s="1">
        <v>34608</v>
      </c>
      <c r="Q1262">
        <v>1</v>
      </c>
      <c r="R1262" t="s">
        <v>43</v>
      </c>
      <c r="S1262" t="s">
        <v>44</v>
      </c>
      <c r="T1262">
        <v>63000</v>
      </c>
      <c r="U1262">
        <v>3</v>
      </c>
      <c r="V1262" t="s">
        <v>83</v>
      </c>
      <c r="W1262" t="s">
        <v>84</v>
      </c>
      <c r="X1262" t="s">
        <v>85</v>
      </c>
      <c r="Y1262" t="s">
        <v>86</v>
      </c>
      <c r="Z1262" t="s">
        <v>87</v>
      </c>
      <c r="AA1262" t="s">
        <v>88</v>
      </c>
    </row>
    <row r="1263" spans="1:27" x14ac:dyDescent="0.25">
      <c r="A1263">
        <v>10726</v>
      </c>
      <c r="B1263" s="1">
        <v>40938</v>
      </c>
      <c r="C1263">
        <v>1</v>
      </c>
      <c r="D1263">
        <v>2012</v>
      </c>
      <c r="E1263">
        <v>19</v>
      </c>
      <c r="F1263">
        <v>3</v>
      </c>
      <c r="G1263">
        <v>2</v>
      </c>
      <c r="H1263">
        <v>4</v>
      </c>
      <c r="I1263">
        <v>565.5</v>
      </c>
      <c r="J1263">
        <v>458.06</v>
      </c>
      <c r="K1263">
        <v>107.44000000000001</v>
      </c>
      <c r="L1263">
        <v>25</v>
      </c>
      <c r="M1263">
        <v>0</v>
      </c>
      <c r="N1263">
        <v>63.55</v>
      </c>
      <c r="O1263" t="s">
        <v>56</v>
      </c>
      <c r="P1263" s="1">
        <v>34608</v>
      </c>
      <c r="Q1263">
        <v>1</v>
      </c>
      <c r="R1263" t="s">
        <v>43</v>
      </c>
      <c r="S1263" t="s">
        <v>44</v>
      </c>
      <c r="T1263">
        <v>63000</v>
      </c>
      <c r="U1263">
        <v>2</v>
      </c>
      <c r="V1263" t="s">
        <v>188</v>
      </c>
      <c r="W1263" t="s">
        <v>76</v>
      </c>
      <c r="X1263" t="s">
        <v>77</v>
      </c>
      <c r="Y1263" t="s">
        <v>67</v>
      </c>
      <c r="Z1263" t="s">
        <v>68</v>
      </c>
      <c r="AA1263" t="s">
        <v>63</v>
      </c>
    </row>
    <row r="1264" spans="1:27" x14ac:dyDescent="0.25">
      <c r="A1264">
        <v>10726</v>
      </c>
      <c r="B1264" s="1">
        <v>40938</v>
      </c>
      <c r="C1264">
        <v>1</v>
      </c>
      <c r="D1264">
        <v>2012</v>
      </c>
      <c r="E1264">
        <v>19</v>
      </c>
      <c r="F1264">
        <v>3</v>
      </c>
      <c r="G1264">
        <v>2</v>
      </c>
      <c r="H1264">
        <v>11</v>
      </c>
      <c r="I1264">
        <v>146.94999999999999</v>
      </c>
      <c r="J1264">
        <v>119.03</v>
      </c>
      <c r="K1264">
        <v>27.919999999999998</v>
      </c>
      <c r="L1264">
        <v>5</v>
      </c>
      <c r="M1264">
        <v>0</v>
      </c>
      <c r="N1264">
        <v>63.55</v>
      </c>
      <c r="O1264" t="s">
        <v>56</v>
      </c>
      <c r="P1264" s="1">
        <v>34608</v>
      </c>
      <c r="Q1264">
        <v>1</v>
      </c>
      <c r="R1264" t="s">
        <v>43</v>
      </c>
      <c r="S1264" t="s">
        <v>44</v>
      </c>
      <c r="T1264">
        <v>63000</v>
      </c>
      <c r="U1264">
        <v>1</v>
      </c>
      <c r="V1264" t="s">
        <v>30</v>
      </c>
      <c r="W1264" t="s">
        <v>31</v>
      </c>
      <c r="X1264" t="s">
        <v>32</v>
      </c>
      <c r="Y1264" t="s">
        <v>33</v>
      </c>
      <c r="Z1264" t="s">
        <v>34</v>
      </c>
      <c r="AA1264" t="s">
        <v>35</v>
      </c>
    </row>
    <row r="1265" spans="1:27" x14ac:dyDescent="0.25">
      <c r="A1265">
        <v>10727</v>
      </c>
      <c r="B1265" s="1">
        <v>40938</v>
      </c>
      <c r="C1265">
        <v>1</v>
      </c>
      <c r="D1265">
        <v>2012</v>
      </c>
      <c r="E1265">
        <v>80</v>
      </c>
      <c r="F1265">
        <v>1</v>
      </c>
      <c r="G1265">
        <v>3</v>
      </c>
      <c r="H1265">
        <v>17</v>
      </c>
      <c r="I1265">
        <v>577.08000000000004</v>
      </c>
      <c r="J1265">
        <v>445.28</v>
      </c>
      <c r="K1265">
        <v>131.80000000000001</v>
      </c>
      <c r="L1265">
        <v>20</v>
      </c>
      <c r="M1265">
        <v>27.479999999999997</v>
      </c>
      <c r="N1265">
        <v>31.779999999999998</v>
      </c>
      <c r="O1265" t="s">
        <v>102</v>
      </c>
      <c r="P1265" s="1">
        <v>34608</v>
      </c>
      <c r="Q1265">
        <v>5</v>
      </c>
      <c r="R1265" t="s">
        <v>43</v>
      </c>
      <c r="S1265" t="s">
        <v>44</v>
      </c>
      <c r="T1265">
        <v>61000</v>
      </c>
      <c r="U1265">
        <v>6</v>
      </c>
      <c r="V1265" t="s">
        <v>126</v>
      </c>
      <c r="W1265" t="s">
        <v>70</v>
      </c>
      <c r="X1265" t="s">
        <v>71</v>
      </c>
      <c r="Y1265" t="s">
        <v>120</v>
      </c>
      <c r="Z1265" t="s">
        <v>121</v>
      </c>
      <c r="AA1265" t="s">
        <v>74</v>
      </c>
    </row>
    <row r="1266" spans="1:27" x14ac:dyDescent="0.25">
      <c r="A1266">
        <v>10727</v>
      </c>
      <c r="B1266" s="1">
        <v>40938</v>
      </c>
      <c r="C1266">
        <v>1</v>
      </c>
      <c r="D1266">
        <v>2012</v>
      </c>
      <c r="E1266">
        <v>80</v>
      </c>
      <c r="F1266">
        <v>1</v>
      </c>
      <c r="G1266">
        <v>3</v>
      </c>
      <c r="H1266">
        <v>56</v>
      </c>
      <c r="I1266">
        <v>435.44</v>
      </c>
      <c r="J1266">
        <v>335.90999999999997</v>
      </c>
      <c r="K1266">
        <v>99.53</v>
      </c>
      <c r="L1266">
        <v>10</v>
      </c>
      <c r="M1266">
        <v>20.73</v>
      </c>
      <c r="N1266">
        <v>31.779999999999998</v>
      </c>
      <c r="O1266" t="s">
        <v>102</v>
      </c>
      <c r="P1266" s="1">
        <v>34608</v>
      </c>
      <c r="Q1266">
        <v>5</v>
      </c>
      <c r="R1266" t="s">
        <v>43</v>
      </c>
      <c r="S1266" t="s">
        <v>44</v>
      </c>
      <c r="T1266">
        <v>61000</v>
      </c>
      <c r="U1266">
        <v>5</v>
      </c>
      <c r="V1266" t="s">
        <v>110</v>
      </c>
      <c r="W1266" t="s">
        <v>37</v>
      </c>
      <c r="X1266" t="s">
        <v>38</v>
      </c>
      <c r="Y1266" t="s">
        <v>111</v>
      </c>
      <c r="Z1266" t="s">
        <v>112</v>
      </c>
      <c r="AA1266" t="s">
        <v>55</v>
      </c>
    </row>
    <row r="1267" spans="1:27" x14ac:dyDescent="0.25">
      <c r="A1267">
        <v>10727</v>
      </c>
      <c r="B1267" s="1">
        <v>40938</v>
      </c>
      <c r="C1267">
        <v>1</v>
      </c>
      <c r="D1267">
        <v>2012</v>
      </c>
      <c r="E1267">
        <v>80</v>
      </c>
      <c r="F1267">
        <v>1</v>
      </c>
      <c r="G1267">
        <v>3</v>
      </c>
      <c r="H1267">
        <v>59</v>
      </c>
      <c r="I1267">
        <v>86.63</v>
      </c>
      <c r="J1267">
        <v>66.83</v>
      </c>
      <c r="K1267">
        <v>19.8</v>
      </c>
      <c r="L1267">
        <v>10</v>
      </c>
      <c r="M1267">
        <v>4.13</v>
      </c>
      <c r="N1267">
        <v>31.779999999999998</v>
      </c>
      <c r="O1267" t="s">
        <v>102</v>
      </c>
      <c r="P1267" s="1">
        <v>34608</v>
      </c>
      <c r="Q1267">
        <v>5</v>
      </c>
      <c r="R1267" t="s">
        <v>43</v>
      </c>
      <c r="S1267" t="s">
        <v>44</v>
      </c>
      <c r="T1267">
        <v>61000</v>
      </c>
      <c r="U1267">
        <v>3</v>
      </c>
      <c r="V1267" t="s">
        <v>159</v>
      </c>
      <c r="W1267" t="s">
        <v>84</v>
      </c>
      <c r="X1267" t="s">
        <v>85</v>
      </c>
      <c r="Y1267" t="s">
        <v>145</v>
      </c>
      <c r="Z1267" t="s">
        <v>146</v>
      </c>
      <c r="AA1267" t="s">
        <v>118</v>
      </c>
    </row>
    <row r="1268" spans="1:27" x14ac:dyDescent="0.25">
      <c r="A1268">
        <v>10728</v>
      </c>
      <c r="B1268" s="1">
        <v>40939</v>
      </c>
      <c r="C1268">
        <v>1</v>
      </c>
      <c r="D1268">
        <v>2012</v>
      </c>
      <c r="E1268">
        <v>62</v>
      </c>
      <c r="F1268">
        <v>3</v>
      </c>
      <c r="G1268">
        <v>2</v>
      </c>
      <c r="H1268">
        <v>30</v>
      </c>
      <c r="I1268">
        <v>356.25</v>
      </c>
      <c r="J1268">
        <v>288.56</v>
      </c>
      <c r="K1268">
        <v>67.69</v>
      </c>
      <c r="L1268">
        <v>15</v>
      </c>
      <c r="M1268">
        <v>0</v>
      </c>
      <c r="N1268">
        <v>31.39</v>
      </c>
      <c r="O1268" t="s">
        <v>56</v>
      </c>
      <c r="P1268" s="1">
        <v>34608</v>
      </c>
      <c r="Q1268">
        <v>1</v>
      </c>
      <c r="R1268" t="s">
        <v>43</v>
      </c>
      <c r="S1268" t="s">
        <v>44</v>
      </c>
      <c r="T1268">
        <v>63000</v>
      </c>
      <c r="U1268">
        <v>8</v>
      </c>
      <c r="V1268" t="s">
        <v>153</v>
      </c>
      <c r="W1268" t="s">
        <v>59</v>
      </c>
      <c r="X1268" t="s">
        <v>60</v>
      </c>
      <c r="Y1268" t="s">
        <v>154</v>
      </c>
      <c r="Z1268" t="s">
        <v>155</v>
      </c>
      <c r="AA1268" t="s">
        <v>131</v>
      </c>
    </row>
    <row r="1269" spans="1:27" x14ac:dyDescent="0.25">
      <c r="A1269">
        <v>10728</v>
      </c>
      <c r="B1269" s="1">
        <v>40939</v>
      </c>
      <c r="C1269">
        <v>1</v>
      </c>
      <c r="D1269">
        <v>2012</v>
      </c>
      <c r="E1269">
        <v>62</v>
      </c>
      <c r="F1269">
        <v>3</v>
      </c>
      <c r="G1269">
        <v>2</v>
      </c>
      <c r="H1269">
        <v>40</v>
      </c>
      <c r="I1269">
        <v>106.92</v>
      </c>
      <c r="J1269">
        <v>86.61</v>
      </c>
      <c r="K1269">
        <v>20.309999999999999</v>
      </c>
      <c r="L1269">
        <v>6</v>
      </c>
      <c r="M1269">
        <v>0</v>
      </c>
      <c r="N1269">
        <v>31.39</v>
      </c>
      <c r="O1269" t="s">
        <v>56</v>
      </c>
      <c r="P1269" s="1">
        <v>34608</v>
      </c>
      <c r="Q1269">
        <v>1</v>
      </c>
      <c r="R1269" t="s">
        <v>43</v>
      </c>
      <c r="S1269" t="s">
        <v>44</v>
      </c>
      <c r="T1269">
        <v>63000</v>
      </c>
      <c r="U1269">
        <v>8</v>
      </c>
      <c r="V1269" t="s">
        <v>158</v>
      </c>
      <c r="W1269" t="s">
        <v>59</v>
      </c>
      <c r="X1269" t="s">
        <v>60</v>
      </c>
      <c r="Y1269" t="s">
        <v>61</v>
      </c>
      <c r="Z1269" t="s">
        <v>62</v>
      </c>
      <c r="AA1269" t="s">
        <v>63</v>
      </c>
    </row>
    <row r="1270" spans="1:27" x14ac:dyDescent="0.25">
      <c r="A1270">
        <v>10728</v>
      </c>
      <c r="B1270" s="1">
        <v>40939</v>
      </c>
      <c r="C1270">
        <v>1</v>
      </c>
      <c r="D1270">
        <v>2012</v>
      </c>
      <c r="E1270">
        <v>62</v>
      </c>
      <c r="F1270">
        <v>3</v>
      </c>
      <c r="G1270">
        <v>2</v>
      </c>
      <c r="H1270">
        <v>55</v>
      </c>
      <c r="I1270">
        <v>450.84000000000003</v>
      </c>
      <c r="J1270">
        <v>365.18</v>
      </c>
      <c r="K1270">
        <v>85.66</v>
      </c>
      <c r="L1270">
        <v>12</v>
      </c>
      <c r="M1270">
        <v>0</v>
      </c>
      <c r="N1270">
        <v>31.39</v>
      </c>
      <c r="O1270" t="s">
        <v>56</v>
      </c>
      <c r="P1270" s="1">
        <v>34608</v>
      </c>
      <c r="Q1270">
        <v>1</v>
      </c>
      <c r="R1270" t="s">
        <v>43</v>
      </c>
      <c r="S1270" t="s">
        <v>44</v>
      </c>
      <c r="T1270">
        <v>63000</v>
      </c>
      <c r="U1270">
        <v>3</v>
      </c>
      <c r="V1270" t="s">
        <v>83</v>
      </c>
      <c r="W1270" t="s">
        <v>84</v>
      </c>
      <c r="X1270" t="s">
        <v>85</v>
      </c>
      <c r="Y1270" t="s">
        <v>86</v>
      </c>
      <c r="Z1270" t="s">
        <v>87</v>
      </c>
      <c r="AA1270" t="s">
        <v>88</v>
      </c>
    </row>
    <row r="1271" spans="1:27" x14ac:dyDescent="0.25">
      <c r="A1271">
        <v>10728</v>
      </c>
      <c r="B1271" s="1">
        <v>40939</v>
      </c>
      <c r="C1271">
        <v>1</v>
      </c>
      <c r="D1271">
        <v>2012</v>
      </c>
      <c r="E1271">
        <v>62</v>
      </c>
      <c r="F1271">
        <v>3</v>
      </c>
      <c r="G1271">
        <v>2</v>
      </c>
      <c r="H1271">
        <v>60</v>
      </c>
      <c r="I1271">
        <v>79.95</v>
      </c>
      <c r="J1271">
        <v>64.760000000000005</v>
      </c>
      <c r="K1271">
        <v>15.19</v>
      </c>
      <c r="L1271">
        <v>15</v>
      </c>
      <c r="M1271">
        <v>0</v>
      </c>
      <c r="N1271">
        <v>31.39</v>
      </c>
      <c r="O1271" t="s">
        <v>56</v>
      </c>
      <c r="P1271" s="1">
        <v>34608</v>
      </c>
      <c r="Q1271">
        <v>1</v>
      </c>
      <c r="R1271" t="s">
        <v>43</v>
      </c>
      <c r="S1271" t="s">
        <v>44</v>
      </c>
      <c r="T1271">
        <v>63000</v>
      </c>
      <c r="U1271">
        <v>3</v>
      </c>
      <c r="V1271" t="s">
        <v>144</v>
      </c>
      <c r="W1271" t="s">
        <v>84</v>
      </c>
      <c r="X1271" t="s">
        <v>85</v>
      </c>
      <c r="Y1271" t="s">
        <v>145</v>
      </c>
      <c r="Z1271" t="s">
        <v>146</v>
      </c>
      <c r="AA1271" t="s">
        <v>118</v>
      </c>
    </row>
    <row r="1272" spans="1:27" x14ac:dyDescent="0.25">
      <c r="A1272">
        <v>10729</v>
      </c>
      <c r="B1272" s="1">
        <v>40754</v>
      </c>
      <c r="C1272">
        <v>7</v>
      </c>
      <c r="D1272">
        <v>2011</v>
      </c>
      <c r="E1272">
        <v>47</v>
      </c>
      <c r="F1272">
        <v>2</v>
      </c>
      <c r="G1272">
        <v>2</v>
      </c>
      <c r="H1272">
        <v>1</v>
      </c>
      <c r="I1272">
        <v>1026</v>
      </c>
      <c r="J1272">
        <v>831.06</v>
      </c>
      <c r="K1272">
        <v>194.94</v>
      </c>
      <c r="L1272">
        <v>50</v>
      </c>
      <c r="M1272">
        <v>0</v>
      </c>
      <c r="N1272">
        <v>67.48</v>
      </c>
      <c r="O1272" t="s">
        <v>27</v>
      </c>
      <c r="P1272" s="1">
        <v>34226</v>
      </c>
      <c r="Q1272">
        <v>1</v>
      </c>
      <c r="R1272" t="s">
        <v>28</v>
      </c>
      <c r="S1272" t="s">
        <v>29</v>
      </c>
      <c r="T1272">
        <v>80000</v>
      </c>
      <c r="U1272">
        <v>1</v>
      </c>
      <c r="V1272" t="s">
        <v>175</v>
      </c>
      <c r="W1272" t="s">
        <v>31</v>
      </c>
      <c r="X1272" t="s">
        <v>32</v>
      </c>
      <c r="Y1272" t="s">
        <v>46</v>
      </c>
      <c r="Z1272" t="s">
        <v>47</v>
      </c>
      <c r="AA1272" t="s">
        <v>48</v>
      </c>
    </row>
    <row r="1273" spans="1:27" x14ac:dyDescent="0.25">
      <c r="A1273">
        <v>10729</v>
      </c>
      <c r="B1273" s="1">
        <v>40754</v>
      </c>
      <c r="C1273">
        <v>7</v>
      </c>
      <c r="D1273">
        <v>2011</v>
      </c>
      <c r="E1273">
        <v>47</v>
      </c>
      <c r="F1273">
        <v>2</v>
      </c>
      <c r="G1273">
        <v>2</v>
      </c>
      <c r="H1273">
        <v>21</v>
      </c>
      <c r="I1273">
        <v>284.7</v>
      </c>
      <c r="J1273">
        <v>230.60999999999999</v>
      </c>
      <c r="K1273">
        <v>54.09</v>
      </c>
      <c r="L1273">
        <v>30</v>
      </c>
      <c r="M1273">
        <v>0</v>
      </c>
      <c r="N1273">
        <v>67.48</v>
      </c>
      <c r="O1273" t="s">
        <v>27</v>
      </c>
      <c r="P1273" s="1">
        <v>34226</v>
      </c>
      <c r="Q1273">
        <v>1</v>
      </c>
      <c r="R1273" t="s">
        <v>28</v>
      </c>
      <c r="S1273" t="s">
        <v>29</v>
      </c>
      <c r="T1273">
        <v>80000</v>
      </c>
      <c r="U1273">
        <v>3</v>
      </c>
      <c r="V1273" t="s">
        <v>98</v>
      </c>
      <c r="W1273" t="s">
        <v>84</v>
      </c>
      <c r="X1273" t="s">
        <v>85</v>
      </c>
      <c r="Y1273" t="s">
        <v>99</v>
      </c>
      <c r="Z1273" t="s">
        <v>100</v>
      </c>
      <c r="AA1273" t="s">
        <v>48</v>
      </c>
    </row>
    <row r="1274" spans="1:27" x14ac:dyDescent="0.25">
      <c r="A1274">
        <v>10729</v>
      </c>
      <c r="B1274" s="1">
        <v>40754</v>
      </c>
      <c r="C1274">
        <v>7</v>
      </c>
      <c r="D1274">
        <v>2011</v>
      </c>
      <c r="E1274">
        <v>47</v>
      </c>
      <c r="F1274">
        <v>2</v>
      </c>
      <c r="G1274">
        <v>2</v>
      </c>
      <c r="H1274">
        <v>50</v>
      </c>
      <c r="I1274">
        <v>660.4</v>
      </c>
      <c r="J1274">
        <v>534.91999999999996</v>
      </c>
      <c r="K1274">
        <v>125.48</v>
      </c>
      <c r="L1274">
        <v>40</v>
      </c>
      <c r="M1274">
        <v>0</v>
      </c>
      <c r="N1274">
        <v>67.48</v>
      </c>
      <c r="O1274" t="s">
        <v>27</v>
      </c>
      <c r="P1274" s="1">
        <v>34226</v>
      </c>
      <c r="Q1274">
        <v>1</v>
      </c>
      <c r="R1274" t="s">
        <v>28</v>
      </c>
      <c r="S1274" t="s">
        <v>29</v>
      </c>
      <c r="T1274">
        <v>80000</v>
      </c>
      <c r="U1274">
        <v>3</v>
      </c>
      <c r="V1274" t="s">
        <v>203</v>
      </c>
      <c r="W1274" t="s">
        <v>84</v>
      </c>
      <c r="X1274" t="s">
        <v>85</v>
      </c>
      <c r="Y1274" t="s">
        <v>123</v>
      </c>
      <c r="Z1274" t="s">
        <v>124</v>
      </c>
      <c r="AA1274" t="s">
        <v>125</v>
      </c>
    </row>
    <row r="1275" spans="1:27" x14ac:dyDescent="0.25">
      <c r="A1275">
        <v>10730</v>
      </c>
      <c r="B1275" s="1">
        <v>40787</v>
      </c>
      <c r="C1275">
        <v>9</v>
      </c>
      <c r="D1275">
        <v>2011</v>
      </c>
      <c r="E1275">
        <v>80</v>
      </c>
      <c r="F1275">
        <v>1</v>
      </c>
      <c r="G1275">
        <v>3</v>
      </c>
      <c r="H1275">
        <v>16</v>
      </c>
      <c r="I1275">
        <v>137.81</v>
      </c>
      <c r="J1275">
        <v>106.31</v>
      </c>
      <c r="K1275">
        <v>31.5</v>
      </c>
      <c r="L1275">
        <v>15</v>
      </c>
      <c r="M1275">
        <v>6.56</v>
      </c>
      <c r="N1275">
        <v>76.2</v>
      </c>
      <c r="O1275" t="s">
        <v>102</v>
      </c>
      <c r="P1275" s="1">
        <v>34608</v>
      </c>
      <c r="Q1275">
        <v>5</v>
      </c>
      <c r="R1275" t="s">
        <v>43</v>
      </c>
      <c r="S1275" t="s">
        <v>44</v>
      </c>
      <c r="T1275">
        <v>61000</v>
      </c>
      <c r="U1275">
        <v>3</v>
      </c>
      <c r="V1275" t="s">
        <v>119</v>
      </c>
      <c r="W1275" t="s">
        <v>84</v>
      </c>
      <c r="X1275" t="s">
        <v>85</v>
      </c>
      <c r="Y1275" t="s">
        <v>120</v>
      </c>
      <c r="Z1275" t="s">
        <v>121</v>
      </c>
      <c r="AA1275" t="s">
        <v>74</v>
      </c>
    </row>
    <row r="1276" spans="1:27" x14ac:dyDescent="0.25">
      <c r="A1276">
        <v>10730</v>
      </c>
      <c r="B1276" s="1">
        <v>40787</v>
      </c>
      <c r="C1276">
        <v>9</v>
      </c>
      <c r="D1276">
        <v>2011</v>
      </c>
      <c r="E1276">
        <v>80</v>
      </c>
      <c r="F1276">
        <v>1</v>
      </c>
      <c r="G1276">
        <v>3</v>
      </c>
      <c r="H1276">
        <v>31</v>
      </c>
      <c r="I1276">
        <v>27.47</v>
      </c>
      <c r="J1276">
        <v>21.19</v>
      </c>
      <c r="K1276">
        <v>6.28</v>
      </c>
      <c r="L1276">
        <v>3</v>
      </c>
      <c r="M1276">
        <v>1.31</v>
      </c>
      <c r="N1276">
        <v>76.2</v>
      </c>
      <c r="O1276" t="s">
        <v>102</v>
      </c>
      <c r="P1276" s="1">
        <v>34608</v>
      </c>
      <c r="Q1276">
        <v>5</v>
      </c>
      <c r="R1276" t="s">
        <v>43</v>
      </c>
      <c r="S1276" t="s">
        <v>44</v>
      </c>
      <c r="T1276">
        <v>61000</v>
      </c>
      <c r="U1276">
        <v>4</v>
      </c>
      <c r="V1276" t="s">
        <v>114</v>
      </c>
      <c r="W1276" t="s">
        <v>51</v>
      </c>
      <c r="X1276" t="s">
        <v>52</v>
      </c>
      <c r="Y1276" t="s">
        <v>53</v>
      </c>
      <c r="Z1276" t="s">
        <v>54</v>
      </c>
      <c r="AA1276" t="s">
        <v>55</v>
      </c>
    </row>
    <row r="1277" spans="1:27" x14ac:dyDescent="0.25">
      <c r="A1277">
        <v>10730</v>
      </c>
      <c r="B1277" s="1">
        <v>40787</v>
      </c>
      <c r="C1277">
        <v>9</v>
      </c>
      <c r="D1277">
        <v>2011</v>
      </c>
      <c r="E1277">
        <v>80</v>
      </c>
      <c r="F1277">
        <v>1</v>
      </c>
      <c r="G1277">
        <v>3</v>
      </c>
      <c r="H1277">
        <v>65</v>
      </c>
      <c r="I1277">
        <v>95.13</v>
      </c>
      <c r="J1277">
        <v>73.39</v>
      </c>
      <c r="K1277">
        <v>21.74</v>
      </c>
      <c r="L1277">
        <v>10</v>
      </c>
      <c r="M1277">
        <v>4.53</v>
      </c>
      <c r="N1277">
        <v>76.2</v>
      </c>
      <c r="O1277" t="s">
        <v>102</v>
      </c>
      <c r="P1277" s="1">
        <v>34608</v>
      </c>
      <c r="Q1277">
        <v>5</v>
      </c>
      <c r="R1277" t="s">
        <v>43</v>
      </c>
      <c r="S1277" t="s">
        <v>44</v>
      </c>
      <c r="T1277">
        <v>61000</v>
      </c>
      <c r="U1277">
        <v>2</v>
      </c>
      <c r="V1277" t="s">
        <v>75</v>
      </c>
      <c r="W1277" t="s">
        <v>76</v>
      </c>
      <c r="X1277" t="s">
        <v>77</v>
      </c>
      <c r="Y1277" t="s">
        <v>67</v>
      </c>
      <c r="Z1277" t="s">
        <v>68</v>
      </c>
      <c r="AA1277" t="s">
        <v>63</v>
      </c>
    </row>
    <row r="1278" spans="1:27" x14ac:dyDescent="0.25">
      <c r="A1278">
        <v>10731</v>
      </c>
      <c r="B1278" s="1">
        <v>40788</v>
      </c>
      <c r="C1278">
        <v>9</v>
      </c>
      <c r="D1278">
        <v>2011</v>
      </c>
      <c r="E1278">
        <v>44</v>
      </c>
      <c r="F1278">
        <v>7</v>
      </c>
      <c r="G1278">
        <v>2</v>
      </c>
      <c r="H1278">
        <v>21</v>
      </c>
      <c r="I1278">
        <v>412.02</v>
      </c>
      <c r="J1278">
        <v>317.83999999999992</v>
      </c>
      <c r="K1278">
        <v>94.179999999999993</v>
      </c>
      <c r="L1278">
        <v>40</v>
      </c>
      <c r="M1278">
        <v>19.62</v>
      </c>
      <c r="N1278">
        <v>43.339999999999996</v>
      </c>
      <c r="O1278" t="s">
        <v>42</v>
      </c>
      <c r="P1278" s="1">
        <v>35025</v>
      </c>
      <c r="Q1278">
        <v>2</v>
      </c>
      <c r="R1278" t="s">
        <v>43</v>
      </c>
      <c r="S1278" t="s">
        <v>44</v>
      </c>
      <c r="T1278">
        <v>61000</v>
      </c>
      <c r="U1278">
        <v>3</v>
      </c>
      <c r="V1278" t="s">
        <v>98</v>
      </c>
      <c r="W1278" t="s">
        <v>84</v>
      </c>
      <c r="X1278" t="s">
        <v>85</v>
      </c>
      <c r="Y1278" t="s">
        <v>99</v>
      </c>
      <c r="Z1278" t="s">
        <v>100</v>
      </c>
      <c r="AA1278" t="s">
        <v>48</v>
      </c>
    </row>
    <row r="1279" spans="1:27" x14ac:dyDescent="0.25">
      <c r="A1279">
        <v>10731</v>
      </c>
      <c r="B1279" s="1">
        <v>40788</v>
      </c>
      <c r="C1279">
        <v>9</v>
      </c>
      <c r="D1279">
        <v>2011</v>
      </c>
      <c r="E1279">
        <v>44</v>
      </c>
      <c r="F1279">
        <v>7</v>
      </c>
      <c r="G1279">
        <v>2</v>
      </c>
      <c r="H1279">
        <v>51</v>
      </c>
      <c r="I1279">
        <v>2959.74</v>
      </c>
      <c r="J1279">
        <v>2283.23</v>
      </c>
      <c r="K1279">
        <v>676.51</v>
      </c>
      <c r="L1279">
        <v>30</v>
      </c>
      <c r="M1279">
        <v>140.94</v>
      </c>
      <c r="N1279">
        <v>43.339999999999996</v>
      </c>
      <c r="O1279" t="s">
        <v>42</v>
      </c>
      <c r="P1279" s="1">
        <v>35025</v>
      </c>
      <c r="Q1279">
        <v>2</v>
      </c>
      <c r="R1279" t="s">
        <v>43</v>
      </c>
      <c r="S1279" t="s">
        <v>44</v>
      </c>
      <c r="T1279">
        <v>61000</v>
      </c>
      <c r="U1279">
        <v>6</v>
      </c>
      <c r="V1279" t="s">
        <v>69</v>
      </c>
      <c r="W1279" t="s">
        <v>70</v>
      </c>
      <c r="X1279" t="s">
        <v>71</v>
      </c>
      <c r="Y1279" t="s">
        <v>72</v>
      </c>
      <c r="Z1279" t="s">
        <v>73</v>
      </c>
      <c r="AA1279" t="s">
        <v>74</v>
      </c>
    </row>
    <row r="1280" spans="1:27" x14ac:dyDescent="0.25">
      <c r="A1280">
        <v>10732</v>
      </c>
      <c r="B1280" s="1">
        <v>40941</v>
      </c>
      <c r="C1280">
        <v>2</v>
      </c>
      <c r="D1280">
        <v>2012</v>
      </c>
      <c r="E1280">
        <v>1</v>
      </c>
      <c r="F1280">
        <v>7</v>
      </c>
      <c r="G1280">
        <v>2</v>
      </c>
      <c r="H1280">
        <v>76</v>
      </c>
      <c r="I1280">
        <v>8250</v>
      </c>
      <c r="J1280">
        <v>6682.5</v>
      </c>
      <c r="K1280">
        <v>1567.5</v>
      </c>
      <c r="L1280">
        <v>20</v>
      </c>
      <c r="M1280">
        <v>0</v>
      </c>
      <c r="N1280">
        <v>48</v>
      </c>
      <c r="O1280" t="s">
        <v>42</v>
      </c>
      <c r="P1280" s="1">
        <v>35025</v>
      </c>
      <c r="Q1280">
        <v>2</v>
      </c>
      <c r="R1280" t="s">
        <v>43</v>
      </c>
      <c r="S1280" t="s">
        <v>44</v>
      </c>
      <c r="T1280">
        <v>61000</v>
      </c>
      <c r="U1280">
        <v>2</v>
      </c>
      <c r="V1280" t="s">
        <v>165</v>
      </c>
      <c r="W1280" t="s">
        <v>76</v>
      </c>
      <c r="X1280" t="s">
        <v>77</v>
      </c>
      <c r="Y1280" t="s">
        <v>123</v>
      </c>
      <c r="Z1280" t="s">
        <v>124</v>
      </c>
      <c r="AA1280" t="s">
        <v>125</v>
      </c>
    </row>
    <row r="1281" spans="1:27" x14ac:dyDescent="0.25">
      <c r="A1281">
        <v>10733</v>
      </c>
      <c r="B1281" s="1">
        <v>40667</v>
      </c>
      <c r="C1281">
        <v>5</v>
      </c>
      <c r="D1281">
        <v>2011</v>
      </c>
      <c r="E1281">
        <v>5</v>
      </c>
      <c r="F1281">
        <v>9</v>
      </c>
      <c r="G1281">
        <v>2</v>
      </c>
      <c r="H1281">
        <v>14</v>
      </c>
      <c r="I1281">
        <v>348.32</v>
      </c>
      <c r="J1281">
        <v>282.14000000000004</v>
      </c>
      <c r="K1281">
        <v>66.179999999999993</v>
      </c>
      <c r="L1281">
        <v>16</v>
      </c>
      <c r="M1281">
        <v>0</v>
      </c>
      <c r="N1281">
        <v>45.37</v>
      </c>
      <c r="O1281" t="s">
        <v>82</v>
      </c>
      <c r="P1281" s="1">
        <v>34745</v>
      </c>
      <c r="Q1281">
        <v>1</v>
      </c>
      <c r="R1281" t="s">
        <v>43</v>
      </c>
      <c r="S1281" t="s">
        <v>44</v>
      </c>
      <c r="T1281">
        <v>60000</v>
      </c>
      <c r="U1281">
        <v>7</v>
      </c>
      <c r="V1281" t="s">
        <v>113</v>
      </c>
      <c r="W1281" t="s">
        <v>90</v>
      </c>
      <c r="X1281" t="s">
        <v>91</v>
      </c>
      <c r="Y1281" t="s">
        <v>108</v>
      </c>
      <c r="Z1281" t="s">
        <v>109</v>
      </c>
      <c r="AA1281" t="s">
        <v>97</v>
      </c>
    </row>
    <row r="1282" spans="1:27" x14ac:dyDescent="0.25">
      <c r="A1282">
        <v>10733</v>
      </c>
      <c r="B1282" s="1">
        <v>40667</v>
      </c>
      <c r="C1282">
        <v>5</v>
      </c>
      <c r="D1282">
        <v>2011</v>
      </c>
      <c r="E1282">
        <v>5</v>
      </c>
      <c r="F1282">
        <v>9</v>
      </c>
      <c r="G1282">
        <v>2</v>
      </c>
      <c r="H1282">
        <v>28</v>
      </c>
      <c r="I1282">
        <v>998.8</v>
      </c>
      <c r="J1282">
        <v>809.03</v>
      </c>
      <c r="K1282">
        <v>189.76999999999998</v>
      </c>
      <c r="L1282">
        <v>20</v>
      </c>
      <c r="M1282">
        <v>0</v>
      </c>
      <c r="N1282">
        <v>45.37</v>
      </c>
      <c r="O1282" t="s">
        <v>82</v>
      </c>
      <c r="P1282" s="1">
        <v>34745</v>
      </c>
      <c r="Q1282">
        <v>1</v>
      </c>
      <c r="R1282" t="s">
        <v>43</v>
      </c>
      <c r="S1282" t="s">
        <v>44</v>
      </c>
      <c r="T1282">
        <v>60000</v>
      </c>
      <c r="U1282">
        <v>7</v>
      </c>
      <c r="V1282" t="s">
        <v>151</v>
      </c>
      <c r="W1282" t="s">
        <v>90</v>
      </c>
      <c r="X1282" t="s">
        <v>91</v>
      </c>
      <c r="Y1282" t="s">
        <v>129</v>
      </c>
      <c r="Z1282" t="s">
        <v>130</v>
      </c>
      <c r="AA1282" t="s">
        <v>131</v>
      </c>
    </row>
    <row r="1283" spans="1:27" x14ac:dyDescent="0.25">
      <c r="A1283">
        <v>10733</v>
      </c>
      <c r="B1283" s="1">
        <v>40667</v>
      </c>
      <c r="C1283">
        <v>5</v>
      </c>
      <c r="D1283">
        <v>2011</v>
      </c>
      <c r="E1283">
        <v>5</v>
      </c>
      <c r="F1283">
        <v>9</v>
      </c>
      <c r="G1283">
        <v>2</v>
      </c>
      <c r="H1283">
        <v>52</v>
      </c>
      <c r="I1283">
        <v>2147.5</v>
      </c>
      <c r="J1283">
        <v>1739.47</v>
      </c>
      <c r="K1283">
        <v>408.02</v>
      </c>
      <c r="L1283">
        <v>25</v>
      </c>
      <c r="M1283">
        <v>0</v>
      </c>
      <c r="N1283">
        <v>45.37</v>
      </c>
      <c r="O1283" t="s">
        <v>82</v>
      </c>
      <c r="P1283" s="1">
        <v>34745</v>
      </c>
      <c r="Q1283">
        <v>1</v>
      </c>
      <c r="R1283" t="s">
        <v>43</v>
      </c>
      <c r="S1283" t="s">
        <v>44</v>
      </c>
      <c r="T1283">
        <v>60000</v>
      </c>
      <c r="U1283">
        <v>5</v>
      </c>
      <c r="V1283" t="s">
        <v>193</v>
      </c>
      <c r="W1283" t="s">
        <v>37</v>
      </c>
      <c r="X1283" t="s">
        <v>38</v>
      </c>
      <c r="Y1283" t="s">
        <v>72</v>
      </c>
      <c r="Z1283" t="s">
        <v>73</v>
      </c>
      <c r="AA1283" t="s">
        <v>74</v>
      </c>
    </row>
    <row r="1284" spans="1:27" x14ac:dyDescent="0.25">
      <c r="A1284">
        <v>10734</v>
      </c>
      <c r="B1284" s="1">
        <v>40942</v>
      </c>
      <c r="C1284">
        <v>2</v>
      </c>
      <c r="D1284">
        <v>2012</v>
      </c>
      <c r="E1284">
        <v>31</v>
      </c>
      <c r="F1284">
        <v>9</v>
      </c>
      <c r="G1284">
        <v>2</v>
      </c>
      <c r="H1284">
        <v>6</v>
      </c>
      <c r="I1284">
        <v>120.9</v>
      </c>
      <c r="J1284">
        <v>97.93</v>
      </c>
      <c r="K1284">
        <v>22.97</v>
      </c>
      <c r="L1284">
        <v>30</v>
      </c>
      <c r="M1284">
        <v>0</v>
      </c>
      <c r="N1284">
        <v>34.9</v>
      </c>
      <c r="O1284" t="s">
        <v>82</v>
      </c>
      <c r="P1284" s="1">
        <v>34745</v>
      </c>
      <c r="Q1284">
        <v>1</v>
      </c>
      <c r="R1284" t="s">
        <v>43</v>
      </c>
      <c r="S1284" t="s">
        <v>44</v>
      </c>
      <c r="T1284">
        <v>60000</v>
      </c>
      <c r="U1284">
        <v>2</v>
      </c>
      <c r="V1284" t="s">
        <v>189</v>
      </c>
      <c r="W1284" t="s">
        <v>76</v>
      </c>
      <c r="X1284" t="s">
        <v>77</v>
      </c>
      <c r="Y1284" t="s">
        <v>92</v>
      </c>
      <c r="Z1284" t="s">
        <v>93</v>
      </c>
      <c r="AA1284" t="s">
        <v>63</v>
      </c>
    </row>
    <row r="1285" spans="1:27" x14ac:dyDescent="0.25">
      <c r="A1285">
        <v>10734</v>
      </c>
      <c r="B1285" s="1">
        <v>40942</v>
      </c>
      <c r="C1285">
        <v>2</v>
      </c>
      <c r="D1285">
        <v>2012</v>
      </c>
      <c r="E1285">
        <v>31</v>
      </c>
      <c r="F1285">
        <v>9</v>
      </c>
      <c r="G1285">
        <v>2</v>
      </c>
      <c r="H1285">
        <v>30</v>
      </c>
      <c r="I1285">
        <v>351.3</v>
      </c>
      <c r="J1285">
        <v>287.07</v>
      </c>
      <c r="K1285">
        <v>64.23</v>
      </c>
      <c r="L1285">
        <v>15</v>
      </c>
      <c r="M1285">
        <v>0</v>
      </c>
      <c r="N1285">
        <v>34.9</v>
      </c>
      <c r="O1285" t="s">
        <v>82</v>
      </c>
      <c r="P1285" s="1">
        <v>34745</v>
      </c>
      <c r="Q1285">
        <v>1</v>
      </c>
      <c r="R1285" t="s">
        <v>43</v>
      </c>
      <c r="S1285" t="s">
        <v>44</v>
      </c>
      <c r="T1285">
        <v>60000</v>
      </c>
      <c r="U1285">
        <v>8</v>
      </c>
      <c r="V1285" t="s">
        <v>153</v>
      </c>
      <c r="W1285" t="s">
        <v>59</v>
      </c>
      <c r="X1285" t="s">
        <v>60</v>
      </c>
      <c r="Y1285" t="s">
        <v>154</v>
      </c>
      <c r="Z1285" t="s">
        <v>155</v>
      </c>
      <c r="AA1285" t="s">
        <v>131</v>
      </c>
    </row>
    <row r="1286" spans="1:27" x14ac:dyDescent="0.25">
      <c r="A1286">
        <v>10734</v>
      </c>
      <c r="B1286" s="1">
        <v>40942</v>
      </c>
      <c r="C1286">
        <v>2</v>
      </c>
      <c r="D1286">
        <v>2012</v>
      </c>
      <c r="E1286">
        <v>31</v>
      </c>
      <c r="F1286">
        <v>9</v>
      </c>
      <c r="G1286">
        <v>2</v>
      </c>
      <c r="H1286">
        <v>76</v>
      </c>
      <c r="I1286">
        <v>8252.4</v>
      </c>
      <c r="J1286">
        <v>6862.1</v>
      </c>
      <c r="K1286">
        <v>1390.3</v>
      </c>
      <c r="L1286">
        <v>20</v>
      </c>
      <c r="M1286">
        <v>0</v>
      </c>
      <c r="N1286">
        <v>34.9</v>
      </c>
      <c r="O1286" t="s">
        <v>82</v>
      </c>
      <c r="P1286" s="1">
        <v>34745</v>
      </c>
      <c r="Q1286">
        <v>1</v>
      </c>
      <c r="R1286" t="s">
        <v>43</v>
      </c>
      <c r="S1286" t="s">
        <v>44</v>
      </c>
      <c r="T1286">
        <v>60000</v>
      </c>
      <c r="U1286">
        <v>2</v>
      </c>
      <c r="V1286" t="s">
        <v>165</v>
      </c>
      <c r="W1286" t="s">
        <v>76</v>
      </c>
      <c r="X1286" t="s">
        <v>77</v>
      </c>
      <c r="Y1286" t="s">
        <v>123</v>
      </c>
      <c r="Z1286" t="s">
        <v>124</v>
      </c>
      <c r="AA1286" t="s">
        <v>125</v>
      </c>
    </row>
    <row r="1287" spans="1:27" x14ac:dyDescent="0.25">
      <c r="A1287">
        <v>10735</v>
      </c>
      <c r="B1287" s="1">
        <v>40945</v>
      </c>
      <c r="C1287">
        <v>2</v>
      </c>
      <c r="D1287">
        <v>2012</v>
      </c>
      <c r="E1287">
        <v>17</v>
      </c>
      <c r="F1287">
        <v>7</v>
      </c>
      <c r="G1287">
        <v>2</v>
      </c>
      <c r="H1287">
        <v>61</v>
      </c>
      <c r="I1287">
        <v>570.45999999999992</v>
      </c>
      <c r="J1287">
        <v>420.07</v>
      </c>
      <c r="K1287">
        <v>150.39000000000001</v>
      </c>
      <c r="L1287">
        <v>20</v>
      </c>
      <c r="M1287">
        <v>51.86</v>
      </c>
      <c r="N1287">
        <v>42.52</v>
      </c>
      <c r="O1287" t="s">
        <v>42</v>
      </c>
      <c r="P1287" s="1">
        <v>35025</v>
      </c>
      <c r="Q1287">
        <v>2</v>
      </c>
      <c r="R1287" t="s">
        <v>43</v>
      </c>
      <c r="S1287" t="s">
        <v>44</v>
      </c>
      <c r="T1287">
        <v>61000</v>
      </c>
      <c r="U1287">
        <v>3</v>
      </c>
      <c r="V1287" t="s">
        <v>206</v>
      </c>
      <c r="W1287" t="s">
        <v>84</v>
      </c>
      <c r="X1287" t="s">
        <v>85</v>
      </c>
      <c r="Y1287" t="s">
        <v>162</v>
      </c>
      <c r="Z1287" t="s">
        <v>163</v>
      </c>
      <c r="AA1287" t="s">
        <v>88</v>
      </c>
    </row>
    <row r="1288" spans="1:27" x14ac:dyDescent="0.25">
      <c r="A1288">
        <v>10735</v>
      </c>
      <c r="B1288" s="1">
        <v>40945</v>
      </c>
      <c r="C1288">
        <v>2</v>
      </c>
      <c r="D1288">
        <v>2012</v>
      </c>
      <c r="E1288">
        <v>17</v>
      </c>
      <c r="F1288">
        <v>7</v>
      </c>
      <c r="G1288">
        <v>2</v>
      </c>
      <c r="H1288">
        <v>77</v>
      </c>
      <c r="I1288">
        <v>27.610000000000003</v>
      </c>
      <c r="J1288">
        <v>20.329999999999995</v>
      </c>
      <c r="K1288">
        <v>7.28</v>
      </c>
      <c r="L1288">
        <v>2</v>
      </c>
      <c r="M1288">
        <v>2.5099999999999998</v>
      </c>
      <c r="N1288">
        <v>42.52</v>
      </c>
      <c r="O1288" t="s">
        <v>42</v>
      </c>
      <c r="P1288" s="1">
        <v>35025</v>
      </c>
      <c r="Q1288">
        <v>2</v>
      </c>
      <c r="R1288" t="s">
        <v>43</v>
      </c>
      <c r="S1288" t="s">
        <v>44</v>
      </c>
      <c r="T1288">
        <v>61000</v>
      </c>
      <c r="U1288">
        <v>2</v>
      </c>
      <c r="V1288" t="s">
        <v>128</v>
      </c>
      <c r="W1288" t="s">
        <v>76</v>
      </c>
      <c r="X1288" t="s">
        <v>77</v>
      </c>
      <c r="Y1288" t="s">
        <v>129</v>
      </c>
      <c r="Z1288" t="s">
        <v>130</v>
      </c>
      <c r="AA1288" t="s">
        <v>131</v>
      </c>
    </row>
    <row r="1289" spans="1:27" x14ac:dyDescent="0.25">
      <c r="A1289">
        <v>10736</v>
      </c>
      <c r="B1289" s="1">
        <v>40946</v>
      </c>
      <c r="C1289">
        <v>2</v>
      </c>
      <c r="D1289">
        <v>2012</v>
      </c>
      <c r="E1289">
        <v>37</v>
      </c>
      <c r="F1289">
        <v>9</v>
      </c>
      <c r="G1289">
        <v>2</v>
      </c>
      <c r="H1289">
        <v>65</v>
      </c>
      <c r="I1289">
        <v>374</v>
      </c>
      <c r="J1289">
        <v>302.94</v>
      </c>
      <c r="K1289">
        <v>71.06</v>
      </c>
      <c r="L1289">
        <v>40</v>
      </c>
      <c r="M1289">
        <v>0</v>
      </c>
      <c r="N1289">
        <v>63.690000000000005</v>
      </c>
      <c r="O1289" t="s">
        <v>82</v>
      </c>
      <c r="P1289" s="1">
        <v>34745</v>
      </c>
      <c r="Q1289">
        <v>1</v>
      </c>
      <c r="R1289" t="s">
        <v>43</v>
      </c>
      <c r="S1289" t="s">
        <v>44</v>
      </c>
      <c r="T1289">
        <v>60000</v>
      </c>
      <c r="U1289">
        <v>2</v>
      </c>
      <c r="V1289" t="s">
        <v>75</v>
      </c>
      <c r="W1289" t="s">
        <v>76</v>
      </c>
      <c r="X1289" t="s">
        <v>77</v>
      </c>
      <c r="Y1289" t="s">
        <v>67</v>
      </c>
      <c r="Z1289" t="s">
        <v>68</v>
      </c>
      <c r="AA1289" t="s">
        <v>63</v>
      </c>
    </row>
    <row r="1290" spans="1:27" x14ac:dyDescent="0.25">
      <c r="A1290">
        <v>10736</v>
      </c>
      <c r="B1290" s="1">
        <v>40946</v>
      </c>
      <c r="C1290">
        <v>2</v>
      </c>
      <c r="D1290">
        <v>2012</v>
      </c>
      <c r="E1290">
        <v>37</v>
      </c>
      <c r="F1290">
        <v>9</v>
      </c>
      <c r="G1290">
        <v>2</v>
      </c>
      <c r="H1290">
        <v>75</v>
      </c>
      <c r="I1290">
        <v>151</v>
      </c>
      <c r="J1290">
        <v>122.31</v>
      </c>
      <c r="K1290">
        <v>28.69</v>
      </c>
      <c r="L1290">
        <v>20</v>
      </c>
      <c r="M1290">
        <v>0</v>
      </c>
      <c r="N1290">
        <v>63.690000000000005</v>
      </c>
      <c r="O1290" t="s">
        <v>82</v>
      </c>
      <c r="P1290" s="1">
        <v>34745</v>
      </c>
      <c r="Q1290">
        <v>1</v>
      </c>
      <c r="R1290" t="s">
        <v>43</v>
      </c>
      <c r="S1290" t="s">
        <v>44</v>
      </c>
      <c r="T1290">
        <v>60000</v>
      </c>
      <c r="U1290">
        <v>1</v>
      </c>
      <c r="V1290" t="s">
        <v>170</v>
      </c>
      <c r="W1290" t="s">
        <v>31</v>
      </c>
      <c r="X1290" t="s">
        <v>32</v>
      </c>
      <c r="Y1290" t="s">
        <v>129</v>
      </c>
      <c r="Z1290" t="s">
        <v>130</v>
      </c>
      <c r="AA1290" t="s">
        <v>131</v>
      </c>
    </row>
    <row r="1291" spans="1:27" x14ac:dyDescent="0.25">
      <c r="A1291">
        <v>10737</v>
      </c>
      <c r="B1291" s="1">
        <v>40946</v>
      </c>
      <c r="C1291">
        <v>2</v>
      </c>
      <c r="D1291">
        <v>2012</v>
      </c>
      <c r="E1291">
        <v>19</v>
      </c>
      <c r="F1291">
        <v>3</v>
      </c>
      <c r="G1291">
        <v>2</v>
      </c>
      <c r="H1291">
        <v>13</v>
      </c>
      <c r="I1291">
        <v>102.24000000000001</v>
      </c>
      <c r="J1291">
        <v>83.84</v>
      </c>
      <c r="K1291">
        <v>18.399999999999999</v>
      </c>
      <c r="L1291">
        <v>4</v>
      </c>
      <c r="M1291">
        <v>0</v>
      </c>
      <c r="N1291">
        <v>63.14</v>
      </c>
      <c r="O1291" t="s">
        <v>56</v>
      </c>
      <c r="P1291" s="1">
        <v>34608</v>
      </c>
      <c r="Q1291">
        <v>1</v>
      </c>
      <c r="R1291" t="s">
        <v>43</v>
      </c>
      <c r="S1291" t="s">
        <v>44</v>
      </c>
      <c r="T1291">
        <v>63000</v>
      </c>
      <c r="U1291">
        <v>8</v>
      </c>
      <c r="V1291" t="s">
        <v>107</v>
      </c>
      <c r="W1291" t="s">
        <v>59</v>
      </c>
      <c r="X1291" t="s">
        <v>60</v>
      </c>
      <c r="Y1291" t="s">
        <v>108</v>
      </c>
      <c r="Z1291" t="s">
        <v>109</v>
      </c>
      <c r="AA1291" t="s">
        <v>97</v>
      </c>
    </row>
    <row r="1292" spans="1:27" x14ac:dyDescent="0.25">
      <c r="A1292">
        <v>10737</v>
      </c>
      <c r="B1292" s="1">
        <v>40946</v>
      </c>
      <c r="C1292">
        <v>2</v>
      </c>
      <c r="D1292">
        <v>2012</v>
      </c>
      <c r="E1292">
        <v>19</v>
      </c>
      <c r="F1292">
        <v>3</v>
      </c>
      <c r="G1292">
        <v>2</v>
      </c>
      <c r="H1292">
        <v>41</v>
      </c>
      <c r="I1292">
        <v>121.44000000000001</v>
      </c>
      <c r="J1292">
        <v>98.36999999999999</v>
      </c>
      <c r="K1292">
        <v>23.07</v>
      </c>
      <c r="L1292">
        <v>12</v>
      </c>
      <c r="M1292">
        <v>0</v>
      </c>
      <c r="N1292">
        <v>63.14</v>
      </c>
      <c r="O1292" t="s">
        <v>56</v>
      </c>
      <c r="P1292" s="1">
        <v>34608</v>
      </c>
      <c r="Q1292">
        <v>1</v>
      </c>
      <c r="R1292" t="s">
        <v>43</v>
      </c>
      <c r="S1292" t="s">
        <v>44</v>
      </c>
      <c r="T1292">
        <v>63000</v>
      </c>
      <c r="U1292">
        <v>8</v>
      </c>
      <c r="V1292" t="s">
        <v>58</v>
      </c>
      <c r="W1292" t="s">
        <v>59</v>
      </c>
      <c r="X1292" t="s">
        <v>60</v>
      </c>
      <c r="Y1292" t="s">
        <v>61</v>
      </c>
      <c r="Z1292" t="s">
        <v>62</v>
      </c>
      <c r="AA1292" t="s">
        <v>63</v>
      </c>
    </row>
    <row r="1293" spans="1:27" x14ac:dyDescent="0.25">
      <c r="A1293">
        <v>10738</v>
      </c>
      <c r="B1293" s="1">
        <v>40794</v>
      </c>
      <c r="C1293">
        <v>9</v>
      </c>
      <c r="D1293">
        <v>2011</v>
      </c>
      <c r="E1293">
        <v>74</v>
      </c>
      <c r="F1293">
        <v>4</v>
      </c>
      <c r="G1293">
        <v>1</v>
      </c>
      <c r="H1293">
        <v>16</v>
      </c>
      <c r="I1293">
        <v>25.979999999999997</v>
      </c>
      <c r="J1293">
        <v>21.04</v>
      </c>
      <c r="K1293">
        <v>4.9400000000000004</v>
      </c>
      <c r="L1293">
        <v>3</v>
      </c>
      <c r="M1293">
        <v>0</v>
      </c>
      <c r="N1293">
        <v>43.51</v>
      </c>
      <c r="O1293" t="s">
        <v>43</v>
      </c>
      <c r="P1293" s="1">
        <v>34580</v>
      </c>
      <c r="Q1293">
        <v>3</v>
      </c>
      <c r="R1293" t="s">
        <v>27</v>
      </c>
      <c r="S1293" t="s">
        <v>171</v>
      </c>
      <c r="T1293">
        <v>70000</v>
      </c>
      <c r="U1293">
        <v>3</v>
      </c>
      <c r="V1293" t="s">
        <v>119</v>
      </c>
      <c r="W1293" t="s">
        <v>84</v>
      </c>
      <c r="X1293" t="s">
        <v>85</v>
      </c>
      <c r="Y1293" t="s">
        <v>120</v>
      </c>
      <c r="Z1293" t="s">
        <v>121</v>
      </c>
      <c r="AA1293" t="s">
        <v>74</v>
      </c>
    </row>
    <row r="1294" spans="1:27" x14ac:dyDescent="0.25">
      <c r="A1294">
        <v>10739</v>
      </c>
      <c r="B1294" s="1">
        <v>40947</v>
      </c>
      <c r="C1294">
        <v>2</v>
      </c>
      <c r="D1294">
        <v>2012</v>
      </c>
      <c r="E1294">
        <v>19</v>
      </c>
      <c r="F1294">
        <v>9</v>
      </c>
      <c r="G1294">
        <v>2</v>
      </c>
      <c r="H1294">
        <v>36</v>
      </c>
      <c r="I1294">
        <v>44.760000000000005</v>
      </c>
      <c r="J1294">
        <v>36.260000000000005</v>
      </c>
      <c r="K1294">
        <v>8.5</v>
      </c>
      <c r="L1294">
        <v>6</v>
      </c>
      <c r="M1294">
        <v>0</v>
      </c>
      <c r="N1294">
        <v>65.959999999999994</v>
      </c>
      <c r="O1294" t="s">
        <v>82</v>
      </c>
      <c r="P1294" s="1">
        <v>34745</v>
      </c>
      <c r="Q1294">
        <v>1</v>
      </c>
      <c r="R1294" t="s">
        <v>43</v>
      </c>
      <c r="S1294" t="s">
        <v>44</v>
      </c>
      <c r="T1294">
        <v>60000</v>
      </c>
      <c r="U1294">
        <v>8</v>
      </c>
      <c r="V1294" t="s">
        <v>157</v>
      </c>
      <c r="W1294" t="s">
        <v>59</v>
      </c>
      <c r="X1294" t="s">
        <v>60</v>
      </c>
      <c r="Y1294" t="s">
        <v>134</v>
      </c>
      <c r="Z1294" t="s">
        <v>135</v>
      </c>
      <c r="AA1294" t="s">
        <v>136</v>
      </c>
    </row>
    <row r="1295" spans="1:27" x14ac:dyDescent="0.25">
      <c r="A1295">
        <v>10739</v>
      </c>
      <c r="B1295" s="1">
        <v>40947</v>
      </c>
      <c r="C1295">
        <v>2</v>
      </c>
      <c r="D1295">
        <v>2012</v>
      </c>
      <c r="E1295">
        <v>19</v>
      </c>
      <c r="F1295">
        <v>9</v>
      </c>
      <c r="G1295">
        <v>2</v>
      </c>
      <c r="H1295">
        <v>52</v>
      </c>
      <c r="I1295">
        <v>1431.72</v>
      </c>
      <c r="J1295">
        <v>1159.6899999999998</v>
      </c>
      <c r="K1295">
        <v>272.02999999999992</v>
      </c>
      <c r="L1295">
        <v>18</v>
      </c>
      <c r="M1295">
        <v>0</v>
      </c>
      <c r="N1295">
        <v>65.959999999999994</v>
      </c>
      <c r="O1295" t="s">
        <v>82</v>
      </c>
      <c r="P1295" s="1">
        <v>34745</v>
      </c>
      <c r="Q1295">
        <v>1</v>
      </c>
      <c r="R1295" t="s">
        <v>43</v>
      </c>
      <c r="S1295" t="s">
        <v>44</v>
      </c>
      <c r="T1295">
        <v>60000</v>
      </c>
      <c r="U1295">
        <v>5</v>
      </c>
      <c r="V1295" t="s">
        <v>193</v>
      </c>
      <c r="W1295" t="s">
        <v>37</v>
      </c>
      <c r="X1295" t="s">
        <v>38</v>
      </c>
      <c r="Y1295" t="s">
        <v>72</v>
      </c>
      <c r="Z1295" t="s">
        <v>73</v>
      </c>
      <c r="AA1295" t="s">
        <v>74</v>
      </c>
    </row>
    <row r="1296" spans="1:27" x14ac:dyDescent="0.25">
      <c r="A1296">
        <v>10740</v>
      </c>
      <c r="B1296" s="1">
        <v>40795</v>
      </c>
      <c r="C1296">
        <v>9</v>
      </c>
      <c r="D1296">
        <v>2011</v>
      </c>
      <c r="E1296">
        <v>89</v>
      </c>
      <c r="F1296">
        <v>3</v>
      </c>
      <c r="G1296">
        <v>2</v>
      </c>
      <c r="H1296">
        <v>28</v>
      </c>
      <c r="I1296">
        <v>252.66</v>
      </c>
      <c r="J1296">
        <v>170.55</v>
      </c>
      <c r="K1296">
        <v>82.11</v>
      </c>
      <c r="L1296">
        <v>5</v>
      </c>
      <c r="M1296">
        <v>42.11</v>
      </c>
      <c r="N1296">
        <v>25.959999999999997</v>
      </c>
      <c r="O1296" t="s">
        <v>56</v>
      </c>
      <c r="P1296" s="1">
        <v>34608</v>
      </c>
      <c r="Q1296">
        <v>1</v>
      </c>
      <c r="R1296" t="s">
        <v>43</v>
      </c>
      <c r="S1296" t="s">
        <v>44</v>
      </c>
      <c r="T1296">
        <v>63000</v>
      </c>
      <c r="U1296">
        <v>7</v>
      </c>
      <c r="V1296" t="s">
        <v>151</v>
      </c>
      <c r="W1296" t="s">
        <v>90</v>
      </c>
      <c r="X1296" t="s">
        <v>91</v>
      </c>
      <c r="Y1296" t="s">
        <v>129</v>
      </c>
      <c r="Z1296" t="s">
        <v>130</v>
      </c>
      <c r="AA1296" t="s">
        <v>131</v>
      </c>
    </row>
    <row r="1297" spans="1:27" x14ac:dyDescent="0.25">
      <c r="A1297">
        <v>10740</v>
      </c>
      <c r="B1297" s="1">
        <v>40795</v>
      </c>
      <c r="C1297">
        <v>9</v>
      </c>
      <c r="D1297">
        <v>2011</v>
      </c>
      <c r="E1297">
        <v>89</v>
      </c>
      <c r="F1297">
        <v>3</v>
      </c>
      <c r="G1297">
        <v>2</v>
      </c>
      <c r="H1297">
        <v>35</v>
      </c>
      <c r="I1297">
        <v>252</v>
      </c>
      <c r="J1297">
        <v>170.1</v>
      </c>
      <c r="K1297">
        <v>81.900000000000006</v>
      </c>
      <c r="L1297">
        <v>35</v>
      </c>
      <c r="M1297">
        <v>42</v>
      </c>
      <c r="N1297">
        <v>25.959999999999997</v>
      </c>
      <c r="O1297" t="s">
        <v>56</v>
      </c>
      <c r="P1297" s="1">
        <v>34608</v>
      </c>
      <c r="Q1297">
        <v>1</v>
      </c>
      <c r="R1297" t="s">
        <v>43</v>
      </c>
      <c r="S1297" t="s">
        <v>44</v>
      </c>
      <c r="T1297">
        <v>63000</v>
      </c>
      <c r="U1297">
        <v>4</v>
      </c>
      <c r="V1297" t="s">
        <v>103</v>
      </c>
      <c r="W1297" t="s">
        <v>51</v>
      </c>
      <c r="X1297" t="s">
        <v>52</v>
      </c>
      <c r="Y1297" t="s">
        <v>104</v>
      </c>
      <c r="Z1297" t="s">
        <v>105</v>
      </c>
      <c r="AA1297" t="s">
        <v>63</v>
      </c>
    </row>
    <row r="1298" spans="1:27" x14ac:dyDescent="0.25">
      <c r="A1298">
        <v>10740</v>
      </c>
      <c r="B1298" s="1">
        <v>40795</v>
      </c>
      <c r="C1298">
        <v>9</v>
      </c>
      <c r="D1298">
        <v>2011</v>
      </c>
      <c r="E1298">
        <v>89</v>
      </c>
      <c r="F1298">
        <v>3</v>
      </c>
      <c r="G1298">
        <v>2</v>
      </c>
      <c r="H1298">
        <v>45</v>
      </c>
      <c r="I1298">
        <v>447.84000000000003</v>
      </c>
      <c r="J1298">
        <v>302.28999999999996</v>
      </c>
      <c r="K1298">
        <v>145.55000000000001</v>
      </c>
      <c r="L1298">
        <v>40</v>
      </c>
      <c r="M1298">
        <v>74.64</v>
      </c>
      <c r="N1298">
        <v>25.959999999999997</v>
      </c>
      <c r="O1298" t="s">
        <v>56</v>
      </c>
      <c r="P1298" s="1">
        <v>34608</v>
      </c>
      <c r="Q1298">
        <v>1</v>
      </c>
      <c r="R1298" t="s">
        <v>43</v>
      </c>
      <c r="S1298" t="s">
        <v>44</v>
      </c>
      <c r="T1298">
        <v>63000</v>
      </c>
      <c r="U1298">
        <v>6</v>
      </c>
      <c r="V1298" t="s">
        <v>204</v>
      </c>
      <c r="W1298" t="s">
        <v>70</v>
      </c>
      <c r="X1298" t="s">
        <v>71</v>
      </c>
      <c r="Y1298" t="s">
        <v>178</v>
      </c>
      <c r="Z1298" t="s">
        <v>179</v>
      </c>
      <c r="AA1298" t="s">
        <v>180</v>
      </c>
    </row>
    <row r="1299" spans="1:27" x14ac:dyDescent="0.25">
      <c r="A1299">
        <v>10740</v>
      </c>
      <c r="B1299" s="1">
        <v>40795</v>
      </c>
      <c r="C1299">
        <v>9</v>
      </c>
      <c r="D1299">
        <v>2011</v>
      </c>
      <c r="E1299">
        <v>89</v>
      </c>
      <c r="F1299">
        <v>3</v>
      </c>
      <c r="G1299">
        <v>2</v>
      </c>
      <c r="H1299">
        <v>56</v>
      </c>
      <c r="I1299">
        <v>665.94999999999993</v>
      </c>
      <c r="J1299">
        <v>449.52</v>
      </c>
      <c r="K1299">
        <v>216.43</v>
      </c>
      <c r="L1299">
        <v>14</v>
      </c>
      <c r="M1299">
        <v>110.99000000000001</v>
      </c>
      <c r="N1299">
        <v>25.959999999999997</v>
      </c>
      <c r="O1299" t="s">
        <v>56</v>
      </c>
      <c r="P1299" s="1">
        <v>34608</v>
      </c>
      <c r="Q1299">
        <v>1</v>
      </c>
      <c r="R1299" t="s">
        <v>43</v>
      </c>
      <c r="S1299" t="s">
        <v>44</v>
      </c>
      <c r="T1299">
        <v>63000</v>
      </c>
      <c r="U1299">
        <v>5</v>
      </c>
      <c r="V1299" t="s">
        <v>110</v>
      </c>
      <c r="W1299" t="s">
        <v>37</v>
      </c>
      <c r="X1299" t="s">
        <v>38</v>
      </c>
      <c r="Y1299" t="s">
        <v>111</v>
      </c>
      <c r="Z1299" t="s">
        <v>112</v>
      </c>
      <c r="AA1299" t="s">
        <v>55</v>
      </c>
    </row>
    <row r="1300" spans="1:27" x14ac:dyDescent="0.25">
      <c r="A1300">
        <v>10741</v>
      </c>
      <c r="B1300" s="1">
        <v>40949</v>
      </c>
      <c r="C1300">
        <v>2</v>
      </c>
      <c r="D1300">
        <v>2012</v>
      </c>
      <c r="E1300">
        <v>4</v>
      </c>
      <c r="F1300">
        <v>9</v>
      </c>
      <c r="G1300">
        <v>2</v>
      </c>
      <c r="H1300">
        <v>2</v>
      </c>
      <c r="I1300">
        <v>324.54000000000002</v>
      </c>
      <c r="J1300">
        <v>219.06</v>
      </c>
      <c r="K1300">
        <v>105.48</v>
      </c>
      <c r="L1300">
        <v>15</v>
      </c>
      <c r="M1300">
        <v>54.09</v>
      </c>
      <c r="N1300">
        <v>70.430000000000007</v>
      </c>
      <c r="O1300" t="s">
        <v>82</v>
      </c>
      <c r="P1300" s="1">
        <v>34745</v>
      </c>
      <c r="Q1300">
        <v>1</v>
      </c>
      <c r="R1300" t="s">
        <v>43</v>
      </c>
      <c r="S1300" t="s">
        <v>44</v>
      </c>
      <c r="T1300">
        <v>60000</v>
      </c>
      <c r="U1300">
        <v>1</v>
      </c>
      <c r="V1300" t="s">
        <v>45</v>
      </c>
      <c r="W1300" t="s">
        <v>31</v>
      </c>
      <c r="X1300" t="s">
        <v>32</v>
      </c>
      <c r="Y1300" t="s">
        <v>46</v>
      </c>
      <c r="Z1300" t="s">
        <v>47</v>
      </c>
      <c r="AA1300" t="s">
        <v>48</v>
      </c>
    </row>
    <row r="1301" spans="1:27" x14ac:dyDescent="0.25">
      <c r="A1301">
        <v>10742</v>
      </c>
      <c r="B1301" s="1">
        <v>40734</v>
      </c>
      <c r="C1301">
        <v>7</v>
      </c>
      <c r="D1301">
        <v>2011</v>
      </c>
      <c r="E1301">
        <v>37</v>
      </c>
      <c r="F1301">
        <v>3</v>
      </c>
      <c r="G1301">
        <v>2</v>
      </c>
      <c r="H1301">
        <v>3</v>
      </c>
      <c r="I1301">
        <v>394</v>
      </c>
      <c r="J1301">
        <v>319.14000000000004</v>
      </c>
      <c r="K1301">
        <v>74.86</v>
      </c>
      <c r="L1301">
        <v>20</v>
      </c>
      <c r="M1301">
        <v>0</v>
      </c>
      <c r="N1301">
        <v>37.65</v>
      </c>
      <c r="O1301" t="s">
        <v>56</v>
      </c>
      <c r="P1301" s="1">
        <v>34608</v>
      </c>
      <c r="Q1301">
        <v>1</v>
      </c>
      <c r="R1301" t="s">
        <v>43</v>
      </c>
      <c r="S1301" t="s">
        <v>44</v>
      </c>
      <c r="T1301">
        <v>63000</v>
      </c>
      <c r="U1301">
        <v>2</v>
      </c>
      <c r="V1301" t="s">
        <v>183</v>
      </c>
      <c r="W1301" t="s">
        <v>76</v>
      </c>
      <c r="X1301" t="s">
        <v>77</v>
      </c>
      <c r="Y1301" t="s">
        <v>46</v>
      </c>
      <c r="Z1301" t="s">
        <v>47</v>
      </c>
      <c r="AA1301" t="s">
        <v>48</v>
      </c>
    </row>
    <row r="1302" spans="1:27" x14ac:dyDescent="0.25">
      <c r="A1302">
        <v>10742</v>
      </c>
      <c r="B1302" s="1">
        <v>40734</v>
      </c>
      <c r="C1302">
        <v>7</v>
      </c>
      <c r="D1302">
        <v>2011</v>
      </c>
      <c r="E1302">
        <v>37</v>
      </c>
      <c r="F1302">
        <v>3</v>
      </c>
      <c r="G1302">
        <v>2</v>
      </c>
      <c r="H1302">
        <v>60</v>
      </c>
      <c r="I1302">
        <v>267.5</v>
      </c>
      <c r="J1302">
        <v>216.68</v>
      </c>
      <c r="K1302">
        <v>50.83</v>
      </c>
      <c r="L1302">
        <v>50</v>
      </c>
      <c r="M1302">
        <v>0</v>
      </c>
      <c r="N1302">
        <v>37.65</v>
      </c>
      <c r="O1302" t="s">
        <v>56</v>
      </c>
      <c r="P1302" s="1">
        <v>34608</v>
      </c>
      <c r="Q1302">
        <v>1</v>
      </c>
      <c r="R1302" t="s">
        <v>43</v>
      </c>
      <c r="S1302" t="s">
        <v>44</v>
      </c>
      <c r="T1302">
        <v>63000</v>
      </c>
      <c r="U1302">
        <v>3</v>
      </c>
      <c r="V1302" t="s">
        <v>144</v>
      </c>
      <c r="W1302" t="s">
        <v>84</v>
      </c>
      <c r="X1302" t="s">
        <v>85</v>
      </c>
      <c r="Y1302" t="s">
        <v>145</v>
      </c>
      <c r="Z1302" t="s">
        <v>146</v>
      </c>
      <c r="AA1302" t="s">
        <v>118</v>
      </c>
    </row>
    <row r="1303" spans="1:27" x14ac:dyDescent="0.25">
      <c r="A1303">
        <v>10742</v>
      </c>
      <c r="B1303" s="1">
        <v>40734</v>
      </c>
      <c r="C1303">
        <v>7</v>
      </c>
      <c r="D1303">
        <v>2011</v>
      </c>
      <c r="E1303">
        <v>37</v>
      </c>
      <c r="F1303">
        <v>3</v>
      </c>
      <c r="G1303">
        <v>2</v>
      </c>
      <c r="H1303">
        <v>72</v>
      </c>
      <c r="I1303">
        <v>393.75</v>
      </c>
      <c r="J1303">
        <v>344.67</v>
      </c>
      <c r="K1303">
        <v>49.08</v>
      </c>
      <c r="L1303">
        <v>35</v>
      </c>
      <c r="M1303">
        <v>0</v>
      </c>
      <c r="N1303">
        <v>37.65</v>
      </c>
      <c r="O1303" t="s">
        <v>56</v>
      </c>
      <c r="P1303" s="1">
        <v>34608</v>
      </c>
      <c r="Q1303">
        <v>1</v>
      </c>
      <c r="R1303" t="s">
        <v>43</v>
      </c>
      <c r="S1303" t="s">
        <v>44</v>
      </c>
      <c r="T1303">
        <v>63000</v>
      </c>
      <c r="U1303">
        <v>4</v>
      </c>
      <c r="V1303" t="s">
        <v>50</v>
      </c>
      <c r="W1303" t="s">
        <v>51</v>
      </c>
      <c r="X1303" t="s">
        <v>52</v>
      </c>
      <c r="Y1303" t="s">
        <v>53</v>
      </c>
      <c r="Z1303" t="s">
        <v>54</v>
      </c>
      <c r="AA1303" t="s">
        <v>55</v>
      </c>
    </row>
    <row r="1304" spans="1:27" x14ac:dyDescent="0.25">
      <c r="A1304">
        <v>10743</v>
      </c>
      <c r="B1304" s="1">
        <v>40952</v>
      </c>
      <c r="C1304">
        <v>2</v>
      </c>
      <c r="D1304">
        <v>2012</v>
      </c>
      <c r="E1304">
        <v>1</v>
      </c>
      <c r="F1304">
        <v>8</v>
      </c>
      <c r="G1304">
        <v>2</v>
      </c>
      <c r="H1304">
        <v>46</v>
      </c>
      <c r="I1304">
        <v>383.08</v>
      </c>
      <c r="J1304">
        <v>295.52</v>
      </c>
      <c r="K1304">
        <v>87.56</v>
      </c>
      <c r="L1304">
        <v>28</v>
      </c>
      <c r="M1304">
        <v>18.239999999999995</v>
      </c>
      <c r="N1304">
        <v>23.05</v>
      </c>
      <c r="O1304" t="s">
        <v>64</v>
      </c>
      <c r="P1304" s="1">
        <v>34398</v>
      </c>
      <c r="Q1304">
        <v>2</v>
      </c>
      <c r="R1304" t="s">
        <v>27</v>
      </c>
      <c r="S1304" t="s">
        <v>65</v>
      </c>
      <c r="T1304">
        <v>65000</v>
      </c>
      <c r="U1304">
        <v>8</v>
      </c>
      <c r="V1304" t="s">
        <v>177</v>
      </c>
      <c r="W1304" t="s">
        <v>59</v>
      </c>
      <c r="X1304" t="s">
        <v>60</v>
      </c>
      <c r="Y1304" t="s">
        <v>178</v>
      </c>
      <c r="Z1304" t="s">
        <v>179</v>
      </c>
      <c r="AA1304" t="s">
        <v>180</v>
      </c>
    </row>
    <row r="1305" spans="1:27" x14ac:dyDescent="0.25">
      <c r="A1305">
        <v>10744</v>
      </c>
      <c r="B1305" s="1">
        <v>40952</v>
      </c>
      <c r="C1305">
        <v>2</v>
      </c>
      <c r="D1305">
        <v>2012</v>
      </c>
      <c r="E1305">
        <v>79</v>
      </c>
      <c r="F1305">
        <v>7</v>
      </c>
      <c r="G1305">
        <v>2</v>
      </c>
      <c r="H1305">
        <v>40</v>
      </c>
      <c r="I1305">
        <v>1187.4000000000001</v>
      </c>
      <c r="J1305">
        <v>801.5</v>
      </c>
      <c r="K1305">
        <v>385.9</v>
      </c>
      <c r="L1305">
        <v>50</v>
      </c>
      <c r="M1305">
        <v>197.9</v>
      </c>
      <c r="N1305">
        <v>54.2</v>
      </c>
      <c r="O1305" t="s">
        <v>42</v>
      </c>
      <c r="P1305" s="1">
        <v>35025</v>
      </c>
      <c r="Q1305">
        <v>2</v>
      </c>
      <c r="R1305" t="s">
        <v>43</v>
      </c>
      <c r="S1305" t="s">
        <v>44</v>
      </c>
      <c r="T1305">
        <v>61000</v>
      </c>
      <c r="U1305">
        <v>8</v>
      </c>
      <c r="V1305" t="s">
        <v>158</v>
      </c>
      <c r="W1305" t="s">
        <v>59</v>
      </c>
      <c r="X1305" t="s">
        <v>60</v>
      </c>
      <c r="Y1305" t="s">
        <v>61</v>
      </c>
      <c r="Z1305" t="s">
        <v>62</v>
      </c>
      <c r="AA1305" t="s">
        <v>63</v>
      </c>
    </row>
    <row r="1306" spans="1:27" x14ac:dyDescent="0.25">
      <c r="A1306">
        <v>10745</v>
      </c>
      <c r="B1306" s="1">
        <v>40800</v>
      </c>
      <c r="C1306">
        <v>9</v>
      </c>
      <c r="D1306">
        <v>2011</v>
      </c>
      <c r="E1306">
        <v>63</v>
      </c>
      <c r="F1306">
        <v>8</v>
      </c>
      <c r="G1306">
        <v>2</v>
      </c>
      <c r="H1306">
        <v>18</v>
      </c>
      <c r="I1306">
        <v>659.04</v>
      </c>
      <c r="J1306">
        <v>533.81999999999994</v>
      </c>
      <c r="K1306">
        <v>125.22</v>
      </c>
      <c r="L1306">
        <v>24</v>
      </c>
      <c r="M1306">
        <v>0</v>
      </c>
      <c r="N1306">
        <v>57.2</v>
      </c>
      <c r="O1306" t="s">
        <v>64</v>
      </c>
      <c r="P1306" s="1">
        <v>34398</v>
      </c>
      <c r="Q1306">
        <v>2</v>
      </c>
      <c r="R1306" t="s">
        <v>27</v>
      </c>
      <c r="S1306" t="s">
        <v>65</v>
      </c>
      <c r="T1306">
        <v>65000</v>
      </c>
      <c r="U1306">
        <v>8</v>
      </c>
      <c r="V1306" t="s">
        <v>185</v>
      </c>
      <c r="W1306" t="s">
        <v>59</v>
      </c>
      <c r="X1306" t="s">
        <v>60</v>
      </c>
      <c r="Y1306" t="s">
        <v>120</v>
      </c>
      <c r="Z1306" t="s">
        <v>121</v>
      </c>
      <c r="AA1306" t="s">
        <v>74</v>
      </c>
    </row>
    <row r="1307" spans="1:27" x14ac:dyDescent="0.25">
      <c r="A1307">
        <v>10745</v>
      </c>
      <c r="B1307" s="1">
        <v>40800</v>
      </c>
      <c r="C1307">
        <v>9</v>
      </c>
      <c r="D1307">
        <v>2011</v>
      </c>
      <c r="E1307">
        <v>63</v>
      </c>
      <c r="F1307">
        <v>8</v>
      </c>
      <c r="G1307">
        <v>2</v>
      </c>
      <c r="H1307">
        <v>44</v>
      </c>
      <c r="I1307">
        <v>1146.08</v>
      </c>
      <c r="J1307">
        <v>928.31999999999994</v>
      </c>
      <c r="K1307">
        <v>217.76</v>
      </c>
      <c r="L1307">
        <v>16</v>
      </c>
      <c r="M1307">
        <v>0</v>
      </c>
      <c r="N1307">
        <v>57.2</v>
      </c>
      <c r="O1307" t="s">
        <v>64</v>
      </c>
      <c r="P1307" s="1">
        <v>34398</v>
      </c>
      <c r="Q1307">
        <v>2</v>
      </c>
      <c r="R1307" t="s">
        <v>27</v>
      </c>
      <c r="S1307" t="s">
        <v>65</v>
      </c>
      <c r="T1307">
        <v>65000</v>
      </c>
      <c r="U1307">
        <v>2</v>
      </c>
      <c r="V1307" t="s">
        <v>167</v>
      </c>
      <c r="W1307" t="s">
        <v>76</v>
      </c>
      <c r="X1307" t="s">
        <v>77</v>
      </c>
      <c r="Y1307" t="s">
        <v>39</v>
      </c>
      <c r="Z1307" t="s">
        <v>40</v>
      </c>
      <c r="AA1307" t="s">
        <v>41</v>
      </c>
    </row>
    <row r="1308" spans="1:27" x14ac:dyDescent="0.25">
      <c r="A1308">
        <v>10745</v>
      </c>
      <c r="B1308" s="1">
        <v>40800</v>
      </c>
      <c r="C1308">
        <v>9</v>
      </c>
      <c r="D1308">
        <v>2011</v>
      </c>
      <c r="E1308">
        <v>63</v>
      </c>
      <c r="F1308">
        <v>8</v>
      </c>
      <c r="G1308">
        <v>2</v>
      </c>
      <c r="H1308">
        <v>59</v>
      </c>
      <c r="I1308">
        <v>391.05</v>
      </c>
      <c r="J1308">
        <v>316.75</v>
      </c>
      <c r="K1308">
        <v>74.3</v>
      </c>
      <c r="L1308">
        <v>45</v>
      </c>
      <c r="M1308">
        <v>0</v>
      </c>
      <c r="N1308">
        <v>57.2</v>
      </c>
      <c r="O1308" t="s">
        <v>64</v>
      </c>
      <c r="P1308" s="1">
        <v>34398</v>
      </c>
      <c r="Q1308">
        <v>2</v>
      </c>
      <c r="R1308" t="s">
        <v>27</v>
      </c>
      <c r="S1308" t="s">
        <v>65</v>
      </c>
      <c r="T1308">
        <v>65000</v>
      </c>
      <c r="U1308">
        <v>3</v>
      </c>
      <c r="V1308" t="s">
        <v>159</v>
      </c>
      <c r="W1308" t="s">
        <v>84</v>
      </c>
      <c r="X1308" t="s">
        <v>85</v>
      </c>
      <c r="Y1308" t="s">
        <v>145</v>
      </c>
      <c r="Z1308" t="s">
        <v>146</v>
      </c>
      <c r="AA1308" t="s">
        <v>118</v>
      </c>
    </row>
    <row r="1309" spans="1:27" x14ac:dyDescent="0.25">
      <c r="A1309">
        <v>10745</v>
      </c>
      <c r="B1309" s="1">
        <v>40800</v>
      </c>
      <c r="C1309">
        <v>9</v>
      </c>
      <c r="D1309">
        <v>2011</v>
      </c>
      <c r="E1309">
        <v>63</v>
      </c>
      <c r="F1309">
        <v>8</v>
      </c>
      <c r="G1309">
        <v>2</v>
      </c>
      <c r="H1309">
        <v>72</v>
      </c>
      <c r="I1309">
        <v>85.11999999999999</v>
      </c>
      <c r="J1309">
        <v>68.95</v>
      </c>
      <c r="K1309">
        <v>16.170000000000005</v>
      </c>
      <c r="L1309">
        <v>7</v>
      </c>
      <c r="M1309">
        <v>0</v>
      </c>
      <c r="N1309">
        <v>57.2</v>
      </c>
      <c r="O1309" t="s">
        <v>64</v>
      </c>
      <c r="P1309" s="1">
        <v>34398</v>
      </c>
      <c r="Q1309">
        <v>2</v>
      </c>
      <c r="R1309" t="s">
        <v>27</v>
      </c>
      <c r="S1309" t="s">
        <v>65</v>
      </c>
      <c r="T1309">
        <v>65000</v>
      </c>
      <c r="U1309">
        <v>4</v>
      </c>
      <c r="V1309" t="s">
        <v>50</v>
      </c>
      <c r="W1309" t="s">
        <v>51</v>
      </c>
      <c r="X1309" t="s">
        <v>52</v>
      </c>
      <c r="Y1309" t="s">
        <v>53</v>
      </c>
      <c r="Z1309" t="s">
        <v>54</v>
      </c>
      <c r="AA1309" t="s">
        <v>55</v>
      </c>
    </row>
    <row r="1310" spans="1:27" x14ac:dyDescent="0.25">
      <c r="A1310">
        <v>10746</v>
      </c>
      <c r="B1310" s="1">
        <v>40954</v>
      </c>
      <c r="C1310">
        <v>2</v>
      </c>
      <c r="D1310">
        <v>2012</v>
      </c>
      <c r="E1310">
        <v>82</v>
      </c>
      <c r="F1310">
        <v>1</v>
      </c>
      <c r="G1310">
        <v>3</v>
      </c>
      <c r="H1310">
        <v>13</v>
      </c>
      <c r="I1310">
        <v>144.47999999999999</v>
      </c>
      <c r="J1310">
        <v>117.03</v>
      </c>
      <c r="K1310">
        <v>27.45</v>
      </c>
      <c r="L1310">
        <v>6</v>
      </c>
      <c r="M1310">
        <v>0</v>
      </c>
      <c r="N1310">
        <v>34.33</v>
      </c>
      <c r="O1310" t="s">
        <v>102</v>
      </c>
      <c r="P1310" s="1">
        <v>34608</v>
      </c>
      <c r="Q1310">
        <v>5</v>
      </c>
      <c r="R1310" t="s">
        <v>43</v>
      </c>
      <c r="S1310" t="s">
        <v>44</v>
      </c>
      <c r="T1310">
        <v>61000</v>
      </c>
      <c r="U1310">
        <v>8</v>
      </c>
      <c r="V1310" t="s">
        <v>107</v>
      </c>
      <c r="W1310" t="s">
        <v>59</v>
      </c>
      <c r="X1310" t="s">
        <v>60</v>
      </c>
      <c r="Y1310" t="s">
        <v>108</v>
      </c>
      <c r="Z1310" t="s">
        <v>109</v>
      </c>
      <c r="AA1310" t="s">
        <v>97</v>
      </c>
    </row>
    <row r="1311" spans="1:27" x14ac:dyDescent="0.25">
      <c r="A1311">
        <v>10746</v>
      </c>
      <c r="B1311" s="1">
        <v>40954</v>
      </c>
      <c r="C1311">
        <v>2</v>
      </c>
      <c r="D1311">
        <v>2012</v>
      </c>
      <c r="E1311">
        <v>82</v>
      </c>
      <c r="F1311">
        <v>1</v>
      </c>
      <c r="G1311">
        <v>3</v>
      </c>
      <c r="H1311">
        <v>42</v>
      </c>
      <c r="I1311">
        <v>416.36</v>
      </c>
      <c r="J1311">
        <v>337.25</v>
      </c>
      <c r="K1311">
        <v>79.11</v>
      </c>
      <c r="L1311">
        <v>28</v>
      </c>
      <c r="M1311">
        <v>0</v>
      </c>
      <c r="N1311">
        <v>34.33</v>
      </c>
      <c r="O1311" t="s">
        <v>102</v>
      </c>
      <c r="P1311" s="1">
        <v>34608</v>
      </c>
      <c r="Q1311">
        <v>5</v>
      </c>
      <c r="R1311" t="s">
        <v>43</v>
      </c>
      <c r="S1311" t="s">
        <v>44</v>
      </c>
      <c r="T1311">
        <v>61000</v>
      </c>
      <c r="U1311">
        <v>5</v>
      </c>
      <c r="V1311" t="s">
        <v>36</v>
      </c>
      <c r="W1311" t="s">
        <v>37</v>
      </c>
      <c r="X1311" t="s">
        <v>38</v>
      </c>
      <c r="Y1311" t="s">
        <v>39</v>
      </c>
      <c r="Z1311" t="s">
        <v>40</v>
      </c>
      <c r="AA1311" t="s">
        <v>41</v>
      </c>
    </row>
    <row r="1312" spans="1:27" x14ac:dyDescent="0.25">
      <c r="A1312">
        <v>10746</v>
      </c>
      <c r="B1312" s="1">
        <v>40954</v>
      </c>
      <c r="C1312">
        <v>2</v>
      </c>
      <c r="D1312">
        <v>2012</v>
      </c>
      <c r="E1312">
        <v>82</v>
      </c>
      <c r="F1312">
        <v>1</v>
      </c>
      <c r="G1312">
        <v>3</v>
      </c>
      <c r="H1312">
        <v>62</v>
      </c>
      <c r="I1312">
        <v>256.32</v>
      </c>
      <c r="J1312">
        <v>207.62</v>
      </c>
      <c r="K1312">
        <v>48.7</v>
      </c>
      <c r="L1312">
        <v>9</v>
      </c>
      <c r="M1312">
        <v>0</v>
      </c>
      <c r="N1312">
        <v>34.33</v>
      </c>
      <c r="O1312" t="s">
        <v>102</v>
      </c>
      <c r="P1312" s="1">
        <v>34608</v>
      </c>
      <c r="Q1312">
        <v>5</v>
      </c>
      <c r="R1312" t="s">
        <v>43</v>
      </c>
      <c r="S1312" t="s">
        <v>44</v>
      </c>
      <c r="T1312">
        <v>61000</v>
      </c>
      <c r="U1312">
        <v>3</v>
      </c>
      <c r="V1312" t="s">
        <v>161</v>
      </c>
      <c r="W1312" t="s">
        <v>84</v>
      </c>
      <c r="X1312" t="s">
        <v>85</v>
      </c>
      <c r="Y1312" t="s">
        <v>162</v>
      </c>
      <c r="Z1312" t="s">
        <v>163</v>
      </c>
      <c r="AA1312" t="s">
        <v>88</v>
      </c>
    </row>
    <row r="1313" spans="1:27" x14ac:dyDescent="0.25">
      <c r="A1313">
        <v>10746</v>
      </c>
      <c r="B1313" s="1">
        <v>40954</v>
      </c>
      <c r="C1313">
        <v>2</v>
      </c>
      <c r="D1313">
        <v>2012</v>
      </c>
      <c r="E1313">
        <v>82</v>
      </c>
      <c r="F1313">
        <v>1</v>
      </c>
      <c r="G1313">
        <v>3</v>
      </c>
      <c r="H1313">
        <v>69</v>
      </c>
      <c r="I1313">
        <v>82.8</v>
      </c>
      <c r="J1313">
        <v>67.069999999999993</v>
      </c>
      <c r="K1313">
        <v>15.729999999999999</v>
      </c>
      <c r="L1313">
        <v>40</v>
      </c>
      <c r="M1313">
        <v>0</v>
      </c>
      <c r="N1313">
        <v>34.33</v>
      </c>
      <c r="O1313" t="s">
        <v>102</v>
      </c>
      <c r="P1313" s="1">
        <v>34608</v>
      </c>
      <c r="Q1313">
        <v>5</v>
      </c>
      <c r="R1313" t="s">
        <v>43</v>
      </c>
      <c r="S1313" t="s">
        <v>44</v>
      </c>
      <c r="T1313">
        <v>61000</v>
      </c>
      <c r="U1313">
        <v>3</v>
      </c>
      <c r="V1313" t="s">
        <v>186</v>
      </c>
      <c r="W1313" t="s">
        <v>84</v>
      </c>
      <c r="X1313" t="s">
        <v>85</v>
      </c>
      <c r="Y1313" t="s">
        <v>141</v>
      </c>
      <c r="Z1313" t="s">
        <v>142</v>
      </c>
      <c r="AA1313" t="s">
        <v>143</v>
      </c>
    </row>
    <row r="1314" spans="1:27" x14ac:dyDescent="0.25">
      <c r="A1314">
        <v>10747</v>
      </c>
      <c r="B1314" s="1">
        <v>40770</v>
      </c>
      <c r="C1314">
        <v>8</v>
      </c>
      <c r="D1314">
        <v>2011</v>
      </c>
      <c r="E1314">
        <v>59</v>
      </c>
      <c r="F1314">
        <v>5</v>
      </c>
      <c r="G1314">
        <v>1</v>
      </c>
      <c r="H1314">
        <v>31</v>
      </c>
      <c r="I1314">
        <v>65.92</v>
      </c>
      <c r="J1314">
        <v>53.4</v>
      </c>
      <c r="K1314">
        <v>12.52</v>
      </c>
      <c r="L1314">
        <v>8</v>
      </c>
      <c r="M1314">
        <v>0</v>
      </c>
      <c r="N1314">
        <v>51.06</v>
      </c>
      <c r="O1314" t="s">
        <v>57</v>
      </c>
      <c r="P1314" s="1">
        <v>34989</v>
      </c>
      <c r="Q1314">
        <v>3</v>
      </c>
      <c r="R1314" t="s">
        <v>43</v>
      </c>
      <c r="S1314" t="s">
        <v>44</v>
      </c>
      <c r="T1314">
        <v>61300</v>
      </c>
      <c r="U1314">
        <v>4</v>
      </c>
      <c r="V1314" t="s">
        <v>114</v>
      </c>
      <c r="W1314" t="s">
        <v>51</v>
      </c>
      <c r="X1314" t="s">
        <v>52</v>
      </c>
      <c r="Y1314" t="s">
        <v>53</v>
      </c>
      <c r="Z1314" t="s">
        <v>54</v>
      </c>
      <c r="AA1314" t="s">
        <v>55</v>
      </c>
    </row>
    <row r="1315" spans="1:27" x14ac:dyDescent="0.25">
      <c r="A1315">
        <v>10747</v>
      </c>
      <c r="B1315" s="1">
        <v>40770</v>
      </c>
      <c r="C1315">
        <v>8</v>
      </c>
      <c r="D1315">
        <v>2011</v>
      </c>
      <c r="E1315">
        <v>59</v>
      </c>
      <c r="F1315">
        <v>5</v>
      </c>
      <c r="G1315">
        <v>1</v>
      </c>
      <c r="H1315">
        <v>41</v>
      </c>
      <c r="I1315">
        <v>316.75</v>
      </c>
      <c r="J1315">
        <v>256.57</v>
      </c>
      <c r="K1315">
        <v>60.18</v>
      </c>
      <c r="L1315">
        <v>35</v>
      </c>
      <c r="M1315">
        <v>0</v>
      </c>
      <c r="N1315">
        <v>51.06</v>
      </c>
      <c r="O1315" t="s">
        <v>57</v>
      </c>
      <c r="P1315" s="1">
        <v>34989</v>
      </c>
      <c r="Q1315">
        <v>3</v>
      </c>
      <c r="R1315" t="s">
        <v>43</v>
      </c>
      <c r="S1315" t="s">
        <v>44</v>
      </c>
      <c r="T1315">
        <v>61300</v>
      </c>
      <c r="U1315">
        <v>8</v>
      </c>
      <c r="V1315" t="s">
        <v>58</v>
      </c>
      <c r="W1315" t="s">
        <v>59</v>
      </c>
      <c r="X1315" t="s">
        <v>60</v>
      </c>
      <c r="Y1315" t="s">
        <v>61</v>
      </c>
      <c r="Z1315" t="s">
        <v>62</v>
      </c>
      <c r="AA1315" t="s">
        <v>63</v>
      </c>
    </row>
    <row r="1316" spans="1:27" x14ac:dyDescent="0.25">
      <c r="A1316">
        <v>10747</v>
      </c>
      <c r="B1316" s="1">
        <v>40770</v>
      </c>
      <c r="C1316">
        <v>8</v>
      </c>
      <c r="D1316">
        <v>2011</v>
      </c>
      <c r="E1316">
        <v>59</v>
      </c>
      <c r="F1316">
        <v>5</v>
      </c>
      <c r="G1316">
        <v>1</v>
      </c>
      <c r="H1316">
        <v>63</v>
      </c>
      <c r="I1316">
        <v>184.5</v>
      </c>
      <c r="J1316">
        <v>149.44</v>
      </c>
      <c r="K1316">
        <v>35.06</v>
      </c>
      <c r="L1316">
        <v>9</v>
      </c>
      <c r="M1316">
        <v>0</v>
      </c>
      <c r="N1316">
        <v>51.06</v>
      </c>
      <c r="O1316" t="s">
        <v>57</v>
      </c>
      <c r="P1316" s="1">
        <v>34989</v>
      </c>
      <c r="Q1316">
        <v>3</v>
      </c>
      <c r="R1316" t="s">
        <v>43</v>
      </c>
      <c r="S1316" t="s">
        <v>44</v>
      </c>
      <c r="T1316">
        <v>61300</v>
      </c>
      <c r="U1316">
        <v>2</v>
      </c>
      <c r="V1316" t="s">
        <v>168</v>
      </c>
      <c r="W1316" t="s">
        <v>76</v>
      </c>
      <c r="X1316" t="s">
        <v>77</v>
      </c>
      <c r="Y1316" t="s">
        <v>120</v>
      </c>
      <c r="Z1316" t="s">
        <v>121</v>
      </c>
      <c r="AA1316" t="s">
        <v>74</v>
      </c>
    </row>
    <row r="1317" spans="1:27" x14ac:dyDescent="0.25">
      <c r="A1317">
        <v>10747</v>
      </c>
      <c r="B1317" s="1">
        <v>40770</v>
      </c>
      <c r="C1317">
        <v>8</v>
      </c>
      <c r="D1317">
        <v>2011</v>
      </c>
      <c r="E1317">
        <v>59</v>
      </c>
      <c r="F1317">
        <v>5</v>
      </c>
      <c r="G1317">
        <v>1</v>
      </c>
      <c r="H1317">
        <v>69</v>
      </c>
      <c r="I1317">
        <v>63.9</v>
      </c>
      <c r="J1317">
        <v>51.760000000000005</v>
      </c>
      <c r="K1317">
        <v>12.139999999999999</v>
      </c>
      <c r="L1317">
        <v>30</v>
      </c>
      <c r="M1317">
        <v>0</v>
      </c>
      <c r="N1317">
        <v>51.06</v>
      </c>
      <c r="O1317" t="s">
        <v>57</v>
      </c>
      <c r="P1317" s="1">
        <v>34989</v>
      </c>
      <c r="Q1317">
        <v>3</v>
      </c>
      <c r="R1317" t="s">
        <v>43</v>
      </c>
      <c r="S1317" t="s">
        <v>44</v>
      </c>
      <c r="T1317">
        <v>61300</v>
      </c>
      <c r="U1317">
        <v>3</v>
      </c>
      <c r="V1317" t="s">
        <v>186</v>
      </c>
      <c r="W1317" t="s">
        <v>84</v>
      </c>
      <c r="X1317" t="s">
        <v>85</v>
      </c>
      <c r="Y1317" t="s">
        <v>141</v>
      </c>
      <c r="Z1317" t="s">
        <v>142</v>
      </c>
      <c r="AA1317" t="s">
        <v>143</v>
      </c>
    </row>
    <row r="1318" spans="1:27" x14ac:dyDescent="0.25">
      <c r="A1318">
        <v>10748</v>
      </c>
      <c r="B1318" s="1">
        <v>40955</v>
      </c>
      <c r="C1318">
        <v>2</v>
      </c>
      <c r="D1318">
        <v>2012</v>
      </c>
      <c r="E1318">
        <v>1</v>
      </c>
      <c r="F1318">
        <v>7</v>
      </c>
      <c r="G1318">
        <v>2</v>
      </c>
      <c r="H1318">
        <v>23</v>
      </c>
      <c r="I1318">
        <v>419.76</v>
      </c>
      <c r="J1318">
        <v>340.01</v>
      </c>
      <c r="K1318">
        <v>79.75</v>
      </c>
      <c r="L1318">
        <v>44</v>
      </c>
      <c r="M1318">
        <v>0</v>
      </c>
      <c r="N1318">
        <v>28.47</v>
      </c>
      <c r="O1318" t="s">
        <v>42</v>
      </c>
      <c r="P1318" s="1">
        <v>35025</v>
      </c>
      <c r="Q1318">
        <v>2</v>
      </c>
      <c r="R1318" t="s">
        <v>43</v>
      </c>
      <c r="S1318" t="s">
        <v>44</v>
      </c>
      <c r="T1318">
        <v>61000</v>
      </c>
      <c r="U1318">
        <v>5</v>
      </c>
      <c r="V1318" t="s">
        <v>201</v>
      </c>
      <c r="W1318" t="s">
        <v>37</v>
      </c>
      <c r="X1318" t="s">
        <v>38</v>
      </c>
      <c r="Y1318" t="s">
        <v>138</v>
      </c>
      <c r="Z1318" t="s">
        <v>139</v>
      </c>
      <c r="AA1318" t="s">
        <v>136</v>
      </c>
    </row>
    <row r="1319" spans="1:27" x14ac:dyDescent="0.25">
      <c r="A1319">
        <v>10748</v>
      </c>
      <c r="B1319" s="1">
        <v>40955</v>
      </c>
      <c r="C1319">
        <v>2</v>
      </c>
      <c r="D1319">
        <v>2012</v>
      </c>
      <c r="E1319">
        <v>1</v>
      </c>
      <c r="F1319">
        <v>7</v>
      </c>
      <c r="G1319">
        <v>2</v>
      </c>
      <c r="H1319">
        <v>40</v>
      </c>
      <c r="I1319">
        <v>720.4</v>
      </c>
      <c r="J1319">
        <v>609.94999999999993</v>
      </c>
      <c r="K1319">
        <v>110.45</v>
      </c>
      <c r="L1319">
        <v>40</v>
      </c>
      <c r="M1319">
        <v>0</v>
      </c>
      <c r="N1319">
        <v>28.47</v>
      </c>
      <c r="O1319" t="s">
        <v>42</v>
      </c>
      <c r="P1319" s="1">
        <v>35025</v>
      </c>
      <c r="Q1319">
        <v>2</v>
      </c>
      <c r="R1319" t="s">
        <v>43</v>
      </c>
      <c r="S1319" t="s">
        <v>44</v>
      </c>
      <c r="T1319">
        <v>61000</v>
      </c>
      <c r="U1319">
        <v>8</v>
      </c>
      <c r="V1319" t="s">
        <v>158</v>
      </c>
      <c r="W1319" t="s">
        <v>59</v>
      </c>
      <c r="X1319" t="s">
        <v>60</v>
      </c>
      <c r="Y1319" t="s">
        <v>61</v>
      </c>
      <c r="Z1319" t="s">
        <v>62</v>
      </c>
      <c r="AA1319" t="s">
        <v>63</v>
      </c>
    </row>
    <row r="1320" spans="1:27" x14ac:dyDescent="0.25">
      <c r="A1320">
        <v>10748</v>
      </c>
      <c r="B1320" s="1">
        <v>40955</v>
      </c>
      <c r="C1320">
        <v>2</v>
      </c>
      <c r="D1320">
        <v>2012</v>
      </c>
      <c r="E1320">
        <v>1</v>
      </c>
      <c r="F1320">
        <v>7</v>
      </c>
      <c r="G1320">
        <v>2</v>
      </c>
      <c r="H1320">
        <v>56</v>
      </c>
      <c r="I1320">
        <v>1034.8799999999999</v>
      </c>
      <c r="J1320">
        <v>838.25</v>
      </c>
      <c r="K1320">
        <v>196.63</v>
      </c>
      <c r="L1320">
        <v>28</v>
      </c>
      <c r="M1320">
        <v>0</v>
      </c>
      <c r="N1320">
        <v>28.47</v>
      </c>
      <c r="O1320" t="s">
        <v>42</v>
      </c>
      <c r="P1320" s="1">
        <v>35025</v>
      </c>
      <c r="Q1320">
        <v>2</v>
      </c>
      <c r="R1320" t="s">
        <v>43</v>
      </c>
      <c r="S1320" t="s">
        <v>44</v>
      </c>
      <c r="T1320">
        <v>61000</v>
      </c>
      <c r="U1320">
        <v>5</v>
      </c>
      <c r="V1320" t="s">
        <v>110</v>
      </c>
      <c r="W1320" t="s">
        <v>37</v>
      </c>
      <c r="X1320" t="s">
        <v>38</v>
      </c>
      <c r="Y1320" t="s">
        <v>111</v>
      </c>
      <c r="Z1320" t="s">
        <v>112</v>
      </c>
      <c r="AA1320" t="s">
        <v>55</v>
      </c>
    </row>
    <row r="1321" spans="1:27" x14ac:dyDescent="0.25">
      <c r="A1321">
        <v>10749</v>
      </c>
      <c r="B1321" s="1">
        <v>40955</v>
      </c>
      <c r="C1321">
        <v>2</v>
      </c>
      <c r="D1321">
        <v>2012</v>
      </c>
      <c r="E1321">
        <v>32</v>
      </c>
      <c r="F1321">
        <v>1</v>
      </c>
      <c r="G1321">
        <v>3</v>
      </c>
      <c r="H1321">
        <v>56</v>
      </c>
      <c r="I1321">
        <v>612.15</v>
      </c>
      <c r="J1321">
        <v>495.84000000000003</v>
      </c>
      <c r="K1321">
        <v>116.31</v>
      </c>
      <c r="L1321">
        <v>15</v>
      </c>
      <c r="M1321">
        <v>0</v>
      </c>
      <c r="N1321">
        <v>46.190000000000005</v>
      </c>
      <c r="O1321" t="s">
        <v>102</v>
      </c>
      <c r="P1321" s="1">
        <v>34608</v>
      </c>
      <c r="Q1321">
        <v>5</v>
      </c>
      <c r="R1321" t="s">
        <v>43</v>
      </c>
      <c r="S1321" t="s">
        <v>44</v>
      </c>
      <c r="T1321">
        <v>61000</v>
      </c>
      <c r="U1321">
        <v>5</v>
      </c>
      <c r="V1321" t="s">
        <v>110</v>
      </c>
      <c r="W1321" t="s">
        <v>37</v>
      </c>
      <c r="X1321" t="s">
        <v>38</v>
      </c>
      <c r="Y1321" t="s">
        <v>111</v>
      </c>
      <c r="Z1321" t="s">
        <v>112</v>
      </c>
      <c r="AA1321" t="s">
        <v>55</v>
      </c>
    </row>
    <row r="1322" spans="1:27" x14ac:dyDescent="0.25">
      <c r="A1322">
        <v>10749</v>
      </c>
      <c r="B1322" s="1">
        <v>40955</v>
      </c>
      <c r="C1322">
        <v>2</v>
      </c>
      <c r="D1322">
        <v>2012</v>
      </c>
      <c r="E1322">
        <v>32</v>
      </c>
      <c r="F1322">
        <v>1</v>
      </c>
      <c r="G1322">
        <v>3</v>
      </c>
      <c r="H1322">
        <v>59</v>
      </c>
      <c r="I1322">
        <v>52.8</v>
      </c>
      <c r="J1322">
        <v>42.77</v>
      </c>
      <c r="K1322">
        <v>10.030000000000001</v>
      </c>
      <c r="L1322">
        <v>6</v>
      </c>
      <c r="M1322">
        <v>0</v>
      </c>
      <c r="N1322">
        <v>46.190000000000005</v>
      </c>
      <c r="O1322" t="s">
        <v>102</v>
      </c>
      <c r="P1322" s="1">
        <v>34608</v>
      </c>
      <c r="Q1322">
        <v>5</v>
      </c>
      <c r="R1322" t="s">
        <v>43</v>
      </c>
      <c r="S1322" t="s">
        <v>44</v>
      </c>
      <c r="T1322">
        <v>61000</v>
      </c>
      <c r="U1322">
        <v>3</v>
      </c>
      <c r="V1322" t="s">
        <v>159</v>
      </c>
      <c r="W1322" t="s">
        <v>84</v>
      </c>
      <c r="X1322" t="s">
        <v>85</v>
      </c>
      <c r="Y1322" t="s">
        <v>145</v>
      </c>
      <c r="Z1322" t="s">
        <v>146</v>
      </c>
      <c r="AA1322" t="s">
        <v>118</v>
      </c>
    </row>
    <row r="1323" spans="1:27" x14ac:dyDescent="0.25">
      <c r="A1323">
        <v>10749</v>
      </c>
      <c r="B1323" s="1">
        <v>40955</v>
      </c>
      <c r="C1323">
        <v>2</v>
      </c>
      <c r="D1323">
        <v>2012</v>
      </c>
      <c r="E1323">
        <v>32</v>
      </c>
      <c r="F1323">
        <v>1</v>
      </c>
      <c r="G1323">
        <v>3</v>
      </c>
      <c r="H1323">
        <v>76</v>
      </c>
      <c r="I1323">
        <v>4192.3</v>
      </c>
      <c r="J1323">
        <v>3395.7599999999998</v>
      </c>
      <c r="K1323">
        <v>796.54</v>
      </c>
      <c r="L1323">
        <v>10</v>
      </c>
      <c r="M1323">
        <v>0</v>
      </c>
      <c r="N1323">
        <v>46.190000000000005</v>
      </c>
      <c r="O1323" t="s">
        <v>102</v>
      </c>
      <c r="P1323" s="1">
        <v>34608</v>
      </c>
      <c r="Q1323">
        <v>5</v>
      </c>
      <c r="R1323" t="s">
        <v>43</v>
      </c>
      <c r="S1323" t="s">
        <v>44</v>
      </c>
      <c r="T1323">
        <v>61000</v>
      </c>
      <c r="U1323">
        <v>2</v>
      </c>
      <c r="V1323" t="s">
        <v>165</v>
      </c>
      <c r="W1323" t="s">
        <v>76</v>
      </c>
      <c r="X1323" t="s">
        <v>77</v>
      </c>
      <c r="Y1323" t="s">
        <v>123</v>
      </c>
      <c r="Z1323" t="s">
        <v>124</v>
      </c>
      <c r="AA1323" t="s">
        <v>125</v>
      </c>
    </row>
    <row r="1324" spans="1:27" x14ac:dyDescent="0.25">
      <c r="A1324">
        <v>10750</v>
      </c>
      <c r="B1324" s="1">
        <v>40741</v>
      </c>
      <c r="C1324">
        <v>7</v>
      </c>
      <c r="D1324">
        <v>2011</v>
      </c>
      <c r="E1324">
        <v>1</v>
      </c>
      <c r="F1324">
        <v>8</v>
      </c>
      <c r="G1324">
        <v>2</v>
      </c>
      <c r="H1324">
        <v>14</v>
      </c>
      <c r="I1324">
        <v>125.17999999999999</v>
      </c>
      <c r="J1324">
        <v>88.169999999999987</v>
      </c>
      <c r="K1324">
        <v>37.01</v>
      </c>
      <c r="L1324">
        <v>5</v>
      </c>
      <c r="M1324">
        <v>16.329999999999995</v>
      </c>
      <c r="N1324">
        <v>77.410000000000011</v>
      </c>
      <c r="O1324" t="s">
        <v>64</v>
      </c>
      <c r="P1324" s="1">
        <v>34398</v>
      </c>
      <c r="Q1324">
        <v>2</v>
      </c>
      <c r="R1324" t="s">
        <v>27</v>
      </c>
      <c r="S1324" t="s">
        <v>65</v>
      </c>
      <c r="T1324">
        <v>65000</v>
      </c>
      <c r="U1324">
        <v>7</v>
      </c>
      <c r="V1324" t="s">
        <v>113</v>
      </c>
      <c r="W1324" t="s">
        <v>90</v>
      </c>
      <c r="X1324" t="s">
        <v>91</v>
      </c>
      <c r="Y1324" t="s">
        <v>108</v>
      </c>
      <c r="Z1324" t="s">
        <v>109</v>
      </c>
      <c r="AA1324" t="s">
        <v>97</v>
      </c>
    </row>
    <row r="1325" spans="1:27" x14ac:dyDescent="0.25">
      <c r="A1325">
        <v>10750</v>
      </c>
      <c r="B1325" s="1">
        <v>40741</v>
      </c>
      <c r="C1325">
        <v>7</v>
      </c>
      <c r="D1325">
        <v>2011</v>
      </c>
      <c r="E1325">
        <v>1</v>
      </c>
      <c r="F1325">
        <v>8</v>
      </c>
      <c r="G1325">
        <v>2</v>
      </c>
      <c r="H1325">
        <v>45</v>
      </c>
      <c r="I1325">
        <v>405.71999999999997</v>
      </c>
      <c r="J1325">
        <v>285.77</v>
      </c>
      <c r="K1325">
        <v>119.95</v>
      </c>
      <c r="L1325">
        <v>40</v>
      </c>
      <c r="M1325">
        <v>52.92</v>
      </c>
      <c r="N1325">
        <v>77.410000000000011</v>
      </c>
      <c r="O1325" t="s">
        <v>64</v>
      </c>
      <c r="P1325" s="1">
        <v>34398</v>
      </c>
      <c r="Q1325">
        <v>2</v>
      </c>
      <c r="R1325" t="s">
        <v>27</v>
      </c>
      <c r="S1325" t="s">
        <v>65</v>
      </c>
      <c r="T1325">
        <v>65000</v>
      </c>
      <c r="U1325">
        <v>6</v>
      </c>
      <c r="V1325" t="s">
        <v>204</v>
      </c>
      <c r="W1325" t="s">
        <v>70</v>
      </c>
      <c r="X1325" t="s">
        <v>71</v>
      </c>
      <c r="Y1325" t="s">
        <v>178</v>
      </c>
      <c r="Z1325" t="s">
        <v>179</v>
      </c>
      <c r="AA1325" t="s">
        <v>180</v>
      </c>
    </row>
    <row r="1326" spans="1:27" x14ac:dyDescent="0.25">
      <c r="A1326">
        <v>10750</v>
      </c>
      <c r="B1326" s="1">
        <v>40741</v>
      </c>
      <c r="C1326">
        <v>7</v>
      </c>
      <c r="D1326">
        <v>2011</v>
      </c>
      <c r="E1326">
        <v>1</v>
      </c>
      <c r="F1326">
        <v>8</v>
      </c>
      <c r="G1326">
        <v>2</v>
      </c>
      <c r="H1326">
        <v>59</v>
      </c>
      <c r="I1326">
        <v>260.19</v>
      </c>
      <c r="J1326">
        <v>183.26</v>
      </c>
      <c r="K1326">
        <v>76.92</v>
      </c>
      <c r="L1326">
        <v>25</v>
      </c>
      <c r="M1326">
        <v>33.94</v>
      </c>
      <c r="N1326">
        <v>77.410000000000011</v>
      </c>
      <c r="O1326" t="s">
        <v>64</v>
      </c>
      <c r="P1326" s="1">
        <v>34398</v>
      </c>
      <c r="Q1326">
        <v>2</v>
      </c>
      <c r="R1326" t="s">
        <v>27</v>
      </c>
      <c r="S1326" t="s">
        <v>65</v>
      </c>
      <c r="T1326">
        <v>65000</v>
      </c>
      <c r="U1326">
        <v>3</v>
      </c>
      <c r="V1326" t="s">
        <v>159</v>
      </c>
      <c r="W1326" t="s">
        <v>84</v>
      </c>
      <c r="X1326" t="s">
        <v>85</v>
      </c>
      <c r="Y1326" t="s">
        <v>145</v>
      </c>
      <c r="Z1326" t="s">
        <v>146</v>
      </c>
      <c r="AA1326" t="s">
        <v>118</v>
      </c>
    </row>
    <row r="1327" spans="1:27" x14ac:dyDescent="0.25">
      <c r="A1327">
        <v>10751</v>
      </c>
      <c r="B1327" s="1">
        <v>40806</v>
      </c>
      <c r="C1327">
        <v>9</v>
      </c>
      <c r="D1327">
        <v>2011</v>
      </c>
      <c r="E1327">
        <v>37</v>
      </c>
      <c r="F1327">
        <v>3</v>
      </c>
      <c r="G1327">
        <v>2</v>
      </c>
      <c r="H1327">
        <v>26</v>
      </c>
      <c r="I1327">
        <v>402.2</v>
      </c>
      <c r="J1327">
        <v>296.17</v>
      </c>
      <c r="K1327">
        <v>106.04</v>
      </c>
      <c r="L1327">
        <v>12</v>
      </c>
      <c r="M1327">
        <v>36.56</v>
      </c>
      <c r="N1327">
        <v>31.69</v>
      </c>
      <c r="O1327" t="s">
        <v>56</v>
      </c>
      <c r="P1327" s="1">
        <v>34608</v>
      </c>
      <c r="Q1327">
        <v>1</v>
      </c>
      <c r="R1327" t="s">
        <v>43</v>
      </c>
      <c r="S1327" t="s">
        <v>44</v>
      </c>
      <c r="T1327">
        <v>63000</v>
      </c>
      <c r="U1327">
        <v>3</v>
      </c>
      <c r="V1327" t="s">
        <v>196</v>
      </c>
      <c r="W1327" t="s">
        <v>84</v>
      </c>
      <c r="X1327" t="s">
        <v>85</v>
      </c>
      <c r="Y1327" t="s">
        <v>148</v>
      </c>
      <c r="Z1327" t="s">
        <v>149</v>
      </c>
      <c r="AA1327" t="s">
        <v>131</v>
      </c>
    </row>
    <row r="1328" spans="1:27" x14ac:dyDescent="0.25">
      <c r="A1328">
        <v>10751</v>
      </c>
      <c r="B1328" s="1">
        <v>40806</v>
      </c>
      <c r="C1328">
        <v>9</v>
      </c>
      <c r="D1328">
        <v>2011</v>
      </c>
      <c r="E1328">
        <v>37</v>
      </c>
      <c r="F1328">
        <v>3</v>
      </c>
      <c r="G1328">
        <v>2</v>
      </c>
      <c r="H1328">
        <v>30</v>
      </c>
      <c r="I1328">
        <v>708.3</v>
      </c>
      <c r="J1328">
        <v>573.72</v>
      </c>
      <c r="K1328">
        <v>134.58000000000001</v>
      </c>
      <c r="L1328">
        <v>30</v>
      </c>
      <c r="M1328">
        <v>0</v>
      </c>
      <c r="N1328">
        <v>31.69</v>
      </c>
      <c r="O1328" t="s">
        <v>56</v>
      </c>
      <c r="P1328" s="1">
        <v>34608</v>
      </c>
      <c r="Q1328">
        <v>1</v>
      </c>
      <c r="R1328" t="s">
        <v>43</v>
      </c>
      <c r="S1328" t="s">
        <v>44</v>
      </c>
      <c r="T1328">
        <v>63000</v>
      </c>
      <c r="U1328">
        <v>8</v>
      </c>
      <c r="V1328" t="s">
        <v>153</v>
      </c>
      <c r="W1328" t="s">
        <v>59</v>
      </c>
      <c r="X1328" t="s">
        <v>60</v>
      </c>
      <c r="Y1328" t="s">
        <v>154</v>
      </c>
      <c r="Z1328" t="s">
        <v>155</v>
      </c>
      <c r="AA1328" t="s">
        <v>131</v>
      </c>
    </row>
    <row r="1329" spans="1:27" x14ac:dyDescent="0.25">
      <c r="A1329">
        <v>10751</v>
      </c>
      <c r="B1329" s="1">
        <v>40806</v>
      </c>
      <c r="C1329">
        <v>9</v>
      </c>
      <c r="D1329">
        <v>2011</v>
      </c>
      <c r="E1329">
        <v>37</v>
      </c>
      <c r="F1329">
        <v>3</v>
      </c>
      <c r="G1329">
        <v>2</v>
      </c>
      <c r="H1329">
        <v>50</v>
      </c>
      <c r="I1329">
        <v>330.44</v>
      </c>
      <c r="J1329">
        <v>243.32000000000002</v>
      </c>
      <c r="K1329">
        <v>87.11999999999999</v>
      </c>
      <c r="L1329">
        <v>20</v>
      </c>
      <c r="M1329">
        <v>30.04</v>
      </c>
      <c r="N1329">
        <v>31.69</v>
      </c>
      <c r="O1329" t="s">
        <v>56</v>
      </c>
      <c r="P1329" s="1">
        <v>34608</v>
      </c>
      <c r="Q1329">
        <v>1</v>
      </c>
      <c r="R1329" t="s">
        <v>43</v>
      </c>
      <c r="S1329" t="s">
        <v>44</v>
      </c>
      <c r="T1329">
        <v>63000</v>
      </c>
      <c r="U1329">
        <v>3</v>
      </c>
      <c r="V1329" t="s">
        <v>203</v>
      </c>
      <c r="W1329" t="s">
        <v>84</v>
      </c>
      <c r="X1329" t="s">
        <v>85</v>
      </c>
      <c r="Y1329" t="s">
        <v>123</v>
      </c>
      <c r="Z1329" t="s">
        <v>124</v>
      </c>
      <c r="AA1329" t="s">
        <v>125</v>
      </c>
    </row>
    <row r="1330" spans="1:27" x14ac:dyDescent="0.25">
      <c r="A1330">
        <v>10751</v>
      </c>
      <c r="B1330" s="1">
        <v>40806</v>
      </c>
      <c r="C1330">
        <v>9</v>
      </c>
      <c r="D1330">
        <v>2011</v>
      </c>
      <c r="E1330">
        <v>37</v>
      </c>
      <c r="F1330">
        <v>3</v>
      </c>
      <c r="G1330">
        <v>2</v>
      </c>
      <c r="H1330">
        <v>73</v>
      </c>
      <c r="I1330">
        <v>15.6</v>
      </c>
      <c r="J1330">
        <v>12.639999999999999</v>
      </c>
      <c r="K1330">
        <v>2.96</v>
      </c>
      <c r="L1330">
        <v>15</v>
      </c>
      <c r="M1330">
        <v>0</v>
      </c>
      <c r="N1330">
        <v>31.69</v>
      </c>
      <c r="O1330" t="s">
        <v>56</v>
      </c>
      <c r="P1330" s="1">
        <v>34608</v>
      </c>
      <c r="Q1330">
        <v>1</v>
      </c>
      <c r="R1330" t="s">
        <v>43</v>
      </c>
      <c r="S1330" t="s">
        <v>44</v>
      </c>
      <c r="T1330">
        <v>63000</v>
      </c>
      <c r="U1330">
        <v>8</v>
      </c>
      <c r="V1330" t="s">
        <v>169</v>
      </c>
      <c r="W1330" t="s">
        <v>59</v>
      </c>
      <c r="X1330" t="s">
        <v>60</v>
      </c>
      <c r="Y1330" t="s">
        <v>134</v>
      </c>
      <c r="Z1330" t="s">
        <v>135</v>
      </c>
      <c r="AA1330" t="s">
        <v>136</v>
      </c>
    </row>
    <row r="1331" spans="1:27" x14ac:dyDescent="0.25">
      <c r="A1331">
        <v>10752</v>
      </c>
      <c r="B1331" s="1">
        <v>40775</v>
      </c>
      <c r="C1331">
        <v>8</v>
      </c>
      <c r="D1331">
        <v>2011</v>
      </c>
      <c r="E1331">
        <v>53</v>
      </c>
      <c r="F1331">
        <v>2</v>
      </c>
      <c r="G1331">
        <v>2</v>
      </c>
      <c r="H1331">
        <v>1</v>
      </c>
      <c r="I1331">
        <v>144.16</v>
      </c>
      <c r="J1331">
        <v>116.77</v>
      </c>
      <c r="K1331">
        <v>27.39</v>
      </c>
      <c r="L1331">
        <v>8</v>
      </c>
      <c r="M1331">
        <v>0</v>
      </c>
      <c r="N1331">
        <v>50.65</v>
      </c>
      <c r="O1331" t="s">
        <v>27</v>
      </c>
      <c r="P1331" s="1">
        <v>34226</v>
      </c>
      <c r="Q1331">
        <v>1</v>
      </c>
      <c r="R1331" t="s">
        <v>28</v>
      </c>
      <c r="S1331" t="s">
        <v>29</v>
      </c>
      <c r="T1331">
        <v>80000</v>
      </c>
      <c r="U1331">
        <v>1</v>
      </c>
      <c r="V1331" t="s">
        <v>175</v>
      </c>
      <c r="W1331" t="s">
        <v>31</v>
      </c>
      <c r="X1331" t="s">
        <v>32</v>
      </c>
      <c r="Y1331" t="s">
        <v>46</v>
      </c>
      <c r="Z1331" t="s">
        <v>47</v>
      </c>
      <c r="AA1331" t="s">
        <v>48</v>
      </c>
    </row>
    <row r="1332" spans="1:27" x14ac:dyDescent="0.25">
      <c r="A1332">
        <v>10752</v>
      </c>
      <c r="B1332" s="1">
        <v>40775</v>
      </c>
      <c r="C1332">
        <v>8</v>
      </c>
      <c r="D1332">
        <v>2011</v>
      </c>
      <c r="E1332">
        <v>53</v>
      </c>
      <c r="F1332">
        <v>2</v>
      </c>
      <c r="G1332">
        <v>2</v>
      </c>
      <c r="H1332">
        <v>69</v>
      </c>
      <c r="I1332">
        <v>6.57</v>
      </c>
      <c r="J1332">
        <v>5.3199999999999994</v>
      </c>
      <c r="K1332">
        <v>1.25</v>
      </c>
      <c r="L1332">
        <v>3</v>
      </c>
      <c r="M1332">
        <v>0</v>
      </c>
      <c r="N1332">
        <v>50.65</v>
      </c>
      <c r="O1332" t="s">
        <v>27</v>
      </c>
      <c r="P1332" s="1">
        <v>34226</v>
      </c>
      <c r="Q1332">
        <v>1</v>
      </c>
      <c r="R1332" t="s">
        <v>28</v>
      </c>
      <c r="S1332" t="s">
        <v>29</v>
      </c>
      <c r="T1332">
        <v>80000</v>
      </c>
      <c r="U1332">
        <v>3</v>
      </c>
      <c r="V1332" t="s">
        <v>186</v>
      </c>
      <c r="W1332" t="s">
        <v>84</v>
      </c>
      <c r="X1332" t="s">
        <v>85</v>
      </c>
      <c r="Y1332" t="s">
        <v>141</v>
      </c>
      <c r="Z1332" t="s">
        <v>142</v>
      </c>
      <c r="AA1332" t="s">
        <v>143</v>
      </c>
    </row>
    <row r="1333" spans="1:27" x14ac:dyDescent="0.25">
      <c r="A1333">
        <v>10753</v>
      </c>
      <c r="B1333" s="1">
        <v>40960</v>
      </c>
      <c r="C1333">
        <v>2</v>
      </c>
      <c r="D1333">
        <v>2012</v>
      </c>
      <c r="E1333">
        <v>27</v>
      </c>
      <c r="F1333">
        <v>6</v>
      </c>
      <c r="G1333">
        <v>1</v>
      </c>
      <c r="H1333">
        <v>45</v>
      </c>
      <c r="I1333">
        <v>35.879999999999995</v>
      </c>
      <c r="J1333">
        <v>29.06</v>
      </c>
      <c r="K1333">
        <v>6.8199999999999994</v>
      </c>
      <c r="L1333">
        <v>4</v>
      </c>
      <c r="M1333">
        <v>0</v>
      </c>
      <c r="N1333">
        <v>52.47</v>
      </c>
      <c r="O1333" t="s">
        <v>49</v>
      </c>
      <c r="P1333" s="1">
        <v>34351</v>
      </c>
      <c r="Q1333">
        <v>4</v>
      </c>
      <c r="R1333" t="s">
        <v>43</v>
      </c>
      <c r="S1333" t="s">
        <v>44</v>
      </c>
      <c r="T1333">
        <v>61200</v>
      </c>
      <c r="U1333">
        <v>6</v>
      </c>
      <c r="V1333" t="s">
        <v>204</v>
      </c>
      <c r="W1333" t="s">
        <v>70</v>
      </c>
      <c r="X1333" t="s">
        <v>71</v>
      </c>
      <c r="Y1333" t="s">
        <v>178</v>
      </c>
      <c r="Z1333" t="s">
        <v>179</v>
      </c>
      <c r="AA1333" t="s">
        <v>180</v>
      </c>
    </row>
    <row r="1334" spans="1:27" x14ac:dyDescent="0.25">
      <c r="A1334">
        <v>10753</v>
      </c>
      <c r="B1334" s="1">
        <v>40960</v>
      </c>
      <c r="C1334">
        <v>2</v>
      </c>
      <c r="D1334">
        <v>2012</v>
      </c>
      <c r="E1334">
        <v>27</v>
      </c>
      <c r="F1334">
        <v>6</v>
      </c>
      <c r="G1334">
        <v>1</v>
      </c>
      <c r="H1334">
        <v>74</v>
      </c>
      <c r="I1334">
        <v>163.80000000000001</v>
      </c>
      <c r="J1334">
        <v>132.68</v>
      </c>
      <c r="K1334">
        <v>31.12</v>
      </c>
      <c r="L1334">
        <v>5</v>
      </c>
      <c r="M1334">
        <v>0</v>
      </c>
      <c r="N1334">
        <v>52.47</v>
      </c>
      <c r="O1334" t="s">
        <v>49</v>
      </c>
      <c r="P1334" s="1">
        <v>34351</v>
      </c>
      <c r="Q1334">
        <v>4</v>
      </c>
      <c r="R1334" t="s">
        <v>43</v>
      </c>
      <c r="S1334" t="s">
        <v>44</v>
      </c>
      <c r="T1334">
        <v>61200</v>
      </c>
      <c r="U1334">
        <v>7</v>
      </c>
      <c r="V1334" t="s">
        <v>94</v>
      </c>
      <c r="W1334" t="s">
        <v>90</v>
      </c>
      <c r="X1334" t="s">
        <v>91</v>
      </c>
      <c r="Y1334" t="s">
        <v>95</v>
      </c>
      <c r="Z1334" t="s">
        <v>96</v>
      </c>
      <c r="AA1334" t="s">
        <v>97</v>
      </c>
    </row>
    <row r="1335" spans="1:27" x14ac:dyDescent="0.25">
      <c r="A1335">
        <v>10754</v>
      </c>
      <c r="B1335" s="1">
        <v>40960</v>
      </c>
      <c r="C1335">
        <v>2</v>
      </c>
      <c r="D1335">
        <v>2012</v>
      </c>
      <c r="E1335">
        <v>49</v>
      </c>
      <c r="F1335">
        <v>6</v>
      </c>
      <c r="G1335">
        <v>1</v>
      </c>
      <c r="H1335">
        <v>40</v>
      </c>
      <c r="I1335">
        <v>51.63</v>
      </c>
      <c r="J1335">
        <v>41.82</v>
      </c>
      <c r="K1335">
        <v>9.81</v>
      </c>
      <c r="L1335">
        <v>3</v>
      </c>
      <c r="M1335">
        <v>0</v>
      </c>
      <c r="N1335">
        <v>38.01</v>
      </c>
      <c r="O1335" t="s">
        <v>49</v>
      </c>
      <c r="P1335" s="1">
        <v>34351</v>
      </c>
      <c r="Q1335">
        <v>4</v>
      </c>
      <c r="R1335" t="s">
        <v>43</v>
      </c>
      <c r="S1335" t="s">
        <v>44</v>
      </c>
      <c r="T1335">
        <v>61200</v>
      </c>
      <c r="U1335">
        <v>8</v>
      </c>
      <c r="V1335" t="s">
        <v>158</v>
      </c>
      <c r="W1335" t="s">
        <v>59</v>
      </c>
      <c r="X1335" t="s">
        <v>60</v>
      </c>
      <c r="Y1335" t="s">
        <v>61</v>
      </c>
      <c r="Z1335" t="s">
        <v>62</v>
      </c>
      <c r="AA1335" t="s">
        <v>63</v>
      </c>
    </row>
    <row r="1336" spans="1:27" x14ac:dyDescent="0.25">
      <c r="A1336">
        <v>10755</v>
      </c>
      <c r="B1336" s="1">
        <v>40961</v>
      </c>
      <c r="C1336">
        <v>2</v>
      </c>
      <c r="D1336">
        <v>2012</v>
      </c>
      <c r="E1336">
        <v>59</v>
      </c>
      <c r="F1336">
        <v>5</v>
      </c>
      <c r="G1336">
        <v>1</v>
      </c>
      <c r="H1336">
        <v>47</v>
      </c>
      <c r="I1336">
        <v>1044.75</v>
      </c>
      <c r="J1336">
        <v>677</v>
      </c>
      <c r="K1336">
        <v>367.75</v>
      </c>
      <c r="L1336">
        <v>30</v>
      </c>
      <c r="M1336">
        <v>208.95000000000002</v>
      </c>
      <c r="N1336">
        <v>24</v>
      </c>
      <c r="O1336" t="s">
        <v>57</v>
      </c>
      <c r="P1336" s="1">
        <v>34989</v>
      </c>
      <c r="Q1336">
        <v>3</v>
      </c>
      <c r="R1336" t="s">
        <v>43</v>
      </c>
      <c r="S1336" t="s">
        <v>44</v>
      </c>
      <c r="T1336">
        <v>61300</v>
      </c>
      <c r="U1336">
        <v>6</v>
      </c>
      <c r="V1336" t="s">
        <v>197</v>
      </c>
      <c r="W1336" t="s">
        <v>70</v>
      </c>
      <c r="X1336" t="s">
        <v>71</v>
      </c>
      <c r="Y1336" t="s">
        <v>198</v>
      </c>
      <c r="Z1336" t="s">
        <v>199</v>
      </c>
      <c r="AA1336" t="s">
        <v>200</v>
      </c>
    </row>
    <row r="1337" spans="1:27" x14ac:dyDescent="0.25">
      <c r="A1337">
        <v>10755</v>
      </c>
      <c r="B1337" s="1">
        <v>40961</v>
      </c>
      <c r="C1337">
        <v>2</v>
      </c>
      <c r="D1337">
        <v>2012</v>
      </c>
      <c r="E1337">
        <v>59</v>
      </c>
      <c r="F1337">
        <v>5</v>
      </c>
      <c r="G1337">
        <v>1</v>
      </c>
      <c r="H1337">
        <v>56</v>
      </c>
      <c r="I1337">
        <v>1558.5</v>
      </c>
      <c r="J1337">
        <v>1110.58</v>
      </c>
      <c r="K1337">
        <v>447.91999999999996</v>
      </c>
      <c r="L1337">
        <v>30</v>
      </c>
      <c r="M1337">
        <v>311.7</v>
      </c>
      <c r="N1337">
        <v>24</v>
      </c>
      <c r="O1337" t="s">
        <v>57</v>
      </c>
      <c r="P1337" s="1">
        <v>34989</v>
      </c>
      <c r="Q1337">
        <v>3</v>
      </c>
      <c r="R1337" t="s">
        <v>43</v>
      </c>
      <c r="S1337" t="s">
        <v>44</v>
      </c>
      <c r="T1337">
        <v>61300</v>
      </c>
      <c r="U1337">
        <v>5</v>
      </c>
      <c r="V1337" t="s">
        <v>110</v>
      </c>
      <c r="W1337" t="s">
        <v>37</v>
      </c>
      <c r="X1337" t="s">
        <v>38</v>
      </c>
      <c r="Y1337" t="s">
        <v>111</v>
      </c>
      <c r="Z1337" t="s">
        <v>112</v>
      </c>
      <c r="AA1337" t="s">
        <v>55</v>
      </c>
    </row>
    <row r="1338" spans="1:27" x14ac:dyDescent="0.25">
      <c r="A1338">
        <v>10755</v>
      </c>
      <c r="B1338" s="1">
        <v>40961</v>
      </c>
      <c r="C1338">
        <v>2</v>
      </c>
      <c r="D1338">
        <v>2012</v>
      </c>
      <c r="E1338">
        <v>59</v>
      </c>
      <c r="F1338">
        <v>5</v>
      </c>
      <c r="G1338">
        <v>1</v>
      </c>
      <c r="H1338">
        <v>57</v>
      </c>
      <c r="I1338">
        <v>359.1</v>
      </c>
      <c r="J1338">
        <v>232.7</v>
      </c>
      <c r="K1338">
        <v>126.4</v>
      </c>
      <c r="L1338">
        <v>14</v>
      </c>
      <c r="M1338">
        <v>71.819999999999993</v>
      </c>
      <c r="N1338">
        <v>24</v>
      </c>
      <c r="O1338" t="s">
        <v>57</v>
      </c>
      <c r="P1338" s="1">
        <v>34989</v>
      </c>
      <c r="Q1338">
        <v>3</v>
      </c>
      <c r="R1338" t="s">
        <v>43</v>
      </c>
      <c r="S1338" t="s">
        <v>44</v>
      </c>
      <c r="T1338">
        <v>61300</v>
      </c>
      <c r="U1338">
        <v>5</v>
      </c>
      <c r="V1338" t="s">
        <v>150</v>
      </c>
      <c r="W1338" t="s">
        <v>37</v>
      </c>
      <c r="X1338" t="s">
        <v>38</v>
      </c>
      <c r="Y1338" t="s">
        <v>111</v>
      </c>
      <c r="Z1338" t="s">
        <v>112</v>
      </c>
      <c r="AA1338" t="s">
        <v>55</v>
      </c>
    </row>
    <row r="1339" spans="1:27" x14ac:dyDescent="0.25">
      <c r="A1339">
        <v>10755</v>
      </c>
      <c r="B1339" s="1">
        <v>40961</v>
      </c>
      <c r="C1339">
        <v>2</v>
      </c>
      <c r="D1339">
        <v>2012</v>
      </c>
      <c r="E1339">
        <v>59</v>
      </c>
      <c r="F1339">
        <v>5</v>
      </c>
      <c r="G1339">
        <v>1</v>
      </c>
      <c r="H1339">
        <v>69</v>
      </c>
      <c r="I1339">
        <v>62.190000000000005</v>
      </c>
      <c r="J1339">
        <v>40.300000000000011</v>
      </c>
      <c r="K1339">
        <v>21.89</v>
      </c>
      <c r="L1339">
        <v>25</v>
      </c>
      <c r="M1339">
        <v>12.44</v>
      </c>
      <c r="N1339">
        <v>24</v>
      </c>
      <c r="O1339" t="s">
        <v>57</v>
      </c>
      <c r="P1339" s="1">
        <v>34989</v>
      </c>
      <c r="Q1339">
        <v>3</v>
      </c>
      <c r="R1339" t="s">
        <v>43</v>
      </c>
      <c r="S1339" t="s">
        <v>44</v>
      </c>
      <c r="T1339">
        <v>61300</v>
      </c>
      <c r="U1339">
        <v>3</v>
      </c>
      <c r="V1339" t="s">
        <v>186</v>
      </c>
      <c r="W1339" t="s">
        <v>84</v>
      </c>
      <c r="X1339" t="s">
        <v>85</v>
      </c>
      <c r="Y1339" t="s">
        <v>141</v>
      </c>
      <c r="Z1339" t="s">
        <v>142</v>
      </c>
      <c r="AA1339" t="s">
        <v>143</v>
      </c>
    </row>
    <row r="1340" spans="1:27" x14ac:dyDescent="0.25">
      <c r="A1340">
        <v>10756</v>
      </c>
      <c r="B1340" s="1">
        <v>40747</v>
      </c>
      <c r="C1340">
        <v>7</v>
      </c>
      <c r="D1340">
        <v>2011</v>
      </c>
      <c r="E1340">
        <v>32</v>
      </c>
      <c r="F1340">
        <v>1</v>
      </c>
      <c r="G1340">
        <v>3</v>
      </c>
      <c r="H1340">
        <v>18</v>
      </c>
      <c r="I1340">
        <v>643.61</v>
      </c>
      <c r="J1340">
        <v>473.59</v>
      </c>
      <c r="K1340">
        <v>170.02</v>
      </c>
      <c r="L1340">
        <v>21</v>
      </c>
      <c r="M1340">
        <v>107.27</v>
      </c>
      <c r="N1340">
        <v>75.84</v>
      </c>
      <c r="O1340" t="s">
        <v>102</v>
      </c>
      <c r="P1340" s="1">
        <v>34608</v>
      </c>
      <c r="Q1340">
        <v>5</v>
      </c>
      <c r="R1340" t="s">
        <v>43</v>
      </c>
      <c r="S1340" t="s">
        <v>44</v>
      </c>
      <c r="T1340">
        <v>61000</v>
      </c>
      <c r="U1340">
        <v>8</v>
      </c>
      <c r="V1340" t="s">
        <v>185</v>
      </c>
      <c r="W1340" t="s">
        <v>59</v>
      </c>
      <c r="X1340" t="s">
        <v>60</v>
      </c>
      <c r="Y1340" t="s">
        <v>120</v>
      </c>
      <c r="Z1340" t="s">
        <v>121</v>
      </c>
      <c r="AA1340" t="s">
        <v>74</v>
      </c>
    </row>
    <row r="1341" spans="1:27" x14ac:dyDescent="0.25">
      <c r="A1341">
        <v>10756</v>
      </c>
      <c r="B1341" s="1">
        <v>40747</v>
      </c>
      <c r="C1341">
        <v>7</v>
      </c>
      <c r="D1341">
        <v>2011</v>
      </c>
      <c r="E1341">
        <v>32</v>
      </c>
      <c r="F1341">
        <v>1</v>
      </c>
      <c r="G1341">
        <v>3</v>
      </c>
      <c r="H1341">
        <v>36</v>
      </c>
      <c r="I1341">
        <v>177.84</v>
      </c>
      <c r="J1341">
        <v>120.04</v>
      </c>
      <c r="K1341">
        <v>57.8</v>
      </c>
      <c r="L1341">
        <v>20</v>
      </c>
      <c r="M1341">
        <v>29.64</v>
      </c>
      <c r="N1341">
        <v>75.84</v>
      </c>
      <c r="O1341" t="s">
        <v>102</v>
      </c>
      <c r="P1341" s="1">
        <v>34608</v>
      </c>
      <c r="Q1341">
        <v>5</v>
      </c>
      <c r="R1341" t="s">
        <v>43</v>
      </c>
      <c r="S1341" t="s">
        <v>44</v>
      </c>
      <c r="T1341">
        <v>61000</v>
      </c>
      <c r="U1341">
        <v>8</v>
      </c>
      <c r="V1341" t="s">
        <v>157</v>
      </c>
      <c r="W1341" t="s">
        <v>59</v>
      </c>
      <c r="X1341" t="s">
        <v>60</v>
      </c>
      <c r="Y1341" t="s">
        <v>134</v>
      </c>
      <c r="Z1341" t="s">
        <v>135</v>
      </c>
      <c r="AA1341" t="s">
        <v>136</v>
      </c>
    </row>
    <row r="1342" spans="1:27" x14ac:dyDescent="0.25">
      <c r="A1342">
        <v>10756</v>
      </c>
      <c r="B1342" s="1">
        <v>40747</v>
      </c>
      <c r="C1342">
        <v>7</v>
      </c>
      <c r="D1342">
        <v>2011</v>
      </c>
      <c r="E1342">
        <v>32</v>
      </c>
      <c r="F1342">
        <v>1</v>
      </c>
      <c r="G1342">
        <v>3</v>
      </c>
      <c r="H1342">
        <v>68</v>
      </c>
      <c r="I1342">
        <v>83.52</v>
      </c>
      <c r="J1342">
        <v>56.379999999999995</v>
      </c>
      <c r="K1342">
        <v>27.14</v>
      </c>
      <c r="L1342">
        <v>6</v>
      </c>
      <c r="M1342">
        <v>13.92</v>
      </c>
      <c r="N1342">
        <v>75.84</v>
      </c>
      <c r="O1342" t="s">
        <v>102</v>
      </c>
      <c r="P1342" s="1">
        <v>34608</v>
      </c>
      <c r="Q1342">
        <v>5</v>
      </c>
      <c r="R1342" t="s">
        <v>43</v>
      </c>
      <c r="S1342" t="s">
        <v>44</v>
      </c>
      <c r="T1342">
        <v>61000</v>
      </c>
      <c r="U1342">
        <v>3</v>
      </c>
      <c r="V1342" t="s">
        <v>182</v>
      </c>
      <c r="W1342" t="s">
        <v>84</v>
      </c>
      <c r="X1342" t="s">
        <v>85</v>
      </c>
      <c r="Y1342" t="s">
        <v>99</v>
      </c>
      <c r="Z1342" t="s">
        <v>100</v>
      </c>
      <c r="AA1342" t="s">
        <v>48</v>
      </c>
    </row>
    <row r="1343" spans="1:27" x14ac:dyDescent="0.25">
      <c r="A1343">
        <v>10756</v>
      </c>
      <c r="B1343" s="1">
        <v>40747</v>
      </c>
      <c r="C1343">
        <v>7</v>
      </c>
      <c r="D1343">
        <v>2011</v>
      </c>
      <c r="E1343">
        <v>32</v>
      </c>
      <c r="F1343">
        <v>1</v>
      </c>
      <c r="G1343">
        <v>3</v>
      </c>
      <c r="H1343">
        <v>69</v>
      </c>
      <c r="I1343">
        <v>51.6</v>
      </c>
      <c r="J1343">
        <v>34.83</v>
      </c>
      <c r="K1343">
        <v>16.77</v>
      </c>
      <c r="L1343">
        <v>20</v>
      </c>
      <c r="M1343">
        <v>8.6</v>
      </c>
      <c r="N1343">
        <v>75.84</v>
      </c>
      <c r="O1343" t="s">
        <v>102</v>
      </c>
      <c r="P1343" s="1">
        <v>34608</v>
      </c>
      <c r="Q1343">
        <v>5</v>
      </c>
      <c r="R1343" t="s">
        <v>43</v>
      </c>
      <c r="S1343" t="s">
        <v>44</v>
      </c>
      <c r="T1343">
        <v>61000</v>
      </c>
      <c r="U1343">
        <v>3</v>
      </c>
      <c r="V1343" t="s">
        <v>186</v>
      </c>
      <c r="W1343" t="s">
        <v>84</v>
      </c>
      <c r="X1343" t="s">
        <v>85</v>
      </c>
      <c r="Y1343" t="s">
        <v>141</v>
      </c>
      <c r="Z1343" t="s">
        <v>142</v>
      </c>
      <c r="AA1343" t="s">
        <v>143</v>
      </c>
    </row>
    <row r="1344" spans="1:27" x14ac:dyDescent="0.25">
      <c r="A1344">
        <v>10757</v>
      </c>
      <c r="B1344" s="1">
        <v>40747</v>
      </c>
      <c r="C1344">
        <v>7</v>
      </c>
      <c r="D1344">
        <v>2011</v>
      </c>
      <c r="E1344">
        <v>1</v>
      </c>
      <c r="F1344">
        <v>7</v>
      </c>
      <c r="G1344">
        <v>2</v>
      </c>
      <c r="H1344">
        <v>34</v>
      </c>
      <c r="I1344">
        <v>232.5</v>
      </c>
      <c r="J1344">
        <v>188.32000000000002</v>
      </c>
      <c r="K1344">
        <v>44.17</v>
      </c>
      <c r="L1344">
        <v>30</v>
      </c>
      <c r="M1344">
        <v>0</v>
      </c>
      <c r="N1344">
        <v>60.339999999999996</v>
      </c>
      <c r="O1344" t="s">
        <v>42</v>
      </c>
      <c r="P1344" s="1">
        <v>35025</v>
      </c>
      <c r="Q1344">
        <v>2</v>
      </c>
      <c r="R1344" t="s">
        <v>43</v>
      </c>
      <c r="S1344" t="s">
        <v>44</v>
      </c>
      <c r="T1344">
        <v>61000</v>
      </c>
      <c r="U1344">
        <v>4</v>
      </c>
      <c r="V1344" t="s">
        <v>176</v>
      </c>
      <c r="W1344" t="s">
        <v>51</v>
      </c>
      <c r="X1344" t="s">
        <v>52</v>
      </c>
      <c r="Y1344" t="s">
        <v>104</v>
      </c>
      <c r="Z1344" t="s">
        <v>105</v>
      </c>
      <c r="AA1344" t="s">
        <v>63</v>
      </c>
    </row>
    <row r="1345" spans="1:27" x14ac:dyDescent="0.25">
      <c r="A1345">
        <v>10757</v>
      </c>
      <c r="B1345" s="1">
        <v>40747</v>
      </c>
      <c r="C1345">
        <v>7</v>
      </c>
      <c r="D1345">
        <v>2011</v>
      </c>
      <c r="E1345">
        <v>1</v>
      </c>
      <c r="F1345">
        <v>7</v>
      </c>
      <c r="G1345">
        <v>2</v>
      </c>
      <c r="H1345">
        <v>59</v>
      </c>
      <c r="I1345">
        <v>54.74</v>
      </c>
      <c r="J1345">
        <v>44.339999999999996</v>
      </c>
      <c r="K1345">
        <v>10.4</v>
      </c>
      <c r="L1345">
        <v>7</v>
      </c>
      <c r="M1345">
        <v>0</v>
      </c>
      <c r="N1345">
        <v>60.339999999999996</v>
      </c>
      <c r="O1345" t="s">
        <v>42</v>
      </c>
      <c r="P1345" s="1">
        <v>35025</v>
      </c>
      <c r="Q1345">
        <v>2</v>
      </c>
      <c r="R1345" t="s">
        <v>43</v>
      </c>
      <c r="S1345" t="s">
        <v>44</v>
      </c>
      <c r="T1345">
        <v>61000</v>
      </c>
      <c r="U1345">
        <v>3</v>
      </c>
      <c r="V1345" t="s">
        <v>159</v>
      </c>
      <c r="W1345" t="s">
        <v>84</v>
      </c>
      <c r="X1345" t="s">
        <v>85</v>
      </c>
      <c r="Y1345" t="s">
        <v>145</v>
      </c>
      <c r="Z1345" t="s">
        <v>146</v>
      </c>
      <c r="AA1345" t="s">
        <v>118</v>
      </c>
    </row>
    <row r="1346" spans="1:27" x14ac:dyDescent="0.25">
      <c r="A1346">
        <v>10757</v>
      </c>
      <c r="B1346" s="1">
        <v>40747</v>
      </c>
      <c r="C1346">
        <v>7</v>
      </c>
      <c r="D1346">
        <v>2011</v>
      </c>
      <c r="E1346">
        <v>1</v>
      </c>
      <c r="F1346">
        <v>7</v>
      </c>
      <c r="G1346">
        <v>2</v>
      </c>
      <c r="H1346">
        <v>62</v>
      </c>
      <c r="I1346">
        <v>838.8</v>
      </c>
      <c r="J1346">
        <v>679.43</v>
      </c>
      <c r="K1346">
        <v>159.37</v>
      </c>
      <c r="L1346">
        <v>30</v>
      </c>
      <c r="M1346">
        <v>0</v>
      </c>
      <c r="N1346">
        <v>60.339999999999996</v>
      </c>
      <c r="O1346" t="s">
        <v>42</v>
      </c>
      <c r="P1346" s="1">
        <v>35025</v>
      </c>
      <c r="Q1346">
        <v>2</v>
      </c>
      <c r="R1346" t="s">
        <v>43</v>
      </c>
      <c r="S1346" t="s">
        <v>44</v>
      </c>
      <c r="T1346">
        <v>61000</v>
      </c>
      <c r="U1346">
        <v>3</v>
      </c>
      <c r="V1346" t="s">
        <v>161</v>
      </c>
      <c r="W1346" t="s">
        <v>84</v>
      </c>
      <c r="X1346" t="s">
        <v>85</v>
      </c>
      <c r="Y1346" t="s">
        <v>162</v>
      </c>
      <c r="Z1346" t="s">
        <v>163</v>
      </c>
      <c r="AA1346" t="s">
        <v>88</v>
      </c>
    </row>
    <row r="1347" spans="1:27" x14ac:dyDescent="0.25">
      <c r="A1347">
        <v>10757</v>
      </c>
      <c r="B1347" s="1">
        <v>40747</v>
      </c>
      <c r="C1347">
        <v>7</v>
      </c>
      <c r="D1347">
        <v>2011</v>
      </c>
      <c r="E1347">
        <v>1</v>
      </c>
      <c r="F1347">
        <v>7</v>
      </c>
      <c r="G1347">
        <v>2</v>
      </c>
      <c r="H1347">
        <v>64</v>
      </c>
      <c r="I1347">
        <v>848.4</v>
      </c>
      <c r="J1347">
        <v>732.57</v>
      </c>
      <c r="K1347">
        <v>115.83</v>
      </c>
      <c r="L1347">
        <v>24</v>
      </c>
      <c r="M1347">
        <v>0</v>
      </c>
      <c r="N1347">
        <v>60.339999999999996</v>
      </c>
      <c r="O1347" t="s">
        <v>42</v>
      </c>
      <c r="P1347" s="1">
        <v>35025</v>
      </c>
      <c r="Q1347">
        <v>2</v>
      </c>
      <c r="R1347" t="s">
        <v>43</v>
      </c>
      <c r="S1347" t="s">
        <v>44</v>
      </c>
      <c r="T1347">
        <v>61000</v>
      </c>
      <c r="U1347">
        <v>5</v>
      </c>
      <c r="V1347" t="s">
        <v>184</v>
      </c>
      <c r="W1347" t="s">
        <v>37</v>
      </c>
      <c r="X1347" t="s">
        <v>38</v>
      </c>
      <c r="Y1347" t="s">
        <v>129</v>
      </c>
      <c r="Z1347" t="s">
        <v>130</v>
      </c>
      <c r="AA1347" t="s">
        <v>131</v>
      </c>
    </row>
    <row r="1348" spans="1:27" x14ac:dyDescent="0.25">
      <c r="A1348">
        <v>10758</v>
      </c>
      <c r="B1348" s="1">
        <v>40658</v>
      </c>
      <c r="C1348">
        <v>4</v>
      </c>
      <c r="D1348">
        <v>2011</v>
      </c>
      <c r="E1348">
        <v>32</v>
      </c>
      <c r="F1348">
        <v>1</v>
      </c>
      <c r="G1348">
        <v>3</v>
      </c>
      <c r="H1348">
        <v>26</v>
      </c>
      <c r="I1348">
        <v>577.4</v>
      </c>
      <c r="J1348">
        <v>499.84000000000003</v>
      </c>
      <c r="K1348">
        <v>77.56</v>
      </c>
      <c r="L1348">
        <v>20</v>
      </c>
      <c r="M1348">
        <v>0</v>
      </c>
      <c r="N1348">
        <v>33.57</v>
      </c>
      <c r="O1348" t="s">
        <v>102</v>
      </c>
      <c r="P1348" s="1">
        <v>34608</v>
      </c>
      <c r="Q1348">
        <v>5</v>
      </c>
      <c r="R1348" t="s">
        <v>43</v>
      </c>
      <c r="S1348" t="s">
        <v>44</v>
      </c>
      <c r="T1348">
        <v>61000</v>
      </c>
      <c r="U1348">
        <v>3</v>
      </c>
      <c r="V1348" t="s">
        <v>196</v>
      </c>
      <c r="W1348" t="s">
        <v>84</v>
      </c>
      <c r="X1348" t="s">
        <v>85</v>
      </c>
      <c r="Y1348" t="s">
        <v>148</v>
      </c>
      <c r="Z1348" t="s">
        <v>149</v>
      </c>
      <c r="AA1348" t="s">
        <v>131</v>
      </c>
    </row>
    <row r="1349" spans="1:27" x14ac:dyDescent="0.25">
      <c r="A1349">
        <v>10758</v>
      </c>
      <c r="B1349" s="1">
        <v>40658</v>
      </c>
      <c r="C1349">
        <v>4</v>
      </c>
      <c r="D1349">
        <v>2011</v>
      </c>
      <c r="E1349">
        <v>32</v>
      </c>
      <c r="F1349">
        <v>1</v>
      </c>
      <c r="G1349">
        <v>3</v>
      </c>
      <c r="H1349">
        <v>52</v>
      </c>
      <c r="I1349">
        <v>4579.2</v>
      </c>
      <c r="J1349">
        <v>3709.15</v>
      </c>
      <c r="K1349">
        <v>870.05</v>
      </c>
      <c r="L1349">
        <v>60</v>
      </c>
      <c r="M1349">
        <v>0</v>
      </c>
      <c r="N1349">
        <v>33.57</v>
      </c>
      <c r="O1349" t="s">
        <v>102</v>
      </c>
      <c r="P1349" s="1">
        <v>34608</v>
      </c>
      <c r="Q1349">
        <v>5</v>
      </c>
      <c r="R1349" t="s">
        <v>43</v>
      </c>
      <c r="S1349" t="s">
        <v>44</v>
      </c>
      <c r="T1349">
        <v>61000</v>
      </c>
      <c r="U1349">
        <v>5</v>
      </c>
      <c r="V1349" t="s">
        <v>193</v>
      </c>
      <c r="W1349" t="s">
        <v>37</v>
      </c>
      <c r="X1349" t="s">
        <v>38</v>
      </c>
      <c r="Y1349" t="s">
        <v>72</v>
      </c>
      <c r="Z1349" t="s">
        <v>73</v>
      </c>
      <c r="AA1349" t="s">
        <v>74</v>
      </c>
    </row>
    <row r="1350" spans="1:27" x14ac:dyDescent="0.25">
      <c r="A1350">
        <v>10758</v>
      </c>
      <c r="B1350" s="1">
        <v>40658</v>
      </c>
      <c r="C1350">
        <v>4</v>
      </c>
      <c r="D1350">
        <v>2011</v>
      </c>
      <c r="E1350">
        <v>32</v>
      </c>
      <c r="F1350">
        <v>1</v>
      </c>
      <c r="G1350">
        <v>3</v>
      </c>
      <c r="H1350">
        <v>70</v>
      </c>
      <c r="I1350">
        <v>1230</v>
      </c>
      <c r="J1350">
        <v>996.3</v>
      </c>
      <c r="K1350">
        <v>233.7</v>
      </c>
      <c r="L1350">
        <v>40</v>
      </c>
      <c r="M1350">
        <v>0</v>
      </c>
      <c r="N1350">
        <v>33.57</v>
      </c>
      <c r="O1350" t="s">
        <v>102</v>
      </c>
      <c r="P1350" s="1">
        <v>34608</v>
      </c>
      <c r="Q1350">
        <v>5</v>
      </c>
      <c r="R1350" t="s">
        <v>43</v>
      </c>
      <c r="S1350" t="s">
        <v>44</v>
      </c>
      <c r="T1350">
        <v>61000</v>
      </c>
      <c r="U1350">
        <v>1</v>
      </c>
      <c r="V1350" t="s">
        <v>164</v>
      </c>
      <c r="W1350" t="s">
        <v>31</v>
      </c>
      <c r="X1350" t="s">
        <v>32</v>
      </c>
      <c r="Y1350" t="s">
        <v>120</v>
      </c>
      <c r="Z1350" t="s">
        <v>121</v>
      </c>
      <c r="AA1350" t="s">
        <v>74</v>
      </c>
    </row>
    <row r="1351" spans="1:27" x14ac:dyDescent="0.25">
      <c r="A1351">
        <v>10759</v>
      </c>
      <c r="B1351" s="1">
        <v>40963</v>
      </c>
      <c r="C1351">
        <v>2</v>
      </c>
      <c r="D1351">
        <v>2012</v>
      </c>
      <c r="E1351">
        <v>2</v>
      </c>
      <c r="F1351">
        <v>2</v>
      </c>
      <c r="G1351">
        <v>2</v>
      </c>
      <c r="H1351">
        <v>32</v>
      </c>
      <c r="I1351">
        <v>198.5</v>
      </c>
      <c r="J1351">
        <v>160.79</v>
      </c>
      <c r="K1351">
        <v>37.720000000000006</v>
      </c>
      <c r="L1351">
        <v>10</v>
      </c>
      <c r="M1351">
        <v>0</v>
      </c>
      <c r="N1351">
        <v>31.1</v>
      </c>
      <c r="O1351" t="s">
        <v>27</v>
      </c>
      <c r="P1351" s="1">
        <v>34226</v>
      </c>
      <c r="Q1351">
        <v>1</v>
      </c>
      <c r="R1351" t="s">
        <v>28</v>
      </c>
      <c r="S1351" t="s">
        <v>29</v>
      </c>
      <c r="T1351">
        <v>80000</v>
      </c>
      <c r="U1351">
        <v>4</v>
      </c>
      <c r="V1351" t="s">
        <v>156</v>
      </c>
      <c r="W1351" t="s">
        <v>51</v>
      </c>
      <c r="X1351" t="s">
        <v>52</v>
      </c>
      <c r="Y1351" t="s">
        <v>53</v>
      </c>
      <c r="Z1351" t="s">
        <v>54</v>
      </c>
      <c r="AA1351" t="s">
        <v>55</v>
      </c>
    </row>
    <row r="1352" spans="1:27" x14ac:dyDescent="0.25">
      <c r="A1352">
        <v>10760</v>
      </c>
      <c r="B1352" s="1">
        <v>40813</v>
      </c>
      <c r="C1352">
        <v>9</v>
      </c>
      <c r="D1352">
        <v>2011</v>
      </c>
      <c r="E1352">
        <v>50</v>
      </c>
      <c r="F1352">
        <v>4</v>
      </c>
      <c r="G1352">
        <v>1</v>
      </c>
      <c r="H1352">
        <v>25</v>
      </c>
      <c r="I1352">
        <v>192</v>
      </c>
      <c r="J1352">
        <v>129.19</v>
      </c>
      <c r="K1352">
        <v>62.809999999999995</v>
      </c>
      <c r="L1352">
        <v>12</v>
      </c>
      <c r="M1352">
        <v>38.4</v>
      </c>
      <c r="N1352">
        <v>49.790000000000006</v>
      </c>
      <c r="O1352" t="s">
        <v>43</v>
      </c>
      <c r="P1352" s="1">
        <v>34580</v>
      </c>
      <c r="Q1352">
        <v>3</v>
      </c>
      <c r="R1352" t="s">
        <v>27</v>
      </c>
      <c r="S1352" t="s">
        <v>171</v>
      </c>
      <c r="T1352">
        <v>70000</v>
      </c>
      <c r="U1352">
        <v>3</v>
      </c>
      <c r="V1352" t="s">
        <v>194</v>
      </c>
      <c r="W1352" t="s">
        <v>84</v>
      </c>
      <c r="X1352" t="s">
        <v>85</v>
      </c>
      <c r="Y1352" t="s">
        <v>148</v>
      </c>
      <c r="Z1352" t="s">
        <v>149</v>
      </c>
      <c r="AA1352" t="s">
        <v>131</v>
      </c>
    </row>
    <row r="1353" spans="1:27" x14ac:dyDescent="0.25">
      <c r="A1353">
        <v>10760</v>
      </c>
      <c r="B1353" s="1">
        <v>40813</v>
      </c>
      <c r="C1353">
        <v>9</v>
      </c>
      <c r="D1353">
        <v>2011</v>
      </c>
      <c r="E1353">
        <v>50</v>
      </c>
      <c r="F1353">
        <v>4</v>
      </c>
      <c r="G1353">
        <v>1</v>
      </c>
      <c r="H1353">
        <v>27</v>
      </c>
      <c r="I1353">
        <v>1592</v>
      </c>
      <c r="J1353">
        <v>1375.61</v>
      </c>
      <c r="K1353">
        <v>216.39000000000001</v>
      </c>
      <c r="L1353">
        <v>40</v>
      </c>
      <c r="M1353">
        <v>0</v>
      </c>
      <c r="N1353">
        <v>49.790000000000006</v>
      </c>
      <c r="O1353" t="s">
        <v>43</v>
      </c>
      <c r="P1353" s="1">
        <v>34580</v>
      </c>
      <c r="Q1353">
        <v>3</v>
      </c>
      <c r="R1353" t="s">
        <v>27</v>
      </c>
      <c r="S1353" t="s">
        <v>171</v>
      </c>
      <c r="T1353">
        <v>70000</v>
      </c>
      <c r="U1353">
        <v>3</v>
      </c>
      <c r="V1353" t="s">
        <v>147</v>
      </c>
      <c r="W1353" t="s">
        <v>84</v>
      </c>
      <c r="X1353" t="s">
        <v>85</v>
      </c>
      <c r="Y1353" t="s">
        <v>148</v>
      </c>
      <c r="Z1353" t="s">
        <v>149</v>
      </c>
      <c r="AA1353" t="s">
        <v>131</v>
      </c>
    </row>
    <row r="1354" spans="1:27" x14ac:dyDescent="0.25">
      <c r="A1354">
        <v>10760</v>
      </c>
      <c r="B1354" s="1">
        <v>40813</v>
      </c>
      <c r="C1354">
        <v>9</v>
      </c>
      <c r="D1354">
        <v>2011</v>
      </c>
      <c r="E1354">
        <v>50</v>
      </c>
      <c r="F1354">
        <v>4</v>
      </c>
      <c r="G1354">
        <v>1</v>
      </c>
      <c r="H1354">
        <v>43</v>
      </c>
      <c r="I1354">
        <v>464.25</v>
      </c>
      <c r="J1354">
        <v>300.83</v>
      </c>
      <c r="K1354">
        <v>163.41999999999999</v>
      </c>
      <c r="L1354">
        <v>30</v>
      </c>
      <c r="M1354">
        <v>92.85</v>
      </c>
      <c r="N1354">
        <v>49.790000000000006</v>
      </c>
      <c r="O1354" t="s">
        <v>43</v>
      </c>
      <c r="P1354" s="1">
        <v>34580</v>
      </c>
      <c r="Q1354">
        <v>3</v>
      </c>
      <c r="R1354" t="s">
        <v>27</v>
      </c>
      <c r="S1354" t="s">
        <v>171</v>
      </c>
      <c r="T1354">
        <v>70000</v>
      </c>
      <c r="U1354">
        <v>4</v>
      </c>
      <c r="V1354" t="s">
        <v>160</v>
      </c>
      <c r="W1354" t="s">
        <v>51</v>
      </c>
      <c r="X1354" t="s">
        <v>52</v>
      </c>
      <c r="Y1354" t="s">
        <v>39</v>
      </c>
      <c r="Z1354" t="s">
        <v>40</v>
      </c>
      <c r="AA1354" t="s">
        <v>41</v>
      </c>
    </row>
    <row r="1355" spans="1:27" x14ac:dyDescent="0.25">
      <c r="A1355">
        <v>10761</v>
      </c>
      <c r="B1355" s="1">
        <v>40967</v>
      </c>
      <c r="C1355">
        <v>2</v>
      </c>
      <c r="D1355">
        <v>2012</v>
      </c>
      <c r="E1355">
        <v>19</v>
      </c>
      <c r="F1355">
        <v>9</v>
      </c>
      <c r="G1355">
        <v>2</v>
      </c>
      <c r="H1355">
        <v>25</v>
      </c>
      <c r="I1355">
        <v>622.55999999999983</v>
      </c>
      <c r="J1355">
        <v>403.41999999999996</v>
      </c>
      <c r="K1355">
        <v>219.14</v>
      </c>
      <c r="L1355">
        <v>35</v>
      </c>
      <c r="M1355">
        <v>124.51</v>
      </c>
      <c r="N1355">
        <v>74.709999999999994</v>
      </c>
      <c r="O1355" t="s">
        <v>82</v>
      </c>
      <c r="P1355" s="1">
        <v>34745</v>
      </c>
      <c r="Q1355">
        <v>1</v>
      </c>
      <c r="R1355" t="s">
        <v>43</v>
      </c>
      <c r="S1355" t="s">
        <v>44</v>
      </c>
      <c r="T1355">
        <v>60000</v>
      </c>
      <c r="U1355">
        <v>3</v>
      </c>
      <c r="V1355" t="s">
        <v>194</v>
      </c>
      <c r="W1355" t="s">
        <v>84</v>
      </c>
      <c r="X1355" t="s">
        <v>85</v>
      </c>
      <c r="Y1355" t="s">
        <v>148</v>
      </c>
      <c r="Z1355" t="s">
        <v>149</v>
      </c>
      <c r="AA1355" t="s">
        <v>131</v>
      </c>
    </row>
    <row r="1356" spans="1:27" x14ac:dyDescent="0.25">
      <c r="A1356">
        <v>10761</v>
      </c>
      <c r="B1356" s="1">
        <v>40967</v>
      </c>
      <c r="C1356">
        <v>2</v>
      </c>
      <c r="D1356">
        <v>2012</v>
      </c>
      <c r="E1356">
        <v>19</v>
      </c>
      <c r="F1356">
        <v>9</v>
      </c>
      <c r="G1356">
        <v>2</v>
      </c>
      <c r="H1356">
        <v>75</v>
      </c>
      <c r="I1356">
        <v>136.97999999999999</v>
      </c>
      <c r="J1356">
        <v>110.95</v>
      </c>
      <c r="K1356">
        <v>26.03</v>
      </c>
      <c r="L1356">
        <v>18</v>
      </c>
      <c r="M1356">
        <v>0</v>
      </c>
      <c r="N1356">
        <v>74.709999999999994</v>
      </c>
      <c r="O1356" t="s">
        <v>82</v>
      </c>
      <c r="P1356" s="1">
        <v>34745</v>
      </c>
      <c r="Q1356">
        <v>1</v>
      </c>
      <c r="R1356" t="s">
        <v>43</v>
      </c>
      <c r="S1356" t="s">
        <v>44</v>
      </c>
      <c r="T1356">
        <v>60000</v>
      </c>
      <c r="U1356">
        <v>1</v>
      </c>
      <c r="V1356" t="s">
        <v>170</v>
      </c>
      <c r="W1356" t="s">
        <v>31</v>
      </c>
      <c r="X1356" t="s">
        <v>32</v>
      </c>
      <c r="Y1356" t="s">
        <v>129</v>
      </c>
      <c r="Z1356" t="s">
        <v>130</v>
      </c>
      <c r="AA1356" t="s">
        <v>131</v>
      </c>
    </row>
    <row r="1357" spans="1:27" x14ac:dyDescent="0.25">
      <c r="A1357">
        <v>10762</v>
      </c>
      <c r="B1357" s="1">
        <v>40967</v>
      </c>
      <c r="C1357">
        <v>2</v>
      </c>
      <c r="D1357">
        <v>2012</v>
      </c>
      <c r="E1357">
        <v>80</v>
      </c>
      <c r="F1357">
        <v>1</v>
      </c>
      <c r="G1357">
        <v>3</v>
      </c>
      <c r="H1357">
        <v>39</v>
      </c>
      <c r="I1357">
        <v>875.2</v>
      </c>
      <c r="J1357">
        <v>708.91</v>
      </c>
      <c r="K1357">
        <v>166.29</v>
      </c>
      <c r="L1357">
        <v>16</v>
      </c>
      <c r="M1357">
        <v>0</v>
      </c>
      <c r="N1357">
        <v>76.47</v>
      </c>
      <c r="O1357" t="s">
        <v>102</v>
      </c>
      <c r="P1357" s="1">
        <v>34608</v>
      </c>
      <c r="Q1357">
        <v>5</v>
      </c>
      <c r="R1357" t="s">
        <v>43</v>
      </c>
      <c r="S1357" t="s">
        <v>44</v>
      </c>
      <c r="T1357">
        <v>61000</v>
      </c>
      <c r="U1357">
        <v>2</v>
      </c>
      <c r="V1357" t="s">
        <v>115</v>
      </c>
      <c r="W1357" t="s">
        <v>76</v>
      </c>
      <c r="X1357" t="s">
        <v>77</v>
      </c>
      <c r="Y1357" t="s">
        <v>116</v>
      </c>
      <c r="Z1357" t="s">
        <v>117</v>
      </c>
      <c r="AA1357" t="s">
        <v>118</v>
      </c>
    </row>
    <row r="1358" spans="1:27" x14ac:dyDescent="0.25">
      <c r="A1358">
        <v>10762</v>
      </c>
      <c r="B1358" s="1">
        <v>40967</v>
      </c>
      <c r="C1358">
        <v>2</v>
      </c>
      <c r="D1358">
        <v>2012</v>
      </c>
      <c r="E1358">
        <v>80</v>
      </c>
      <c r="F1358">
        <v>1</v>
      </c>
      <c r="G1358">
        <v>3</v>
      </c>
      <c r="H1358">
        <v>47</v>
      </c>
      <c r="I1358">
        <v>703.5</v>
      </c>
      <c r="J1358">
        <v>569.83999999999992</v>
      </c>
      <c r="K1358">
        <v>133.66</v>
      </c>
      <c r="L1358">
        <v>30</v>
      </c>
      <c r="M1358">
        <v>0</v>
      </c>
      <c r="N1358">
        <v>76.47</v>
      </c>
      <c r="O1358" t="s">
        <v>102</v>
      </c>
      <c r="P1358" s="1">
        <v>34608</v>
      </c>
      <c r="Q1358">
        <v>5</v>
      </c>
      <c r="R1358" t="s">
        <v>43</v>
      </c>
      <c r="S1358" t="s">
        <v>44</v>
      </c>
      <c r="T1358">
        <v>61000</v>
      </c>
      <c r="U1358">
        <v>6</v>
      </c>
      <c r="V1358" t="s">
        <v>197</v>
      </c>
      <c r="W1358" t="s">
        <v>70</v>
      </c>
      <c r="X1358" t="s">
        <v>71</v>
      </c>
      <c r="Y1358" t="s">
        <v>198</v>
      </c>
      <c r="Z1358" t="s">
        <v>199</v>
      </c>
      <c r="AA1358" t="s">
        <v>200</v>
      </c>
    </row>
    <row r="1359" spans="1:27" x14ac:dyDescent="0.25">
      <c r="A1359">
        <v>10762</v>
      </c>
      <c r="B1359" s="1">
        <v>40967</v>
      </c>
      <c r="C1359">
        <v>2</v>
      </c>
      <c r="D1359">
        <v>2012</v>
      </c>
      <c r="E1359">
        <v>80</v>
      </c>
      <c r="F1359">
        <v>1</v>
      </c>
      <c r="G1359">
        <v>3</v>
      </c>
      <c r="H1359">
        <v>51</v>
      </c>
      <c r="I1359">
        <v>2742.6</v>
      </c>
      <c r="J1359">
        <v>2221.5100000000002</v>
      </c>
      <c r="K1359">
        <v>521.09</v>
      </c>
      <c r="L1359">
        <v>28</v>
      </c>
      <c r="M1359">
        <v>0</v>
      </c>
      <c r="N1359">
        <v>76.47</v>
      </c>
      <c r="O1359" t="s">
        <v>102</v>
      </c>
      <c r="P1359" s="1">
        <v>34608</v>
      </c>
      <c r="Q1359">
        <v>5</v>
      </c>
      <c r="R1359" t="s">
        <v>43</v>
      </c>
      <c r="S1359" t="s">
        <v>44</v>
      </c>
      <c r="T1359">
        <v>61000</v>
      </c>
      <c r="U1359">
        <v>6</v>
      </c>
      <c r="V1359" t="s">
        <v>69</v>
      </c>
      <c r="W1359" t="s">
        <v>70</v>
      </c>
      <c r="X1359" t="s">
        <v>71</v>
      </c>
      <c r="Y1359" t="s">
        <v>72</v>
      </c>
      <c r="Z1359" t="s">
        <v>73</v>
      </c>
      <c r="AA1359" t="s">
        <v>74</v>
      </c>
    </row>
    <row r="1360" spans="1:27" x14ac:dyDescent="0.25">
      <c r="A1360">
        <v>10762</v>
      </c>
      <c r="B1360" s="1">
        <v>40967</v>
      </c>
      <c r="C1360">
        <v>2</v>
      </c>
      <c r="D1360">
        <v>2012</v>
      </c>
      <c r="E1360">
        <v>80</v>
      </c>
      <c r="F1360">
        <v>1</v>
      </c>
      <c r="G1360">
        <v>3</v>
      </c>
      <c r="H1360">
        <v>56</v>
      </c>
      <c r="I1360">
        <v>2187.6</v>
      </c>
      <c r="J1360">
        <v>1771.96</v>
      </c>
      <c r="K1360">
        <v>415.64000000000004</v>
      </c>
      <c r="L1360">
        <v>60</v>
      </c>
      <c r="M1360">
        <v>0</v>
      </c>
      <c r="N1360">
        <v>76.47</v>
      </c>
      <c r="O1360" t="s">
        <v>102</v>
      </c>
      <c r="P1360" s="1">
        <v>34608</v>
      </c>
      <c r="Q1360">
        <v>5</v>
      </c>
      <c r="R1360" t="s">
        <v>43</v>
      </c>
      <c r="S1360" t="s">
        <v>44</v>
      </c>
      <c r="T1360">
        <v>61000</v>
      </c>
      <c r="U1360">
        <v>5</v>
      </c>
      <c r="V1360" t="s">
        <v>110</v>
      </c>
      <c r="W1360" t="s">
        <v>37</v>
      </c>
      <c r="X1360" t="s">
        <v>38</v>
      </c>
      <c r="Y1360" t="s">
        <v>111</v>
      </c>
      <c r="Z1360" t="s">
        <v>112</v>
      </c>
      <c r="AA1360" t="s">
        <v>55</v>
      </c>
    </row>
    <row r="1361" spans="1:27" x14ac:dyDescent="0.25">
      <c r="A1361">
        <v>10763</v>
      </c>
      <c r="B1361" s="1">
        <v>40753</v>
      </c>
      <c r="C1361">
        <v>7</v>
      </c>
      <c r="D1361">
        <v>2011</v>
      </c>
      <c r="E1361">
        <v>23</v>
      </c>
      <c r="F1361">
        <v>6</v>
      </c>
      <c r="G1361">
        <v>1</v>
      </c>
      <c r="H1361">
        <v>21</v>
      </c>
      <c r="I1361">
        <v>423.6</v>
      </c>
      <c r="J1361">
        <v>343.12</v>
      </c>
      <c r="K1361">
        <v>80.48</v>
      </c>
      <c r="L1361">
        <v>40</v>
      </c>
      <c r="M1361">
        <v>0</v>
      </c>
      <c r="N1361">
        <v>75.34</v>
      </c>
      <c r="O1361" t="s">
        <v>49</v>
      </c>
      <c r="P1361" s="1">
        <v>34351</v>
      </c>
      <c r="Q1361">
        <v>4</v>
      </c>
      <c r="R1361" t="s">
        <v>43</v>
      </c>
      <c r="S1361" t="s">
        <v>44</v>
      </c>
      <c r="T1361">
        <v>61200</v>
      </c>
      <c r="U1361">
        <v>3</v>
      </c>
      <c r="V1361" t="s">
        <v>98</v>
      </c>
      <c r="W1361" t="s">
        <v>84</v>
      </c>
      <c r="X1361" t="s">
        <v>85</v>
      </c>
      <c r="Y1361" t="s">
        <v>99</v>
      </c>
      <c r="Z1361" t="s">
        <v>100</v>
      </c>
      <c r="AA1361" t="s">
        <v>48</v>
      </c>
    </row>
    <row r="1362" spans="1:27" x14ac:dyDescent="0.25">
      <c r="A1362">
        <v>10763</v>
      </c>
      <c r="B1362" s="1">
        <v>40753</v>
      </c>
      <c r="C1362">
        <v>7</v>
      </c>
      <c r="D1362">
        <v>2011</v>
      </c>
      <c r="E1362">
        <v>23</v>
      </c>
      <c r="F1362">
        <v>6</v>
      </c>
      <c r="G1362">
        <v>1</v>
      </c>
      <c r="H1362">
        <v>22</v>
      </c>
      <c r="I1362">
        <v>21.959999999999997</v>
      </c>
      <c r="J1362">
        <v>17.79</v>
      </c>
      <c r="K1362">
        <v>4.17</v>
      </c>
      <c r="L1362">
        <v>6</v>
      </c>
      <c r="M1362">
        <v>0</v>
      </c>
      <c r="N1362">
        <v>75.34</v>
      </c>
      <c r="O1362" t="s">
        <v>49</v>
      </c>
      <c r="P1362" s="1">
        <v>34351</v>
      </c>
      <c r="Q1362">
        <v>4</v>
      </c>
      <c r="R1362" t="s">
        <v>43</v>
      </c>
      <c r="S1362" t="s">
        <v>44</v>
      </c>
      <c r="T1362">
        <v>61200</v>
      </c>
      <c r="U1362">
        <v>5</v>
      </c>
      <c r="V1362" t="s">
        <v>137</v>
      </c>
      <c r="W1362" t="s">
        <v>37</v>
      </c>
      <c r="X1362" t="s">
        <v>38</v>
      </c>
      <c r="Y1362" t="s">
        <v>138</v>
      </c>
      <c r="Z1362" t="s">
        <v>139</v>
      </c>
      <c r="AA1362" t="s">
        <v>136</v>
      </c>
    </row>
    <row r="1363" spans="1:27" x14ac:dyDescent="0.25">
      <c r="A1363">
        <v>10763</v>
      </c>
      <c r="B1363" s="1">
        <v>40753</v>
      </c>
      <c r="C1363">
        <v>7</v>
      </c>
      <c r="D1363">
        <v>2011</v>
      </c>
      <c r="E1363">
        <v>23</v>
      </c>
      <c r="F1363">
        <v>6</v>
      </c>
      <c r="G1363">
        <v>1</v>
      </c>
      <c r="H1363">
        <v>24</v>
      </c>
      <c r="I1363">
        <v>87.4</v>
      </c>
      <c r="J1363">
        <v>70.790000000000006</v>
      </c>
      <c r="K1363">
        <v>16.610000000000003</v>
      </c>
      <c r="L1363">
        <v>20</v>
      </c>
      <c r="M1363">
        <v>0</v>
      </c>
      <c r="N1363">
        <v>75.34</v>
      </c>
      <c r="O1363" t="s">
        <v>49</v>
      </c>
      <c r="P1363" s="1">
        <v>34351</v>
      </c>
      <c r="Q1363">
        <v>4</v>
      </c>
      <c r="R1363" t="s">
        <v>43</v>
      </c>
      <c r="S1363" t="s">
        <v>44</v>
      </c>
      <c r="T1363">
        <v>61200</v>
      </c>
      <c r="U1363">
        <v>1</v>
      </c>
      <c r="V1363" t="s">
        <v>78</v>
      </c>
      <c r="W1363" t="s">
        <v>31</v>
      </c>
      <c r="X1363" t="s">
        <v>32</v>
      </c>
      <c r="Y1363" t="s">
        <v>79</v>
      </c>
      <c r="Z1363" t="s">
        <v>80</v>
      </c>
      <c r="AA1363" t="s">
        <v>81</v>
      </c>
    </row>
    <row r="1364" spans="1:27" x14ac:dyDescent="0.25">
      <c r="A1364">
        <v>10764</v>
      </c>
      <c r="B1364" s="1">
        <v>40968</v>
      </c>
      <c r="C1364">
        <v>2</v>
      </c>
      <c r="D1364">
        <v>2012</v>
      </c>
      <c r="E1364">
        <v>1</v>
      </c>
      <c r="F1364">
        <v>8</v>
      </c>
      <c r="G1364">
        <v>2</v>
      </c>
      <c r="H1364">
        <v>3</v>
      </c>
      <c r="I1364">
        <v>440</v>
      </c>
      <c r="J1364">
        <v>324</v>
      </c>
      <c r="K1364">
        <v>116</v>
      </c>
      <c r="L1364">
        <v>20</v>
      </c>
      <c r="M1364">
        <v>40</v>
      </c>
      <c r="N1364">
        <v>73.7</v>
      </c>
      <c r="O1364" t="s">
        <v>64</v>
      </c>
      <c r="P1364" s="1">
        <v>34398</v>
      </c>
      <c r="Q1364">
        <v>2</v>
      </c>
      <c r="R1364" t="s">
        <v>27</v>
      </c>
      <c r="S1364" t="s">
        <v>65</v>
      </c>
      <c r="T1364">
        <v>65000</v>
      </c>
      <c r="U1364">
        <v>2</v>
      </c>
      <c r="V1364" t="s">
        <v>183</v>
      </c>
      <c r="W1364" t="s">
        <v>76</v>
      </c>
      <c r="X1364" t="s">
        <v>77</v>
      </c>
      <c r="Y1364" t="s">
        <v>46</v>
      </c>
      <c r="Z1364" t="s">
        <v>47</v>
      </c>
      <c r="AA1364" t="s">
        <v>48</v>
      </c>
    </row>
    <row r="1365" spans="1:27" x14ac:dyDescent="0.25">
      <c r="A1365">
        <v>10764</v>
      </c>
      <c r="B1365" s="1">
        <v>40968</v>
      </c>
      <c r="C1365">
        <v>2</v>
      </c>
      <c r="D1365">
        <v>2012</v>
      </c>
      <c r="E1365">
        <v>1</v>
      </c>
      <c r="F1365">
        <v>8</v>
      </c>
      <c r="G1365">
        <v>2</v>
      </c>
      <c r="H1365">
        <v>39</v>
      </c>
      <c r="I1365">
        <v>7797.79</v>
      </c>
      <c r="J1365">
        <v>5742.01</v>
      </c>
      <c r="K1365">
        <v>2055.7799999999997</v>
      </c>
      <c r="L1365">
        <v>130</v>
      </c>
      <c r="M1365">
        <v>708.89</v>
      </c>
      <c r="N1365">
        <v>73.7</v>
      </c>
      <c r="O1365" t="s">
        <v>64</v>
      </c>
      <c r="P1365" s="1">
        <v>34398</v>
      </c>
      <c r="Q1365">
        <v>2</v>
      </c>
      <c r="R1365" t="s">
        <v>27</v>
      </c>
      <c r="S1365" t="s">
        <v>65</v>
      </c>
      <c r="T1365">
        <v>65000</v>
      </c>
      <c r="U1365">
        <v>2</v>
      </c>
      <c r="V1365" t="s">
        <v>115</v>
      </c>
      <c r="W1365" t="s">
        <v>76</v>
      </c>
      <c r="X1365" t="s">
        <v>77</v>
      </c>
      <c r="Y1365" t="s">
        <v>116</v>
      </c>
      <c r="Z1365" t="s">
        <v>117</v>
      </c>
      <c r="AA1365" t="s">
        <v>118</v>
      </c>
    </row>
    <row r="1366" spans="1:27" x14ac:dyDescent="0.25">
      <c r="A1366">
        <v>10765</v>
      </c>
      <c r="B1366" s="1">
        <v>40968</v>
      </c>
      <c r="C1366">
        <v>2</v>
      </c>
      <c r="D1366">
        <v>2012</v>
      </c>
      <c r="E1366">
        <v>63</v>
      </c>
      <c r="F1366">
        <v>7</v>
      </c>
      <c r="G1366">
        <v>2</v>
      </c>
      <c r="H1366">
        <v>65</v>
      </c>
      <c r="I1366">
        <v>842.16</v>
      </c>
      <c r="J1366">
        <v>620.14</v>
      </c>
      <c r="K1366">
        <v>222.02</v>
      </c>
      <c r="L1366">
        <v>80</v>
      </c>
      <c r="M1366">
        <v>76.56</v>
      </c>
      <c r="N1366">
        <v>40.93</v>
      </c>
      <c r="O1366" t="s">
        <v>42</v>
      </c>
      <c r="P1366" s="1">
        <v>35025</v>
      </c>
      <c r="Q1366">
        <v>2</v>
      </c>
      <c r="R1366" t="s">
        <v>43</v>
      </c>
      <c r="S1366" t="s">
        <v>44</v>
      </c>
      <c r="T1366">
        <v>61000</v>
      </c>
      <c r="U1366">
        <v>2</v>
      </c>
      <c r="V1366" t="s">
        <v>75</v>
      </c>
      <c r="W1366" t="s">
        <v>76</v>
      </c>
      <c r="X1366" t="s">
        <v>77</v>
      </c>
      <c r="Y1366" t="s">
        <v>67</v>
      </c>
      <c r="Z1366" t="s">
        <v>68</v>
      </c>
      <c r="AA1366" t="s">
        <v>63</v>
      </c>
    </row>
    <row r="1367" spans="1:27" x14ac:dyDescent="0.25">
      <c r="A1367">
        <v>10766</v>
      </c>
      <c r="B1367" s="1">
        <v>40817</v>
      </c>
      <c r="C1367">
        <v>10</v>
      </c>
      <c r="D1367">
        <v>2011</v>
      </c>
      <c r="E1367">
        <v>56</v>
      </c>
      <c r="F1367">
        <v>8</v>
      </c>
      <c r="G1367">
        <v>2</v>
      </c>
      <c r="H1367">
        <v>2</v>
      </c>
      <c r="I1367">
        <v>788</v>
      </c>
      <c r="J1367">
        <v>677.6</v>
      </c>
      <c r="K1367">
        <v>110.4</v>
      </c>
      <c r="L1367">
        <v>40</v>
      </c>
      <c r="M1367">
        <v>0</v>
      </c>
      <c r="N1367">
        <v>40.630000000000003</v>
      </c>
      <c r="O1367" t="s">
        <v>64</v>
      </c>
      <c r="P1367" s="1">
        <v>34398</v>
      </c>
      <c r="Q1367">
        <v>2</v>
      </c>
      <c r="R1367" t="s">
        <v>27</v>
      </c>
      <c r="S1367" t="s">
        <v>65</v>
      </c>
      <c r="T1367">
        <v>65000</v>
      </c>
      <c r="U1367">
        <v>1</v>
      </c>
      <c r="V1367" t="s">
        <v>45</v>
      </c>
      <c r="W1367" t="s">
        <v>31</v>
      </c>
      <c r="X1367" t="s">
        <v>32</v>
      </c>
      <c r="Y1367" t="s">
        <v>46</v>
      </c>
      <c r="Z1367" t="s">
        <v>47</v>
      </c>
      <c r="AA1367" t="s">
        <v>48</v>
      </c>
    </row>
    <row r="1368" spans="1:27" x14ac:dyDescent="0.25">
      <c r="A1368">
        <v>10766</v>
      </c>
      <c r="B1368" s="1">
        <v>40817</v>
      </c>
      <c r="C1368">
        <v>10</v>
      </c>
      <c r="D1368">
        <v>2011</v>
      </c>
      <c r="E1368">
        <v>56</v>
      </c>
      <c r="F1368">
        <v>8</v>
      </c>
      <c r="G1368">
        <v>2</v>
      </c>
      <c r="H1368">
        <v>7</v>
      </c>
      <c r="I1368">
        <v>1318.8</v>
      </c>
      <c r="J1368">
        <v>1068.23</v>
      </c>
      <c r="K1368">
        <v>250.57</v>
      </c>
      <c r="L1368">
        <v>35</v>
      </c>
      <c r="M1368">
        <v>0</v>
      </c>
      <c r="N1368">
        <v>40.630000000000003</v>
      </c>
      <c r="O1368" t="s">
        <v>64</v>
      </c>
      <c r="P1368" s="1">
        <v>34398</v>
      </c>
      <c r="Q1368">
        <v>2</v>
      </c>
      <c r="R1368" t="s">
        <v>27</v>
      </c>
      <c r="S1368" t="s">
        <v>65</v>
      </c>
      <c r="T1368">
        <v>65000</v>
      </c>
      <c r="U1368">
        <v>7</v>
      </c>
      <c r="V1368" t="s">
        <v>89</v>
      </c>
      <c r="W1368" t="s">
        <v>90</v>
      </c>
      <c r="X1368" t="s">
        <v>91</v>
      </c>
      <c r="Y1368" t="s">
        <v>92</v>
      </c>
      <c r="Z1368" t="s">
        <v>93</v>
      </c>
      <c r="AA1368" t="s">
        <v>63</v>
      </c>
    </row>
    <row r="1369" spans="1:27" x14ac:dyDescent="0.25">
      <c r="A1369">
        <v>10766</v>
      </c>
      <c r="B1369" s="1">
        <v>40817</v>
      </c>
      <c r="C1369">
        <v>10</v>
      </c>
      <c r="D1369">
        <v>2011</v>
      </c>
      <c r="E1369">
        <v>56</v>
      </c>
      <c r="F1369">
        <v>8</v>
      </c>
      <c r="G1369">
        <v>2</v>
      </c>
      <c r="H1369">
        <v>68</v>
      </c>
      <c r="I1369">
        <v>464.4</v>
      </c>
      <c r="J1369">
        <v>376.16</v>
      </c>
      <c r="K1369">
        <v>88.240000000000009</v>
      </c>
      <c r="L1369">
        <v>40</v>
      </c>
      <c r="M1369">
        <v>0</v>
      </c>
      <c r="N1369">
        <v>40.630000000000003</v>
      </c>
      <c r="O1369" t="s">
        <v>64</v>
      </c>
      <c r="P1369" s="1">
        <v>34398</v>
      </c>
      <c r="Q1369">
        <v>2</v>
      </c>
      <c r="R1369" t="s">
        <v>27</v>
      </c>
      <c r="S1369" t="s">
        <v>65</v>
      </c>
      <c r="T1369">
        <v>65000</v>
      </c>
      <c r="U1369">
        <v>3</v>
      </c>
      <c r="V1369" t="s">
        <v>182</v>
      </c>
      <c r="W1369" t="s">
        <v>84</v>
      </c>
      <c r="X1369" t="s">
        <v>85</v>
      </c>
      <c r="Y1369" t="s">
        <v>99</v>
      </c>
      <c r="Z1369" t="s">
        <v>100</v>
      </c>
      <c r="AA1369" t="s">
        <v>48</v>
      </c>
    </row>
    <row r="1370" spans="1:27" x14ac:dyDescent="0.25">
      <c r="A1370">
        <v>10767</v>
      </c>
      <c r="B1370" s="1">
        <v>40969</v>
      </c>
      <c r="C1370">
        <v>3</v>
      </c>
      <c r="D1370">
        <v>2012</v>
      </c>
      <c r="E1370">
        <v>76</v>
      </c>
      <c r="F1370">
        <v>4</v>
      </c>
      <c r="G1370">
        <v>1</v>
      </c>
      <c r="H1370">
        <v>42</v>
      </c>
      <c r="I1370">
        <v>26.7</v>
      </c>
      <c r="J1370">
        <v>21.630000000000003</v>
      </c>
      <c r="K1370">
        <v>5.07</v>
      </c>
      <c r="L1370">
        <v>2</v>
      </c>
      <c r="M1370">
        <v>0</v>
      </c>
      <c r="N1370">
        <v>78.209999999999994</v>
      </c>
      <c r="O1370" t="s">
        <v>43</v>
      </c>
      <c r="P1370" s="1">
        <v>34580</v>
      </c>
      <c r="Q1370">
        <v>3</v>
      </c>
      <c r="R1370" t="s">
        <v>27</v>
      </c>
      <c r="S1370" t="s">
        <v>171</v>
      </c>
      <c r="T1370">
        <v>70000</v>
      </c>
      <c r="U1370">
        <v>5</v>
      </c>
      <c r="V1370" t="s">
        <v>36</v>
      </c>
      <c r="W1370" t="s">
        <v>37</v>
      </c>
      <c r="X1370" t="s">
        <v>38</v>
      </c>
      <c r="Y1370" t="s">
        <v>39</v>
      </c>
      <c r="Z1370" t="s">
        <v>40</v>
      </c>
      <c r="AA1370" t="s">
        <v>41</v>
      </c>
    </row>
    <row r="1371" spans="1:27" x14ac:dyDescent="0.25">
      <c r="A1371">
        <v>10768</v>
      </c>
      <c r="B1371" s="1">
        <v>40728</v>
      </c>
      <c r="C1371">
        <v>7</v>
      </c>
      <c r="D1371">
        <v>2011</v>
      </c>
      <c r="E1371">
        <v>59</v>
      </c>
      <c r="F1371">
        <v>5</v>
      </c>
      <c r="G1371">
        <v>1</v>
      </c>
      <c r="H1371">
        <v>22</v>
      </c>
      <c r="I1371">
        <v>13.68</v>
      </c>
      <c r="J1371">
        <v>11.08</v>
      </c>
      <c r="K1371">
        <v>2.6</v>
      </c>
      <c r="L1371">
        <v>4</v>
      </c>
      <c r="M1371">
        <v>0</v>
      </c>
      <c r="N1371">
        <v>48.05</v>
      </c>
      <c r="O1371" t="s">
        <v>57</v>
      </c>
      <c r="P1371" s="1">
        <v>34989</v>
      </c>
      <c r="Q1371">
        <v>3</v>
      </c>
      <c r="R1371" t="s">
        <v>43</v>
      </c>
      <c r="S1371" t="s">
        <v>44</v>
      </c>
      <c r="T1371">
        <v>61300</v>
      </c>
      <c r="U1371">
        <v>5</v>
      </c>
      <c r="V1371" t="s">
        <v>137</v>
      </c>
      <c r="W1371" t="s">
        <v>37</v>
      </c>
      <c r="X1371" t="s">
        <v>38</v>
      </c>
      <c r="Y1371" t="s">
        <v>138</v>
      </c>
      <c r="Z1371" t="s">
        <v>139</v>
      </c>
      <c r="AA1371" t="s">
        <v>136</v>
      </c>
    </row>
    <row r="1372" spans="1:27" x14ac:dyDescent="0.25">
      <c r="A1372">
        <v>10768</v>
      </c>
      <c r="B1372" s="1">
        <v>40728</v>
      </c>
      <c r="C1372">
        <v>7</v>
      </c>
      <c r="D1372">
        <v>2011</v>
      </c>
      <c r="E1372">
        <v>59</v>
      </c>
      <c r="F1372">
        <v>5</v>
      </c>
      <c r="G1372">
        <v>1</v>
      </c>
      <c r="H1372">
        <v>31</v>
      </c>
      <c r="I1372">
        <v>423</v>
      </c>
      <c r="J1372">
        <v>348.12</v>
      </c>
      <c r="K1372">
        <v>74.88</v>
      </c>
      <c r="L1372">
        <v>50</v>
      </c>
      <c r="M1372">
        <v>0</v>
      </c>
      <c r="N1372">
        <v>48.05</v>
      </c>
      <c r="O1372" t="s">
        <v>57</v>
      </c>
      <c r="P1372" s="1">
        <v>34989</v>
      </c>
      <c r="Q1372">
        <v>3</v>
      </c>
      <c r="R1372" t="s">
        <v>43</v>
      </c>
      <c r="S1372" t="s">
        <v>44</v>
      </c>
      <c r="T1372">
        <v>61300</v>
      </c>
      <c r="U1372">
        <v>4</v>
      </c>
      <c r="V1372" t="s">
        <v>114</v>
      </c>
      <c r="W1372" t="s">
        <v>51</v>
      </c>
      <c r="X1372" t="s">
        <v>52</v>
      </c>
      <c r="Y1372" t="s">
        <v>53</v>
      </c>
      <c r="Z1372" t="s">
        <v>54</v>
      </c>
      <c r="AA1372" t="s">
        <v>55</v>
      </c>
    </row>
    <row r="1373" spans="1:27" x14ac:dyDescent="0.25">
      <c r="A1373">
        <v>10768</v>
      </c>
      <c r="B1373" s="1">
        <v>40728</v>
      </c>
      <c r="C1373">
        <v>7</v>
      </c>
      <c r="D1373">
        <v>2011</v>
      </c>
      <c r="E1373">
        <v>59</v>
      </c>
      <c r="F1373">
        <v>5</v>
      </c>
      <c r="G1373">
        <v>1</v>
      </c>
      <c r="H1373">
        <v>60</v>
      </c>
      <c r="I1373">
        <v>68.849999999999994</v>
      </c>
      <c r="J1373">
        <v>55.77</v>
      </c>
      <c r="K1373">
        <v>13.08</v>
      </c>
      <c r="L1373">
        <v>15</v>
      </c>
      <c r="M1373">
        <v>0</v>
      </c>
      <c r="N1373">
        <v>48.05</v>
      </c>
      <c r="O1373" t="s">
        <v>57</v>
      </c>
      <c r="P1373" s="1">
        <v>34989</v>
      </c>
      <c r="Q1373">
        <v>3</v>
      </c>
      <c r="R1373" t="s">
        <v>43</v>
      </c>
      <c r="S1373" t="s">
        <v>44</v>
      </c>
      <c r="T1373">
        <v>61300</v>
      </c>
      <c r="U1373">
        <v>3</v>
      </c>
      <c r="V1373" t="s">
        <v>144</v>
      </c>
      <c r="W1373" t="s">
        <v>84</v>
      </c>
      <c r="X1373" t="s">
        <v>85</v>
      </c>
      <c r="Y1373" t="s">
        <v>145</v>
      </c>
      <c r="Z1373" t="s">
        <v>146</v>
      </c>
      <c r="AA1373" t="s">
        <v>118</v>
      </c>
    </row>
    <row r="1374" spans="1:27" x14ac:dyDescent="0.25">
      <c r="A1374">
        <v>10768</v>
      </c>
      <c r="B1374" s="1">
        <v>40728</v>
      </c>
      <c r="C1374">
        <v>7</v>
      </c>
      <c r="D1374">
        <v>2011</v>
      </c>
      <c r="E1374">
        <v>59</v>
      </c>
      <c r="F1374">
        <v>5</v>
      </c>
      <c r="G1374">
        <v>1</v>
      </c>
      <c r="H1374">
        <v>71</v>
      </c>
      <c r="I1374">
        <v>381.12</v>
      </c>
      <c r="J1374">
        <v>308.70999999999992</v>
      </c>
      <c r="K1374">
        <v>72.410000000000011</v>
      </c>
      <c r="L1374">
        <v>12</v>
      </c>
      <c r="M1374">
        <v>0</v>
      </c>
      <c r="N1374">
        <v>48.05</v>
      </c>
      <c r="O1374" t="s">
        <v>57</v>
      </c>
      <c r="P1374" s="1">
        <v>34989</v>
      </c>
      <c r="Q1374">
        <v>3</v>
      </c>
      <c r="R1374" t="s">
        <v>43</v>
      </c>
      <c r="S1374" t="s">
        <v>44</v>
      </c>
      <c r="T1374">
        <v>61300</v>
      </c>
      <c r="U1374">
        <v>1</v>
      </c>
      <c r="V1374" t="s">
        <v>166</v>
      </c>
      <c r="W1374" t="s">
        <v>31</v>
      </c>
      <c r="X1374" t="s">
        <v>32</v>
      </c>
      <c r="Y1374" t="s">
        <v>141</v>
      </c>
      <c r="Z1374" t="s">
        <v>142</v>
      </c>
      <c r="AA1374" t="s">
        <v>143</v>
      </c>
    </row>
    <row r="1375" spans="1:27" x14ac:dyDescent="0.25">
      <c r="A1375">
        <v>10769</v>
      </c>
      <c r="B1375" s="1">
        <v>40972</v>
      </c>
      <c r="C1375">
        <v>3</v>
      </c>
      <c r="D1375">
        <v>2012</v>
      </c>
      <c r="E1375">
        <v>19</v>
      </c>
      <c r="F1375">
        <v>3</v>
      </c>
      <c r="G1375">
        <v>2</v>
      </c>
      <c r="H1375">
        <v>41</v>
      </c>
      <c r="I1375">
        <v>283.19</v>
      </c>
      <c r="J1375">
        <v>218.46</v>
      </c>
      <c r="K1375">
        <v>64.73</v>
      </c>
      <c r="L1375">
        <v>30</v>
      </c>
      <c r="M1375">
        <v>13.48</v>
      </c>
      <c r="N1375">
        <v>44.92</v>
      </c>
      <c r="O1375" t="s">
        <v>56</v>
      </c>
      <c r="P1375" s="1">
        <v>34608</v>
      </c>
      <c r="Q1375">
        <v>1</v>
      </c>
      <c r="R1375" t="s">
        <v>43</v>
      </c>
      <c r="S1375" t="s">
        <v>44</v>
      </c>
      <c r="T1375">
        <v>63000</v>
      </c>
      <c r="U1375">
        <v>8</v>
      </c>
      <c r="V1375" t="s">
        <v>58</v>
      </c>
      <c r="W1375" t="s">
        <v>59</v>
      </c>
      <c r="X1375" t="s">
        <v>60</v>
      </c>
      <c r="Y1375" t="s">
        <v>61</v>
      </c>
      <c r="Z1375" t="s">
        <v>62</v>
      </c>
      <c r="AA1375" t="s">
        <v>63</v>
      </c>
    </row>
    <row r="1376" spans="1:27" x14ac:dyDescent="0.25">
      <c r="A1376">
        <v>10769</v>
      </c>
      <c r="B1376" s="1">
        <v>40972</v>
      </c>
      <c r="C1376">
        <v>3</v>
      </c>
      <c r="D1376">
        <v>2012</v>
      </c>
      <c r="E1376">
        <v>19</v>
      </c>
      <c r="F1376">
        <v>3</v>
      </c>
      <c r="G1376">
        <v>2</v>
      </c>
      <c r="H1376">
        <v>52</v>
      </c>
      <c r="I1376">
        <v>1284.4100000000001</v>
      </c>
      <c r="J1376">
        <v>990.82999999999993</v>
      </c>
      <c r="K1376">
        <v>293.58</v>
      </c>
      <c r="L1376">
        <v>15</v>
      </c>
      <c r="M1376">
        <v>61.160000000000004</v>
      </c>
      <c r="N1376">
        <v>44.92</v>
      </c>
      <c r="O1376" t="s">
        <v>56</v>
      </c>
      <c r="P1376" s="1">
        <v>34608</v>
      </c>
      <c r="Q1376">
        <v>1</v>
      </c>
      <c r="R1376" t="s">
        <v>43</v>
      </c>
      <c r="S1376" t="s">
        <v>44</v>
      </c>
      <c r="T1376">
        <v>63000</v>
      </c>
      <c r="U1376">
        <v>5</v>
      </c>
      <c r="V1376" t="s">
        <v>193</v>
      </c>
      <c r="W1376" t="s">
        <v>37</v>
      </c>
      <c r="X1376" t="s">
        <v>38</v>
      </c>
      <c r="Y1376" t="s">
        <v>72</v>
      </c>
      <c r="Z1376" t="s">
        <v>73</v>
      </c>
      <c r="AA1376" t="s">
        <v>74</v>
      </c>
    </row>
    <row r="1377" spans="1:27" x14ac:dyDescent="0.25">
      <c r="A1377">
        <v>10769</v>
      </c>
      <c r="B1377" s="1">
        <v>40972</v>
      </c>
      <c r="C1377">
        <v>3</v>
      </c>
      <c r="D1377">
        <v>2012</v>
      </c>
      <c r="E1377">
        <v>19</v>
      </c>
      <c r="F1377">
        <v>3</v>
      </c>
      <c r="G1377">
        <v>2</v>
      </c>
      <c r="H1377">
        <v>61</v>
      </c>
      <c r="I1377">
        <v>542.20000000000005</v>
      </c>
      <c r="J1377">
        <v>439.18</v>
      </c>
      <c r="K1377">
        <v>103.02</v>
      </c>
      <c r="L1377">
        <v>20</v>
      </c>
      <c r="M1377">
        <v>0</v>
      </c>
      <c r="N1377">
        <v>44.92</v>
      </c>
      <c r="O1377" t="s">
        <v>56</v>
      </c>
      <c r="P1377" s="1">
        <v>34608</v>
      </c>
      <c r="Q1377">
        <v>1</v>
      </c>
      <c r="R1377" t="s">
        <v>43</v>
      </c>
      <c r="S1377" t="s">
        <v>44</v>
      </c>
      <c r="T1377">
        <v>63000</v>
      </c>
      <c r="U1377">
        <v>3</v>
      </c>
      <c r="V1377" t="s">
        <v>206</v>
      </c>
      <c r="W1377" t="s">
        <v>84</v>
      </c>
      <c r="X1377" t="s">
        <v>85</v>
      </c>
      <c r="Y1377" t="s">
        <v>162</v>
      </c>
      <c r="Z1377" t="s">
        <v>163</v>
      </c>
      <c r="AA1377" t="s">
        <v>88</v>
      </c>
    </row>
    <row r="1378" spans="1:27" x14ac:dyDescent="0.25">
      <c r="A1378">
        <v>10769</v>
      </c>
      <c r="B1378" s="1">
        <v>40972</v>
      </c>
      <c r="C1378">
        <v>3</v>
      </c>
      <c r="D1378">
        <v>2012</v>
      </c>
      <c r="E1378">
        <v>19</v>
      </c>
      <c r="F1378">
        <v>3</v>
      </c>
      <c r="G1378">
        <v>2</v>
      </c>
      <c r="H1378">
        <v>62</v>
      </c>
      <c r="I1378">
        <v>462.45</v>
      </c>
      <c r="J1378">
        <v>374.58</v>
      </c>
      <c r="K1378">
        <v>87.86999999999999</v>
      </c>
      <c r="L1378">
        <v>15</v>
      </c>
      <c r="M1378">
        <v>0</v>
      </c>
      <c r="N1378">
        <v>44.92</v>
      </c>
      <c r="O1378" t="s">
        <v>56</v>
      </c>
      <c r="P1378" s="1">
        <v>34608</v>
      </c>
      <c r="Q1378">
        <v>1</v>
      </c>
      <c r="R1378" t="s">
        <v>43</v>
      </c>
      <c r="S1378" t="s">
        <v>44</v>
      </c>
      <c r="T1378">
        <v>63000</v>
      </c>
      <c r="U1378">
        <v>3</v>
      </c>
      <c r="V1378" t="s">
        <v>161</v>
      </c>
      <c r="W1378" t="s">
        <v>84</v>
      </c>
      <c r="X1378" t="s">
        <v>85</v>
      </c>
      <c r="Y1378" t="s">
        <v>162</v>
      </c>
      <c r="Z1378" t="s">
        <v>163</v>
      </c>
      <c r="AA1378" t="s">
        <v>88</v>
      </c>
    </row>
    <row r="1379" spans="1:27" x14ac:dyDescent="0.25">
      <c r="A1379">
        <v>10770</v>
      </c>
      <c r="B1379" s="1">
        <v>40973</v>
      </c>
      <c r="C1379">
        <v>3</v>
      </c>
      <c r="D1379">
        <v>2012</v>
      </c>
      <c r="E1379">
        <v>34</v>
      </c>
      <c r="F1379">
        <v>3</v>
      </c>
      <c r="G1379">
        <v>2</v>
      </c>
      <c r="H1379">
        <v>11</v>
      </c>
      <c r="I1379">
        <v>476.25</v>
      </c>
      <c r="J1379">
        <v>308.61</v>
      </c>
      <c r="K1379">
        <v>167.64</v>
      </c>
      <c r="L1379">
        <v>15</v>
      </c>
      <c r="M1379">
        <v>95.25</v>
      </c>
      <c r="N1379">
        <v>75.11999999999999</v>
      </c>
      <c r="O1379" t="s">
        <v>56</v>
      </c>
      <c r="P1379" s="1">
        <v>34608</v>
      </c>
      <c r="Q1379">
        <v>1</v>
      </c>
      <c r="R1379" t="s">
        <v>43</v>
      </c>
      <c r="S1379" t="s">
        <v>44</v>
      </c>
      <c r="T1379">
        <v>63000</v>
      </c>
      <c r="U1379">
        <v>1</v>
      </c>
      <c r="V1379" t="s">
        <v>30</v>
      </c>
      <c r="W1379" t="s">
        <v>31</v>
      </c>
      <c r="X1379" t="s">
        <v>32</v>
      </c>
      <c r="Y1379" t="s">
        <v>33</v>
      </c>
      <c r="Z1379" t="s">
        <v>34</v>
      </c>
      <c r="AA1379" t="s">
        <v>35</v>
      </c>
    </row>
    <row r="1380" spans="1:27" x14ac:dyDescent="0.25">
      <c r="A1380">
        <v>10771</v>
      </c>
      <c r="B1380" s="1">
        <v>40974</v>
      </c>
      <c r="C1380">
        <v>3</v>
      </c>
      <c r="D1380">
        <v>2012</v>
      </c>
      <c r="E1380">
        <v>20</v>
      </c>
      <c r="F1380">
        <v>5</v>
      </c>
      <c r="G1380">
        <v>1</v>
      </c>
      <c r="H1380">
        <v>71</v>
      </c>
      <c r="I1380">
        <v>486.88</v>
      </c>
      <c r="J1380">
        <v>394.37</v>
      </c>
      <c r="K1380">
        <v>92.51</v>
      </c>
      <c r="L1380">
        <v>16</v>
      </c>
      <c r="M1380">
        <v>0</v>
      </c>
      <c r="N1380">
        <v>69.819999999999993</v>
      </c>
      <c r="O1380" t="s">
        <v>57</v>
      </c>
      <c r="P1380" s="1">
        <v>34989</v>
      </c>
      <c r="Q1380">
        <v>3</v>
      </c>
      <c r="R1380" t="s">
        <v>43</v>
      </c>
      <c r="S1380" t="s">
        <v>44</v>
      </c>
      <c r="T1380">
        <v>61300</v>
      </c>
      <c r="U1380">
        <v>1</v>
      </c>
      <c r="V1380" t="s">
        <v>166</v>
      </c>
      <c r="W1380" t="s">
        <v>31</v>
      </c>
      <c r="X1380" t="s">
        <v>32</v>
      </c>
      <c r="Y1380" t="s">
        <v>141</v>
      </c>
      <c r="Z1380" t="s">
        <v>142</v>
      </c>
      <c r="AA1380" t="s">
        <v>143</v>
      </c>
    </row>
    <row r="1381" spans="1:27" x14ac:dyDescent="0.25">
      <c r="A1381">
        <v>10772</v>
      </c>
      <c r="B1381" s="1">
        <v>40974</v>
      </c>
      <c r="C1381">
        <v>3</v>
      </c>
      <c r="D1381">
        <v>2012</v>
      </c>
      <c r="E1381">
        <v>44</v>
      </c>
      <c r="F1381">
        <v>8</v>
      </c>
      <c r="G1381">
        <v>2</v>
      </c>
      <c r="H1381">
        <v>29</v>
      </c>
      <c r="I1381">
        <v>2206.44</v>
      </c>
      <c r="J1381">
        <v>1787.22</v>
      </c>
      <c r="K1381">
        <v>419.21999999999997</v>
      </c>
      <c r="L1381">
        <v>18</v>
      </c>
      <c r="M1381">
        <v>0</v>
      </c>
      <c r="N1381">
        <v>22.82</v>
      </c>
      <c r="O1381" t="s">
        <v>64</v>
      </c>
      <c r="P1381" s="1">
        <v>34398</v>
      </c>
      <c r="Q1381">
        <v>2</v>
      </c>
      <c r="R1381" t="s">
        <v>27</v>
      </c>
      <c r="S1381" t="s">
        <v>65</v>
      </c>
      <c r="T1381">
        <v>65000</v>
      </c>
      <c r="U1381">
        <v>6</v>
      </c>
      <c r="V1381" t="s">
        <v>152</v>
      </c>
      <c r="W1381" t="s">
        <v>70</v>
      </c>
      <c r="X1381" t="s">
        <v>71</v>
      </c>
      <c r="Y1381" t="s">
        <v>129</v>
      </c>
      <c r="Z1381" t="s">
        <v>130</v>
      </c>
      <c r="AA1381" t="s">
        <v>131</v>
      </c>
    </row>
    <row r="1382" spans="1:27" x14ac:dyDescent="0.25">
      <c r="A1382">
        <v>10772</v>
      </c>
      <c r="B1382" s="1">
        <v>40974</v>
      </c>
      <c r="C1382">
        <v>3</v>
      </c>
      <c r="D1382">
        <v>2012</v>
      </c>
      <c r="E1382">
        <v>44</v>
      </c>
      <c r="F1382">
        <v>8</v>
      </c>
      <c r="G1382">
        <v>2</v>
      </c>
      <c r="H1382">
        <v>59</v>
      </c>
      <c r="I1382">
        <v>208.5</v>
      </c>
      <c r="J1382">
        <v>168.88000000000002</v>
      </c>
      <c r="K1382">
        <v>39.620000000000005</v>
      </c>
      <c r="L1382">
        <v>25</v>
      </c>
      <c r="M1382">
        <v>0</v>
      </c>
      <c r="N1382">
        <v>22.82</v>
      </c>
      <c r="O1382" t="s">
        <v>64</v>
      </c>
      <c r="P1382" s="1">
        <v>34398</v>
      </c>
      <c r="Q1382">
        <v>2</v>
      </c>
      <c r="R1382" t="s">
        <v>27</v>
      </c>
      <c r="S1382" t="s">
        <v>65</v>
      </c>
      <c r="T1382">
        <v>65000</v>
      </c>
      <c r="U1382">
        <v>3</v>
      </c>
      <c r="V1382" t="s">
        <v>159</v>
      </c>
      <c r="W1382" t="s">
        <v>84</v>
      </c>
      <c r="X1382" t="s">
        <v>85</v>
      </c>
      <c r="Y1382" t="s">
        <v>145</v>
      </c>
      <c r="Z1382" t="s">
        <v>146</v>
      </c>
      <c r="AA1382" t="s">
        <v>118</v>
      </c>
    </row>
    <row r="1383" spans="1:27" x14ac:dyDescent="0.25">
      <c r="A1383">
        <v>10773</v>
      </c>
      <c r="B1383" s="1">
        <v>40762</v>
      </c>
      <c r="C1383">
        <v>8</v>
      </c>
      <c r="D1383">
        <v>2011</v>
      </c>
      <c r="E1383">
        <v>59</v>
      </c>
      <c r="F1383">
        <v>5</v>
      </c>
      <c r="G1383">
        <v>1</v>
      </c>
      <c r="H1383">
        <v>17</v>
      </c>
      <c r="I1383">
        <v>856.02</v>
      </c>
      <c r="J1383">
        <v>693.38</v>
      </c>
      <c r="K1383">
        <v>162.63999999999999</v>
      </c>
      <c r="L1383">
        <v>33</v>
      </c>
      <c r="M1383">
        <v>0</v>
      </c>
      <c r="N1383">
        <v>62.36</v>
      </c>
      <c r="O1383" t="s">
        <v>57</v>
      </c>
      <c r="P1383" s="1">
        <v>34989</v>
      </c>
      <c r="Q1383">
        <v>3</v>
      </c>
      <c r="R1383" t="s">
        <v>43</v>
      </c>
      <c r="S1383" t="s">
        <v>44</v>
      </c>
      <c r="T1383">
        <v>61300</v>
      </c>
      <c r="U1383">
        <v>6</v>
      </c>
      <c r="V1383" t="s">
        <v>126</v>
      </c>
      <c r="W1383" t="s">
        <v>70</v>
      </c>
      <c r="X1383" t="s">
        <v>71</v>
      </c>
      <c r="Y1383" t="s">
        <v>120</v>
      </c>
      <c r="Z1383" t="s">
        <v>121</v>
      </c>
      <c r="AA1383" t="s">
        <v>74</v>
      </c>
    </row>
    <row r="1384" spans="1:27" x14ac:dyDescent="0.25">
      <c r="A1384">
        <v>10773</v>
      </c>
      <c r="B1384" s="1">
        <v>40762</v>
      </c>
      <c r="C1384">
        <v>8</v>
      </c>
      <c r="D1384">
        <v>2011</v>
      </c>
      <c r="E1384">
        <v>59</v>
      </c>
      <c r="F1384">
        <v>5</v>
      </c>
      <c r="G1384">
        <v>1</v>
      </c>
      <c r="H1384">
        <v>31</v>
      </c>
      <c r="I1384">
        <v>761.88</v>
      </c>
      <c r="J1384">
        <v>514.2700000000001</v>
      </c>
      <c r="K1384">
        <v>247.60999999999999</v>
      </c>
      <c r="L1384">
        <v>70</v>
      </c>
      <c r="M1384">
        <v>126.98</v>
      </c>
      <c r="N1384">
        <v>62.36</v>
      </c>
      <c r="O1384" t="s">
        <v>57</v>
      </c>
      <c r="P1384" s="1">
        <v>34989</v>
      </c>
      <c r="Q1384">
        <v>3</v>
      </c>
      <c r="R1384" t="s">
        <v>43</v>
      </c>
      <c r="S1384" t="s">
        <v>44</v>
      </c>
      <c r="T1384">
        <v>61300</v>
      </c>
      <c r="U1384">
        <v>4</v>
      </c>
      <c r="V1384" t="s">
        <v>114</v>
      </c>
      <c r="W1384" t="s">
        <v>51</v>
      </c>
      <c r="X1384" t="s">
        <v>52</v>
      </c>
      <c r="Y1384" t="s">
        <v>53</v>
      </c>
      <c r="Z1384" t="s">
        <v>54</v>
      </c>
      <c r="AA1384" t="s">
        <v>55</v>
      </c>
    </row>
    <row r="1385" spans="1:27" x14ac:dyDescent="0.25">
      <c r="A1385">
        <v>10773</v>
      </c>
      <c r="B1385" s="1">
        <v>40762</v>
      </c>
      <c r="C1385">
        <v>8</v>
      </c>
      <c r="D1385">
        <v>2011</v>
      </c>
      <c r="E1385">
        <v>59</v>
      </c>
      <c r="F1385">
        <v>5</v>
      </c>
      <c r="G1385">
        <v>1</v>
      </c>
      <c r="H1385">
        <v>75</v>
      </c>
      <c r="I1385">
        <v>61.82</v>
      </c>
      <c r="J1385">
        <v>41.730000000000004</v>
      </c>
      <c r="K1385">
        <v>20.09</v>
      </c>
      <c r="L1385">
        <v>7</v>
      </c>
      <c r="M1385">
        <v>10.3</v>
      </c>
      <c r="N1385">
        <v>62.36</v>
      </c>
      <c r="O1385" t="s">
        <v>57</v>
      </c>
      <c r="P1385" s="1">
        <v>34989</v>
      </c>
      <c r="Q1385">
        <v>3</v>
      </c>
      <c r="R1385" t="s">
        <v>43</v>
      </c>
      <c r="S1385" t="s">
        <v>44</v>
      </c>
      <c r="T1385">
        <v>61300</v>
      </c>
      <c r="U1385">
        <v>1</v>
      </c>
      <c r="V1385" t="s">
        <v>170</v>
      </c>
      <c r="W1385" t="s">
        <v>31</v>
      </c>
      <c r="X1385" t="s">
        <v>32</v>
      </c>
      <c r="Y1385" t="s">
        <v>129</v>
      </c>
      <c r="Z1385" t="s">
        <v>130</v>
      </c>
      <c r="AA1385" t="s">
        <v>131</v>
      </c>
    </row>
    <row r="1386" spans="1:27" x14ac:dyDescent="0.25">
      <c r="A1386">
        <v>10774</v>
      </c>
      <c r="B1386" s="1">
        <v>40762</v>
      </c>
      <c r="C1386">
        <v>8</v>
      </c>
      <c r="D1386">
        <v>2011</v>
      </c>
      <c r="E1386">
        <v>24</v>
      </c>
      <c r="F1386">
        <v>8</v>
      </c>
      <c r="G1386">
        <v>2</v>
      </c>
      <c r="H1386">
        <v>31</v>
      </c>
      <c r="I1386">
        <v>19.7</v>
      </c>
      <c r="J1386">
        <v>12.77</v>
      </c>
      <c r="K1386">
        <v>6.9300000000000006</v>
      </c>
      <c r="L1386">
        <v>2</v>
      </c>
      <c r="M1386">
        <v>3.94</v>
      </c>
      <c r="N1386">
        <v>36.46</v>
      </c>
      <c r="O1386" t="s">
        <v>64</v>
      </c>
      <c r="P1386" s="1">
        <v>34398</v>
      </c>
      <c r="Q1386">
        <v>2</v>
      </c>
      <c r="R1386" t="s">
        <v>27</v>
      </c>
      <c r="S1386" t="s">
        <v>65</v>
      </c>
      <c r="T1386">
        <v>65000</v>
      </c>
      <c r="U1386">
        <v>4</v>
      </c>
      <c r="V1386" t="s">
        <v>114</v>
      </c>
      <c r="W1386" t="s">
        <v>51</v>
      </c>
      <c r="X1386" t="s">
        <v>52</v>
      </c>
      <c r="Y1386" t="s">
        <v>53</v>
      </c>
      <c r="Z1386" t="s">
        <v>54</v>
      </c>
      <c r="AA1386" t="s">
        <v>55</v>
      </c>
    </row>
    <row r="1387" spans="1:27" x14ac:dyDescent="0.25">
      <c r="A1387">
        <v>10774</v>
      </c>
      <c r="B1387" s="1">
        <v>40762</v>
      </c>
      <c r="C1387">
        <v>8</v>
      </c>
      <c r="D1387">
        <v>2011</v>
      </c>
      <c r="E1387">
        <v>24</v>
      </c>
      <c r="F1387">
        <v>8</v>
      </c>
      <c r="G1387">
        <v>2</v>
      </c>
      <c r="H1387">
        <v>66</v>
      </c>
      <c r="I1387">
        <v>923</v>
      </c>
      <c r="J1387">
        <v>747.63</v>
      </c>
      <c r="K1387">
        <v>175.37</v>
      </c>
      <c r="L1387">
        <v>50</v>
      </c>
      <c r="M1387">
        <v>0</v>
      </c>
      <c r="N1387">
        <v>36.46</v>
      </c>
      <c r="O1387" t="s">
        <v>64</v>
      </c>
      <c r="P1387" s="1">
        <v>34398</v>
      </c>
      <c r="Q1387">
        <v>2</v>
      </c>
      <c r="R1387" t="s">
        <v>27</v>
      </c>
      <c r="S1387" t="s">
        <v>65</v>
      </c>
      <c r="T1387">
        <v>65000</v>
      </c>
      <c r="U1387">
        <v>2</v>
      </c>
      <c r="V1387" t="s">
        <v>187</v>
      </c>
      <c r="W1387" t="s">
        <v>76</v>
      </c>
      <c r="X1387" t="s">
        <v>77</v>
      </c>
      <c r="Y1387" t="s">
        <v>67</v>
      </c>
      <c r="Z1387" t="s">
        <v>68</v>
      </c>
      <c r="AA1387" t="s">
        <v>63</v>
      </c>
    </row>
    <row r="1388" spans="1:27" x14ac:dyDescent="0.25">
      <c r="A1388">
        <v>10775</v>
      </c>
      <c r="B1388" s="1">
        <v>40976</v>
      </c>
      <c r="C1388">
        <v>3</v>
      </c>
      <c r="D1388">
        <v>2012</v>
      </c>
      <c r="E1388">
        <v>73</v>
      </c>
      <c r="F1388">
        <v>3</v>
      </c>
      <c r="G1388">
        <v>2</v>
      </c>
      <c r="H1388">
        <v>10</v>
      </c>
      <c r="I1388">
        <v>38.82</v>
      </c>
      <c r="J1388">
        <v>31.66</v>
      </c>
      <c r="K1388">
        <v>7.1599999999999993</v>
      </c>
      <c r="L1388">
        <v>6</v>
      </c>
      <c r="M1388">
        <v>0</v>
      </c>
      <c r="N1388">
        <v>55.07</v>
      </c>
      <c r="O1388" t="s">
        <v>56</v>
      </c>
      <c r="P1388" s="1">
        <v>34608</v>
      </c>
      <c r="Q1388">
        <v>1</v>
      </c>
      <c r="R1388" t="s">
        <v>43</v>
      </c>
      <c r="S1388" t="s">
        <v>44</v>
      </c>
      <c r="T1388">
        <v>63000</v>
      </c>
      <c r="U1388">
        <v>8</v>
      </c>
      <c r="V1388" t="s">
        <v>101</v>
      </c>
      <c r="W1388" t="s">
        <v>59</v>
      </c>
      <c r="X1388" t="s">
        <v>60</v>
      </c>
      <c r="Y1388" t="s">
        <v>95</v>
      </c>
      <c r="Z1388" t="s">
        <v>96</v>
      </c>
      <c r="AA1388" t="s">
        <v>97</v>
      </c>
    </row>
    <row r="1389" spans="1:27" x14ac:dyDescent="0.25">
      <c r="A1389">
        <v>10775</v>
      </c>
      <c r="B1389" s="1">
        <v>40976</v>
      </c>
      <c r="C1389">
        <v>3</v>
      </c>
      <c r="D1389">
        <v>2012</v>
      </c>
      <c r="E1389">
        <v>73</v>
      </c>
      <c r="F1389">
        <v>3</v>
      </c>
      <c r="G1389">
        <v>2</v>
      </c>
      <c r="H1389">
        <v>67</v>
      </c>
      <c r="I1389">
        <v>171.03</v>
      </c>
      <c r="J1389">
        <v>138.53</v>
      </c>
      <c r="K1389">
        <v>32.5</v>
      </c>
      <c r="L1389">
        <v>3</v>
      </c>
      <c r="M1389">
        <v>0</v>
      </c>
      <c r="N1389">
        <v>55.07</v>
      </c>
      <c r="O1389" t="s">
        <v>56</v>
      </c>
      <c r="P1389" s="1">
        <v>34608</v>
      </c>
      <c r="Q1389">
        <v>1</v>
      </c>
      <c r="R1389" t="s">
        <v>43</v>
      </c>
      <c r="S1389" t="s">
        <v>44</v>
      </c>
      <c r="T1389">
        <v>63000</v>
      </c>
      <c r="U1389">
        <v>2</v>
      </c>
      <c r="V1389" t="s">
        <v>174</v>
      </c>
      <c r="W1389" t="s">
        <v>76</v>
      </c>
      <c r="X1389" t="s">
        <v>77</v>
      </c>
      <c r="Y1389" t="s">
        <v>104</v>
      </c>
      <c r="Z1389" t="s">
        <v>105</v>
      </c>
      <c r="AA1389" t="s">
        <v>63</v>
      </c>
    </row>
    <row r="1390" spans="1:27" x14ac:dyDescent="0.25">
      <c r="A1390">
        <v>10776</v>
      </c>
      <c r="B1390" s="1">
        <v>40979</v>
      </c>
      <c r="C1390">
        <v>3</v>
      </c>
      <c r="D1390">
        <v>2012</v>
      </c>
      <c r="E1390">
        <v>17</v>
      </c>
      <c r="F1390">
        <v>7</v>
      </c>
      <c r="G1390">
        <v>2</v>
      </c>
      <c r="H1390">
        <v>31</v>
      </c>
      <c r="I1390">
        <v>133.56</v>
      </c>
      <c r="J1390">
        <v>110.56</v>
      </c>
      <c r="K1390">
        <v>23</v>
      </c>
      <c r="L1390">
        <v>16</v>
      </c>
      <c r="M1390">
        <v>6.3599999999999994</v>
      </c>
      <c r="N1390">
        <v>45.01</v>
      </c>
      <c r="O1390" t="s">
        <v>42</v>
      </c>
      <c r="P1390" s="1">
        <v>35025</v>
      </c>
      <c r="Q1390">
        <v>2</v>
      </c>
      <c r="R1390" t="s">
        <v>43</v>
      </c>
      <c r="S1390" t="s">
        <v>44</v>
      </c>
      <c r="T1390">
        <v>61000</v>
      </c>
      <c r="U1390">
        <v>4</v>
      </c>
      <c r="V1390" t="s">
        <v>114</v>
      </c>
      <c r="W1390" t="s">
        <v>51</v>
      </c>
      <c r="X1390" t="s">
        <v>52</v>
      </c>
      <c r="Y1390" t="s">
        <v>53</v>
      </c>
      <c r="Z1390" t="s">
        <v>54</v>
      </c>
      <c r="AA1390" t="s">
        <v>55</v>
      </c>
    </row>
    <row r="1391" spans="1:27" x14ac:dyDescent="0.25">
      <c r="A1391">
        <v>10776</v>
      </c>
      <c r="B1391" s="1">
        <v>40979</v>
      </c>
      <c r="C1391">
        <v>3</v>
      </c>
      <c r="D1391">
        <v>2012</v>
      </c>
      <c r="E1391">
        <v>17</v>
      </c>
      <c r="F1391">
        <v>7</v>
      </c>
      <c r="G1391">
        <v>2</v>
      </c>
      <c r="H1391">
        <v>42</v>
      </c>
      <c r="I1391">
        <v>186.73</v>
      </c>
      <c r="J1391">
        <v>144.05000000000001</v>
      </c>
      <c r="K1391">
        <v>42.68</v>
      </c>
      <c r="L1391">
        <v>12</v>
      </c>
      <c r="M1391">
        <v>8.89</v>
      </c>
      <c r="N1391">
        <v>45.01</v>
      </c>
      <c r="O1391" t="s">
        <v>42</v>
      </c>
      <c r="P1391" s="1">
        <v>35025</v>
      </c>
      <c r="Q1391">
        <v>2</v>
      </c>
      <c r="R1391" t="s">
        <v>43</v>
      </c>
      <c r="S1391" t="s">
        <v>44</v>
      </c>
      <c r="T1391">
        <v>61000</v>
      </c>
      <c r="U1391">
        <v>5</v>
      </c>
      <c r="V1391" t="s">
        <v>36</v>
      </c>
      <c r="W1391" t="s">
        <v>37</v>
      </c>
      <c r="X1391" t="s">
        <v>38</v>
      </c>
      <c r="Y1391" t="s">
        <v>39</v>
      </c>
      <c r="Z1391" t="s">
        <v>40</v>
      </c>
      <c r="AA1391" t="s">
        <v>41</v>
      </c>
    </row>
    <row r="1392" spans="1:27" x14ac:dyDescent="0.25">
      <c r="A1392">
        <v>10776</v>
      </c>
      <c r="B1392" s="1">
        <v>40979</v>
      </c>
      <c r="C1392">
        <v>3</v>
      </c>
      <c r="D1392">
        <v>2012</v>
      </c>
      <c r="E1392">
        <v>17</v>
      </c>
      <c r="F1392">
        <v>7</v>
      </c>
      <c r="G1392">
        <v>2</v>
      </c>
      <c r="H1392">
        <v>45</v>
      </c>
      <c r="I1392">
        <v>258.27</v>
      </c>
      <c r="J1392">
        <v>199.23999999999998</v>
      </c>
      <c r="K1392">
        <v>59.03</v>
      </c>
      <c r="L1392">
        <v>27</v>
      </c>
      <c r="M1392">
        <v>12.3</v>
      </c>
      <c r="N1392">
        <v>45.01</v>
      </c>
      <c r="O1392" t="s">
        <v>42</v>
      </c>
      <c r="P1392" s="1">
        <v>35025</v>
      </c>
      <c r="Q1392">
        <v>2</v>
      </c>
      <c r="R1392" t="s">
        <v>43</v>
      </c>
      <c r="S1392" t="s">
        <v>44</v>
      </c>
      <c r="T1392">
        <v>61000</v>
      </c>
      <c r="U1392">
        <v>6</v>
      </c>
      <c r="V1392" t="s">
        <v>204</v>
      </c>
      <c r="W1392" t="s">
        <v>70</v>
      </c>
      <c r="X1392" t="s">
        <v>71</v>
      </c>
      <c r="Y1392" t="s">
        <v>178</v>
      </c>
      <c r="Z1392" t="s">
        <v>179</v>
      </c>
      <c r="AA1392" t="s">
        <v>180</v>
      </c>
    </row>
    <row r="1393" spans="1:27" x14ac:dyDescent="0.25">
      <c r="A1393">
        <v>10776</v>
      </c>
      <c r="B1393" s="1">
        <v>40979</v>
      </c>
      <c r="C1393">
        <v>3</v>
      </c>
      <c r="D1393">
        <v>2012</v>
      </c>
      <c r="E1393">
        <v>17</v>
      </c>
      <c r="F1393">
        <v>7</v>
      </c>
      <c r="G1393">
        <v>2</v>
      </c>
      <c r="H1393">
        <v>51</v>
      </c>
      <c r="I1393">
        <v>11665.08</v>
      </c>
      <c r="J1393">
        <v>8998.7800000000007</v>
      </c>
      <c r="K1393">
        <v>2666.3</v>
      </c>
      <c r="L1393">
        <v>120</v>
      </c>
      <c r="M1393">
        <v>555.48</v>
      </c>
      <c r="N1393">
        <v>45.01</v>
      </c>
      <c r="O1393" t="s">
        <v>42</v>
      </c>
      <c r="P1393" s="1">
        <v>35025</v>
      </c>
      <c r="Q1393">
        <v>2</v>
      </c>
      <c r="R1393" t="s">
        <v>43</v>
      </c>
      <c r="S1393" t="s">
        <v>44</v>
      </c>
      <c r="T1393">
        <v>61000</v>
      </c>
      <c r="U1393">
        <v>6</v>
      </c>
      <c r="V1393" t="s">
        <v>69</v>
      </c>
      <c r="W1393" t="s">
        <v>70</v>
      </c>
      <c r="X1393" t="s">
        <v>71</v>
      </c>
      <c r="Y1393" t="s">
        <v>72</v>
      </c>
      <c r="Z1393" t="s">
        <v>73</v>
      </c>
      <c r="AA1393" t="s">
        <v>74</v>
      </c>
    </row>
    <row r="1394" spans="1:27" x14ac:dyDescent="0.25">
      <c r="A1394">
        <v>10777</v>
      </c>
      <c r="B1394" s="1">
        <v>40979</v>
      </c>
      <c r="C1394">
        <v>3</v>
      </c>
      <c r="D1394">
        <v>2012</v>
      </c>
      <c r="E1394">
        <v>31</v>
      </c>
      <c r="F1394">
        <v>3</v>
      </c>
      <c r="G1394">
        <v>2</v>
      </c>
      <c r="H1394">
        <v>42</v>
      </c>
      <c r="I1394">
        <v>360.96</v>
      </c>
      <c r="J1394">
        <v>243.65</v>
      </c>
      <c r="K1394">
        <v>117.31</v>
      </c>
      <c r="L1394">
        <v>20</v>
      </c>
      <c r="M1394">
        <v>60.160000000000004</v>
      </c>
      <c r="N1394">
        <v>37.720000000000006</v>
      </c>
      <c r="O1394" t="s">
        <v>56</v>
      </c>
      <c r="P1394" s="1">
        <v>34608</v>
      </c>
      <c r="Q1394">
        <v>1</v>
      </c>
      <c r="R1394" t="s">
        <v>43</v>
      </c>
      <c r="S1394" t="s">
        <v>44</v>
      </c>
      <c r="T1394">
        <v>63000</v>
      </c>
      <c r="U1394">
        <v>5</v>
      </c>
      <c r="V1394" t="s">
        <v>36</v>
      </c>
      <c r="W1394" t="s">
        <v>37</v>
      </c>
      <c r="X1394" t="s">
        <v>38</v>
      </c>
      <c r="Y1394" t="s">
        <v>39</v>
      </c>
      <c r="Z1394" t="s">
        <v>40</v>
      </c>
      <c r="AA1394" t="s">
        <v>41</v>
      </c>
    </row>
    <row r="1395" spans="1:27" x14ac:dyDescent="0.25">
      <c r="A1395">
        <v>10778</v>
      </c>
      <c r="B1395" s="1">
        <v>40980</v>
      </c>
      <c r="C1395">
        <v>3</v>
      </c>
      <c r="D1395">
        <v>2012</v>
      </c>
      <c r="E1395">
        <v>5</v>
      </c>
      <c r="F1395">
        <v>9</v>
      </c>
      <c r="G1395">
        <v>2</v>
      </c>
      <c r="H1395">
        <v>41</v>
      </c>
      <c r="I1395">
        <v>90.6</v>
      </c>
      <c r="J1395">
        <v>73.39</v>
      </c>
      <c r="K1395">
        <v>17.21</v>
      </c>
      <c r="L1395">
        <v>10</v>
      </c>
      <c r="M1395">
        <v>0</v>
      </c>
      <c r="N1395">
        <v>32.800000000000011</v>
      </c>
      <c r="O1395" t="s">
        <v>82</v>
      </c>
      <c r="P1395" s="1">
        <v>34745</v>
      </c>
      <c r="Q1395">
        <v>1</v>
      </c>
      <c r="R1395" t="s">
        <v>43</v>
      </c>
      <c r="S1395" t="s">
        <v>44</v>
      </c>
      <c r="T1395">
        <v>60000</v>
      </c>
      <c r="U1395">
        <v>8</v>
      </c>
      <c r="V1395" t="s">
        <v>58</v>
      </c>
      <c r="W1395" t="s">
        <v>59</v>
      </c>
      <c r="X1395" t="s">
        <v>60</v>
      </c>
      <c r="Y1395" t="s">
        <v>61</v>
      </c>
      <c r="Z1395" t="s">
        <v>62</v>
      </c>
      <c r="AA1395" t="s">
        <v>63</v>
      </c>
    </row>
    <row r="1396" spans="1:27" x14ac:dyDescent="0.25">
      <c r="A1396">
        <v>10779</v>
      </c>
      <c r="B1396" s="1">
        <v>40767</v>
      </c>
      <c r="C1396">
        <v>8</v>
      </c>
      <c r="D1396">
        <v>2011</v>
      </c>
      <c r="E1396">
        <v>82</v>
      </c>
      <c r="F1396">
        <v>1</v>
      </c>
      <c r="G1396">
        <v>3</v>
      </c>
      <c r="H1396">
        <v>16</v>
      </c>
      <c r="I1396">
        <v>192</v>
      </c>
      <c r="J1396">
        <v>155.52000000000001</v>
      </c>
      <c r="K1396">
        <v>36.480000000000004</v>
      </c>
      <c r="L1396">
        <v>20</v>
      </c>
      <c r="M1396">
        <v>0</v>
      </c>
      <c r="N1396">
        <v>32.379999999999995</v>
      </c>
      <c r="O1396" t="s">
        <v>102</v>
      </c>
      <c r="P1396" s="1">
        <v>34608</v>
      </c>
      <c r="Q1396">
        <v>5</v>
      </c>
      <c r="R1396" t="s">
        <v>43</v>
      </c>
      <c r="S1396" t="s">
        <v>44</v>
      </c>
      <c r="T1396">
        <v>61000</v>
      </c>
      <c r="U1396">
        <v>3</v>
      </c>
      <c r="V1396" t="s">
        <v>119</v>
      </c>
      <c r="W1396" t="s">
        <v>84</v>
      </c>
      <c r="X1396" t="s">
        <v>85</v>
      </c>
      <c r="Y1396" t="s">
        <v>120</v>
      </c>
      <c r="Z1396" t="s">
        <v>121</v>
      </c>
      <c r="AA1396" t="s">
        <v>74</v>
      </c>
    </row>
    <row r="1397" spans="1:27" x14ac:dyDescent="0.25">
      <c r="A1397">
        <v>10779</v>
      </c>
      <c r="B1397" s="1">
        <v>40767</v>
      </c>
      <c r="C1397">
        <v>8</v>
      </c>
      <c r="D1397">
        <v>2011</v>
      </c>
      <c r="E1397">
        <v>82</v>
      </c>
      <c r="F1397">
        <v>1</v>
      </c>
      <c r="G1397">
        <v>3</v>
      </c>
      <c r="H1397">
        <v>62</v>
      </c>
      <c r="I1397">
        <v>604.6</v>
      </c>
      <c r="J1397">
        <v>502.31</v>
      </c>
      <c r="K1397">
        <v>102.29</v>
      </c>
      <c r="L1397">
        <v>20</v>
      </c>
      <c r="M1397">
        <v>0</v>
      </c>
      <c r="N1397">
        <v>32.379999999999995</v>
      </c>
      <c r="O1397" t="s">
        <v>102</v>
      </c>
      <c r="P1397" s="1">
        <v>34608</v>
      </c>
      <c r="Q1397">
        <v>5</v>
      </c>
      <c r="R1397" t="s">
        <v>43</v>
      </c>
      <c r="S1397" t="s">
        <v>44</v>
      </c>
      <c r="T1397">
        <v>61000</v>
      </c>
      <c r="U1397">
        <v>3</v>
      </c>
      <c r="V1397" t="s">
        <v>161</v>
      </c>
      <c r="W1397" t="s">
        <v>84</v>
      </c>
      <c r="X1397" t="s">
        <v>85</v>
      </c>
      <c r="Y1397" t="s">
        <v>162</v>
      </c>
      <c r="Z1397" t="s">
        <v>163</v>
      </c>
      <c r="AA1397" t="s">
        <v>88</v>
      </c>
    </row>
    <row r="1398" spans="1:27" x14ac:dyDescent="0.25">
      <c r="A1398">
        <v>10780</v>
      </c>
      <c r="B1398" s="1">
        <v>40980</v>
      </c>
      <c r="C1398">
        <v>3</v>
      </c>
      <c r="D1398">
        <v>2012</v>
      </c>
      <c r="E1398">
        <v>46</v>
      </c>
      <c r="F1398">
        <v>3</v>
      </c>
      <c r="G1398">
        <v>2</v>
      </c>
      <c r="H1398">
        <v>70</v>
      </c>
      <c r="I1398">
        <v>1005.9</v>
      </c>
      <c r="J1398">
        <v>814.78000000000009</v>
      </c>
      <c r="K1398">
        <v>191.12</v>
      </c>
      <c r="L1398">
        <v>35</v>
      </c>
      <c r="M1398">
        <v>0</v>
      </c>
      <c r="N1398">
        <v>23.35</v>
      </c>
      <c r="O1398" t="s">
        <v>56</v>
      </c>
      <c r="P1398" s="1">
        <v>34608</v>
      </c>
      <c r="Q1398">
        <v>1</v>
      </c>
      <c r="R1398" t="s">
        <v>43</v>
      </c>
      <c r="S1398" t="s">
        <v>44</v>
      </c>
      <c r="T1398">
        <v>63000</v>
      </c>
      <c r="U1398">
        <v>1</v>
      </c>
      <c r="V1398" t="s">
        <v>164</v>
      </c>
      <c r="W1398" t="s">
        <v>31</v>
      </c>
      <c r="X1398" t="s">
        <v>32</v>
      </c>
      <c r="Y1398" t="s">
        <v>120</v>
      </c>
      <c r="Z1398" t="s">
        <v>121</v>
      </c>
      <c r="AA1398" t="s">
        <v>74</v>
      </c>
    </row>
    <row r="1399" spans="1:27" x14ac:dyDescent="0.25">
      <c r="A1399">
        <v>10780</v>
      </c>
      <c r="B1399" s="1">
        <v>40980</v>
      </c>
      <c r="C1399">
        <v>3</v>
      </c>
      <c r="D1399">
        <v>2012</v>
      </c>
      <c r="E1399">
        <v>46</v>
      </c>
      <c r="F1399">
        <v>3</v>
      </c>
      <c r="G1399">
        <v>2</v>
      </c>
      <c r="H1399">
        <v>77</v>
      </c>
      <c r="I1399">
        <v>186.45000000000002</v>
      </c>
      <c r="J1399">
        <v>151.02000000000001</v>
      </c>
      <c r="K1399">
        <v>35.43</v>
      </c>
      <c r="L1399">
        <v>15</v>
      </c>
      <c r="M1399">
        <v>0</v>
      </c>
      <c r="N1399">
        <v>23.35</v>
      </c>
      <c r="O1399" t="s">
        <v>56</v>
      </c>
      <c r="P1399" s="1">
        <v>34608</v>
      </c>
      <c r="Q1399">
        <v>1</v>
      </c>
      <c r="R1399" t="s">
        <v>43</v>
      </c>
      <c r="S1399" t="s">
        <v>44</v>
      </c>
      <c r="T1399">
        <v>63000</v>
      </c>
      <c r="U1399">
        <v>2</v>
      </c>
      <c r="V1399" t="s">
        <v>128</v>
      </c>
      <c r="W1399" t="s">
        <v>76</v>
      </c>
      <c r="X1399" t="s">
        <v>77</v>
      </c>
      <c r="Y1399" t="s">
        <v>129</v>
      </c>
      <c r="Z1399" t="s">
        <v>130</v>
      </c>
      <c r="AA1399" t="s">
        <v>131</v>
      </c>
    </row>
    <row r="1400" spans="1:27" x14ac:dyDescent="0.25">
      <c r="A1400">
        <v>10781</v>
      </c>
      <c r="B1400" s="1">
        <v>40981</v>
      </c>
      <c r="C1400">
        <v>3</v>
      </c>
      <c r="D1400">
        <v>2012</v>
      </c>
      <c r="E1400">
        <v>44</v>
      </c>
      <c r="F1400">
        <v>8</v>
      </c>
      <c r="G1400">
        <v>2</v>
      </c>
      <c r="H1400">
        <v>54</v>
      </c>
      <c r="I1400">
        <v>136.19</v>
      </c>
      <c r="J1400">
        <v>91.93</v>
      </c>
      <c r="K1400">
        <v>44.260000000000005</v>
      </c>
      <c r="L1400">
        <v>3</v>
      </c>
      <c r="M1400">
        <v>22.7</v>
      </c>
      <c r="N1400">
        <v>25.14</v>
      </c>
      <c r="O1400" t="s">
        <v>64</v>
      </c>
      <c r="P1400" s="1">
        <v>34398</v>
      </c>
      <c r="Q1400">
        <v>2</v>
      </c>
      <c r="R1400" t="s">
        <v>27</v>
      </c>
      <c r="S1400" t="s">
        <v>65</v>
      </c>
      <c r="T1400">
        <v>65000</v>
      </c>
      <c r="U1400">
        <v>3</v>
      </c>
      <c r="V1400" t="s">
        <v>181</v>
      </c>
      <c r="W1400" t="s">
        <v>84</v>
      </c>
      <c r="X1400" t="s">
        <v>85</v>
      </c>
      <c r="Y1400" t="s">
        <v>86</v>
      </c>
      <c r="Z1400" t="s">
        <v>87</v>
      </c>
      <c r="AA1400" t="s">
        <v>88</v>
      </c>
    </row>
    <row r="1401" spans="1:27" x14ac:dyDescent="0.25">
      <c r="A1401">
        <v>10781</v>
      </c>
      <c r="B1401" s="1">
        <v>40981</v>
      </c>
      <c r="C1401">
        <v>3</v>
      </c>
      <c r="D1401">
        <v>2012</v>
      </c>
      <c r="E1401">
        <v>44</v>
      </c>
      <c r="F1401">
        <v>8</v>
      </c>
      <c r="G1401">
        <v>2</v>
      </c>
      <c r="H1401">
        <v>56</v>
      </c>
      <c r="I1401">
        <v>977.04</v>
      </c>
      <c r="J1401">
        <v>659.5</v>
      </c>
      <c r="K1401">
        <v>317.54000000000002</v>
      </c>
      <c r="L1401">
        <v>20</v>
      </c>
      <c r="M1401">
        <v>162.84</v>
      </c>
      <c r="N1401">
        <v>25.14</v>
      </c>
      <c r="O1401" t="s">
        <v>64</v>
      </c>
      <c r="P1401" s="1">
        <v>34398</v>
      </c>
      <c r="Q1401">
        <v>2</v>
      </c>
      <c r="R1401" t="s">
        <v>27</v>
      </c>
      <c r="S1401" t="s">
        <v>65</v>
      </c>
      <c r="T1401">
        <v>65000</v>
      </c>
      <c r="U1401">
        <v>5</v>
      </c>
      <c r="V1401" t="s">
        <v>110</v>
      </c>
      <c r="W1401" t="s">
        <v>37</v>
      </c>
      <c r="X1401" t="s">
        <v>38</v>
      </c>
      <c r="Y1401" t="s">
        <v>111</v>
      </c>
      <c r="Z1401" t="s">
        <v>112</v>
      </c>
      <c r="AA1401" t="s">
        <v>55</v>
      </c>
    </row>
    <row r="1402" spans="1:27" x14ac:dyDescent="0.25">
      <c r="A1402">
        <v>10781</v>
      </c>
      <c r="B1402" s="1">
        <v>40981</v>
      </c>
      <c r="C1402">
        <v>3</v>
      </c>
      <c r="D1402">
        <v>2012</v>
      </c>
      <c r="E1402">
        <v>44</v>
      </c>
      <c r="F1402">
        <v>8</v>
      </c>
      <c r="G1402">
        <v>2</v>
      </c>
      <c r="H1402">
        <v>74</v>
      </c>
      <c r="I1402">
        <v>1043.7</v>
      </c>
      <c r="J1402">
        <v>845.4</v>
      </c>
      <c r="K1402">
        <v>198.3</v>
      </c>
      <c r="L1402">
        <v>35</v>
      </c>
      <c r="M1402">
        <v>0</v>
      </c>
      <c r="N1402">
        <v>25.14</v>
      </c>
      <c r="O1402" t="s">
        <v>64</v>
      </c>
      <c r="P1402" s="1">
        <v>34398</v>
      </c>
      <c r="Q1402">
        <v>2</v>
      </c>
      <c r="R1402" t="s">
        <v>27</v>
      </c>
      <c r="S1402" t="s">
        <v>65</v>
      </c>
      <c r="T1402">
        <v>65000</v>
      </c>
      <c r="U1402">
        <v>7</v>
      </c>
      <c r="V1402" t="s">
        <v>94</v>
      </c>
      <c r="W1402" t="s">
        <v>90</v>
      </c>
      <c r="X1402" t="s">
        <v>91</v>
      </c>
      <c r="Y1402" t="s">
        <v>95</v>
      </c>
      <c r="Z1402" t="s">
        <v>96</v>
      </c>
      <c r="AA1402" t="s">
        <v>97</v>
      </c>
    </row>
    <row r="1403" spans="1:27" x14ac:dyDescent="0.25">
      <c r="A1403">
        <v>10782</v>
      </c>
      <c r="B1403" s="1">
        <v>40799</v>
      </c>
      <c r="C1403">
        <v>9</v>
      </c>
      <c r="D1403">
        <v>2011</v>
      </c>
      <c r="E1403">
        <v>12</v>
      </c>
      <c r="F1403">
        <v>9</v>
      </c>
      <c r="G1403">
        <v>2</v>
      </c>
      <c r="H1403">
        <v>31</v>
      </c>
      <c r="I1403">
        <v>8.19</v>
      </c>
      <c r="J1403">
        <v>6.63</v>
      </c>
      <c r="K1403">
        <v>1.56</v>
      </c>
      <c r="L1403">
        <v>1</v>
      </c>
      <c r="M1403">
        <v>0</v>
      </c>
      <c r="N1403">
        <v>42.379999999999995</v>
      </c>
      <c r="O1403" t="s">
        <v>82</v>
      </c>
      <c r="P1403" s="1">
        <v>34745</v>
      </c>
      <c r="Q1403">
        <v>1</v>
      </c>
      <c r="R1403" t="s">
        <v>43</v>
      </c>
      <c r="S1403" t="s">
        <v>44</v>
      </c>
      <c r="T1403">
        <v>60000</v>
      </c>
      <c r="U1403">
        <v>4</v>
      </c>
      <c r="V1403" t="s">
        <v>114</v>
      </c>
      <c r="W1403" t="s">
        <v>51</v>
      </c>
      <c r="X1403" t="s">
        <v>52</v>
      </c>
      <c r="Y1403" t="s">
        <v>53</v>
      </c>
      <c r="Z1403" t="s">
        <v>54</v>
      </c>
      <c r="AA1403" t="s">
        <v>55</v>
      </c>
    </row>
    <row r="1404" spans="1:27" x14ac:dyDescent="0.25">
      <c r="A1404">
        <v>10783</v>
      </c>
      <c r="B1404" s="1">
        <v>40800</v>
      </c>
      <c r="C1404">
        <v>9</v>
      </c>
      <c r="D1404">
        <v>2011</v>
      </c>
      <c r="E1404">
        <v>34</v>
      </c>
      <c r="F1404">
        <v>3</v>
      </c>
      <c r="G1404">
        <v>2</v>
      </c>
      <c r="H1404">
        <v>31</v>
      </c>
      <c r="I1404">
        <v>81.599999999999994</v>
      </c>
      <c r="J1404">
        <v>66.099999999999994</v>
      </c>
      <c r="K1404">
        <v>15.5</v>
      </c>
      <c r="L1404">
        <v>10</v>
      </c>
      <c r="M1404">
        <v>0</v>
      </c>
      <c r="N1404">
        <v>67.56</v>
      </c>
      <c r="O1404" t="s">
        <v>56</v>
      </c>
      <c r="P1404" s="1">
        <v>34608</v>
      </c>
      <c r="Q1404">
        <v>1</v>
      </c>
      <c r="R1404" t="s">
        <v>43</v>
      </c>
      <c r="S1404" t="s">
        <v>44</v>
      </c>
      <c r="T1404">
        <v>63000</v>
      </c>
      <c r="U1404">
        <v>4</v>
      </c>
      <c r="V1404" t="s">
        <v>114</v>
      </c>
      <c r="W1404" t="s">
        <v>51</v>
      </c>
      <c r="X1404" t="s">
        <v>52</v>
      </c>
      <c r="Y1404" t="s">
        <v>53</v>
      </c>
      <c r="Z1404" t="s">
        <v>54</v>
      </c>
      <c r="AA1404" t="s">
        <v>55</v>
      </c>
    </row>
    <row r="1405" spans="1:27" x14ac:dyDescent="0.25">
      <c r="A1405">
        <v>10783</v>
      </c>
      <c r="B1405" s="1">
        <v>40800</v>
      </c>
      <c r="C1405">
        <v>9</v>
      </c>
      <c r="D1405">
        <v>2011</v>
      </c>
      <c r="E1405">
        <v>34</v>
      </c>
      <c r="F1405">
        <v>3</v>
      </c>
      <c r="G1405">
        <v>2</v>
      </c>
      <c r="H1405">
        <v>38</v>
      </c>
      <c r="I1405">
        <v>372.25</v>
      </c>
      <c r="J1405">
        <v>313.8</v>
      </c>
      <c r="K1405">
        <v>58.449999999999996</v>
      </c>
      <c r="L1405">
        <v>5</v>
      </c>
      <c r="M1405">
        <v>0</v>
      </c>
      <c r="N1405">
        <v>67.56</v>
      </c>
      <c r="O1405" t="s">
        <v>56</v>
      </c>
      <c r="P1405" s="1">
        <v>34608</v>
      </c>
      <c r="Q1405">
        <v>1</v>
      </c>
      <c r="R1405" t="s">
        <v>43</v>
      </c>
      <c r="S1405" t="s">
        <v>44</v>
      </c>
      <c r="T1405">
        <v>63000</v>
      </c>
      <c r="U1405">
        <v>2</v>
      </c>
      <c r="V1405" t="s">
        <v>195</v>
      </c>
      <c r="W1405" t="s">
        <v>76</v>
      </c>
      <c r="X1405" t="s">
        <v>77</v>
      </c>
      <c r="Y1405" t="s">
        <v>116</v>
      </c>
      <c r="Z1405" t="s">
        <v>117</v>
      </c>
      <c r="AA1405" t="s">
        <v>118</v>
      </c>
    </row>
    <row r="1406" spans="1:27" x14ac:dyDescent="0.25">
      <c r="A1406">
        <v>10784</v>
      </c>
      <c r="B1406" s="1">
        <v>40830</v>
      </c>
      <c r="C1406">
        <v>10</v>
      </c>
      <c r="D1406">
        <v>2011</v>
      </c>
      <c r="E1406">
        <v>49</v>
      </c>
      <c r="F1406">
        <v>6</v>
      </c>
      <c r="G1406">
        <v>1</v>
      </c>
      <c r="H1406">
        <v>36</v>
      </c>
      <c r="I1406">
        <v>238.2</v>
      </c>
      <c r="J1406">
        <v>192.94</v>
      </c>
      <c r="K1406">
        <v>45.260000000000005</v>
      </c>
      <c r="L1406">
        <v>30</v>
      </c>
      <c r="M1406">
        <v>0</v>
      </c>
      <c r="N1406">
        <v>39.120000000000005</v>
      </c>
      <c r="O1406" t="s">
        <v>49</v>
      </c>
      <c r="P1406" s="1">
        <v>34351</v>
      </c>
      <c r="Q1406">
        <v>4</v>
      </c>
      <c r="R1406" t="s">
        <v>43</v>
      </c>
      <c r="S1406" t="s">
        <v>44</v>
      </c>
      <c r="T1406">
        <v>61200</v>
      </c>
      <c r="U1406">
        <v>8</v>
      </c>
      <c r="V1406" t="s">
        <v>157</v>
      </c>
      <c r="W1406" t="s">
        <v>59</v>
      </c>
      <c r="X1406" t="s">
        <v>60</v>
      </c>
      <c r="Y1406" t="s">
        <v>134</v>
      </c>
      <c r="Z1406" t="s">
        <v>135</v>
      </c>
      <c r="AA1406" t="s">
        <v>136</v>
      </c>
    </row>
    <row r="1407" spans="1:27" x14ac:dyDescent="0.25">
      <c r="A1407">
        <v>10784</v>
      </c>
      <c r="B1407" s="1">
        <v>40830</v>
      </c>
      <c r="C1407">
        <v>10</v>
      </c>
      <c r="D1407">
        <v>2011</v>
      </c>
      <c r="E1407">
        <v>49</v>
      </c>
      <c r="F1407">
        <v>6</v>
      </c>
      <c r="G1407">
        <v>1</v>
      </c>
      <c r="H1407">
        <v>39</v>
      </c>
      <c r="I1407">
        <v>141.04</v>
      </c>
      <c r="J1407">
        <v>99.34</v>
      </c>
      <c r="K1407">
        <v>41.7</v>
      </c>
      <c r="L1407">
        <v>2</v>
      </c>
      <c r="M1407">
        <v>18.399999999999999</v>
      </c>
      <c r="N1407">
        <v>39.120000000000005</v>
      </c>
      <c r="O1407" t="s">
        <v>49</v>
      </c>
      <c r="P1407" s="1">
        <v>34351</v>
      </c>
      <c r="Q1407">
        <v>4</v>
      </c>
      <c r="R1407" t="s">
        <v>43</v>
      </c>
      <c r="S1407" t="s">
        <v>44</v>
      </c>
      <c r="T1407">
        <v>61200</v>
      </c>
      <c r="U1407">
        <v>2</v>
      </c>
      <c r="V1407" t="s">
        <v>115</v>
      </c>
      <c r="W1407" t="s">
        <v>76</v>
      </c>
      <c r="X1407" t="s">
        <v>77</v>
      </c>
      <c r="Y1407" t="s">
        <v>116</v>
      </c>
      <c r="Z1407" t="s">
        <v>117</v>
      </c>
      <c r="AA1407" t="s">
        <v>118</v>
      </c>
    </row>
    <row r="1408" spans="1:27" x14ac:dyDescent="0.25">
      <c r="A1408">
        <v>10784</v>
      </c>
      <c r="B1408" s="1">
        <v>40830</v>
      </c>
      <c r="C1408">
        <v>10</v>
      </c>
      <c r="D1408">
        <v>2011</v>
      </c>
      <c r="E1408">
        <v>49</v>
      </c>
      <c r="F1408">
        <v>6</v>
      </c>
      <c r="G1408">
        <v>1</v>
      </c>
      <c r="H1408">
        <v>72</v>
      </c>
      <c r="I1408">
        <v>387.44</v>
      </c>
      <c r="J1408">
        <v>272.89</v>
      </c>
      <c r="K1408">
        <v>114.55</v>
      </c>
      <c r="L1408">
        <v>30</v>
      </c>
      <c r="M1408">
        <v>50.53</v>
      </c>
      <c r="N1408">
        <v>39.120000000000005</v>
      </c>
      <c r="O1408" t="s">
        <v>49</v>
      </c>
      <c r="P1408" s="1">
        <v>34351</v>
      </c>
      <c r="Q1408">
        <v>4</v>
      </c>
      <c r="R1408" t="s">
        <v>43</v>
      </c>
      <c r="S1408" t="s">
        <v>44</v>
      </c>
      <c r="T1408">
        <v>61200</v>
      </c>
      <c r="U1408">
        <v>4</v>
      </c>
      <c r="V1408" t="s">
        <v>50</v>
      </c>
      <c r="W1408" t="s">
        <v>51</v>
      </c>
      <c r="X1408" t="s">
        <v>52</v>
      </c>
      <c r="Y1408" t="s">
        <v>53</v>
      </c>
      <c r="Z1408" t="s">
        <v>54</v>
      </c>
      <c r="AA1408" t="s">
        <v>55</v>
      </c>
    </row>
    <row r="1409" spans="1:27" x14ac:dyDescent="0.25">
      <c r="A1409">
        <v>10785</v>
      </c>
      <c r="B1409" s="1">
        <v>40982</v>
      </c>
      <c r="C1409">
        <v>3</v>
      </c>
      <c r="D1409">
        <v>2012</v>
      </c>
      <c r="E1409">
        <v>33</v>
      </c>
      <c r="F1409">
        <v>9</v>
      </c>
      <c r="G1409">
        <v>2</v>
      </c>
      <c r="H1409">
        <v>10</v>
      </c>
      <c r="I1409">
        <v>64.2</v>
      </c>
      <c r="J1409">
        <v>52</v>
      </c>
      <c r="K1409">
        <v>12.2</v>
      </c>
      <c r="L1409">
        <v>10</v>
      </c>
      <c r="M1409">
        <v>0</v>
      </c>
      <c r="N1409">
        <v>60.349999999999994</v>
      </c>
      <c r="O1409" t="s">
        <v>82</v>
      </c>
      <c r="P1409" s="1">
        <v>34745</v>
      </c>
      <c r="Q1409">
        <v>1</v>
      </c>
      <c r="R1409" t="s">
        <v>43</v>
      </c>
      <c r="S1409" t="s">
        <v>44</v>
      </c>
      <c r="T1409">
        <v>60000</v>
      </c>
      <c r="U1409">
        <v>8</v>
      </c>
      <c r="V1409" t="s">
        <v>101</v>
      </c>
      <c r="W1409" t="s">
        <v>59</v>
      </c>
      <c r="X1409" t="s">
        <v>60</v>
      </c>
      <c r="Y1409" t="s">
        <v>95</v>
      </c>
      <c r="Z1409" t="s">
        <v>96</v>
      </c>
      <c r="AA1409" t="s">
        <v>97</v>
      </c>
    </row>
    <row r="1410" spans="1:27" x14ac:dyDescent="0.25">
      <c r="A1410">
        <v>10785</v>
      </c>
      <c r="B1410" s="1">
        <v>40982</v>
      </c>
      <c r="C1410">
        <v>3</v>
      </c>
      <c r="D1410">
        <v>2012</v>
      </c>
      <c r="E1410">
        <v>33</v>
      </c>
      <c r="F1410">
        <v>9</v>
      </c>
      <c r="G1410">
        <v>2</v>
      </c>
      <c r="H1410">
        <v>75</v>
      </c>
      <c r="I1410">
        <v>80.400000000000006</v>
      </c>
      <c r="J1410">
        <v>65.11999999999999</v>
      </c>
      <c r="K1410">
        <v>15.28</v>
      </c>
      <c r="L1410">
        <v>10</v>
      </c>
      <c r="M1410">
        <v>0</v>
      </c>
      <c r="N1410">
        <v>60.349999999999994</v>
      </c>
      <c r="O1410" t="s">
        <v>82</v>
      </c>
      <c r="P1410" s="1">
        <v>34745</v>
      </c>
      <c r="Q1410">
        <v>1</v>
      </c>
      <c r="R1410" t="s">
        <v>43</v>
      </c>
      <c r="S1410" t="s">
        <v>44</v>
      </c>
      <c r="T1410">
        <v>60000</v>
      </c>
      <c r="U1410">
        <v>1</v>
      </c>
      <c r="V1410" t="s">
        <v>170</v>
      </c>
      <c r="W1410" t="s">
        <v>31</v>
      </c>
      <c r="X1410" t="s">
        <v>32</v>
      </c>
      <c r="Y1410" t="s">
        <v>129</v>
      </c>
      <c r="Z1410" t="s">
        <v>130</v>
      </c>
      <c r="AA1410" t="s">
        <v>131</v>
      </c>
    </row>
    <row r="1411" spans="1:27" x14ac:dyDescent="0.25">
      <c r="A1411">
        <v>10786</v>
      </c>
      <c r="B1411" s="1">
        <v>40983</v>
      </c>
      <c r="C1411">
        <v>3</v>
      </c>
      <c r="D1411">
        <v>2012</v>
      </c>
      <c r="E1411">
        <v>62</v>
      </c>
      <c r="F1411">
        <v>3</v>
      </c>
      <c r="G1411">
        <v>2</v>
      </c>
      <c r="H1411">
        <v>8</v>
      </c>
      <c r="I1411">
        <v>662.4</v>
      </c>
      <c r="J1411">
        <v>447.12</v>
      </c>
      <c r="K1411">
        <v>215.28</v>
      </c>
      <c r="L1411">
        <v>30</v>
      </c>
      <c r="M1411">
        <v>110.4</v>
      </c>
      <c r="N1411">
        <v>27.74</v>
      </c>
      <c r="O1411" t="s">
        <v>56</v>
      </c>
      <c r="P1411" s="1">
        <v>34608</v>
      </c>
      <c r="Q1411">
        <v>1</v>
      </c>
      <c r="R1411" t="s">
        <v>43</v>
      </c>
      <c r="S1411" t="s">
        <v>44</v>
      </c>
      <c r="T1411">
        <v>63000</v>
      </c>
      <c r="U1411">
        <v>2</v>
      </c>
      <c r="V1411" t="s">
        <v>202</v>
      </c>
      <c r="W1411" t="s">
        <v>76</v>
      </c>
      <c r="X1411" t="s">
        <v>77</v>
      </c>
      <c r="Y1411" t="s">
        <v>92</v>
      </c>
      <c r="Z1411" t="s">
        <v>93</v>
      </c>
      <c r="AA1411" t="s">
        <v>63</v>
      </c>
    </row>
    <row r="1412" spans="1:27" x14ac:dyDescent="0.25">
      <c r="A1412">
        <v>10786</v>
      </c>
      <c r="B1412" s="1">
        <v>40983</v>
      </c>
      <c r="C1412">
        <v>3</v>
      </c>
      <c r="D1412">
        <v>2012</v>
      </c>
      <c r="E1412">
        <v>62</v>
      </c>
      <c r="F1412">
        <v>3</v>
      </c>
      <c r="G1412">
        <v>2</v>
      </c>
      <c r="H1412">
        <v>30</v>
      </c>
      <c r="I1412">
        <v>503.46</v>
      </c>
      <c r="J1412">
        <v>339.84000000000003</v>
      </c>
      <c r="K1412">
        <v>163.62</v>
      </c>
      <c r="L1412">
        <v>15</v>
      </c>
      <c r="M1412">
        <v>83.910000000000011</v>
      </c>
      <c r="N1412">
        <v>27.74</v>
      </c>
      <c r="O1412" t="s">
        <v>56</v>
      </c>
      <c r="P1412" s="1">
        <v>34608</v>
      </c>
      <c r="Q1412">
        <v>1</v>
      </c>
      <c r="R1412" t="s">
        <v>43</v>
      </c>
      <c r="S1412" t="s">
        <v>44</v>
      </c>
      <c r="T1412">
        <v>63000</v>
      </c>
      <c r="U1412">
        <v>8</v>
      </c>
      <c r="V1412" t="s">
        <v>153</v>
      </c>
      <c r="W1412" t="s">
        <v>59</v>
      </c>
      <c r="X1412" t="s">
        <v>60</v>
      </c>
      <c r="Y1412" t="s">
        <v>154</v>
      </c>
      <c r="Z1412" t="s">
        <v>155</v>
      </c>
      <c r="AA1412" t="s">
        <v>131</v>
      </c>
    </row>
    <row r="1413" spans="1:27" x14ac:dyDescent="0.25">
      <c r="A1413">
        <v>10786</v>
      </c>
      <c r="B1413" s="1">
        <v>40983</v>
      </c>
      <c r="C1413">
        <v>3</v>
      </c>
      <c r="D1413">
        <v>2012</v>
      </c>
      <c r="E1413">
        <v>62</v>
      </c>
      <c r="F1413">
        <v>3</v>
      </c>
      <c r="G1413">
        <v>2</v>
      </c>
      <c r="H1413">
        <v>75</v>
      </c>
      <c r="I1413">
        <v>352.8</v>
      </c>
      <c r="J1413">
        <v>238.14</v>
      </c>
      <c r="K1413">
        <v>114.66</v>
      </c>
      <c r="L1413">
        <v>42</v>
      </c>
      <c r="M1413">
        <v>58.8</v>
      </c>
      <c r="N1413">
        <v>27.74</v>
      </c>
      <c r="O1413" t="s">
        <v>56</v>
      </c>
      <c r="P1413" s="1">
        <v>34608</v>
      </c>
      <c r="Q1413">
        <v>1</v>
      </c>
      <c r="R1413" t="s">
        <v>43</v>
      </c>
      <c r="S1413" t="s">
        <v>44</v>
      </c>
      <c r="T1413">
        <v>63000</v>
      </c>
      <c r="U1413">
        <v>1</v>
      </c>
      <c r="V1413" t="s">
        <v>170</v>
      </c>
      <c r="W1413" t="s">
        <v>31</v>
      </c>
      <c r="X1413" t="s">
        <v>32</v>
      </c>
      <c r="Y1413" t="s">
        <v>129</v>
      </c>
      <c r="Z1413" t="s">
        <v>130</v>
      </c>
      <c r="AA1413" t="s">
        <v>131</v>
      </c>
    </row>
    <row r="1414" spans="1:27" x14ac:dyDescent="0.25">
      <c r="A1414">
        <v>10787</v>
      </c>
      <c r="B1414" s="1">
        <v>40983</v>
      </c>
      <c r="C1414">
        <v>3</v>
      </c>
      <c r="D1414">
        <v>2012</v>
      </c>
      <c r="E1414">
        <v>73</v>
      </c>
      <c r="F1414">
        <v>9</v>
      </c>
      <c r="G1414">
        <v>2</v>
      </c>
      <c r="H1414">
        <v>2</v>
      </c>
      <c r="I1414">
        <v>301.3</v>
      </c>
      <c r="J1414">
        <v>251.15</v>
      </c>
      <c r="K1414">
        <v>50.14</v>
      </c>
      <c r="L1414">
        <v>15</v>
      </c>
      <c r="M1414">
        <v>14.350000000000001</v>
      </c>
      <c r="N1414">
        <v>23.04</v>
      </c>
      <c r="O1414" t="s">
        <v>82</v>
      </c>
      <c r="P1414" s="1">
        <v>34745</v>
      </c>
      <c r="Q1414">
        <v>1</v>
      </c>
      <c r="R1414" t="s">
        <v>43</v>
      </c>
      <c r="S1414" t="s">
        <v>44</v>
      </c>
      <c r="T1414">
        <v>60000</v>
      </c>
      <c r="U1414">
        <v>1</v>
      </c>
      <c r="V1414" t="s">
        <v>45</v>
      </c>
      <c r="W1414" t="s">
        <v>31</v>
      </c>
      <c r="X1414" t="s">
        <v>32</v>
      </c>
      <c r="Y1414" t="s">
        <v>46</v>
      </c>
      <c r="Z1414" t="s">
        <v>47</v>
      </c>
      <c r="AA1414" t="s">
        <v>48</v>
      </c>
    </row>
    <row r="1415" spans="1:27" x14ac:dyDescent="0.25">
      <c r="A1415">
        <v>10787</v>
      </c>
      <c r="B1415" s="1">
        <v>40983</v>
      </c>
      <c r="C1415">
        <v>3</v>
      </c>
      <c r="D1415">
        <v>2012</v>
      </c>
      <c r="E1415">
        <v>73</v>
      </c>
      <c r="F1415">
        <v>9</v>
      </c>
      <c r="G1415">
        <v>2</v>
      </c>
      <c r="H1415">
        <v>29</v>
      </c>
      <c r="I1415">
        <v>2642.01</v>
      </c>
      <c r="J1415">
        <v>2038.12</v>
      </c>
      <c r="K1415">
        <v>603.89</v>
      </c>
      <c r="L1415">
        <v>20</v>
      </c>
      <c r="M1415">
        <v>125.81</v>
      </c>
      <c r="N1415">
        <v>23.04</v>
      </c>
      <c r="O1415" t="s">
        <v>82</v>
      </c>
      <c r="P1415" s="1">
        <v>34745</v>
      </c>
      <c r="Q1415">
        <v>1</v>
      </c>
      <c r="R1415" t="s">
        <v>43</v>
      </c>
      <c r="S1415" t="s">
        <v>44</v>
      </c>
      <c r="T1415">
        <v>60000</v>
      </c>
      <c r="U1415">
        <v>6</v>
      </c>
      <c r="V1415" t="s">
        <v>152</v>
      </c>
      <c r="W1415" t="s">
        <v>70</v>
      </c>
      <c r="X1415" t="s">
        <v>71</v>
      </c>
      <c r="Y1415" t="s">
        <v>129</v>
      </c>
      <c r="Z1415" t="s">
        <v>130</v>
      </c>
      <c r="AA1415" t="s">
        <v>131</v>
      </c>
    </row>
    <row r="1416" spans="1:27" x14ac:dyDescent="0.25">
      <c r="A1416">
        <v>10788</v>
      </c>
      <c r="B1416" s="1">
        <v>40986</v>
      </c>
      <c r="C1416">
        <v>3</v>
      </c>
      <c r="D1416">
        <v>2012</v>
      </c>
      <c r="E1416">
        <v>63</v>
      </c>
      <c r="F1416">
        <v>8</v>
      </c>
      <c r="G1416">
        <v>2</v>
      </c>
      <c r="H1416">
        <v>19</v>
      </c>
      <c r="I1416">
        <v>499.27</v>
      </c>
      <c r="J1416">
        <v>385.15000000000003</v>
      </c>
      <c r="K1416">
        <v>114.11999999999999</v>
      </c>
      <c r="L1416">
        <v>50</v>
      </c>
      <c r="M1416">
        <v>23.77</v>
      </c>
      <c r="N1416">
        <v>69.959999999999994</v>
      </c>
      <c r="O1416" t="s">
        <v>64</v>
      </c>
      <c r="P1416" s="1">
        <v>34398</v>
      </c>
      <c r="Q1416">
        <v>2</v>
      </c>
      <c r="R1416" t="s">
        <v>27</v>
      </c>
      <c r="S1416" t="s">
        <v>65</v>
      </c>
      <c r="T1416">
        <v>65000</v>
      </c>
      <c r="U1416">
        <v>3</v>
      </c>
      <c r="V1416" t="s">
        <v>172</v>
      </c>
      <c r="W1416" t="s">
        <v>84</v>
      </c>
      <c r="X1416" t="s">
        <v>85</v>
      </c>
      <c r="Y1416" t="s">
        <v>99</v>
      </c>
      <c r="Z1416" t="s">
        <v>100</v>
      </c>
      <c r="AA1416" t="s">
        <v>48</v>
      </c>
    </row>
    <row r="1417" spans="1:27" x14ac:dyDescent="0.25">
      <c r="A1417">
        <v>10788</v>
      </c>
      <c r="B1417" s="1">
        <v>40986</v>
      </c>
      <c r="C1417">
        <v>3</v>
      </c>
      <c r="D1417">
        <v>2012</v>
      </c>
      <c r="E1417">
        <v>63</v>
      </c>
      <c r="F1417">
        <v>8</v>
      </c>
      <c r="G1417">
        <v>2</v>
      </c>
      <c r="H1417">
        <v>75</v>
      </c>
      <c r="I1417">
        <v>351.54</v>
      </c>
      <c r="J1417">
        <v>271.19</v>
      </c>
      <c r="K1417">
        <v>80.349999999999994</v>
      </c>
      <c r="L1417">
        <v>40</v>
      </c>
      <c r="M1417">
        <v>16.739999999999995</v>
      </c>
      <c r="N1417">
        <v>69.959999999999994</v>
      </c>
      <c r="O1417" t="s">
        <v>64</v>
      </c>
      <c r="P1417" s="1">
        <v>34398</v>
      </c>
      <c r="Q1417">
        <v>2</v>
      </c>
      <c r="R1417" t="s">
        <v>27</v>
      </c>
      <c r="S1417" t="s">
        <v>65</v>
      </c>
      <c r="T1417">
        <v>65000</v>
      </c>
      <c r="U1417">
        <v>1</v>
      </c>
      <c r="V1417" t="s">
        <v>170</v>
      </c>
      <c r="W1417" t="s">
        <v>31</v>
      </c>
      <c r="X1417" t="s">
        <v>32</v>
      </c>
      <c r="Y1417" t="s">
        <v>129</v>
      </c>
      <c r="Z1417" t="s">
        <v>130</v>
      </c>
      <c r="AA1417" t="s">
        <v>131</v>
      </c>
    </row>
    <row r="1418" spans="1:27" x14ac:dyDescent="0.25">
      <c r="A1418">
        <v>10789</v>
      </c>
      <c r="B1418" s="1">
        <v>40804</v>
      </c>
      <c r="C1418">
        <v>9</v>
      </c>
      <c r="D1418">
        <v>2011</v>
      </c>
      <c r="E1418">
        <v>23</v>
      </c>
      <c r="F1418">
        <v>6</v>
      </c>
      <c r="G1418">
        <v>1</v>
      </c>
      <c r="H1418">
        <v>18</v>
      </c>
      <c r="I1418">
        <v>696</v>
      </c>
      <c r="J1418">
        <v>594.76</v>
      </c>
      <c r="K1418">
        <v>101.24000000000001</v>
      </c>
      <c r="L1418">
        <v>30</v>
      </c>
      <c r="M1418">
        <v>0</v>
      </c>
      <c r="N1418">
        <v>31.919999999999998</v>
      </c>
      <c r="O1418" t="s">
        <v>49</v>
      </c>
      <c r="P1418" s="1">
        <v>34351</v>
      </c>
      <c r="Q1418">
        <v>4</v>
      </c>
      <c r="R1418" t="s">
        <v>43</v>
      </c>
      <c r="S1418" t="s">
        <v>44</v>
      </c>
      <c r="T1418">
        <v>61200</v>
      </c>
      <c r="U1418">
        <v>8</v>
      </c>
      <c r="V1418" t="s">
        <v>185</v>
      </c>
      <c r="W1418" t="s">
        <v>59</v>
      </c>
      <c r="X1418" t="s">
        <v>60</v>
      </c>
      <c r="Y1418" t="s">
        <v>120</v>
      </c>
      <c r="Z1418" t="s">
        <v>121</v>
      </c>
      <c r="AA1418" t="s">
        <v>74</v>
      </c>
    </row>
    <row r="1419" spans="1:27" x14ac:dyDescent="0.25">
      <c r="A1419">
        <v>10789</v>
      </c>
      <c r="B1419" s="1">
        <v>40804</v>
      </c>
      <c r="C1419">
        <v>9</v>
      </c>
      <c r="D1419">
        <v>2011</v>
      </c>
      <c r="E1419">
        <v>23</v>
      </c>
      <c r="F1419">
        <v>6</v>
      </c>
      <c r="G1419">
        <v>1</v>
      </c>
      <c r="H1419">
        <v>35</v>
      </c>
      <c r="I1419">
        <v>87.9</v>
      </c>
      <c r="J1419">
        <v>71.2</v>
      </c>
      <c r="K1419">
        <v>16.7</v>
      </c>
      <c r="L1419">
        <v>15</v>
      </c>
      <c r="M1419">
        <v>0</v>
      </c>
      <c r="N1419">
        <v>31.919999999999998</v>
      </c>
      <c r="O1419" t="s">
        <v>49</v>
      </c>
      <c r="P1419" s="1">
        <v>34351</v>
      </c>
      <c r="Q1419">
        <v>4</v>
      </c>
      <c r="R1419" t="s">
        <v>43</v>
      </c>
      <c r="S1419" t="s">
        <v>44</v>
      </c>
      <c r="T1419">
        <v>61200</v>
      </c>
      <c r="U1419">
        <v>4</v>
      </c>
      <c r="V1419" t="s">
        <v>103</v>
      </c>
      <c r="W1419" t="s">
        <v>51</v>
      </c>
      <c r="X1419" t="s">
        <v>52</v>
      </c>
      <c r="Y1419" t="s">
        <v>104</v>
      </c>
      <c r="Z1419" t="s">
        <v>105</v>
      </c>
      <c r="AA1419" t="s">
        <v>63</v>
      </c>
    </row>
    <row r="1420" spans="1:27" x14ac:dyDescent="0.25">
      <c r="A1420">
        <v>10789</v>
      </c>
      <c r="B1420" s="1">
        <v>40804</v>
      </c>
      <c r="C1420">
        <v>9</v>
      </c>
      <c r="D1420">
        <v>2011</v>
      </c>
      <c r="E1420">
        <v>23</v>
      </c>
      <c r="F1420">
        <v>6</v>
      </c>
      <c r="G1420">
        <v>1</v>
      </c>
      <c r="H1420">
        <v>63</v>
      </c>
      <c r="I1420">
        <v>572.1</v>
      </c>
      <c r="J1420">
        <v>463.4</v>
      </c>
      <c r="K1420">
        <v>108.7</v>
      </c>
      <c r="L1420">
        <v>30</v>
      </c>
      <c r="M1420">
        <v>0</v>
      </c>
      <c r="N1420">
        <v>31.919999999999998</v>
      </c>
      <c r="O1420" t="s">
        <v>49</v>
      </c>
      <c r="P1420" s="1">
        <v>34351</v>
      </c>
      <c r="Q1420">
        <v>4</v>
      </c>
      <c r="R1420" t="s">
        <v>43</v>
      </c>
      <c r="S1420" t="s">
        <v>44</v>
      </c>
      <c r="T1420">
        <v>61200</v>
      </c>
      <c r="U1420">
        <v>2</v>
      </c>
      <c r="V1420" t="s">
        <v>168</v>
      </c>
      <c r="W1420" t="s">
        <v>76</v>
      </c>
      <c r="X1420" t="s">
        <v>77</v>
      </c>
      <c r="Y1420" t="s">
        <v>120</v>
      </c>
      <c r="Z1420" t="s">
        <v>121</v>
      </c>
      <c r="AA1420" t="s">
        <v>74</v>
      </c>
    </row>
    <row r="1421" spans="1:27" x14ac:dyDescent="0.25">
      <c r="A1421">
        <v>10789</v>
      </c>
      <c r="B1421" s="1">
        <v>40804</v>
      </c>
      <c r="C1421">
        <v>9</v>
      </c>
      <c r="D1421">
        <v>2011</v>
      </c>
      <c r="E1421">
        <v>23</v>
      </c>
      <c r="F1421">
        <v>6</v>
      </c>
      <c r="G1421">
        <v>1</v>
      </c>
      <c r="H1421">
        <v>68</v>
      </c>
      <c r="I1421">
        <v>224.82000000000002</v>
      </c>
      <c r="J1421">
        <v>182.1</v>
      </c>
      <c r="K1421">
        <v>42.720000000000006</v>
      </c>
      <c r="L1421">
        <v>18</v>
      </c>
      <c r="M1421">
        <v>0</v>
      </c>
      <c r="N1421">
        <v>31.919999999999998</v>
      </c>
      <c r="O1421" t="s">
        <v>49</v>
      </c>
      <c r="P1421" s="1">
        <v>34351</v>
      </c>
      <c r="Q1421">
        <v>4</v>
      </c>
      <c r="R1421" t="s">
        <v>43</v>
      </c>
      <c r="S1421" t="s">
        <v>44</v>
      </c>
      <c r="T1421">
        <v>61200</v>
      </c>
      <c r="U1421">
        <v>3</v>
      </c>
      <c r="V1421" t="s">
        <v>182</v>
      </c>
      <c r="W1421" t="s">
        <v>84</v>
      </c>
      <c r="X1421" t="s">
        <v>85</v>
      </c>
      <c r="Y1421" t="s">
        <v>99</v>
      </c>
      <c r="Z1421" t="s">
        <v>100</v>
      </c>
      <c r="AA1421" t="s">
        <v>48</v>
      </c>
    </row>
    <row r="1422" spans="1:27" x14ac:dyDescent="0.25">
      <c r="A1422">
        <v>10790</v>
      </c>
      <c r="B1422" s="1">
        <v>40986</v>
      </c>
      <c r="C1422">
        <v>3</v>
      </c>
      <c r="D1422">
        <v>2012</v>
      </c>
      <c r="E1422">
        <v>31</v>
      </c>
      <c r="F1422">
        <v>3</v>
      </c>
      <c r="G1422">
        <v>2</v>
      </c>
      <c r="H1422">
        <v>7</v>
      </c>
      <c r="I1422">
        <v>134.20999999999998</v>
      </c>
      <c r="J1422">
        <v>94.53</v>
      </c>
      <c r="K1422">
        <v>39.68</v>
      </c>
      <c r="L1422">
        <v>3</v>
      </c>
      <c r="M1422">
        <v>17.5</v>
      </c>
      <c r="N1422">
        <v>73.169999999999987</v>
      </c>
      <c r="O1422" t="s">
        <v>56</v>
      </c>
      <c r="P1422" s="1">
        <v>34608</v>
      </c>
      <c r="Q1422">
        <v>1</v>
      </c>
      <c r="R1422" t="s">
        <v>43</v>
      </c>
      <c r="S1422" t="s">
        <v>44</v>
      </c>
      <c r="T1422">
        <v>63000</v>
      </c>
      <c r="U1422">
        <v>7</v>
      </c>
      <c r="V1422" t="s">
        <v>89</v>
      </c>
      <c r="W1422" t="s">
        <v>90</v>
      </c>
      <c r="X1422" t="s">
        <v>91</v>
      </c>
      <c r="Y1422" t="s">
        <v>92</v>
      </c>
      <c r="Z1422" t="s">
        <v>93</v>
      </c>
      <c r="AA1422" t="s">
        <v>63</v>
      </c>
    </row>
    <row r="1423" spans="1:27" x14ac:dyDescent="0.25">
      <c r="A1423">
        <v>10790</v>
      </c>
      <c r="B1423" s="1">
        <v>40986</v>
      </c>
      <c r="C1423">
        <v>3</v>
      </c>
      <c r="D1423">
        <v>2012</v>
      </c>
      <c r="E1423">
        <v>31</v>
      </c>
      <c r="F1423">
        <v>3</v>
      </c>
      <c r="G1423">
        <v>2</v>
      </c>
      <c r="H1423">
        <v>56</v>
      </c>
      <c r="I1423">
        <v>838.12</v>
      </c>
      <c r="J1423">
        <v>590.32999999999993</v>
      </c>
      <c r="K1423">
        <v>247.79</v>
      </c>
      <c r="L1423">
        <v>20</v>
      </c>
      <c r="M1423">
        <v>109.32</v>
      </c>
      <c r="N1423">
        <v>73.169999999999987</v>
      </c>
      <c r="O1423" t="s">
        <v>56</v>
      </c>
      <c r="P1423" s="1">
        <v>34608</v>
      </c>
      <c r="Q1423">
        <v>1</v>
      </c>
      <c r="R1423" t="s">
        <v>43</v>
      </c>
      <c r="S1423" t="s">
        <v>44</v>
      </c>
      <c r="T1423">
        <v>63000</v>
      </c>
      <c r="U1423">
        <v>5</v>
      </c>
      <c r="V1423" t="s">
        <v>110</v>
      </c>
      <c r="W1423" t="s">
        <v>37</v>
      </c>
      <c r="X1423" t="s">
        <v>38</v>
      </c>
      <c r="Y1423" t="s">
        <v>111</v>
      </c>
      <c r="Z1423" t="s">
        <v>112</v>
      </c>
      <c r="AA1423" t="s">
        <v>55</v>
      </c>
    </row>
    <row r="1424" spans="1:27" x14ac:dyDescent="0.25">
      <c r="A1424">
        <v>10791</v>
      </c>
      <c r="B1424" s="1">
        <v>40987</v>
      </c>
      <c r="C1424">
        <v>3</v>
      </c>
      <c r="D1424">
        <v>2012</v>
      </c>
      <c r="E1424">
        <v>25</v>
      </c>
      <c r="F1424">
        <v>8</v>
      </c>
      <c r="G1424">
        <v>2</v>
      </c>
      <c r="H1424">
        <v>29</v>
      </c>
      <c r="I1424">
        <v>1692.56</v>
      </c>
      <c r="J1424">
        <v>1305.6899999999998</v>
      </c>
      <c r="K1424">
        <v>386.87</v>
      </c>
      <c r="L1424">
        <v>14</v>
      </c>
      <c r="M1424">
        <v>80.599999999999994</v>
      </c>
      <c r="N1424">
        <v>47.97</v>
      </c>
      <c r="O1424" t="s">
        <v>64</v>
      </c>
      <c r="P1424" s="1">
        <v>34398</v>
      </c>
      <c r="Q1424">
        <v>2</v>
      </c>
      <c r="R1424" t="s">
        <v>27</v>
      </c>
      <c r="S1424" t="s">
        <v>65</v>
      </c>
      <c r="T1424">
        <v>65000</v>
      </c>
      <c r="U1424">
        <v>6</v>
      </c>
      <c r="V1424" t="s">
        <v>152</v>
      </c>
      <c r="W1424" t="s">
        <v>70</v>
      </c>
      <c r="X1424" t="s">
        <v>71</v>
      </c>
      <c r="Y1424" t="s">
        <v>129</v>
      </c>
      <c r="Z1424" t="s">
        <v>130</v>
      </c>
      <c r="AA1424" t="s">
        <v>131</v>
      </c>
    </row>
    <row r="1425" spans="1:27" x14ac:dyDescent="0.25">
      <c r="A1425">
        <v>10791</v>
      </c>
      <c r="B1425" s="1">
        <v>40987</v>
      </c>
      <c r="C1425">
        <v>3</v>
      </c>
      <c r="D1425">
        <v>2012</v>
      </c>
      <c r="E1425">
        <v>25</v>
      </c>
      <c r="F1425">
        <v>8</v>
      </c>
      <c r="G1425">
        <v>2</v>
      </c>
      <c r="H1425">
        <v>41</v>
      </c>
      <c r="I1425">
        <v>202.23</v>
      </c>
      <c r="J1425">
        <v>160.82000000000002</v>
      </c>
      <c r="K1425">
        <v>41.41</v>
      </c>
      <c r="L1425">
        <v>20</v>
      </c>
      <c r="M1425">
        <v>9.629999999999999</v>
      </c>
      <c r="N1425">
        <v>47.97</v>
      </c>
      <c r="O1425" t="s">
        <v>64</v>
      </c>
      <c r="P1425" s="1">
        <v>34398</v>
      </c>
      <c r="Q1425">
        <v>2</v>
      </c>
      <c r="R1425" t="s">
        <v>27</v>
      </c>
      <c r="S1425" t="s">
        <v>65</v>
      </c>
      <c r="T1425">
        <v>65000</v>
      </c>
      <c r="U1425">
        <v>8</v>
      </c>
      <c r="V1425" t="s">
        <v>58</v>
      </c>
      <c r="W1425" t="s">
        <v>59</v>
      </c>
      <c r="X1425" t="s">
        <v>60</v>
      </c>
      <c r="Y1425" t="s">
        <v>61</v>
      </c>
      <c r="Z1425" t="s">
        <v>62</v>
      </c>
      <c r="AA1425" t="s">
        <v>63</v>
      </c>
    </row>
    <row r="1426" spans="1:27" x14ac:dyDescent="0.25">
      <c r="A1426">
        <v>10792</v>
      </c>
      <c r="B1426" s="1">
        <v>40835</v>
      </c>
      <c r="C1426">
        <v>10</v>
      </c>
      <c r="D1426">
        <v>2011</v>
      </c>
      <c r="E1426">
        <v>91</v>
      </c>
      <c r="F1426">
        <v>8</v>
      </c>
      <c r="G1426">
        <v>2</v>
      </c>
      <c r="H1426">
        <v>2</v>
      </c>
      <c r="I1426">
        <v>191.7</v>
      </c>
      <c r="J1426">
        <v>155.28</v>
      </c>
      <c r="K1426">
        <v>36.42</v>
      </c>
      <c r="L1426">
        <v>10</v>
      </c>
      <c r="M1426">
        <v>0</v>
      </c>
      <c r="N1426">
        <v>25.3</v>
      </c>
      <c r="O1426" t="s">
        <v>64</v>
      </c>
      <c r="P1426" s="1">
        <v>34398</v>
      </c>
      <c r="Q1426">
        <v>2</v>
      </c>
      <c r="R1426" t="s">
        <v>27</v>
      </c>
      <c r="S1426" t="s">
        <v>65</v>
      </c>
      <c r="T1426">
        <v>65000</v>
      </c>
      <c r="U1426">
        <v>1</v>
      </c>
      <c r="V1426" t="s">
        <v>45</v>
      </c>
      <c r="W1426" t="s">
        <v>31</v>
      </c>
      <c r="X1426" t="s">
        <v>32</v>
      </c>
      <c r="Y1426" t="s">
        <v>46</v>
      </c>
      <c r="Z1426" t="s">
        <v>47</v>
      </c>
      <c r="AA1426" t="s">
        <v>48</v>
      </c>
    </row>
    <row r="1427" spans="1:27" x14ac:dyDescent="0.25">
      <c r="A1427">
        <v>10792</v>
      </c>
      <c r="B1427" s="1">
        <v>40835</v>
      </c>
      <c r="C1427">
        <v>10</v>
      </c>
      <c r="D1427">
        <v>2011</v>
      </c>
      <c r="E1427">
        <v>91</v>
      </c>
      <c r="F1427">
        <v>8</v>
      </c>
      <c r="G1427">
        <v>2</v>
      </c>
      <c r="H1427">
        <v>54</v>
      </c>
      <c r="I1427">
        <v>113.7</v>
      </c>
      <c r="J1427">
        <v>92.1</v>
      </c>
      <c r="K1427">
        <v>21.6</v>
      </c>
      <c r="L1427">
        <v>3</v>
      </c>
      <c r="M1427">
        <v>0</v>
      </c>
      <c r="N1427">
        <v>25.3</v>
      </c>
      <c r="O1427" t="s">
        <v>64</v>
      </c>
      <c r="P1427" s="1">
        <v>34398</v>
      </c>
      <c r="Q1427">
        <v>2</v>
      </c>
      <c r="R1427" t="s">
        <v>27</v>
      </c>
      <c r="S1427" t="s">
        <v>65</v>
      </c>
      <c r="T1427">
        <v>65000</v>
      </c>
      <c r="U1427">
        <v>3</v>
      </c>
      <c r="V1427" t="s">
        <v>181</v>
      </c>
      <c r="W1427" t="s">
        <v>84</v>
      </c>
      <c r="X1427" t="s">
        <v>85</v>
      </c>
      <c r="Y1427" t="s">
        <v>86</v>
      </c>
      <c r="Z1427" t="s">
        <v>87</v>
      </c>
      <c r="AA1427" t="s">
        <v>88</v>
      </c>
    </row>
    <row r="1428" spans="1:27" x14ac:dyDescent="0.25">
      <c r="A1428">
        <v>10792</v>
      </c>
      <c r="B1428" s="1">
        <v>40835</v>
      </c>
      <c r="C1428">
        <v>10</v>
      </c>
      <c r="D1428">
        <v>2011</v>
      </c>
      <c r="E1428">
        <v>91</v>
      </c>
      <c r="F1428">
        <v>8</v>
      </c>
      <c r="G1428">
        <v>2</v>
      </c>
      <c r="H1428">
        <v>68</v>
      </c>
      <c r="I1428">
        <v>189.9</v>
      </c>
      <c r="J1428">
        <v>153.82000000000002</v>
      </c>
      <c r="K1428">
        <v>36.08</v>
      </c>
      <c r="L1428">
        <v>15</v>
      </c>
      <c r="M1428">
        <v>0</v>
      </c>
      <c r="N1428">
        <v>25.3</v>
      </c>
      <c r="O1428" t="s">
        <v>64</v>
      </c>
      <c r="P1428" s="1">
        <v>34398</v>
      </c>
      <c r="Q1428">
        <v>2</v>
      </c>
      <c r="R1428" t="s">
        <v>27</v>
      </c>
      <c r="S1428" t="s">
        <v>65</v>
      </c>
      <c r="T1428">
        <v>65000</v>
      </c>
      <c r="U1428">
        <v>3</v>
      </c>
      <c r="V1428" t="s">
        <v>182</v>
      </c>
      <c r="W1428" t="s">
        <v>84</v>
      </c>
      <c r="X1428" t="s">
        <v>85</v>
      </c>
      <c r="Y1428" t="s">
        <v>99</v>
      </c>
      <c r="Z1428" t="s">
        <v>100</v>
      </c>
      <c r="AA1428" t="s">
        <v>48</v>
      </c>
    </row>
    <row r="1429" spans="1:27" x14ac:dyDescent="0.25">
      <c r="A1429">
        <v>10793</v>
      </c>
      <c r="B1429" s="1">
        <v>40988</v>
      </c>
      <c r="C1429">
        <v>3</v>
      </c>
      <c r="D1429">
        <v>2012</v>
      </c>
      <c r="E1429">
        <v>17</v>
      </c>
      <c r="F1429">
        <v>8</v>
      </c>
      <c r="G1429">
        <v>2</v>
      </c>
      <c r="H1429">
        <v>41</v>
      </c>
      <c r="I1429">
        <v>125.86</v>
      </c>
      <c r="J1429">
        <v>101.95</v>
      </c>
      <c r="K1429">
        <v>23.91</v>
      </c>
      <c r="L1429">
        <v>14</v>
      </c>
      <c r="M1429">
        <v>0</v>
      </c>
      <c r="N1429">
        <v>66.11</v>
      </c>
      <c r="O1429" t="s">
        <v>64</v>
      </c>
      <c r="P1429" s="1">
        <v>34398</v>
      </c>
      <c r="Q1429">
        <v>2</v>
      </c>
      <c r="R1429" t="s">
        <v>27</v>
      </c>
      <c r="S1429" t="s">
        <v>65</v>
      </c>
      <c r="T1429">
        <v>65000</v>
      </c>
      <c r="U1429">
        <v>8</v>
      </c>
      <c r="V1429" t="s">
        <v>58</v>
      </c>
      <c r="W1429" t="s">
        <v>59</v>
      </c>
      <c r="X1429" t="s">
        <v>60</v>
      </c>
      <c r="Y1429" t="s">
        <v>61</v>
      </c>
      <c r="Z1429" t="s">
        <v>62</v>
      </c>
      <c r="AA1429" t="s">
        <v>63</v>
      </c>
    </row>
    <row r="1430" spans="1:27" x14ac:dyDescent="0.25">
      <c r="A1430">
        <v>10793</v>
      </c>
      <c r="B1430" s="1">
        <v>40988</v>
      </c>
      <c r="C1430">
        <v>3</v>
      </c>
      <c r="D1430">
        <v>2012</v>
      </c>
      <c r="E1430">
        <v>17</v>
      </c>
      <c r="F1430">
        <v>8</v>
      </c>
      <c r="G1430">
        <v>2</v>
      </c>
      <c r="H1430">
        <v>52</v>
      </c>
      <c r="I1430">
        <v>675.92</v>
      </c>
      <c r="J1430">
        <v>547.5</v>
      </c>
      <c r="K1430">
        <v>128.41999999999999</v>
      </c>
      <c r="L1430">
        <v>8</v>
      </c>
      <c r="M1430">
        <v>0</v>
      </c>
      <c r="N1430">
        <v>66.11</v>
      </c>
      <c r="O1430" t="s">
        <v>64</v>
      </c>
      <c r="P1430" s="1">
        <v>34398</v>
      </c>
      <c r="Q1430">
        <v>2</v>
      </c>
      <c r="R1430" t="s">
        <v>27</v>
      </c>
      <c r="S1430" t="s">
        <v>65</v>
      </c>
      <c r="T1430">
        <v>65000</v>
      </c>
      <c r="U1430">
        <v>5</v>
      </c>
      <c r="V1430" t="s">
        <v>193</v>
      </c>
      <c r="W1430" t="s">
        <v>37</v>
      </c>
      <c r="X1430" t="s">
        <v>38</v>
      </c>
      <c r="Y1430" t="s">
        <v>72</v>
      </c>
      <c r="Z1430" t="s">
        <v>73</v>
      </c>
      <c r="AA1430" t="s">
        <v>74</v>
      </c>
    </row>
    <row r="1431" spans="1:27" x14ac:dyDescent="0.25">
      <c r="A1431">
        <v>10794</v>
      </c>
      <c r="B1431" s="1">
        <v>40959</v>
      </c>
      <c r="C1431">
        <v>2</v>
      </c>
      <c r="D1431">
        <v>2012</v>
      </c>
      <c r="E1431">
        <v>19</v>
      </c>
      <c r="F1431">
        <v>3</v>
      </c>
      <c r="G1431">
        <v>2</v>
      </c>
      <c r="H1431">
        <v>14</v>
      </c>
      <c r="I1431">
        <v>432</v>
      </c>
      <c r="J1431">
        <v>291.60000000000002</v>
      </c>
      <c r="K1431">
        <v>140.4</v>
      </c>
      <c r="L1431">
        <v>15</v>
      </c>
      <c r="M1431">
        <v>72</v>
      </c>
      <c r="N1431">
        <v>64.910000000000011</v>
      </c>
      <c r="O1431" t="s">
        <v>56</v>
      </c>
      <c r="P1431" s="1">
        <v>34608</v>
      </c>
      <c r="Q1431">
        <v>1</v>
      </c>
      <c r="R1431" t="s">
        <v>43</v>
      </c>
      <c r="S1431" t="s">
        <v>44</v>
      </c>
      <c r="T1431">
        <v>63000</v>
      </c>
      <c r="U1431">
        <v>7</v>
      </c>
      <c r="V1431" t="s">
        <v>113</v>
      </c>
      <c r="W1431" t="s">
        <v>90</v>
      </c>
      <c r="X1431" t="s">
        <v>91</v>
      </c>
      <c r="Y1431" t="s">
        <v>108</v>
      </c>
      <c r="Z1431" t="s">
        <v>109</v>
      </c>
      <c r="AA1431" t="s">
        <v>97</v>
      </c>
    </row>
    <row r="1432" spans="1:27" x14ac:dyDescent="0.25">
      <c r="A1432">
        <v>10794</v>
      </c>
      <c r="B1432" s="1">
        <v>40959</v>
      </c>
      <c r="C1432">
        <v>2</v>
      </c>
      <c r="D1432">
        <v>2012</v>
      </c>
      <c r="E1432">
        <v>19</v>
      </c>
      <c r="F1432">
        <v>3</v>
      </c>
      <c r="G1432">
        <v>2</v>
      </c>
      <c r="H1432">
        <v>54</v>
      </c>
      <c r="I1432">
        <v>239.4</v>
      </c>
      <c r="J1432">
        <v>161.6</v>
      </c>
      <c r="K1432">
        <v>77.81</v>
      </c>
      <c r="L1432">
        <v>6</v>
      </c>
      <c r="M1432">
        <v>39.9</v>
      </c>
      <c r="N1432">
        <v>64.910000000000011</v>
      </c>
      <c r="O1432" t="s">
        <v>56</v>
      </c>
      <c r="P1432" s="1">
        <v>34608</v>
      </c>
      <c r="Q1432">
        <v>1</v>
      </c>
      <c r="R1432" t="s">
        <v>43</v>
      </c>
      <c r="S1432" t="s">
        <v>44</v>
      </c>
      <c r="T1432">
        <v>63000</v>
      </c>
      <c r="U1432">
        <v>3</v>
      </c>
      <c r="V1432" t="s">
        <v>181</v>
      </c>
      <c r="W1432" t="s">
        <v>84</v>
      </c>
      <c r="X1432" t="s">
        <v>85</v>
      </c>
      <c r="Y1432" t="s">
        <v>86</v>
      </c>
      <c r="Z1432" t="s">
        <v>87</v>
      </c>
      <c r="AA1432" t="s">
        <v>88</v>
      </c>
    </row>
    <row r="1433" spans="1:27" x14ac:dyDescent="0.25">
      <c r="A1433">
        <v>10795</v>
      </c>
      <c r="B1433" s="1">
        <v>40806</v>
      </c>
      <c r="C1433">
        <v>9</v>
      </c>
      <c r="D1433">
        <v>2011</v>
      </c>
      <c r="E1433">
        <v>63</v>
      </c>
      <c r="F1433">
        <v>7</v>
      </c>
      <c r="G1433">
        <v>2</v>
      </c>
      <c r="H1433">
        <v>16</v>
      </c>
      <c r="I1433">
        <v>668.2</v>
      </c>
      <c r="J1433">
        <v>541.24</v>
      </c>
      <c r="K1433">
        <v>126.96000000000001</v>
      </c>
      <c r="L1433">
        <v>65</v>
      </c>
      <c r="M1433">
        <v>0</v>
      </c>
      <c r="N1433">
        <v>23.979999999999997</v>
      </c>
      <c r="O1433" t="s">
        <v>42</v>
      </c>
      <c r="P1433" s="1">
        <v>35025</v>
      </c>
      <c r="Q1433">
        <v>2</v>
      </c>
      <c r="R1433" t="s">
        <v>43</v>
      </c>
      <c r="S1433" t="s">
        <v>44</v>
      </c>
      <c r="T1433">
        <v>61000</v>
      </c>
      <c r="U1433">
        <v>3</v>
      </c>
      <c r="V1433" t="s">
        <v>119</v>
      </c>
      <c r="W1433" t="s">
        <v>84</v>
      </c>
      <c r="X1433" t="s">
        <v>85</v>
      </c>
      <c r="Y1433" t="s">
        <v>120</v>
      </c>
      <c r="Z1433" t="s">
        <v>121</v>
      </c>
      <c r="AA1433" t="s">
        <v>74</v>
      </c>
    </row>
    <row r="1434" spans="1:27" x14ac:dyDescent="0.25">
      <c r="A1434">
        <v>10795</v>
      </c>
      <c r="B1434" s="1">
        <v>40806</v>
      </c>
      <c r="C1434">
        <v>9</v>
      </c>
      <c r="D1434">
        <v>2011</v>
      </c>
      <c r="E1434">
        <v>63</v>
      </c>
      <c r="F1434">
        <v>7</v>
      </c>
      <c r="G1434">
        <v>2</v>
      </c>
      <c r="H1434">
        <v>17</v>
      </c>
      <c r="I1434">
        <v>1029.8799999999999</v>
      </c>
      <c r="J1434">
        <v>667.3599999999999</v>
      </c>
      <c r="K1434">
        <v>362.52</v>
      </c>
      <c r="L1434">
        <v>35</v>
      </c>
      <c r="M1434">
        <v>205.97</v>
      </c>
      <c r="N1434">
        <v>23.979999999999997</v>
      </c>
      <c r="O1434" t="s">
        <v>42</v>
      </c>
      <c r="P1434" s="1">
        <v>35025</v>
      </c>
      <c r="Q1434">
        <v>2</v>
      </c>
      <c r="R1434" t="s">
        <v>43</v>
      </c>
      <c r="S1434" t="s">
        <v>44</v>
      </c>
      <c r="T1434">
        <v>61000</v>
      </c>
      <c r="U1434">
        <v>6</v>
      </c>
      <c r="V1434" t="s">
        <v>126</v>
      </c>
      <c r="W1434" t="s">
        <v>70</v>
      </c>
      <c r="X1434" t="s">
        <v>71</v>
      </c>
      <c r="Y1434" t="s">
        <v>120</v>
      </c>
      <c r="Z1434" t="s">
        <v>121</v>
      </c>
      <c r="AA1434" t="s">
        <v>74</v>
      </c>
    </row>
    <row r="1435" spans="1:27" x14ac:dyDescent="0.25">
      <c r="A1435">
        <v>10796</v>
      </c>
      <c r="B1435" s="1">
        <v>41174</v>
      </c>
      <c r="C1435">
        <v>9</v>
      </c>
      <c r="D1435">
        <v>2012</v>
      </c>
      <c r="E1435">
        <v>35</v>
      </c>
      <c r="F1435">
        <v>3</v>
      </c>
      <c r="G1435">
        <v>2</v>
      </c>
      <c r="H1435">
        <v>26</v>
      </c>
      <c r="I1435">
        <v>710.39</v>
      </c>
      <c r="J1435">
        <v>505.04</v>
      </c>
      <c r="K1435">
        <v>205.35000000000002</v>
      </c>
      <c r="L1435">
        <v>21</v>
      </c>
      <c r="M1435">
        <v>118.4</v>
      </c>
      <c r="N1435">
        <v>67.39</v>
      </c>
      <c r="O1435" t="s">
        <v>56</v>
      </c>
      <c r="P1435" s="1">
        <v>34608</v>
      </c>
      <c r="Q1435">
        <v>1</v>
      </c>
      <c r="R1435" t="s">
        <v>43</v>
      </c>
      <c r="S1435" t="s">
        <v>44</v>
      </c>
      <c r="T1435">
        <v>63000</v>
      </c>
      <c r="U1435">
        <v>3</v>
      </c>
      <c r="V1435" t="s">
        <v>196</v>
      </c>
      <c r="W1435" t="s">
        <v>84</v>
      </c>
      <c r="X1435" t="s">
        <v>85</v>
      </c>
      <c r="Y1435" t="s">
        <v>148</v>
      </c>
      <c r="Z1435" t="s">
        <v>149</v>
      </c>
      <c r="AA1435" t="s">
        <v>131</v>
      </c>
    </row>
    <row r="1436" spans="1:27" x14ac:dyDescent="0.25">
      <c r="A1436">
        <v>10796</v>
      </c>
      <c r="B1436" s="1">
        <v>41174</v>
      </c>
      <c r="C1436">
        <v>9</v>
      </c>
      <c r="D1436">
        <v>2012</v>
      </c>
      <c r="E1436">
        <v>35</v>
      </c>
      <c r="F1436">
        <v>3</v>
      </c>
      <c r="G1436">
        <v>2</v>
      </c>
      <c r="H1436">
        <v>44</v>
      </c>
      <c r="I1436">
        <v>713.9</v>
      </c>
      <c r="J1436">
        <v>578.26</v>
      </c>
      <c r="K1436">
        <v>135.63999999999999</v>
      </c>
      <c r="L1436">
        <v>10</v>
      </c>
      <c r="M1436">
        <v>0</v>
      </c>
      <c r="N1436">
        <v>67.39</v>
      </c>
      <c r="O1436" t="s">
        <v>56</v>
      </c>
      <c r="P1436" s="1">
        <v>34608</v>
      </c>
      <c r="Q1436">
        <v>1</v>
      </c>
      <c r="R1436" t="s">
        <v>43</v>
      </c>
      <c r="S1436" t="s">
        <v>44</v>
      </c>
      <c r="T1436">
        <v>63000</v>
      </c>
      <c r="U1436">
        <v>2</v>
      </c>
      <c r="V1436" t="s">
        <v>167</v>
      </c>
      <c r="W1436" t="s">
        <v>76</v>
      </c>
      <c r="X1436" t="s">
        <v>77</v>
      </c>
      <c r="Y1436" t="s">
        <v>39</v>
      </c>
      <c r="Z1436" t="s">
        <v>40</v>
      </c>
      <c r="AA1436" t="s">
        <v>41</v>
      </c>
    </row>
    <row r="1437" spans="1:27" x14ac:dyDescent="0.25">
      <c r="A1437">
        <v>10796</v>
      </c>
      <c r="B1437" s="1">
        <v>41174</v>
      </c>
      <c r="C1437">
        <v>9</v>
      </c>
      <c r="D1437">
        <v>2012</v>
      </c>
      <c r="E1437">
        <v>35</v>
      </c>
      <c r="F1437">
        <v>3</v>
      </c>
      <c r="G1437">
        <v>2</v>
      </c>
      <c r="H1437">
        <v>64</v>
      </c>
      <c r="I1437">
        <v>1524.1799999999998</v>
      </c>
      <c r="J1437">
        <v>1028.82</v>
      </c>
      <c r="K1437">
        <v>495.36</v>
      </c>
      <c r="L1437">
        <v>35</v>
      </c>
      <c r="M1437">
        <v>254.03</v>
      </c>
      <c r="N1437">
        <v>67.39</v>
      </c>
      <c r="O1437" t="s">
        <v>56</v>
      </c>
      <c r="P1437" s="1">
        <v>34608</v>
      </c>
      <c r="Q1437">
        <v>1</v>
      </c>
      <c r="R1437" t="s">
        <v>43</v>
      </c>
      <c r="S1437" t="s">
        <v>44</v>
      </c>
      <c r="T1437">
        <v>63000</v>
      </c>
      <c r="U1437">
        <v>5</v>
      </c>
      <c r="V1437" t="s">
        <v>184</v>
      </c>
      <c r="W1437" t="s">
        <v>37</v>
      </c>
      <c r="X1437" t="s">
        <v>38</v>
      </c>
      <c r="Y1437" t="s">
        <v>129</v>
      </c>
      <c r="Z1437" t="s">
        <v>130</v>
      </c>
      <c r="AA1437" t="s">
        <v>131</v>
      </c>
    </row>
    <row r="1438" spans="1:27" x14ac:dyDescent="0.25">
      <c r="A1438">
        <v>10796</v>
      </c>
      <c r="B1438" s="1">
        <v>41174</v>
      </c>
      <c r="C1438">
        <v>9</v>
      </c>
      <c r="D1438">
        <v>2012</v>
      </c>
      <c r="E1438">
        <v>35</v>
      </c>
      <c r="F1438">
        <v>3</v>
      </c>
      <c r="G1438">
        <v>2</v>
      </c>
      <c r="H1438">
        <v>69</v>
      </c>
      <c r="I1438">
        <v>60.77</v>
      </c>
      <c r="J1438">
        <v>41.02</v>
      </c>
      <c r="K1438">
        <v>19.75</v>
      </c>
      <c r="L1438">
        <v>24</v>
      </c>
      <c r="M1438">
        <v>10.130000000000001</v>
      </c>
      <c r="N1438">
        <v>67.39</v>
      </c>
      <c r="O1438" t="s">
        <v>56</v>
      </c>
      <c r="P1438" s="1">
        <v>34608</v>
      </c>
      <c r="Q1438">
        <v>1</v>
      </c>
      <c r="R1438" t="s">
        <v>43</v>
      </c>
      <c r="S1438" t="s">
        <v>44</v>
      </c>
      <c r="T1438">
        <v>63000</v>
      </c>
      <c r="U1438">
        <v>3</v>
      </c>
      <c r="V1438" t="s">
        <v>186</v>
      </c>
      <c r="W1438" t="s">
        <v>84</v>
      </c>
      <c r="X1438" t="s">
        <v>85</v>
      </c>
      <c r="Y1438" t="s">
        <v>141</v>
      </c>
      <c r="Z1438" t="s">
        <v>142</v>
      </c>
      <c r="AA1438" t="s">
        <v>143</v>
      </c>
    </row>
    <row r="1439" spans="1:27" x14ac:dyDescent="0.25">
      <c r="A1439">
        <v>10797</v>
      </c>
      <c r="B1439" s="1">
        <v>41355</v>
      </c>
      <c r="C1439">
        <v>3</v>
      </c>
      <c r="D1439">
        <v>2013</v>
      </c>
      <c r="E1439">
        <v>17</v>
      </c>
      <c r="F1439">
        <v>8</v>
      </c>
      <c r="G1439">
        <v>2</v>
      </c>
      <c r="H1439">
        <v>11</v>
      </c>
      <c r="I1439">
        <v>584.20000000000005</v>
      </c>
      <c r="J1439">
        <v>473.2</v>
      </c>
      <c r="K1439">
        <v>111</v>
      </c>
      <c r="L1439">
        <v>20</v>
      </c>
      <c r="M1439">
        <v>0</v>
      </c>
      <c r="N1439">
        <v>79.239999999999995</v>
      </c>
      <c r="O1439" t="s">
        <v>64</v>
      </c>
      <c r="P1439" s="1">
        <v>34398</v>
      </c>
      <c r="Q1439">
        <v>2</v>
      </c>
      <c r="R1439" t="s">
        <v>27</v>
      </c>
      <c r="S1439" t="s">
        <v>65</v>
      </c>
      <c r="T1439">
        <v>65000</v>
      </c>
      <c r="U1439">
        <v>1</v>
      </c>
      <c r="V1439" t="s">
        <v>30</v>
      </c>
      <c r="W1439" t="s">
        <v>31</v>
      </c>
      <c r="X1439" t="s">
        <v>32</v>
      </c>
      <c r="Y1439" t="s">
        <v>33</v>
      </c>
      <c r="Z1439" t="s">
        <v>34</v>
      </c>
      <c r="AA1439" t="s">
        <v>35</v>
      </c>
    </row>
    <row r="1440" spans="1:27" x14ac:dyDescent="0.25">
      <c r="A1440">
        <v>10798</v>
      </c>
      <c r="B1440" s="1">
        <v>41144</v>
      </c>
      <c r="C1440">
        <v>8</v>
      </c>
      <c r="D1440">
        <v>2012</v>
      </c>
      <c r="E1440">
        <v>38</v>
      </c>
      <c r="F1440">
        <v>9</v>
      </c>
      <c r="G1440">
        <v>2</v>
      </c>
      <c r="H1440">
        <v>62</v>
      </c>
      <c r="I1440">
        <v>56.52</v>
      </c>
      <c r="J1440">
        <v>45.78</v>
      </c>
      <c r="K1440">
        <v>10.739999999999998</v>
      </c>
      <c r="L1440">
        <v>2</v>
      </c>
      <c r="M1440">
        <v>0</v>
      </c>
      <c r="N1440">
        <v>72.95</v>
      </c>
      <c r="O1440" t="s">
        <v>82</v>
      </c>
      <c r="P1440" s="1">
        <v>34745</v>
      </c>
      <c r="Q1440">
        <v>1</v>
      </c>
      <c r="R1440" t="s">
        <v>43</v>
      </c>
      <c r="S1440" t="s">
        <v>44</v>
      </c>
      <c r="T1440">
        <v>60000</v>
      </c>
      <c r="U1440">
        <v>3</v>
      </c>
      <c r="V1440" t="s">
        <v>161</v>
      </c>
      <c r="W1440" t="s">
        <v>84</v>
      </c>
      <c r="X1440" t="s">
        <v>85</v>
      </c>
      <c r="Y1440" t="s">
        <v>162</v>
      </c>
      <c r="Z1440" t="s">
        <v>163</v>
      </c>
      <c r="AA1440" t="s">
        <v>88</v>
      </c>
    </row>
    <row r="1441" spans="1:27" x14ac:dyDescent="0.25">
      <c r="A1441">
        <v>10798</v>
      </c>
      <c r="B1441" s="1">
        <v>41144</v>
      </c>
      <c r="C1441">
        <v>8</v>
      </c>
      <c r="D1441">
        <v>2012</v>
      </c>
      <c r="E1441">
        <v>38</v>
      </c>
      <c r="F1441">
        <v>9</v>
      </c>
      <c r="G1441">
        <v>2</v>
      </c>
      <c r="H1441">
        <v>72</v>
      </c>
      <c r="I1441">
        <v>118</v>
      </c>
      <c r="J1441">
        <v>95.58</v>
      </c>
      <c r="K1441">
        <v>22.419999999999998</v>
      </c>
      <c r="L1441">
        <v>10</v>
      </c>
      <c r="M1441">
        <v>0</v>
      </c>
      <c r="N1441">
        <v>72.95</v>
      </c>
      <c r="O1441" t="s">
        <v>82</v>
      </c>
      <c r="P1441" s="1">
        <v>34745</v>
      </c>
      <c r="Q1441">
        <v>1</v>
      </c>
      <c r="R1441" t="s">
        <v>43</v>
      </c>
      <c r="S1441" t="s">
        <v>44</v>
      </c>
      <c r="T1441">
        <v>60000</v>
      </c>
      <c r="U1441">
        <v>4</v>
      </c>
      <c r="V1441" t="s">
        <v>50</v>
      </c>
      <c r="W1441" t="s">
        <v>51</v>
      </c>
      <c r="X1441" t="s">
        <v>52</v>
      </c>
      <c r="Y1441" t="s">
        <v>53</v>
      </c>
      <c r="Z1441" t="s">
        <v>54</v>
      </c>
      <c r="AA1441" t="s">
        <v>55</v>
      </c>
    </row>
    <row r="1442" spans="1:27" x14ac:dyDescent="0.25">
      <c r="A1442">
        <v>10799</v>
      </c>
      <c r="B1442" s="1">
        <v>41175</v>
      </c>
      <c r="C1442">
        <v>9</v>
      </c>
      <c r="D1442">
        <v>2012</v>
      </c>
      <c r="E1442">
        <v>39</v>
      </c>
      <c r="F1442">
        <v>9</v>
      </c>
      <c r="G1442">
        <v>2</v>
      </c>
      <c r="H1442">
        <v>13</v>
      </c>
      <c r="I1442">
        <v>532.91</v>
      </c>
      <c r="J1442">
        <v>375.35</v>
      </c>
      <c r="K1442">
        <v>157.56</v>
      </c>
      <c r="L1442">
        <v>20</v>
      </c>
      <c r="M1442">
        <v>69.510000000000005</v>
      </c>
      <c r="N1442">
        <v>38.379999999999995</v>
      </c>
      <c r="O1442" t="s">
        <v>82</v>
      </c>
      <c r="P1442" s="1">
        <v>34745</v>
      </c>
      <c r="Q1442">
        <v>1</v>
      </c>
      <c r="R1442" t="s">
        <v>43</v>
      </c>
      <c r="S1442" t="s">
        <v>44</v>
      </c>
      <c r="T1442">
        <v>60000</v>
      </c>
      <c r="U1442">
        <v>8</v>
      </c>
      <c r="V1442" t="s">
        <v>107</v>
      </c>
      <c r="W1442" t="s">
        <v>59</v>
      </c>
      <c r="X1442" t="s">
        <v>60</v>
      </c>
      <c r="Y1442" t="s">
        <v>108</v>
      </c>
      <c r="Z1442" t="s">
        <v>109</v>
      </c>
      <c r="AA1442" t="s">
        <v>97</v>
      </c>
    </row>
    <row r="1443" spans="1:27" x14ac:dyDescent="0.25">
      <c r="A1443">
        <v>10799</v>
      </c>
      <c r="B1443" s="1">
        <v>41175</v>
      </c>
      <c r="C1443">
        <v>9</v>
      </c>
      <c r="D1443">
        <v>2012</v>
      </c>
      <c r="E1443">
        <v>39</v>
      </c>
      <c r="F1443">
        <v>9</v>
      </c>
      <c r="G1443">
        <v>2</v>
      </c>
      <c r="H1443">
        <v>24</v>
      </c>
      <c r="I1443">
        <v>105.11</v>
      </c>
      <c r="J1443">
        <v>74.03</v>
      </c>
      <c r="K1443">
        <v>31.08</v>
      </c>
      <c r="L1443">
        <v>20</v>
      </c>
      <c r="M1443">
        <v>13.709999999999999</v>
      </c>
      <c r="N1443">
        <v>38.379999999999995</v>
      </c>
      <c r="O1443" t="s">
        <v>82</v>
      </c>
      <c r="P1443" s="1">
        <v>34745</v>
      </c>
      <c r="Q1443">
        <v>1</v>
      </c>
      <c r="R1443" t="s">
        <v>43</v>
      </c>
      <c r="S1443" t="s">
        <v>44</v>
      </c>
      <c r="T1443">
        <v>60000</v>
      </c>
      <c r="U1443">
        <v>1</v>
      </c>
      <c r="V1443" t="s">
        <v>78</v>
      </c>
      <c r="W1443" t="s">
        <v>31</v>
      </c>
      <c r="X1443" t="s">
        <v>32</v>
      </c>
      <c r="Y1443" t="s">
        <v>79</v>
      </c>
      <c r="Z1443" t="s">
        <v>80</v>
      </c>
      <c r="AA1443" t="s">
        <v>81</v>
      </c>
    </row>
    <row r="1444" spans="1:27" x14ac:dyDescent="0.25">
      <c r="A1444">
        <v>10799</v>
      </c>
      <c r="B1444" s="1">
        <v>41175</v>
      </c>
      <c r="C1444">
        <v>9</v>
      </c>
      <c r="D1444">
        <v>2012</v>
      </c>
      <c r="E1444">
        <v>39</v>
      </c>
      <c r="F1444">
        <v>9</v>
      </c>
      <c r="G1444">
        <v>2</v>
      </c>
      <c r="H1444">
        <v>59</v>
      </c>
      <c r="I1444">
        <v>227.25</v>
      </c>
      <c r="J1444">
        <v>184.07</v>
      </c>
      <c r="K1444">
        <v>43.18</v>
      </c>
      <c r="L1444">
        <v>25</v>
      </c>
      <c r="M1444">
        <v>0</v>
      </c>
      <c r="N1444">
        <v>38.379999999999995</v>
      </c>
      <c r="O1444" t="s">
        <v>82</v>
      </c>
      <c r="P1444" s="1">
        <v>34745</v>
      </c>
      <c r="Q1444">
        <v>1</v>
      </c>
      <c r="R1444" t="s">
        <v>43</v>
      </c>
      <c r="S1444" t="s">
        <v>44</v>
      </c>
      <c r="T1444">
        <v>60000</v>
      </c>
      <c r="U1444">
        <v>3</v>
      </c>
      <c r="V1444" t="s">
        <v>159</v>
      </c>
      <c r="W1444" t="s">
        <v>84</v>
      </c>
      <c r="X1444" t="s">
        <v>85</v>
      </c>
      <c r="Y1444" t="s">
        <v>145</v>
      </c>
      <c r="Z1444" t="s">
        <v>146</v>
      </c>
      <c r="AA1444" t="s">
        <v>118</v>
      </c>
    </row>
    <row r="1445" spans="1:27" x14ac:dyDescent="0.25">
      <c r="A1445">
        <v>10800</v>
      </c>
      <c r="B1445" s="1">
        <v>41356</v>
      </c>
      <c r="C1445">
        <v>3</v>
      </c>
      <c r="D1445">
        <v>2013</v>
      </c>
      <c r="E1445">
        <v>37</v>
      </c>
      <c r="F1445">
        <v>9</v>
      </c>
      <c r="G1445">
        <v>2</v>
      </c>
      <c r="H1445">
        <v>11</v>
      </c>
      <c r="I1445">
        <v>1600.5</v>
      </c>
      <c r="J1445">
        <v>1178.55</v>
      </c>
      <c r="K1445">
        <v>421.95</v>
      </c>
      <c r="L1445">
        <v>50</v>
      </c>
      <c r="M1445">
        <v>145.5</v>
      </c>
      <c r="N1445">
        <v>51.05</v>
      </c>
      <c r="O1445" t="s">
        <v>82</v>
      </c>
      <c r="P1445" s="1">
        <v>34745</v>
      </c>
      <c r="Q1445">
        <v>1</v>
      </c>
      <c r="R1445" t="s">
        <v>43</v>
      </c>
      <c r="S1445" t="s">
        <v>44</v>
      </c>
      <c r="T1445">
        <v>60000</v>
      </c>
      <c r="U1445">
        <v>1</v>
      </c>
      <c r="V1445" t="s">
        <v>30</v>
      </c>
      <c r="W1445" t="s">
        <v>31</v>
      </c>
      <c r="X1445" t="s">
        <v>32</v>
      </c>
      <c r="Y1445" t="s">
        <v>33</v>
      </c>
      <c r="Z1445" t="s">
        <v>34</v>
      </c>
      <c r="AA1445" t="s">
        <v>35</v>
      </c>
    </row>
    <row r="1446" spans="1:27" x14ac:dyDescent="0.25">
      <c r="A1446">
        <v>10800</v>
      </c>
      <c r="B1446" s="1">
        <v>41356</v>
      </c>
      <c r="C1446">
        <v>3</v>
      </c>
      <c r="D1446">
        <v>2013</v>
      </c>
      <c r="E1446">
        <v>37</v>
      </c>
      <c r="F1446">
        <v>9</v>
      </c>
      <c r="G1446">
        <v>2</v>
      </c>
      <c r="H1446">
        <v>51</v>
      </c>
      <c r="I1446">
        <v>1104.1799999999998</v>
      </c>
      <c r="J1446">
        <v>828.62</v>
      </c>
      <c r="K1446">
        <v>275.56</v>
      </c>
      <c r="L1446">
        <v>10</v>
      </c>
      <c r="M1446">
        <v>100.38</v>
      </c>
      <c r="N1446">
        <v>51.05</v>
      </c>
      <c r="O1446" t="s">
        <v>82</v>
      </c>
      <c r="P1446" s="1">
        <v>34745</v>
      </c>
      <c r="Q1446">
        <v>1</v>
      </c>
      <c r="R1446" t="s">
        <v>43</v>
      </c>
      <c r="S1446" t="s">
        <v>44</v>
      </c>
      <c r="T1446">
        <v>60000</v>
      </c>
      <c r="U1446">
        <v>6</v>
      </c>
      <c r="V1446" t="s">
        <v>69</v>
      </c>
      <c r="W1446" t="s">
        <v>70</v>
      </c>
      <c r="X1446" t="s">
        <v>71</v>
      </c>
      <c r="Y1446" t="s">
        <v>72</v>
      </c>
      <c r="Z1446" t="s">
        <v>73</v>
      </c>
      <c r="AA1446" t="s">
        <v>74</v>
      </c>
    </row>
    <row r="1447" spans="1:27" x14ac:dyDescent="0.25">
      <c r="A1447">
        <v>10800</v>
      </c>
      <c r="B1447" s="1">
        <v>41356</v>
      </c>
      <c r="C1447">
        <v>3</v>
      </c>
      <c r="D1447">
        <v>2013</v>
      </c>
      <c r="E1447">
        <v>37</v>
      </c>
      <c r="F1447">
        <v>9</v>
      </c>
      <c r="G1447">
        <v>2</v>
      </c>
      <c r="H1447">
        <v>54</v>
      </c>
      <c r="I1447">
        <v>249.1</v>
      </c>
      <c r="J1447">
        <v>183.42000000000002</v>
      </c>
      <c r="K1447">
        <v>65.669999999999987</v>
      </c>
      <c r="L1447">
        <v>7</v>
      </c>
      <c r="M1447">
        <v>22.650000000000002</v>
      </c>
      <c r="N1447">
        <v>51.05</v>
      </c>
      <c r="O1447" t="s">
        <v>82</v>
      </c>
      <c r="P1447" s="1">
        <v>34745</v>
      </c>
      <c r="Q1447">
        <v>1</v>
      </c>
      <c r="R1447" t="s">
        <v>43</v>
      </c>
      <c r="S1447" t="s">
        <v>44</v>
      </c>
      <c r="T1447">
        <v>60000</v>
      </c>
      <c r="U1447">
        <v>3</v>
      </c>
      <c r="V1447" t="s">
        <v>181</v>
      </c>
      <c r="W1447" t="s">
        <v>84</v>
      </c>
      <c r="X1447" t="s">
        <v>85</v>
      </c>
      <c r="Y1447" t="s">
        <v>86</v>
      </c>
      <c r="Z1447" t="s">
        <v>87</v>
      </c>
      <c r="AA1447" t="s">
        <v>88</v>
      </c>
    </row>
    <row r="1448" spans="1:27" x14ac:dyDescent="0.25">
      <c r="A1448">
        <v>10801</v>
      </c>
      <c r="B1448" s="1">
        <v>41359</v>
      </c>
      <c r="C1448">
        <v>3</v>
      </c>
      <c r="D1448">
        <v>2013</v>
      </c>
      <c r="E1448">
        <v>8</v>
      </c>
      <c r="F1448">
        <v>4</v>
      </c>
      <c r="G1448">
        <v>1</v>
      </c>
      <c r="H1448">
        <v>17</v>
      </c>
      <c r="I1448">
        <v>1247</v>
      </c>
      <c r="J1448">
        <v>808.06</v>
      </c>
      <c r="K1448">
        <v>438.94</v>
      </c>
      <c r="L1448">
        <v>40</v>
      </c>
      <c r="M1448">
        <v>249.4</v>
      </c>
      <c r="N1448">
        <v>74.910000000000011</v>
      </c>
      <c r="O1448" t="s">
        <v>43</v>
      </c>
      <c r="P1448" s="1">
        <v>34580</v>
      </c>
      <c r="Q1448">
        <v>3</v>
      </c>
      <c r="R1448" t="s">
        <v>27</v>
      </c>
      <c r="S1448" t="s">
        <v>171</v>
      </c>
      <c r="T1448">
        <v>70000</v>
      </c>
      <c r="U1448">
        <v>6</v>
      </c>
      <c r="V1448" t="s">
        <v>126</v>
      </c>
      <c r="W1448" t="s">
        <v>70</v>
      </c>
      <c r="X1448" t="s">
        <v>71</v>
      </c>
      <c r="Y1448" t="s">
        <v>120</v>
      </c>
      <c r="Z1448" t="s">
        <v>121</v>
      </c>
      <c r="AA1448" t="s">
        <v>74</v>
      </c>
    </row>
    <row r="1449" spans="1:27" x14ac:dyDescent="0.25">
      <c r="A1449">
        <v>10801</v>
      </c>
      <c r="B1449" s="1">
        <v>41359</v>
      </c>
      <c r="C1449">
        <v>3</v>
      </c>
      <c r="D1449">
        <v>2013</v>
      </c>
      <c r="E1449">
        <v>8</v>
      </c>
      <c r="F1449">
        <v>4</v>
      </c>
      <c r="G1449">
        <v>1</v>
      </c>
      <c r="H1449">
        <v>29</v>
      </c>
      <c r="I1449">
        <v>3298.5</v>
      </c>
      <c r="J1449">
        <v>2137.4299999999998</v>
      </c>
      <c r="K1449">
        <v>1161.07</v>
      </c>
      <c r="L1449">
        <v>20</v>
      </c>
      <c r="M1449">
        <v>659.7</v>
      </c>
      <c r="N1449">
        <v>74.910000000000011</v>
      </c>
      <c r="O1449" t="s">
        <v>43</v>
      </c>
      <c r="P1449" s="1">
        <v>34580</v>
      </c>
      <c r="Q1449">
        <v>3</v>
      </c>
      <c r="R1449" t="s">
        <v>27</v>
      </c>
      <c r="S1449" t="s">
        <v>171</v>
      </c>
      <c r="T1449">
        <v>70000</v>
      </c>
      <c r="U1449">
        <v>6</v>
      </c>
      <c r="V1449" t="s">
        <v>152</v>
      </c>
      <c r="W1449" t="s">
        <v>70</v>
      </c>
      <c r="X1449" t="s">
        <v>71</v>
      </c>
      <c r="Y1449" t="s">
        <v>129</v>
      </c>
      <c r="Z1449" t="s">
        <v>130</v>
      </c>
      <c r="AA1449" t="s">
        <v>131</v>
      </c>
    </row>
    <row r="1450" spans="1:27" x14ac:dyDescent="0.25">
      <c r="A1450">
        <v>10802</v>
      </c>
      <c r="B1450" s="1">
        <v>41269</v>
      </c>
      <c r="C1450">
        <v>12</v>
      </c>
      <c r="D1450">
        <v>2012</v>
      </c>
      <c r="E1450">
        <v>73</v>
      </c>
      <c r="F1450">
        <v>9</v>
      </c>
      <c r="G1450">
        <v>2</v>
      </c>
      <c r="H1450">
        <v>30</v>
      </c>
      <c r="I1450">
        <v>812.19</v>
      </c>
      <c r="J1450">
        <v>574.14</v>
      </c>
      <c r="K1450">
        <v>238.05</v>
      </c>
      <c r="L1450">
        <v>25</v>
      </c>
      <c r="M1450">
        <v>162.44</v>
      </c>
      <c r="N1450">
        <v>74.760000000000005</v>
      </c>
      <c r="O1450" t="s">
        <v>82</v>
      </c>
      <c r="P1450" s="1">
        <v>34745</v>
      </c>
      <c r="Q1450">
        <v>1</v>
      </c>
      <c r="R1450" t="s">
        <v>43</v>
      </c>
      <c r="S1450" t="s">
        <v>44</v>
      </c>
      <c r="T1450">
        <v>60000</v>
      </c>
      <c r="U1450">
        <v>8</v>
      </c>
      <c r="V1450" t="s">
        <v>153</v>
      </c>
      <c r="W1450" t="s">
        <v>59</v>
      </c>
      <c r="X1450" t="s">
        <v>60</v>
      </c>
      <c r="Y1450" t="s">
        <v>154</v>
      </c>
      <c r="Z1450" t="s">
        <v>155</v>
      </c>
      <c r="AA1450" t="s">
        <v>131</v>
      </c>
    </row>
    <row r="1451" spans="1:27" x14ac:dyDescent="0.25">
      <c r="A1451">
        <v>10802</v>
      </c>
      <c r="B1451" s="1">
        <v>41269</v>
      </c>
      <c r="C1451">
        <v>12</v>
      </c>
      <c r="D1451">
        <v>2012</v>
      </c>
      <c r="E1451">
        <v>73</v>
      </c>
      <c r="F1451">
        <v>9</v>
      </c>
      <c r="G1451">
        <v>2</v>
      </c>
      <c r="H1451">
        <v>51</v>
      </c>
      <c r="I1451">
        <v>4031.63</v>
      </c>
      <c r="J1451">
        <v>2612.4899999999998</v>
      </c>
      <c r="K1451">
        <v>1419.1299999999999</v>
      </c>
      <c r="L1451">
        <v>30</v>
      </c>
      <c r="M1451">
        <v>806.32999999999993</v>
      </c>
      <c r="N1451">
        <v>74.760000000000005</v>
      </c>
      <c r="O1451" t="s">
        <v>82</v>
      </c>
      <c r="P1451" s="1">
        <v>34745</v>
      </c>
      <c r="Q1451">
        <v>1</v>
      </c>
      <c r="R1451" t="s">
        <v>43</v>
      </c>
      <c r="S1451" t="s">
        <v>44</v>
      </c>
      <c r="T1451">
        <v>60000</v>
      </c>
      <c r="U1451">
        <v>6</v>
      </c>
      <c r="V1451" t="s">
        <v>69</v>
      </c>
      <c r="W1451" t="s">
        <v>70</v>
      </c>
      <c r="X1451" t="s">
        <v>71</v>
      </c>
      <c r="Y1451" t="s">
        <v>72</v>
      </c>
      <c r="Z1451" t="s">
        <v>73</v>
      </c>
      <c r="AA1451" t="s">
        <v>74</v>
      </c>
    </row>
    <row r="1452" spans="1:27" x14ac:dyDescent="0.25">
      <c r="A1452">
        <v>10802</v>
      </c>
      <c r="B1452" s="1">
        <v>41269</v>
      </c>
      <c r="C1452">
        <v>12</v>
      </c>
      <c r="D1452">
        <v>2012</v>
      </c>
      <c r="E1452">
        <v>73</v>
      </c>
      <c r="F1452">
        <v>9</v>
      </c>
      <c r="G1452">
        <v>2</v>
      </c>
      <c r="H1452">
        <v>55</v>
      </c>
      <c r="I1452">
        <v>2872.5</v>
      </c>
      <c r="J1452">
        <v>1861.3799999999999</v>
      </c>
      <c r="K1452">
        <v>1011.12</v>
      </c>
      <c r="L1452">
        <v>60</v>
      </c>
      <c r="M1452">
        <v>574.5</v>
      </c>
      <c r="N1452">
        <v>74.760000000000005</v>
      </c>
      <c r="O1452" t="s">
        <v>82</v>
      </c>
      <c r="P1452" s="1">
        <v>34745</v>
      </c>
      <c r="Q1452">
        <v>1</v>
      </c>
      <c r="R1452" t="s">
        <v>43</v>
      </c>
      <c r="S1452" t="s">
        <v>44</v>
      </c>
      <c r="T1452">
        <v>60000</v>
      </c>
      <c r="U1452">
        <v>3</v>
      </c>
      <c r="V1452" t="s">
        <v>83</v>
      </c>
      <c r="W1452" t="s">
        <v>84</v>
      </c>
      <c r="X1452" t="s">
        <v>85</v>
      </c>
      <c r="Y1452" t="s">
        <v>86</v>
      </c>
      <c r="Z1452" t="s">
        <v>87</v>
      </c>
      <c r="AA1452" t="s">
        <v>88</v>
      </c>
    </row>
    <row r="1453" spans="1:27" x14ac:dyDescent="0.25">
      <c r="A1453">
        <v>10802</v>
      </c>
      <c r="B1453" s="1">
        <v>41269</v>
      </c>
      <c r="C1453">
        <v>12</v>
      </c>
      <c r="D1453">
        <v>2012</v>
      </c>
      <c r="E1453">
        <v>73</v>
      </c>
      <c r="F1453">
        <v>9</v>
      </c>
      <c r="G1453">
        <v>2</v>
      </c>
      <c r="H1453">
        <v>62</v>
      </c>
      <c r="I1453">
        <v>175.31</v>
      </c>
      <c r="J1453">
        <v>114.08</v>
      </c>
      <c r="K1453">
        <v>61.230000000000004</v>
      </c>
      <c r="L1453">
        <v>5</v>
      </c>
      <c r="M1453">
        <v>35.06</v>
      </c>
      <c r="N1453">
        <v>74.760000000000005</v>
      </c>
      <c r="O1453" t="s">
        <v>82</v>
      </c>
      <c r="P1453" s="1">
        <v>34745</v>
      </c>
      <c r="Q1453">
        <v>1</v>
      </c>
      <c r="R1453" t="s">
        <v>43</v>
      </c>
      <c r="S1453" t="s">
        <v>44</v>
      </c>
      <c r="T1453">
        <v>60000</v>
      </c>
      <c r="U1453">
        <v>3</v>
      </c>
      <c r="V1453" t="s">
        <v>161</v>
      </c>
      <c r="W1453" t="s">
        <v>84</v>
      </c>
      <c r="X1453" t="s">
        <v>85</v>
      </c>
      <c r="Y1453" t="s">
        <v>162</v>
      </c>
      <c r="Z1453" t="s">
        <v>163</v>
      </c>
      <c r="AA1453" t="s">
        <v>88</v>
      </c>
    </row>
    <row r="1454" spans="1:27" x14ac:dyDescent="0.25">
      <c r="A1454">
        <v>10803</v>
      </c>
      <c r="B1454" s="1">
        <v>41360</v>
      </c>
      <c r="C1454">
        <v>3</v>
      </c>
      <c r="D1454">
        <v>2013</v>
      </c>
      <c r="E1454">
        <v>73</v>
      </c>
      <c r="F1454">
        <v>3</v>
      </c>
      <c r="G1454">
        <v>2</v>
      </c>
      <c r="H1454">
        <v>19</v>
      </c>
      <c r="I1454">
        <v>233.86</v>
      </c>
      <c r="J1454">
        <v>180.4</v>
      </c>
      <c r="K1454">
        <v>53.449999999999996</v>
      </c>
      <c r="L1454">
        <v>24</v>
      </c>
      <c r="M1454">
        <v>11.139999999999999</v>
      </c>
      <c r="N1454">
        <v>36.49</v>
      </c>
      <c r="O1454" t="s">
        <v>56</v>
      </c>
      <c r="P1454" s="1">
        <v>34608</v>
      </c>
      <c r="Q1454">
        <v>1</v>
      </c>
      <c r="R1454" t="s">
        <v>43</v>
      </c>
      <c r="S1454" t="s">
        <v>44</v>
      </c>
      <c r="T1454">
        <v>63000</v>
      </c>
      <c r="U1454">
        <v>3</v>
      </c>
      <c r="V1454" t="s">
        <v>172</v>
      </c>
      <c r="W1454" t="s">
        <v>84</v>
      </c>
      <c r="X1454" t="s">
        <v>85</v>
      </c>
      <c r="Y1454" t="s">
        <v>99</v>
      </c>
      <c r="Z1454" t="s">
        <v>100</v>
      </c>
      <c r="AA1454" t="s">
        <v>48</v>
      </c>
    </row>
    <row r="1455" spans="1:27" x14ac:dyDescent="0.25">
      <c r="A1455">
        <v>10803</v>
      </c>
      <c r="B1455" s="1">
        <v>41360</v>
      </c>
      <c r="C1455">
        <v>3</v>
      </c>
      <c r="D1455">
        <v>2013</v>
      </c>
      <c r="E1455">
        <v>73</v>
      </c>
      <c r="F1455">
        <v>3</v>
      </c>
      <c r="G1455">
        <v>2</v>
      </c>
      <c r="H1455">
        <v>25</v>
      </c>
      <c r="I1455">
        <v>223.18</v>
      </c>
      <c r="J1455">
        <v>172.17</v>
      </c>
      <c r="K1455">
        <v>51.01</v>
      </c>
      <c r="L1455">
        <v>15</v>
      </c>
      <c r="M1455">
        <v>10.629999999999999</v>
      </c>
      <c r="N1455">
        <v>36.49</v>
      </c>
      <c r="O1455" t="s">
        <v>56</v>
      </c>
      <c r="P1455" s="1">
        <v>34608</v>
      </c>
      <c r="Q1455">
        <v>1</v>
      </c>
      <c r="R1455" t="s">
        <v>43</v>
      </c>
      <c r="S1455" t="s">
        <v>44</v>
      </c>
      <c r="T1455">
        <v>63000</v>
      </c>
      <c r="U1455">
        <v>3</v>
      </c>
      <c r="V1455" t="s">
        <v>194</v>
      </c>
      <c r="W1455" t="s">
        <v>84</v>
      </c>
      <c r="X1455" t="s">
        <v>85</v>
      </c>
      <c r="Y1455" t="s">
        <v>148</v>
      </c>
      <c r="Z1455" t="s">
        <v>149</v>
      </c>
      <c r="AA1455" t="s">
        <v>131</v>
      </c>
    </row>
    <row r="1456" spans="1:27" x14ac:dyDescent="0.25">
      <c r="A1456">
        <v>10803</v>
      </c>
      <c r="B1456" s="1">
        <v>41360</v>
      </c>
      <c r="C1456">
        <v>3</v>
      </c>
      <c r="D1456">
        <v>2013</v>
      </c>
      <c r="E1456">
        <v>73</v>
      </c>
      <c r="F1456">
        <v>3</v>
      </c>
      <c r="G1456">
        <v>2</v>
      </c>
      <c r="H1456">
        <v>59</v>
      </c>
      <c r="I1456">
        <v>130.1</v>
      </c>
      <c r="J1456">
        <v>100.36</v>
      </c>
      <c r="K1456">
        <v>29.74</v>
      </c>
      <c r="L1456">
        <v>15</v>
      </c>
      <c r="M1456">
        <v>6.2</v>
      </c>
      <c r="N1456">
        <v>36.49</v>
      </c>
      <c r="O1456" t="s">
        <v>56</v>
      </c>
      <c r="P1456" s="1">
        <v>34608</v>
      </c>
      <c r="Q1456">
        <v>1</v>
      </c>
      <c r="R1456" t="s">
        <v>43</v>
      </c>
      <c r="S1456" t="s">
        <v>44</v>
      </c>
      <c r="T1456">
        <v>63000</v>
      </c>
      <c r="U1456">
        <v>3</v>
      </c>
      <c r="V1456" t="s">
        <v>159</v>
      </c>
      <c r="W1456" t="s">
        <v>84</v>
      </c>
      <c r="X1456" t="s">
        <v>85</v>
      </c>
      <c r="Y1456" t="s">
        <v>145</v>
      </c>
      <c r="Z1456" t="s">
        <v>146</v>
      </c>
      <c r="AA1456" t="s">
        <v>118</v>
      </c>
    </row>
    <row r="1457" spans="1:27" x14ac:dyDescent="0.25">
      <c r="A1457">
        <v>10804</v>
      </c>
      <c r="B1457" s="1">
        <v>41025</v>
      </c>
      <c r="C1457">
        <v>4</v>
      </c>
      <c r="D1457">
        <v>2012</v>
      </c>
      <c r="E1457">
        <v>19</v>
      </c>
      <c r="F1457">
        <v>3</v>
      </c>
      <c r="G1457">
        <v>2</v>
      </c>
      <c r="H1457">
        <v>10</v>
      </c>
      <c r="I1457">
        <v>255.6</v>
      </c>
      <c r="J1457">
        <v>207.04</v>
      </c>
      <c r="K1457">
        <v>48.56</v>
      </c>
      <c r="L1457">
        <v>36</v>
      </c>
      <c r="M1457">
        <v>0</v>
      </c>
      <c r="N1457">
        <v>25.71</v>
      </c>
      <c r="O1457" t="s">
        <v>56</v>
      </c>
      <c r="P1457" s="1">
        <v>34608</v>
      </c>
      <c r="Q1457">
        <v>1</v>
      </c>
      <c r="R1457" t="s">
        <v>43</v>
      </c>
      <c r="S1457" t="s">
        <v>44</v>
      </c>
      <c r="T1457">
        <v>63000</v>
      </c>
      <c r="U1457">
        <v>8</v>
      </c>
      <c r="V1457" t="s">
        <v>101</v>
      </c>
      <c r="W1457" t="s">
        <v>59</v>
      </c>
      <c r="X1457" t="s">
        <v>60</v>
      </c>
      <c r="Y1457" t="s">
        <v>95</v>
      </c>
      <c r="Z1457" t="s">
        <v>96</v>
      </c>
      <c r="AA1457" t="s">
        <v>97</v>
      </c>
    </row>
    <row r="1458" spans="1:27" x14ac:dyDescent="0.25">
      <c r="A1458">
        <v>10804</v>
      </c>
      <c r="B1458" s="1">
        <v>41025</v>
      </c>
      <c r="C1458">
        <v>4</v>
      </c>
      <c r="D1458">
        <v>2012</v>
      </c>
      <c r="E1458">
        <v>19</v>
      </c>
      <c r="F1458">
        <v>3</v>
      </c>
      <c r="G1458">
        <v>2</v>
      </c>
      <c r="H1458">
        <v>28</v>
      </c>
      <c r="I1458">
        <v>1090.32</v>
      </c>
      <c r="J1458">
        <v>883.16</v>
      </c>
      <c r="K1458">
        <v>207.16</v>
      </c>
      <c r="L1458">
        <v>24</v>
      </c>
      <c r="M1458">
        <v>0</v>
      </c>
      <c r="N1458">
        <v>25.71</v>
      </c>
      <c r="O1458" t="s">
        <v>56</v>
      </c>
      <c r="P1458" s="1">
        <v>34608</v>
      </c>
      <c r="Q1458">
        <v>1</v>
      </c>
      <c r="R1458" t="s">
        <v>43</v>
      </c>
      <c r="S1458" t="s">
        <v>44</v>
      </c>
      <c r="T1458">
        <v>63000</v>
      </c>
      <c r="U1458">
        <v>7</v>
      </c>
      <c r="V1458" t="s">
        <v>151</v>
      </c>
      <c r="W1458" t="s">
        <v>90</v>
      </c>
      <c r="X1458" t="s">
        <v>91</v>
      </c>
      <c r="Y1458" t="s">
        <v>129</v>
      </c>
      <c r="Z1458" t="s">
        <v>130</v>
      </c>
      <c r="AA1458" t="s">
        <v>131</v>
      </c>
    </row>
    <row r="1459" spans="1:27" x14ac:dyDescent="0.25">
      <c r="A1459">
        <v>10804</v>
      </c>
      <c r="B1459" s="1">
        <v>41025</v>
      </c>
      <c r="C1459">
        <v>4</v>
      </c>
      <c r="D1459">
        <v>2012</v>
      </c>
      <c r="E1459">
        <v>19</v>
      </c>
      <c r="F1459">
        <v>3</v>
      </c>
      <c r="G1459">
        <v>2</v>
      </c>
      <c r="H1459">
        <v>49</v>
      </c>
      <c r="I1459">
        <v>86.710000000000008</v>
      </c>
      <c r="J1459">
        <v>61.07</v>
      </c>
      <c r="K1459">
        <v>25.64</v>
      </c>
      <c r="L1459">
        <v>4</v>
      </c>
      <c r="M1459">
        <v>11.31</v>
      </c>
      <c r="N1459">
        <v>25.71</v>
      </c>
      <c r="O1459" t="s">
        <v>56</v>
      </c>
      <c r="P1459" s="1">
        <v>34608</v>
      </c>
      <c r="Q1459">
        <v>1</v>
      </c>
      <c r="R1459" t="s">
        <v>43</v>
      </c>
      <c r="S1459" t="s">
        <v>44</v>
      </c>
      <c r="T1459">
        <v>63000</v>
      </c>
      <c r="U1459">
        <v>3</v>
      </c>
      <c r="V1459" t="s">
        <v>122</v>
      </c>
      <c r="W1459" t="s">
        <v>84</v>
      </c>
      <c r="X1459" t="s">
        <v>85</v>
      </c>
      <c r="Y1459" t="s">
        <v>123</v>
      </c>
      <c r="Z1459" t="s">
        <v>124</v>
      </c>
      <c r="AA1459" t="s">
        <v>125</v>
      </c>
    </row>
    <row r="1460" spans="1:27" x14ac:dyDescent="0.25">
      <c r="A1460">
        <v>10805</v>
      </c>
      <c r="B1460" s="1">
        <v>41087</v>
      </c>
      <c r="C1460">
        <v>6</v>
      </c>
      <c r="D1460">
        <v>2012</v>
      </c>
      <c r="E1460">
        <v>23</v>
      </c>
      <c r="F1460">
        <v>6</v>
      </c>
      <c r="G1460">
        <v>1</v>
      </c>
      <c r="H1460">
        <v>34</v>
      </c>
      <c r="I1460">
        <v>77</v>
      </c>
      <c r="J1460">
        <v>62.37</v>
      </c>
      <c r="K1460">
        <v>14.629999999999999</v>
      </c>
      <c r="L1460">
        <v>10</v>
      </c>
      <c r="M1460">
        <v>0</v>
      </c>
      <c r="N1460">
        <v>53.7</v>
      </c>
      <c r="O1460" t="s">
        <v>49</v>
      </c>
      <c r="P1460" s="1">
        <v>34351</v>
      </c>
      <c r="Q1460">
        <v>4</v>
      </c>
      <c r="R1460" t="s">
        <v>43</v>
      </c>
      <c r="S1460" t="s">
        <v>44</v>
      </c>
      <c r="T1460">
        <v>61200</v>
      </c>
      <c r="U1460">
        <v>4</v>
      </c>
      <c r="V1460" t="s">
        <v>176</v>
      </c>
      <c r="W1460" t="s">
        <v>51</v>
      </c>
      <c r="X1460" t="s">
        <v>52</v>
      </c>
      <c r="Y1460" t="s">
        <v>104</v>
      </c>
      <c r="Z1460" t="s">
        <v>105</v>
      </c>
      <c r="AA1460" t="s">
        <v>63</v>
      </c>
    </row>
    <row r="1461" spans="1:27" x14ac:dyDescent="0.25">
      <c r="A1461">
        <v>10805</v>
      </c>
      <c r="B1461" s="1">
        <v>41087</v>
      </c>
      <c r="C1461">
        <v>6</v>
      </c>
      <c r="D1461">
        <v>2012</v>
      </c>
      <c r="E1461">
        <v>23</v>
      </c>
      <c r="F1461">
        <v>6</v>
      </c>
      <c r="G1461">
        <v>1</v>
      </c>
      <c r="H1461">
        <v>38</v>
      </c>
      <c r="I1461">
        <v>848.9</v>
      </c>
      <c r="J1461">
        <v>687.61</v>
      </c>
      <c r="K1461">
        <v>161.29</v>
      </c>
      <c r="L1461">
        <v>10</v>
      </c>
      <c r="M1461">
        <v>0</v>
      </c>
      <c r="N1461">
        <v>53.7</v>
      </c>
      <c r="O1461" t="s">
        <v>49</v>
      </c>
      <c r="P1461" s="1">
        <v>34351</v>
      </c>
      <c r="Q1461">
        <v>4</v>
      </c>
      <c r="R1461" t="s">
        <v>43</v>
      </c>
      <c r="S1461" t="s">
        <v>44</v>
      </c>
      <c r="T1461">
        <v>61200</v>
      </c>
      <c r="U1461">
        <v>2</v>
      </c>
      <c r="V1461" t="s">
        <v>195</v>
      </c>
      <c r="W1461" t="s">
        <v>76</v>
      </c>
      <c r="X1461" t="s">
        <v>77</v>
      </c>
      <c r="Y1461" t="s">
        <v>116</v>
      </c>
      <c r="Z1461" t="s">
        <v>117</v>
      </c>
      <c r="AA1461" t="s">
        <v>118</v>
      </c>
    </row>
    <row r="1462" spans="1:27" x14ac:dyDescent="0.25">
      <c r="A1462">
        <v>10806</v>
      </c>
      <c r="B1462" s="1">
        <v>41361</v>
      </c>
      <c r="C1462">
        <v>3</v>
      </c>
      <c r="D1462">
        <v>2013</v>
      </c>
      <c r="E1462">
        <v>84</v>
      </c>
      <c r="F1462">
        <v>4</v>
      </c>
      <c r="G1462">
        <v>1</v>
      </c>
      <c r="H1462">
        <v>2</v>
      </c>
      <c r="I1462">
        <v>476.5</v>
      </c>
      <c r="J1462">
        <v>308.77</v>
      </c>
      <c r="K1462">
        <v>167.73</v>
      </c>
      <c r="L1462">
        <v>20</v>
      </c>
      <c r="M1462">
        <v>95.3</v>
      </c>
      <c r="N1462">
        <v>38.160000000000004</v>
      </c>
      <c r="O1462" t="s">
        <v>43</v>
      </c>
      <c r="P1462" s="1">
        <v>34580</v>
      </c>
      <c r="Q1462">
        <v>3</v>
      </c>
      <c r="R1462" t="s">
        <v>27</v>
      </c>
      <c r="S1462" t="s">
        <v>171</v>
      </c>
      <c r="T1462">
        <v>70000</v>
      </c>
      <c r="U1462">
        <v>1</v>
      </c>
      <c r="V1462" t="s">
        <v>45</v>
      </c>
      <c r="W1462" t="s">
        <v>31</v>
      </c>
      <c r="X1462" t="s">
        <v>32</v>
      </c>
      <c r="Y1462" t="s">
        <v>46</v>
      </c>
      <c r="Z1462" t="s">
        <v>47</v>
      </c>
      <c r="AA1462" t="s">
        <v>48</v>
      </c>
    </row>
    <row r="1463" spans="1:27" x14ac:dyDescent="0.25">
      <c r="A1463">
        <v>10806</v>
      </c>
      <c r="B1463" s="1">
        <v>41361</v>
      </c>
      <c r="C1463">
        <v>3</v>
      </c>
      <c r="D1463">
        <v>2013</v>
      </c>
      <c r="E1463">
        <v>84</v>
      </c>
      <c r="F1463">
        <v>4</v>
      </c>
      <c r="G1463">
        <v>1</v>
      </c>
      <c r="H1463">
        <v>65</v>
      </c>
      <c r="I1463">
        <v>18.939999999999998</v>
      </c>
      <c r="J1463">
        <v>15.34</v>
      </c>
      <c r="K1463">
        <v>3.6</v>
      </c>
      <c r="L1463">
        <v>2</v>
      </c>
      <c r="M1463">
        <v>0</v>
      </c>
      <c r="N1463">
        <v>38.160000000000004</v>
      </c>
      <c r="O1463" t="s">
        <v>43</v>
      </c>
      <c r="P1463" s="1">
        <v>34580</v>
      </c>
      <c r="Q1463">
        <v>3</v>
      </c>
      <c r="R1463" t="s">
        <v>27</v>
      </c>
      <c r="S1463" t="s">
        <v>171</v>
      </c>
      <c r="T1463">
        <v>70000</v>
      </c>
      <c r="U1463">
        <v>2</v>
      </c>
      <c r="V1463" t="s">
        <v>75</v>
      </c>
      <c r="W1463" t="s">
        <v>76</v>
      </c>
      <c r="X1463" t="s">
        <v>77</v>
      </c>
      <c r="Y1463" t="s">
        <v>67</v>
      </c>
      <c r="Z1463" t="s">
        <v>68</v>
      </c>
      <c r="AA1463" t="s">
        <v>63</v>
      </c>
    </row>
    <row r="1464" spans="1:27" x14ac:dyDescent="0.25">
      <c r="A1464">
        <v>10806</v>
      </c>
      <c r="B1464" s="1">
        <v>41361</v>
      </c>
      <c r="C1464">
        <v>3</v>
      </c>
      <c r="D1464">
        <v>2013</v>
      </c>
      <c r="E1464">
        <v>84</v>
      </c>
      <c r="F1464">
        <v>4</v>
      </c>
      <c r="G1464">
        <v>1</v>
      </c>
      <c r="H1464">
        <v>74</v>
      </c>
      <c r="I1464">
        <v>540.55999999999983</v>
      </c>
      <c r="J1464">
        <v>350.28</v>
      </c>
      <c r="K1464">
        <v>190.28</v>
      </c>
      <c r="L1464">
        <v>15</v>
      </c>
      <c r="M1464">
        <v>108.11</v>
      </c>
      <c r="N1464">
        <v>38.160000000000004</v>
      </c>
      <c r="O1464" t="s">
        <v>43</v>
      </c>
      <c r="P1464" s="1">
        <v>34580</v>
      </c>
      <c r="Q1464">
        <v>3</v>
      </c>
      <c r="R1464" t="s">
        <v>27</v>
      </c>
      <c r="S1464" t="s">
        <v>171</v>
      </c>
      <c r="T1464">
        <v>70000</v>
      </c>
      <c r="U1464">
        <v>7</v>
      </c>
      <c r="V1464" t="s">
        <v>94</v>
      </c>
      <c r="W1464" t="s">
        <v>90</v>
      </c>
      <c r="X1464" t="s">
        <v>91</v>
      </c>
      <c r="Y1464" t="s">
        <v>95</v>
      </c>
      <c r="Z1464" t="s">
        <v>96</v>
      </c>
      <c r="AA1464" t="s">
        <v>97</v>
      </c>
    </row>
    <row r="1465" spans="1:27" x14ac:dyDescent="0.25">
      <c r="A1465">
        <v>10807</v>
      </c>
      <c r="B1465" s="1">
        <v>41180</v>
      </c>
      <c r="C1465">
        <v>9</v>
      </c>
      <c r="D1465">
        <v>2012</v>
      </c>
      <c r="E1465">
        <v>27</v>
      </c>
      <c r="F1465">
        <v>6</v>
      </c>
      <c r="G1465">
        <v>1</v>
      </c>
      <c r="H1465">
        <v>40</v>
      </c>
      <c r="I1465">
        <v>20.110000000000003</v>
      </c>
      <c r="J1465">
        <v>17.41</v>
      </c>
      <c r="K1465">
        <v>2.7</v>
      </c>
      <c r="L1465">
        <v>1</v>
      </c>
      <c r="M1465">
        <v>0</v>
      </c>
      <c r="N1465">
        <v>47.879999999999995</v>
      </c>
      <c r="O1465" t="s">
        <v>49</v>
      </c>
      <c r="P1465" s="1">
        <v>34351</v>
      </c>
      <c r="Q1465">
        <v>4</v>
      </c>
      <c r="R1465" t="s">
        <v>43</v>
      </c>
      <c r="S1465" t="s">
        <v>44</v>
      </c>
      <c r="T1465">
        <v>61200</v>
      </c>
      <c r="U1465">
        <v>8</v>
      </c>
      <c r="V1465" t="s">
        <v>158</v>
      </c>
      <c r="W1465" t="s">
        <v>59</v>
      </c>
      <c r="X1465" t="s">
        <v>60</v>
      </c>
      <c r="Y1465" t="s">
        <v>61</v>
      </c>
      <c r="Z1465" t="s">
        <v>62</v>
      </c>
      <c r="AA1465" t="s">
        <v>63</v>
      </c>
    </row>
    <row r="1466" spans="1:27" x14ac:dyDescent="0.25">
      <c r="A1466">
        <v>10808</v>
      </c>
      <c r="B1466" s="1">
        <v>41362</v>
      </c>
      <c r="C1466">
        <v>3</v>
      </c>
      <c r="D1466">
        <v>2013</v>
      </c>
      <c r="E1466">
        <v>19</v>
      </c>
      <c r="F1466">
        <v>3</v>
      </c>
      <c r="G1466">
        <v>2</v>
      </c>
      <c r="H1466">
        <v>56</v>
      </c>
      <c r="I1466">
        <v>894.24</v>
      </c>
      <c r="J1466">
        <v>629.8599999999999</v>
      </c>
      <c r="K1466">
        <v>264.38</v>
      </c>
      <c r="L1466">
        <v>20</v>
      </c>
      <c r="M1466">
        <v>116.64</v>
      </c>
      <c r="N1466">
        <v>25.87</v>
      </c>
      <c r="O1466" t="s">
        <v>56</v>
      </c>
      <c r="P1466" s="1">
        <v>34608</v>
      </c>
      <c r="Q1466">
        <v>1</v>
      </c>
      <c r="R1466" t="s">
        <v>43</v>
      </c>
      <c r="S1466" t="s">
        <v>44</v>
      </c>
      <c r="T1466">
        <v>63000</v>
      </c>
      <c r="U1466">
        <v>5</v>
      </c>
      <c r="V1466" t="s">
        <v>110</v>
      </c>
      <c r="W1466" t="s">
        <v>37</v>
      </c>
      <c r="X1466" t="s">
        <v>38</v>
      </c>
      <c r="Y1466" t="s">
        <v>111</v>
      </c>
      <c r="Z1466" t="s">
        <v>112</v>
      </c>
      <c r="AA1466" t="s">
        <v>55</v>
      </c>
    </row>
    <row r="1467" spans="1:27" x14ac:dyDescent="0.25">
      <c r="A1467">
        <v>10808</v>
      </c>
      <c r="B1467" s="1">
        <v>41362</v>
      </c>
      <c r="C1467">
        <v>3</v>
      </c>
      <c r="D1467">
        <v>2013</v>
      </c>
      <c r="E1467">
        <v>19</v>
      </c>
      <c r="F1467">
        <v>3</v>
      </c>
      <c r="G1467">
        <v>2</v>
      </c>
      <c r="H1467">
        <v>76</v>
      </c>
      <c r="I1467">
        <v>21077.200000000001</v>
      </c>
      <c r="J1467">
        <v>14845.68</v>
      </c>
      <c r="K1467">
        <v>6231.52</v>
      </c>
      <c r="L1467">
        <v>50</v>
      </c>
      <c r="M1467">
        <v>2749.2</v>
      </c>
      <c r="N1467">
        <v>25.87</v>
      </c>
      <c r="O1467" t="s">
        <v>56</v>
      </c>
      <c r="P1467" s="1">
        <v>34608</v>
      </c>
      <c r="Q1467">
        <v>1</v>
      </c>
      <c r="R1467" t="s">
        <v>43</v>
      </c>
      <c r="S1467" t="s">
        <v>44</v>
      </c>
      <c r="T1467">
        <v>63000</v>
      </c>
      <c r="U1467">
        <v>2</v>
      </c>
      <c r="V1467" t="s">
        <v>165</v>
      </c>
      <c r="W1467" t="s">
        <v>76</v>
      </c>
      <c r="X1467" t="s">
        <v>77</v>
      </c>
      <c r="Y1467" t="s">
        <v>123</v>
      </c>
      <c r="Z1467" t="s">
        <v>124</v>
      </c>
      <c r="AA1467" t="s">
        <v>125</v>
      </c>
    </row>
    <row r="1468" spans="1:27" x14ac:dyDescent="0.25">
      <c r="A1468">
        <v>10809</v>
      </c>
      <c r="B1468" s="1">
        <v>41362</v>
      </c>
      <c r="C1468">
        <v>3</v>
      </c>
      <c r="D1468">
        <v>2013</v>
      </c>
      <c r="E1468">
        <v>79</v>
      </c>
      <c r="F1468">
        <v>7</v>
      </c>
      <c r="G1468">
        <v>2</v>
      </c>
      <c r="H1468">
        <v>52</v>
      </c>
      <c r="I1468">
        <v>1454.8</v>
      </c>
      <c r="J1468">
        <v>1178.3899999999999</v>
      </c>
      <c r="K1468">
        <v>276.41000000000003</v>
      </c>
      <c r="L1468">
        <v>20</v>
      </c>
      <c r="M1468">
        <v>0</v>
      </c>
      <c r="N1468">
        <v>24.919999999999998</v>
      </c>
      <c r="O1468" t="s">
        <v>42</v>
      </c>
      <c r="P1468" s="1">
        <v>35025</v>
      </c>
      <c r="Q1468">
        <v>2</v>
      </c>
      <c r="R1468" t="s">
        <v>43</v>
      </c>
      <c r="S1468" t="s">
        <v>44</v>
      </c>
      <c r="T1468">
        <v>61000</v>
      </c>
      <c r="U1468">
        <v>5</v>
      </c>
      <c r="V1468" t="s">
        <v>193</v>
      </c>
      <c r="W1468" t="s">
        <v>37</v>
      </c>
      <c r="X1468" t="s">
        <v>38</v>
      </c>
      <c r="Y1468" t="s">
        <v>72</v>
      </c>
      <c r="Z1468" t="s">
        <v>73</v>
      </c>
      <c r="AA1468" t="s">
        <v>74</v>
      </c>
    </row>
    <row r="1469" spans="1:27" x14ac:dyDescent="0.25">
      <c r="A1469">
        <v>10810</v>
      </c>
      <c r="B1469" s="1">
        <v>41362</v>
      </c>
      <c r="C1469">
        <v>3</v>
      </c>
      <c r="D1469">
        <v>2013</v>
      </c>
      <c r="E1469">
        <v>42</v>
      </c>
      <c r="F1469">
        <v>1</v>
      </c>
      <c r="G1469">
        <v>3</v>
      </c>
      <c r="H1469">
        <v>13</v>
      </c>
      <c r="I1469">
        <v>173.32000000000002</v>
      </c>
      <c r="J1469">
        <v>140.39000000000001</v>
      </c>
      <c r="K1469">
        <v>32.93</v>
      </c>
      <c r="L1469">
        <v>7</v>
      </c>
      <c r="M1469">
        <v>0</v>
      </c>
      <c r="N1469">
        <v>58.1</v>
      </c>
      <c r="O1469" t="s">
        <v>102</v>
      </c>
      <c r="P1469" s="1">
        <v>34608</v>
      </c>
      <c r="Q1469">
        <v>5</v>
      </c>
      <c r="R1469" t="s">
        <v>43</v>
      </c>
      <c r="S1469" t="s">
        <v>44</v>
      </c>
      <c r="T1469">
        <v>61000</v>
      </c>
      <c r="U1469">
        <v>8</v>
      </c>
      <c r="V1469" t="s">
        <v>107</v>
      </c>
      <c r="W1469" t="s">
        <v>59</v>
      </c>
      <c r="X1469" t="s">
        <v>60</v>
      </c>
      <c r="Y1469" t="s">
        <v>108</v>
      </c>
      <c r="Z1469" t="s">
        <v>109</v>
      </c>
      <c r="AA1469" t="s">
        <v>97</v>
      </c>
    </row>
    <row r="1470" spans="1:27" x14ac:dyDescent="0.25">
      <c r="A1470">
        <v>10810</v>
      </c>
      <c r="B1470" s="1">
        <v>41362</v>
      </c>
      <c r="C1470">
        <v>3</v>
      </c>
      <c r="D1470">
        <v>2013</v>
      </c>
      <c r="E1470">
        <v>42</v>
      </c>
      <c r="F1470">
        <v>1</v>
      </c>
      <c r="G1470">
        <v>3</v>
      </c>
      <c r="H1470">
        <v>25</v>
      </c>
      <c r="I1470">
        <v>67.149999999999991</v>
      </c>
      <c r="J1470">
        <v>54.39</v>
      </c>
      <c r="K1470">
        <v>12.76</v>
      </c>
      <c r="L1470">
        <v>5</v>
      </c>
      <c r="M1470">
        <v>0</v>
      </c>
      <c r="N1470">
        <v>58.1</v>
      </c>
      <c r="O1470" t="s">
        <v>102</v>
      </c>
      <c r="P1470" s="1">
        <v>34608</v>
      </c>
      <c r="Q1470">
        <v>5</v>
      </c>
      <c r="R1470" t="s">
        <v>43</v>
      </c>
      <c r="S1470" t="s">
        <v>44</v>
      </c>
      <c r="T1470">
        <v>61000</v>
      </c>
      <c r="U1470">
        <v>3</v>
      </c>
      <c r="V1470" t="s">
        <v>194</v>
      </c>
      <c r="W1470" t="s">
        <v>84</v>
      </c>
      <c r="X1470" t="s">
        <v>85</v>
      </c>
      <c r="Y1470" t="s">
        <v>148</v>
      </c>
      <c r="Z1470" t="s">
        <v>149</v>
      </c>
      <c r="AA1470" t="s">
        <v>131</v>
      </c>
    </row>
    <row r="1471" spans="1:27" x14ac:dyDescent="0.25">
      <c r="A1471">
        <v>10810</v>
      </c>
      <c r="B1471" s="1">
        <v>41362</v>
      </c>
      <c r="C1471">
        <v>3</v>
      </c>
      <c r="D1471">
        <v>2013</v>
      </c>
      <c r="E1471">
        <v>42</v>
      </c>
      <c r="F1471">
        <v>1</v>
      </c>
      <c r="G1471">
        <v>3</v>
      </c>
      <c r="H1471">
        <v>70</v>
      </c>
      <c r="I1471">
        <v>132.44999999999999</v>
      </c>
      <c r="J1471">
        <v>107.28</v>
      </c>
      <c r="K1471">
        <v>25.17</v>
      </c>
      <c r="L1471">
        <v>5</v>
      </c>
      <c r="M1471">
        <v>0</v>
      </c>
      <c r="N1471">
        <v>58.1</v>
      </c>
      <c r="O1471" t="s">
        <v>102</v>
      </c>
      <c r="P1471" s="1">
        <v>34608</v>
      </c>
      <c r="Q1471">
        <v>5</v>
      </c>
      <c r="R1471" t="s">
        <v>43</v>
      </c>
      <c r="S1471" t="s">
        <v>44</v>
      </c>
      <c r="T1471">
        <v>61000</v>
      </c>
      <c r="U1471">
        <v>1</v>
      </c>
      <c r="V1471" t="s">
        <v>164</v>
      </c>
      <c r="W1471" t="s">
        <v>31</v>
      </c>
      <c r="X1471" t="s">
        <v>32</v>
      </c>
      <c r="Y1471" t="s">
        <v>120</v>
      </c>
      <c r="Z1471" t="s">
        <v>121</v>
      </c>
      <c r="AA1471" t="s">
        <v>74</v>
      </c>
    </row>
    <row r="1472" spans="1:27" x14ac:dyDescent="0.25">
      <c r="A1472">
        <v>10811</v>
      </c>
      <c r="B1472" s="1">
        <v>41182</v>
      </c>
      <c r="C1472">
        <v>9</v>
      </c>
      <c r="D1472">
        <v>2012</v>
      </c>
      <c r="E1472">
        <v>47</v>
      </c>
      <c r="F1472">
        <v>3</v>
      </c>
      <c r="G1472">
        <v>2</v>
      </c>
      <c r="H1472">
        <v>19</v>
      </c>
      <c r="I1472">
        <v>141.9</v>
      </c>
      <c r="J1472">
        <v>114.94000000000001</v>
      </c>
      <c r="K1472">
        <v>26.959999999999997</v>
      </c>
      <c r="L1472">
        <v>15</v>
      </c>
      <c r="M1472">
        <v>0</v>
      </c>
      <c r="N1472">
        <v>40.630000000000003</v>
      </c>
      <c r="O1472" t="s">
        <v>56</v>
      </c>
      <c r="P1472" s="1">
        <v>34608</v>
      </c>
      <c r="Q1472">
        <v>1</v>
      </c>
      <c r="R1472" t="s">
        <v>43</v>
      </c>
      <c r="S1472" t="s">
        <v>44</v>
      </c>
      <c r="T1472">
        <v>63000</v>
      </c>
      <c r="U1472">
        <v>3</v>
      </c>
      <c r="V1472" t="s">
        <v>172</v>
      </c>
      <c r="W1472" t="s">
        <v>84</v>
      </c>
      <c r="X1472" t="s">
        <v>85</v>
      </c>
      <c r="Y1472" t="s">
        <v>99</v>
      </c>
      <c r="Z1472" t="s">
        <v>100</v>
      </c>
      <c r="AA1472" t="s">
        <v>48</v>
      </c>
    </row>
    <row r="1473" spans="1:27" x14ac:dyDescent="0.25">
      <c r="A1473">
        <v>10811</v>
      </c>
      <c r="B1473" s="1">
        <v>41182</v>
      </c>
      <c r="C1473">
        <v>9</v>
      </c>
      <c r="D1473">
        <v>2012</v>
      </c>
      <c r="E1473">
        <v>47</v>
      </c>
      <c r="F1473">
        <v>3</v>
      </c>
      <c r="G1473">
        <v>2</v>
      </c>
      <c r="H1473">
        <v>23</v>
      </c>
      <c r="I1473">
        <v>178.2</v>
      </c>
      <c r="J1473">
        <v>144.34</v>
      </c>
      <c r="K1473">
        <v>33.86</v>
      </c>
      <c r="L1473">
        <v>18</v>
      </c>
      <c r="M1473">
        <v>0</v>
      </c>
      <c r="N1473">
        <v>40.630000000000003</v>
      </c>
      <c r="O1473" t="s">
        <v>56</v>
      </c>
      <c r="P1473" s="1">
        <v>34608</v>
      </c>
      <c r="Q1473">
        <v>1</v>
      </c>
      <c r="R1473" t="s">
        <v>43</v>
      </c>
      <c r="S1473" t="s">
        <v>44</v>
      </c>
      <c r="T1473">
        <v>63000</v>
      </c>
      <c r="U1473">
        <v>5</v>
      </c>
      <c r="V1473" t="s">
        <v>201</v>
      </c>
      <c r="W1473" t="s">
        <v>37</v>
      </c>
      <c r="X1473" t="s">
        <v>38</v>
      </c>
      <c r="Y1473" t="s">
        <v>138</v>
      </c>
      <c r="Z1473" t="s">
        <v>139</v>
      </c>
      <c r="AA1473" t="s">
        <v>136</v>
      </c>
    </row>
    <row r="1474" spans="1:27" x14ac:dyDescent="0.25">
      <c r="A1474">
        <v>10811</v>
      </c>
      <c r="B1474" s="1">
        <v>41182</v>
      </c>
      <c r="C1474">
        <v>9</v>
      </c>
      <c r="D1474">
        <v>2012</v>
      </c>
      <c r="E1474">
        <v>47</v>
      </c>
      <c r="F1474">
        <v>3</v>
      </c>
      <c r="G1474">
        <v>2</v>
      </c>
      <c r="H1474">
        <v>40</v>
      </c>
      <c r="I1474">
        <v>523.79999999999995</v>
      </c>
      <c r="J1474">
        <v>424.28</v>
      </c>
      <c r="K1474">
        <v>99.52</v>
      </c>
      <c r="L1474">
        <v>30</v>
      </c>
      <c r="M1474">
        <v>0</v>
      </c>
      <c r="N1474">
        <v>40.630000000000003</v>
      </c>
      <c r="O1474" t="s">
        <v>56</v>
      </c>
      <c r="P1474" s="1">
        <v>34608</v>
      </c>
      <c r="Q1474">
        <v>1</v>
      </c>
      <c r="R1474" t="s">
        <v>43</v>
      </c>
      <c r="S1474" t="s">
        <v>44</v>
      </c>
      <c r="T1474">
        <v>63000</v>
      </c>
      <c r="U1474">
        <v>8</v>
      </c>
      <c r="V1474" t="s">
        <v>158</v>
      </c>
      <c r="W1474" t="s">
        <v>59</v>
      </c>
      <c r="X1474" t="s">
        <v>60</v>
      </c>
      <c r="Y1474" t="s">
        <v>61</v>
      </c>
      <c r="Z1474" t="s">
        <v>62</v>
      </c>
      <c r="AA1474" t="s">
        <v>63</v>
      </c>
    </row>
    <row r="1475" spans="1:27" x14ac:dyDescent="0.25">
      <c r="A1475">
        <v>10812</v>
      </c>
      <c r="B1475" s="1">
        <v>41120</v>
      </c>
      <c r="C1475">
        <v>7</v>
      </c>
      <c r="D1475">
        <v>2012</v>
      </c>
      <c r="E1475">
        <v>1</v>
      </c>
      <c r="F1475">
        <v>7</v>
      </c>
      <c r="G1475">
        <v>2</v>
      </c>
      <c r="H1475">
        <v>31</v>
      </c>
      <c r="I1475">
        <v>155.76</v>
      </c>
      <c r="J1475">
        <v>122.27</v>
      </c>
      <c r="K1475">
        <v>33.49</v>
      </c>
      <c r="L1475">
        <v>16</v>
      </c>
      <c r="M1475">
        <v>14.16</v>
      </c>
      <c r="N1475">
        <v>28.2</v>
      </c>
      <c r="O1475" t="s">
        <v>42</v>
      </c>
      <c r="P1475" s="1">
        <v>35025</v>
      </c>
      <c r="Q1475">
        <v>2</v>
      </c>
      <c r="R1475" t="s">
        <v>43</v>
      </c>
      <c r="S1475" t="s">
        <v>44</v>
      </c>
      <c r="T1475">
        <v>61000</v>
      </c>
      <c r="U1475">
        <v>4</v>
      </c>
      <c r="V1475" t="s">
        <v>114</v>
      </c>
      <c r="W1475" t="s">
        <v>51</v>
      </c>
      <c r="X1475" t="s">
        <v>52</v>
      </c>
      <c r="Y1475" t="s">
        <v>53</v>
      </c>
      <c r="Z1475" t="s">
        <v>54</v>
      </c>
      <c r="AA1475" t="s">
        <v>55</v>
      </c>
    </row>
    <row r="1476" spans="1:27" x14ac:dyDescent="0.25">
      <c r="A1476">
        <v>10812</v>
      </c>
      <c r="B1476" s="1">
        <v>41120</v>
      </c>
      <c r="C1476">
        <v>7</v>
      </c>
      <c r="D1476">
        <v>2012</v>
      </c>
      <c r="E1476">
        <v>1</v>
      </c>
      <c r="F1476">
        <v>7</v>
      </c>
      <c r="G1476">
        <v>2</v>
      </c>
      <c r="H1476">
        <v>72</v>
      </c>
      <c r="I1476">
        <v>551.31999999999994</v>
      </c>
      <c r="J1476">
        <v>405.96999999999997</v>
      </c>
      <c r="K1476">
        <v>145.35000000000002</v>
      </c>
      <c r="L1476">
        <v>40</v>
      </c>
      <c r="M1476">
        <v>50.120000000000005</v>
      </c>
      <c r="N1476">
        <v>28.2</v>
      </c>
      <c r="O1476" t="s">
        <v>42</v>
      </c>
      <c r="P1476" s="1">
        <v>35025</v>
      </c>
      <c r="Q1476">
        <v>2</v>
      </c>
      <c r="R1476" t="s">
        <v>43</v>
      </c>
      <c r="S1476" t="s">
        <v>44</v>
      </c>
      <c r="T1476">
        <v>61000</v>
      </c>
      <c r="U1476">
        <v>4</v>
      </c>
      <c r="V1476" t="s">
        <v>50</v>
      </c>
      <c r="W1476" t="s">
        <v>51</v>
      </c>
      <c r="X1476" t="s">
        <v>52</v>
      </c>
      <c r="Y1476" t="s">
        <v>53</v>
      </c>
      <c r="Z1476" t="s">
        <v>54</v>
      </c>
      <c r="AA1476" t="s">
        <v>55</v>
      </c>
    </row>
    <row r="1477" spans="1:27" x14ac:dyDescent="0.25">
      <c r="A1477">
        <v>10812</v>
      </c>
      <c r="B1477" s="1">
        <v>41120</v>
      </c>
      <c r="C1477">
        <v>7</v>
      </c>
      <c r="D1477">
        <v>2012</v>
      </c>
      <c r="E1477">
        <v>1</v>
      </c>
      <c r="F1477">
        <v>7</v>
      </c>
      <c r="G1477">
        <v>2</v>
      </c>
      <c r="H1477">
        <v>77</v>
      </c>
      <c r="I1477">
        <v>275.2</v>
      </c>
      <c r="J1477">
        <v>222.91</v>
      </c>
      <c r="K1477">
        <v>52.290000000000006</v>
      </c>
      <c r="L1477">
        <v>20</v>
      </c>
      <c r="M1477">
        <v>0</v>
      </c>
      <c r="N1477">
        <v>28.2</v>
      </c>
      <c r="O1477" t="s">
        <v>42</v>
      </c>
      <c r="P1477" s="1">
        <v>35025</v>
      </c>
      <c r="Q1477">
        <v>2</v>
      </c>
      <c r="R1477" t="s">
        <v>43</v>
      </c>
      <c r="S1477" t="s">
        <v>44</v>
      </c>
      <c r="T1477">
        <v>61000</v>
      </c>
      <c r="U1477">
        <v>2</v>
      </c>
      <c r="V1477" t="s">
        <v>128</v>
      </c>
      <c r="W1477" t="s">
        <v>76</v>
      </c>
      <c r="X1477" t="s">
        <v>77</v>
      </c>
      <c r="Y1477" t="s">
        <v>129</v>
      </c>
      <c r="Z1477" t="s">
        <v>130</v>
      </c>
      <c r="AA1477" t="s">
        <v>131</v>
      </c>
    </row>
    <row r="1478" spans="1:27" x14ac:dyDescent="0.25">
      <c r="A1478">
        <v>10813</v>
      </c>
      <c r="B1478" s="1">
        <v>41335</v>
      </c>
      <c r="C1478">
        <v>3</v>
      </c>
      <c r="D1478">
        <v>2013</v>
      </c>
      <c r="E1478">
        <v>1</v>
      </c>
      <c r="F1478">
        <v>8</v>
      </c>
      <c r="G1478">
        <v>2</v>
      </c>
      <c r="H1478">
        <v>2</v>
      </c>
      <c r="I1478">
        <v>251.28</v>
      </c>
      <c r="J1478">
        <v>169.60999999999999</v>
      </c>
      <c r="K1478">
        <v>81.669999999999987</v>
      </c>
      <c r="L1478">
        <v>12</v>
      </c>
      <c r="M1478">
        <v>41.879999999999995</v>
      </c>
      <c r="N1478">
        <v>53.36</v>
      </c>
      <c r="O1478" t="s">
        <v>64</v>
      </c>
      <c r="P1478" s="1">
        <v>34398</v>
      </c>
      <c r="Q1478">
        <v>2</v>
      </c>
      <c r="R1478" t="s">
        <v>27</v>
      </c>
      <c r="S1478" t="s">
        <v>65</v>
      </c>
      <c r="T1478">
        <v>65000</v>
      </c>
      <c r="U1478">
        <v>1</v>
      </c>
      <c r="V1478" t="s">
        <v>45</v>
      </c>
      <c r="W1478" t="s">
        <v>31</v>
      </c>
      <c r="X1478" t="s">
        <v>32</v>
      </c>
      <c r="Y1478" t="s">
        <v>46</v>
      </c>
      <c r="Z1478" t="s">
        <v>47</v>
      </c>
      <c r="AA1478" t="s">
        <v>48</v>
      </c>
    </row>
    <row r="1479" spans="1:27" x14ac:dyDescent="0.25">
      <c r="A1479">
        <v>10813</v>
      </c>
      <c r="B1479" s="1">
        <v>41335</v>
      </c>
      <c r="C1479">
        <v>3</v>
      </c>
      <c r="D1479">
        <v>2013</v>
      </c>
      <c r="E1479">
        <v>1</v>
      </c>
      <c r="F1479">
        <v>8</v>
      </c>
      <c r="G1479">
        <v>2</v>
      </c>
      <c r="H1479">
        <v>46</v>
      </c>
      <c r="I1479">
        <v>419.65000000000003</v>
      </c>
      <c r="J1479">
        <v>339.91999999999996</v>
      </c>
      <c r="K1479">
        <v>79.73</v>
      </c>
      <c r="L1479">
        <v>35</v>
      </c>
      <c r="M1479">
        <v>0</v>
      </c>
      <c r="N1479">
        <v>53.36</v>
      </c>
      <c r="O1479" t="s">
        <v>64</v>
      </c>
      <c r="P1479" s="1">
        <v>34398</v>
      </c>
      <c r="Q1479">
        <v>2</v>
      </c>
      <c r="R1479" t="s">
        <v>27</v>
      </c>
      <c r="S1479" t="s">
        <v>65</v>
      </c>
      <c r="T1479">
        <v>65000</v>
      </c>
      <c r="U1479">
        <v>8</v>
      </c>
      <c r="V1479" t="s">
        <v>177</v>
      </c>
      <c r="W1479" t="s">
        <v>59</v>
      </c>
      <c r="X1479" t="s">
        <v>60</v>
      </c>
      <c r="Y1479" t="s">
        <v>178</v>
      </c>
      <c r="Z1479" t="s">
        <v>179</v>
      </c>
      <c r="AA1479" t="s">
        <v>180</v>
      </c>
    </row>
    <row r="1480" spans="1:27" x14ac:dyDescent="0.25">
      <c r="A1480">
        <v>10814</v>
      </c>
      <c r="B1480" s="1">
        <v>41000</v>
      </c>
      <c r="C1480">
        <v>4</v>
      </c>
      <c r="D1480">
        <v>2012</v>
      </c>
      <c r="E1480">
        <v>84</v>
      </c>
      <c r="F1480">
        <v>4</v>
      </c>
      <c r="G1480">
        <v>1</v>
      </c>
      <c r="H1480">
        <v>41</v>
      </c>
      <c r="I1480">
        <v>177.6</v>
      </c>
      <c r="J1480">
        <v>143.86000000000001</v>
      </c>
      <c r="K1480">
        <v>33.74</v>
      </c>
      <c r="L1480">
        <v>20</v>
      </c>
      <c r="M1480">
        <v>0</v>
      </c>
      <c r="N1480">
        <v>76.36</v>
      </c>
      <c r="O1480" t="s">
        <v>43</v>
      </c>
      <c r="P1480" s="1">
        <v>34580</v>
      </c>
      <c r="Q1480">
        <v>3</v>
      </c>
      <c r="R1480" t="s">
        <v>27</v>
      </c>
      <c r="S1480" t="s">
        <v>171</v>
      </c>
      <c r="T1480">
        <v>70000</v>
      </c>
      <c r="U1480">
        <v>8</v>
      </c>
      <c r="V1480" t="s">
        <v>58</v>
      </c>
      <c r="W1480" t="s">
        <v>59</v>
      </c>
      <c r="X1480" t="s">
        <v>60</v>
      </c>
      <c r="Y1480" t="s">
        <v>61</v>
      </c>
      <c r="Z1480" t="s">
        <v>62</v>
      </c>
      <c r="AA1480" t="s">
        <v>63</v>
      </c>
    </row>
    <row r="1481" spans="1:27" x14ac:dyDescent="0.25">
      <c r="A1481">
        <v>10814</v>
      </c>
      <c r="B1481" s="1">
        <v>41000</v>
      </c>
      <c r="C1481">
        <v>4</v>
      </c>
      <c r="D1481">
        <v>2012</v>
      </c>
      <c r="E1481">
        <v>84</v>
      </c>
      <c r="F1481">
        <v>4</v>
      </c>
      <c r="G1481">
        <v>1</v>
      </c>
      <c r="H1481">
        <v>43</v>
      </c>
      <c r="I1481">
        <v>283.36</v>
      </c>
      <c r="J1481">
        <v>199.58</v>
      </c>
      <c r="K1481">
        <v>83.78</v>
      </c>
      <c r="L1481">
        <v>20</v>
      </c>
      <c r="M1481">
        <v>36.96</v>
      </c>
      <c r="N1481">
        <v>76.36</v>
      </c>
      <c r="O1481" t="s">
        <v>43</v>
      </c>
      <c r="P1481" s="1">
        <v>34580</v>
      </c>
      <c r="Q1481">
        <v>3</v>
      </c>
      <c r="R1481" t="s">
        <v>27</v>
      </c>
      <c r="S1481" t="s">
        <v>171</v>
      </c>
      <c r="T1481">
        <v>70000</v>
      </c>
      <c r="U1481">
        <v>4</v>
      </c>
      <c r="V1481" t="s">
        <v>160</v>
      </c>
      <c r="W1481" t="s">
        <v>51</v>
      </c>
      <c r="X1481" t="s">
        <v>52</v>
      </c>
      <c r="Y1481" t="s">
        <v>39</v>
      </c>
      <c r="Z1481" t="s">
        <v>40</v>
      </c>
      <c r="AA1481" t="s">
        <v>41</v>
      </c>
    </row>
    <row r="1482" spans="1:27" x14ac:dyDescent="0.25">
      <c r="A1482">
        <v>10814</v>
      </c>
      <c r="B1482" s="1">
        <v>41000</v>
      </c>
      <c r="C1482">
        <v>4</v>
      </c>
      <c r="D1482">
        <v>2012</v>
      </c>
      <c r="E1482">
        <v>84</v>
      </c>
      <c r="F1482">
        <v>4</v>
      </c>
      <c r="G1482">
        <v>1</v>
      </c>
      <c r="H1482">
        <v>48</v>
      </c>
      <c r="I1482">
        <v>304.52</v>
      </c>
      <c r="J1482">
        <v>214.49</v>
      </c>
      <c r="K1482">
        <v>90.03</v>
      </c>
      <c r="L1482">
        <v>8</v>
      </c>
      <c r="M1482">
        <v>39.720000000000006</v>
      </c>
      <c r="N1482">
        <v>76.36</v>
      </c>
      <c r="O1482" t="s">
        <v>43</v>
      </c>
      <c r="P1482" s="1">
        <v>34580</v>
      </c>
      <c r="Q1482">
        <v>3</v>
      </c>
      <c r="R1482" t="s">
        <v>27</v>
      </c>
      <c r="S1482" t="s">
        <v>171</v>
      </c>
      <c r="T1482">
        <v>70000</v>
      </c>
      <c r="U1482">
        <v>6</v>
      </c>
      <c r="V1482" t="s">
        <v>205</v>
      </c>
      <c r="W1482" t="s">
        <v>70</v>
      </c>
      <c r="X1482" t="s">
        <v>71</v>
      </c>
      <c r="Y1482" t="s">
        <v>198</v>
      </c>
      <c r="Z1482" t="s">
        <v>199</v>
      </c>
      <c r="AA1482" t="s">
        <v>200</v>
      </c>
    </row>
    <row r="1483" spans="1:27" x14ac:dyDescent="0.25">
      <c r="A1483">
        <v>10814</v>
      </c>
      <c r="B1483" s="1">
        <v>41000</v>
      </c>
      <c r="C1483">
        <v>4</v>
      </c>
      <c r="D1483">
        <v>2012</v>
      </c>
      <c r="E1483">
        <v>84</v>
      </c>
      <c r="F1483">
        <v>4</v>
      </c>
      <c r="G1483">
        <v>1</v>
      </c>
      <c r="H1483">
        <v>61</v>
      </c>
      <c r="I1483">
        <v>936.67000000000007</v>
      </c>
      <c r="J1483">
        <v>659.75</v>
      </c>
      <c r="K1483">
        <v>276.92999999999995</v>
      </c>
      <c r="L1483">
        <v>30</v>
      </c>
      <c r="M1483">
        <v>122.17999999999999</v>
      </c>
      <c r="N1483">
        <v>76.36</v>
      </c>
      <c r="O1483" t="s">
        <v>43</v>
      </c>
      <c r="P1483" s="1">
        <v>34580</v>
      </c>
      <c r="Q1483">
        <v>3</v>
      </c>
      <c r="R1483" t="s">
        <v>27</v>
      </c>
      <c r="S1483" t="s">
        <v>171</v>
      </c>
      <c r="T1483">
        <v>70000</v>
      </c>
      <c r="U1483">
        <v>3</v>
      </c>
      <c r="V1483" t="s">
        <v>206</v>
      </c>
      <c r="W1483" t="s">
        <v>84</v>
      </c>
      <c r="X1483" t="s">
        <v>85</v>
      </c>
      <c r="Y1483" t="s">
        <v>162</v>
      </c>
      <c r="Z1483" t="s">
        <v>163</v>
      </c>
      <c r="AA1483" t="s">
        <v>88</v>
      </c>
    </row>
    <row r="1484" spans="1:27" x14ac:dyDescent="0.25">
      <c r="A1484">
        <v>10815</v>
      </c>
      <c r="B1484" s="1">
        <v>41000</v>
      </c>
      <c r="C1484">
        <v>4</v>
      </c>
      <c r="D1484">
        <v>2012</v>
      </c>
      <c r="E1484">
        <v>37</v>
      </c>
      <c r="F1484">
        <v>3</v>
      </c>
      <c r="G1484">
        <v>2</v>
      </c>
      <c r="H1484">
        <v>33</v>
      </c>
      <c r="I1484">
        <v>447.36</v>
      </c>
      <c r="J1484">
        <v>362.36</v>
      </c>
      <c r="K1484">
        <v>85</v>
      </c>
      <c r="L1484">
        <v>16</v>
      </c>
      <c r="M1484">
        <v>0</v>
      </c>
      <c r="N1484">
        <v>45.86</v>
      </c>
      <c r="O1484" t="s">
        <v>56</v>
      </c>
      <c r="P1484" s="1">
        <v>34608</v>
      </c>
      <c r="Q1484">
        <v>1</v>
      </c>
      <c r="R1484" t="s">
        <v>43</v>
      </c>
      <c r="S1484" t="s">
        <v>44</v>
      </c>
      <c r="T1484">
        <v>63000</v>
      </c>
      <c r="U1484">
        <v>3</v>
      </c>
      <c r="V1484" t="s">
        <v>140</v>
      </c>
      <c r="W1484" t="s">
        <v>84</v>
      </c>
      <c r="X1484" t="s">
        <v>85</v>
      </c>
      <c r="Y1484" t="s">
        <v>141</v>
      </c>
      <c r="Z1484" t="s">
        <v>142</v>
      </c>
      <c r="AA1484" t="s">
        <v>143</v>
      </c>
    </row>
    <row r="1485" spans="1:27" x14ac:dyDescent="0.25">
      <c r="A1485">
        <v>10816</v>
      </c>
      <c r="B1485" s="1">
        <v>41185</v>
      </c>
      <c r="C1485">
        <v>10</v>
      </c>
      <c r="D1485">
        <v>2012</v>
      </c>
      <c r="E1485">
        <v>32</v>
      </c>
      <c r="F1485">
        <v>1</v>
      </c>
      <c r="G1485">
        <v>3</v>
      </c>
      <c r="H1485">
        <v>38</v>
      </c>
      <c r="I1485">
        <v>2774.2</v>
      </c>
      <c r="J1485">
        <v>2140.1</v>
      </c>
      <c r="K1485">
        <v>634.1</v>
      </c>
      <c r="L1485">
        <v>30</v>
      </c>
      <c r="M1485">
        <v>132.1</v>
      </c>
      <c r="N1485">
        <v>31.89</v>
      </c>
      <c r="O1485" t="s">
        <v>102</v>
      </c>
      <c r="P1485" s="1">
        <v>34608</v>
      </c>
      <c r="Q1485">
        <v>5</v>
      </c>
      <c r="R1485" t="s">
        <v>43</v>
      </c>
      <c r="S1485" t="s">
        <v>44</v>
      </c>
      <c r="T1485">
        <v>61000</v>
      </c>
      <c r="U1485">
        <v>2</v>
      </c>
      <c r="V1485" t="s">
        <v>195</v>
      </c>
      <c r="W1485" t="s">
        <v>76</v>
      </c>
      <c r="X1485" t="s">
        <v>77</v>
      </c>
      <c r="Y1485" t="s">
        <v>116</v>
      </c>
      <c r="Z1485" t="s">
        <v>117</v>
      </c>
      <c r="AA1485" t="s">
        <v>118</v>
      </c>
    </row>
    <row r="1486" spans="1:27" x14ac:dyDescent="0.25">
      <c r="A1486">
        <v>10816</v>
      </c>
      <c r="B1486" s="1">
        <v>41185</v>
      </c>
      <c r="C1486">
        <v>10</v>
      </c>
      <c r="D1486">
        <v>2012</v>
      </c>
      <c r="E1486">
        <v>32</v>
      </c>
      <c r="F1486">
        <v>1</v>
      </c>
      <c r="G1486">
        <v>3</v>
      </c>
      <c r="H1486">
        <v>62</v>
      </c>
      <c r="I1486">
        <v>622.43999999999994</v>
      </c>
      <c r="J1486">
        <v>480.17</v>
      </c>
      <c r="K1486">
        <v>142.26999999999998</v>
      </c>
      <c r="L1486">
        <v>20</v>
      </c>
      <c r="M1486">
        <v>29.64</v>
      </c>
      <c r="N1486">
        <v>31.89</v>
      </c>
      <c r="O1486" t="s">
        <v>102</v>
      </c>
      <c r="P1486" s="1">
        <v>34608</v>
      </c>
      <c r="Q1486">
        <v>5</v>
      </c>
      <c r="R1486" t="s">
        <v>43</v>
      </c>
      <c r="S1486" t="s">
        <v>44</v>
      </c>
      <c r="T1486">
        <v>61000</v>
      </c>
      <c r="U1486">
        <v>3</v>
      </c>
      <c r="V1486" t="s">
        <v>161</v>
      </c>
      <c r="W1486" t="s">
        <v>84</v>
      </c>
      <c r="X1486" t="s">
        <v>85</v>
      </c>
      <c r="Y1486" t="s">
        <v>162</v>
      </c>
      <c r="Z1486" t="s">
        <v>163</v>
      </c>
      <c r="AA1486" t="s">
        <v>88</v>
      </c>
    </row>
    <row r="1487" spans="1:27" x14ac:dyDescent="0.25">
      <c r="A1487">
        <v>10817</v>
      </c>
      <c r="B1487" s="1">
        <v>41185</v>
      </c>
      <c r="C1487">
        <v>10</v>
      </c>
      <c r="D1487">
        <v>2012</v>
      </c>
      <c r="E1487">
        <v>39</v>
      </c>
      <c r="F1487">
        <v>3</v>
      </c>
      <c r="G1487">
        <v>2</v>
      </c>
      <c r="H1487">
        <v>26</v>
      </c>
      <c r="I1487">
        <v>1378.1599999999999</v>
      </c>
      <c r="J1487">
        <v>970.7</v>
      </c>
      <c r="K1487">
        <v>407.46</v>
      </c>
      <c r="L1487">
        <v>40</v>
      </c>
      <c r="M1487">
        <v>179.76</v>
      </c>
      <c r="N1487">
        <v>52.68</v>
      </c>
      <c r="O1487" t="s">
        <v>56</v>
      </c>
      <c r="P1487" s="1">
        <v>34608</v>
      </c>
      <c r="Q1487">
        <v>1</v>
      </c>
      <c r="R1487" t="s">
        <v>43</v>
      </c>
      <c r="S1487" t="s">
        <v>44</v>
      </c>
      <c r="T1487">
        <v>63000</v>
      </c>
      <c r="U1487">
        <v>3</v>
      </c>
      <c r="V1487" t="s">
        <v>196</v>
      </c>
      <c r="W1487" t="s">
        <v>84</v>
      </c>
      <c r="X1487" t="s">
        <v>85</v>
      </c>
      <c r="Y1487" t="s">
        <v>148</v>
      </c>
      <c r="Z1487" t="s">
        <v>149</v>
      </c>
      <c r="AA1487" t="s">
        <v>131</v>
      </c>
    </row>
    <row r="1488" spans="1:27" x14ac:dyDescent="0.25">
      <c r="A1488">
        <v>10817</v>
      </c>
      <c r="B1488" s="1">
        <v>41185</v>
      </c>
      <c r="C1488">
        <v>10</v>
      </c>
      <c r="D1488">
        <v>2012</v>
      </c>
      <c r="E1488">
        <v>39</v>
      </c>
      <c r="F1488">
        <v>3</v>
      </c>
      <c r="G1488">
        <v>2</v>
      </c>
      <c r="H1488">
        <v>38</v>
      </c>
      <c r="I1488">
        <v>2451.9</v>
      </c>
      <c r="J1488">
        <v>1986.04</v>
      </c>
      <c r="K1488">
        <v>465.86</v>
      </c>
      <c r="L1488">
        <v>30</v>
      </c>
      <c r="M1488">
        <v>0</v>
      </c>
      <c r="N1488">
        <v>52.68</v>
      </c>
      <c r="O1488" t="s">
        <v>56</v>
      </c>
      <c r="P1488" s="1">
        <v>34608</v>
      </c>
      <c r="Q1488">
        <v>1</v>
      </c>
      <c r="R1488" t="s">
        <v>43</v>
      </c>
      <c r="S1488" t="s">
        <v>44</v>
      </c>
      <c r="T1488">
        <v>63000</v>
      </c>
      <c r="U1488">
        <v>2</v>
      </c>
      <c r="V1488" t="s">
        <v>195</v>
      </c>
      <c r="W1488" t="s">
        <v>76</v>
      </c>
      <c r="X1488" t="s">
        <v>77</v>
      </c>
      <c r="Y1488" t="s">
        <v>116</v>
      </c>
      <c r="Z1488" t="s">
        <v>117</v>
      </c>
      <c r="AA1488" t="s">
        <v>118</v>
      </c>
    </row>
    <row r="1489" spans="1:27" x14ac:dyDescent="0.25">
      <c r="A1489">
        <v>10817</v>
      </c>
      <c r="B1489" s="1">
        <v>41185</v>
      </c>
      <c r="C1489">
        <v>10</v>
      </c>
      <c r="D1489">
        <v>2012</v>
      </c>
      <c r="E1489">
        <v>39</v>
      </c>
      <c r="F1489">
        <v>3</v>
      </c>
      <c r="G1489">
        <v>2</v>
      </c>
      <c r="H1489">
        <v>40</v>
      </c>
      <c r="I1489">
        <v>1247.52</v>
      </c>
      <c r="J1489">
        <v>878.69</v>
      </c>
      <c r="K1489">
        <v>368.83</v>
      </c>
      <c r="L1489">
        <v>60</v>
      </c>
      <c r="M1489">
        <v>162.72</v>
      </c>
      <c r="N1489">
        <v>52.68</v>
      </c>
      <c r="O1489" t="s">
        <v>56</v>
      </c>
      <c r="P1489" s="1">
        <v>34608</v>
      </c>
      <c r="Q1489">
        <v>1</v>
      </c>
      <c r="R1489" t="s">
        <v>43</v>
      </c>
      <c r="S1489" t="s">
        <v>44</v>
      </c>
      <c r="T1489">
        <v>63000</v>
      </c>
      <c r="U1489">
        <v>8</v>
      </c>
      <c r="V1489" t="s">
        <v>158</v>
      </c>
      <c r="W1489" t="s">
        <v>59</v>
      </c>
      <c r="X1489" t="s">
        <v>60</v>
      </c>
      <c r="Y1489" t="s">
        <v>61</v>
      </c>
      <c r="Z1489" t="s">
        <v>62</v>
      </c>
      <c r="AA1489" t="s">
        <v>63</v>
      </c>
    </row>
    <row r="1490" spans="1:27" x14ac:dyDescent="0.25">
      <c r="A1490">
        <v>10817</v>
      </c>
      <c r="B1490" s="1">
        <v>41185</v>
      </c>
      <c r="C1490">
        <v>10</v>
      </c>
      <c r="D1490">
        <v>2012</v>
      </c>
      <c r="E1490">
        <v>39</v>
      </c>
      <c r="F1490">
        <v>3</v>
      </c>
      <c r="G1490">
        <v>2</v>
      </c>
      <c r="H1490">
        <v>62</v>
      </c>
      <c r="I1490">
        <v>777.69</v>
      </c>
      <c r="J1490">
        <v>547.76</v>
      </c>
      <c r="K1490">
        <v>229.93</v>
      </c>
      <c r="L1490">
        <v>25</v>
      </c>
      <c r="M1490">
        <v>101.44000000000001</v>
      </c>
      <c r="N1490">
        <v>52.68</v>
      </c>
      <c r="O1490" t="s">
        <v>56</v>
      </c>
      <c r="P1490" s="1">
        <v>34608</v>
      </c>
      <c r="Q1490">
        <v>1</v>
      </c>
      <c r="R1490" t="s">
        <v>43</v>
      </c>
      <c r="S1490" t="s">
        <v>44</v>
      </c>
      <c r="T1490">
        <v>63000</v>
      </c>
      <c r="U1490">
        <v>3</v>
      </c>
      <c r="V1490" t="s">
        <v>161</v>
      </c>
      <c r="W1490" t="s">
        <v>84</v>
      </c>
      <c r="X1490" t="s">
        <v>85</v>
      </c>
      <c r="Y1490" t="s">
        <v>162</v>
      </c>
      <c r="Z1490" t="s">
        <v>163</v>
      </c>
      <c r="AA1490" t="s">
        <v>88</v>
      </c>
    </row>
    <row r="1491" spans="1:27" x14ac:dyDescent="0.25">
      <c r="A1491">
        <v>10818</v>
      </c>
      <c r="B1491" s="1">
        <v>41186</v>
      </c>
      <c r="C1491">
        <v>10</v>
      </c>
      <c r="D1491">
        <v>2012</v>
      </c>
      <c r="E1491">
        <v>49</v>
      </c>
      <c r="F1491">
        <v>6</v>
      </c>
      <c r="G1491">
        <v>1</v>
      </c>
      <c r="H1491">
        <v>32</v>
      </c>
      <c r="I1491">
        <v>410.4</v>
      </c>
      <c r="J1491">
        <v>365.83</v>
      </c>
      <c r="K1491">
        <v>44.57</v>
      </c>
      <c r="L1491">
        <v>20</v>
      </c>
      <c r="M1491">
        <v>0</v>
      </c>
      <c r="N1491">
        <v>58.64</v>
      </c>
      <c r="O1491" t="s">
        <v>49</v>
      </c>
      <c r="P1491" s="1">
        <v>34351</v>
      </c>
      <c r="Q1491">
        <v>4</v>
      </c>
      <c r="R1491" t="s">
        <v>43</v>
      </c>
      <c r="S1491" t="s">
        <v>44</v>
      </c>
      <c r="T1491">
        <v>61200</v>
      </c>
      <c r="U1491">
        <v>4</v>
      </c>
      <c r="V1491" t="s">
        <v>156</v>
      </c>
      <c r="W1491" t="s">
        <v>51</v>
      </c>
      <c r="X1491" t="s">
        <v>52</v>
      </c>
      <c r="Y1491" t="s">
        <v>53</v>
      </c>
      <c r="Z1491" t="s">
        <v>54</v>
      </c>
      <c r="AA1491" t="s">
        <v>55</v>
      </c>
    </row>
    <row r="1492" spans="1:27" x14ac:dyDescent="0.25">
      <c r="A1492">
        <v>10818</v>
      </c>
      <c r="B1492" s="1">
        <v>41186</v>
      </c>
      <c r="C1492">
        <v>10</v>
      </c>
      <c r="D1492">
        <v>2012</v>
      </c>
      <c r="E1492">
        <v>49</v>
      </c>
      <c r="F1492">
        <v>6</v>
      </c>
      <c r="G1492">
        <v>1</v>
      </c>
      <c r="H1492">
        <v>41</v>
      </c>
      <c r="I1492">
        <v>206</v>
      </c>
      <c r="J1492">
        <v>166.86</v>
      </c>
      <c r="K1492">
        <v>39.14</v>
      </c>
      <c r="L1492">
        <v>20</v>
      </c>
      <c r="M1492">
        <v>0</v>
      </c>
      <c r="N1492">
        <v>58.64</v>
      </c>
      <c r="O1492" t="s">
        <v>49</v>
      </c>
      <c r="P1492" s="1">
        <v>34351</v>
      </c>
      <c r="Q1492">
        <v>4</v>
      </c>
      <c r="R1492" t="s">
        <v>43</v>
      </c>
      <c r="S1492" t="s">
        <v>44</v>
      </c>
      <c r="T1492">
        <v>61200</v>
      </c>
      <c r="U1492">
        <v>8</v>
      </c>
      <c r="V1492" t="s">
        <v>58</v>
      </c>
      <c r="W1492" t="s">
        <v>59</v>
      </c>
      <c r="X1492" t="s">
        <v>60</v>
      </c>
      <c r="Y1492" t="s">
        <v>61</v>
      </c>
      <c r="Z1492" t="s">
        <v>62</v>
      </c>
      <c r="AA1492" t="s">
        <v>63</v>
      </c>
    </row>
    <row r="1493" spans="1:27" x14ac:dyDescent="0.25">
      <c r="A1493">
        <v>10819</v>
      </c>
      <c r="B1493" s="1">
        <v>41156</v>
      </c>
      <c r="C1493">
        <v>9</v>
      </c>
      <c r="D1493">
        <v>2012</v>
      </c>
      <c r="E1493">
        <v>12</v>
      </c>
      <c r="F1493">
        <v>2</v>
      </c>
      <c r="G1493">
        <v>2</v>
      </c>
      <c r="H1493">
        <v>43</v>
      </c>
      <c r="I1493">
        <v>79.59</v>
      </c>
      <c r="J1493">
        <v>64.47</v>
      </c>
      <c r="K1493">
        <v>15.12</v>
      </c>
      <c r="L1493">
        <v>7</v>
      </c>
      <c r="M1493">
        <v>0</v>
      </c>
      <c r="N1493">
        <v>42.97</v>
      </c>
      <c r="O1493" t="s">
        <v>27</v>
      </c>
      <c r="P1493" s="1">
        <v>34226</v>
      </c>
      <c r="Q1493">
        <v>1</v>
      </c>
      <c r="R1493" t="s">
        <v>28</v>
      </c>
      <c r="S1493" t="s">
        <v>29</v>
      </c>
      <c r="T1493">
        <v>80000</v>
      </c>
      <c r="U1493">
        <v>4</v>
      </c>
      <c r="V1493" t="s">
        <v>160</v>
      </c>
      <c r="W1493" t="s">
        <v>51</v>
      </c>
      <c r="X1493" t="s">
        <v>52</v>
      </c>
      <c r="Y1493" t="s">
        <v>39</v>
      </c>
      <c r="Z1493" t="s">
        <v>40</v>
      </c>
      <c r="AA1493" t="s">
        <v>41</v>
      </c>
    </row>
    <row r="1494" spans="1:27" x14ac:dyDescent="0.25">
      <c r="A1494">
        <v>10819</v>
      </c>
      <c r="B1494" s="1">
        <v>41156</v>
      </c>
      <c r="C1494">
        <v>9</v>
      </c>
      <c r="D1494">
        <v>2012</v>
      </c>
      <c r="E1494">
        <v>12</v>
      </c>
      <c r="F1494">
        <v>2</v>
      </c>
      <c r="G1494">
        <v>2</v>
      </c>
      <c r="H1494">
        <v>75</v>
      </c>
      <c r="I1494">
        <v>145.6</v>
      </c>
      <c r="J1494">
        <v>117.94000000000001</v>
      </c>
      <c r="K1494">
        <v>27.66</v>
      </c>
      <c r="L1494">
        <v>20</v>
      </c>
      <c r="M1494">
        <v>0</v>
      </c>
      <c r="N1494">
        <v>42.97</v>
      </c>
      <c r="O1494" t="s">
        <v>27</v>
      </c>
      <c r="P1494" s="1">
        <v>34226</v>
      </c>
      <c r="Q1494">
        <v>1</v>
      </c>
      <c r="R1494" t="s">
        <v>28</v>
      </c>
      <c r="S1494" t="s">
        <v>29</v>
      </c>
      <c r="T1494">
        <v>80000</v>
      </c>
      <c r="U1494">
        <v>1</v>
      </c>
      <c r="V1494" t="s">
        <v>170</v>
      </c>
      <c r="W1494" t="s">
        <v>31</v>
      </c>
      <c r="X1494" t="s">
        <v>32</v>
      </c>
      <c r="Y1494" t="s">
        <v>129</v>
      </c>
      <c r="Z1494" t="s">
        <v>130</v>
      </c>
      <c r="AA1494" t="s">
        <v>131</v>
      </c>
    </row>
    <row r="1495" spans="1:27" x14ac:dyDescent="0.25">
      <c r="A1495">
        <v>10820</v>
      </c>
      <c r="B1495" s="1">
        <v>41186</v>
      </c>
      <c r="C1495">
        <v>10</v>
      </c>
      <c r="D1495">
        <v>2012</v>
      </c>
      <c r="E1495">
        <v>65</v>
      </c>
      <c r="F1495">
        <v>3</v>
      </c>
      <c r="G1495">
        <v>2</v>
      </c>
      <c r="H1495">
        <v>56</v>
      </c>
      <c r="I1495">
        <v>1200.5999999999999</v>
      </c>
      <c r="J1495">
        <v>972.49</v>
      </c>
      <c r="K1495">
        <v>228.10999999999999</v>
      </c>
      <c r="L1495">
        <v>30</v>
      </c>
      <c r="M1495">
        <v>0</v>
      </c>
      <c r="N1495">
        <v>66.11</v>
      </c>
      <c r="O1495" t="s">
        <v>56</v>
      </c>
      <c r="P1495" s="1">
        <v>34608</v>
      </c>
      <c r="Q1495">
        <v>1</v>
      </c>
      <c r="R1495" t="s">
        <v>43</v>
      </c>
      <c r="S1495" t="s">
        <v>44</v>
      </c>
      <c r="T1495">
        <v>63000</v>
      </c>
      <c r="U1495">
        <v>5</v>
      </c>
      <c r="V1495" t="s">
        <v>110</v>
      </c>
      <c r="W1495" t="s">
        <v>37</v>
      </c>
      <c r="X1495" t="s">
        <v>38</v>
      </c>
      <c r="Y1495" t="s">
        <v>111</v>
      </c>
      <c r="Z1495" t="s">
        <v>112</v>
      </c>
      <c r="AA1495" t="s">
        <v>55</v>
      </c>
    </row>
    <row r="1496" spans="1:27" x14ac:dyDescent="0.25">
      <c r="A1496">
        <v>10821</v>
      </c>
      <c r="B1496" s="1">
        <v>41126</v>
      </c>
      <c r="C1496">
        <v>8</v>
      </c>
      <c r="D1496">
        <v>2012</v>
      </c>
      <c r="E1496">
        <v>75</v>
      </c>
      <c r="F1496">
        <v>1</v>
      </c>
      <c r="G1496">
        <v>3</v>
      </c>
      <c r="H1496">
        <v>35</v>
      </c>
      <c r="I1496">
        <v>117</v>
      </c>
      <c r="J1496">
        <v>94.77</v>
      </c>
      <c r="K1496">
        <v>22.23</v>
      </c>
      <c r="L1496">
        <v>20</v>
      </c>
      <c r="M1496">
        <v>0</v>
      </c>
      <c r="N1496">
        <v>78.52</v>
      </c>
      <c r="O1496" t="s">
        <v>102</v>
      </c>
      <c r="P1496" s="1">
        <v>34608</v>
      </c>
      <c r="Q1496">
        <v>5</v>
      </c>
      <c r="R1496" t="s">
        <v>43</v>
      </c>
      <c r="S1496" t="s">
        <v>44</v>
      </c>
      <c r="T1496">
        <v>61000</v>
      </c>
      <c r="U1496">
        <v>4</v>
      </c>
      <c r="V1496" t="s">
        <v>103</v>
      </c>
      <c r="W1496" t="s">
        <v>51</v>
      </c>
      <c r="X1496" t="s">
        <v>52</v>
      </c>
      <c r="Y1496" t="s">
        <v>104</v>
      </c>
      <c r="Z1496" t="s">
        <v>105</v>
      </c>
      <c r="AA1496" t="s">
        <v>63</v>
      </c>
    </row>
    <row r="1497" spans="1:27" x14ac:dyDescent="0.25">
      <c r="A1497">
        <v>10821</v>
      </c>
      <c r="B1497" s="1">
        <v>41126</v>
      </c>
      <c r="C1497">
        <v>8</v>
      </c>
      <c r="D1497">
        <v>2012</v>
      </c>
      <c r="E1497">
        <v>75</v>
      </c>
      <c r="F1497">
        <v>1</v>
      </c>
      <c r="G1497">
        <v>3</v>
      </c>
      <c r="H1497">
        <v>51</v>
      </c>
      <c r="I1497">
        <v>630.9</v>
      </c>
      <c r="J1497">
        <v>511.03</v>
      </c>
      <c r="K1497">
        <v>119.86999999999999</v>
      </c>
      <c r="L1497">
        <v>6</v>
      </c>
      <c r="M1497">
        <v>0</v>
      </c>
      <c r="N1497">
        <v>78.52</v>
      </c>
      <c r="O1497" t="s">
        <v>102</v>
      </c>
      <c r="P1497" s="1">
        <v>34608</v>
      </c>
      <c r="Q1497">
        <v>5</v>
      </c>
      <c r="R1497" t="s">
        <v>43</v>
      </c>
      <c r="S1497" t="s">
        <v>44</v>
      </c>
      <c r="T1497">
        <v>61000</v>
      </c>
      <c r="U1497">
        <v>6</v>
      </c>
      <c r="V1497" t="s">
        <v>69</v>
      </c>
      <c r="W1497" t="s">
        <v>70</v>
      </c>
      <c r="X1497" t="s">
        <v>71</v>
      </c>
      <c r="Y1497" t="s">
        <v>72</v>
      </c>
      <c r="Z1497" t="s">
        <v>73</v>
      </c>
      <c r="AA1497" t="s">
        <v>74</v>
      </c>
    </row>
    <row r="1498" spans="1:27" x14ac:dyDescent="0.25">
      <c r="A1498">
        <v>10822</v>
      </c>
      <c r="B1498" s="1">
        <v>41187</v>
      </c>
      <c r="C1498">
        <v>10</v>
      </c>
      <c r="D1498">
        <v>2012</v>
      </c>
      <c r="E1498">
        <v>82</v>
      </c>
      <c r="F1498">
        <v>1</v>
      </c>
      <c r="G1498">
        <v>3</v>
      </c>
      <c r="H1498">
        <v>62</v>
      </c>
      <c r="I1498">
        <v>88.29</v>
      </c>
      <c r="J1498">
        <v>76.78</v>
      </c>
      <c r="K1498">
        <v>11.51</v>
      </c>
      <c r="L1498">
        <v>3</v>
      </c>
      <c r="M1498">
        <v>0</v>
      </c>
      <c r="N1498">
        <v>67.33</v>
      </c>
      <c r="O1498" t="s">
        <v>102</v>
      </c>
      <c r="P1498" s="1">
        <v>34608</v>
      </c>
      <c r="Q1498">
        <v>5</v>
      </c>
      <c r="R1498" t="s">
        <v>43</v>
      </c>
      <c r="S1498" t="s">
        <v>44</v>
      </c>
      <c r="T1498">
        <v>61000</v>
      </c>
      <c r="U1498">
        <v>3</v>
      </c>
      <c r="V1498" t="s">
        <v>161</v>
      </c>
      <c r="W1498" t="s">
        <v>84</v>
      </c>
      <c r="X1498" t="s">
        <v>85</v>
      </c>
      <c r="Y1498" t="s">
        <v>162</v>
      </c>
      <c r="Z1498" t="s">
        <v>163</v>
      </c>
      <c r="AA1498" t="s">
        <v>88</v>
      </c>
    </row>
    <row r="1499" spans="1:27" x14ac:dyDescent="0.25">
      <c r="A1499">
        <v>10822</v>
      </c>
      <c r="B1499" s="1">
        <v>41187</v>
      </c>
      <c r="C1499">
        <v>10</v>
      </c>
      <c r="D1499">
        <v>2012</v>
      </c>
      <c r="E1499">
        <v>82</v>
      </c>
      <c r="F1499">
        <v>1</v>
      </c>
      <c r="G1499">
        <v>3</v>
      </c>
      <c r="H1499">
        <v>70</v>
      </c>
      <c r="I1499">
        <v>180.78</v>
      </c>
      <c r="J1499">
        <v>146.43</v>
      </c>
      <c r="K1499">
        <v>34.349999999999994</v>
      </c>
      <c r="L1499">
        <v>6</v>
      </c>
      <c r="M1499">
        <v>0</v>
      </c>
      <c r="N1499">
        <v>67.33</v>
      </c>
      <c r="O1499" t="s">
        <v>102</v>
      </c>
      <c r="P1499" s="1">
        <v>34608</v>
      </c>
      <c r="Q1499">
        <v>5</v>
      </c>
      <c r="R1499" t="s">
        <v>43</v>
      </c>
      <c r="S1499" t="s">
        <v>44</v>
      </c>
      <c r="T1499">
        <v>61000</v>
      </c>
      <c r="U1499">
        <v>1</v>
      </c>
      <c r="V1499" t="s">
        <v>164</v>
      </c>
      <c r="W1499" t="s">
        <v>31</v>
      </c>
      <c r="X1499" t="s">
        <v>32</v>
      </c>
      <c r="Y1499" t="s">
        <v>120</v>
      </c>
      <c r="Z1499" t="s">
        <v>121</v>
      </c>
      <c r="AA1499" t="s">
        <v>74</v>
      </c>
    </row>
    <row r="1500" spans="1:27" x14ac:dyDescent="0.25">
      <c r="A1500">
        <v>10823</v>
      </c>
      <c r="B1500" s="1">
        <v>41004</v>
      </c>
      <c r="C1500">
        <v>4</v>
      </c>
      <c r="D1500">
        <v>2012</v>
      </c>
      <c r="E1500">
        <v>46</v>
      </c>
      <c r="F1500">
        <v>9</v>
      </c>
      <c r="G1500">
        <v>2</v>
      </c>
      <c r="H1500">
        <v>11</v>
      </c>
      <c r="I1500">
        <v>666.81999999999994</v>
      </c>
      <c r="J1500">
        <v>491.02</v>
      </c>
      <c r="K1500">
        <v>175.8</v>
      </c>
      <c r="L1500">
        <v>20</v>
      </c>
      <c r="M1500">
        <v>60.620000000000005</v>
      </c>
      <c r="N1500">
        <v>53.04</v>
      </c>
      <c r="O1500" t="s">
        <v>82</v>
      </c>
      <c r="P1500" s="1">
        <v>34745</v>
      </c>
      <c r="Q1500">
        <v>1</v>
      </c>
      <c r="R1500" t="s">
        <v>43</v>
      </c>
      <c r="S1500" t="s">
        <v>44</v>
      </c>
      <c r="T1500">
        <v>60000</v>
      </c>
      <c r="U1500">
        <v>1</v>
      </c>
      <c r="V1500" t="s">
        <v>30</v>
      </c>
      <c r="W1500" t="s">
        <v>31</v>
      </c>
      <c r="X1500" t="s">
        <v>32</v>
      </c>
      <c r="Y1500" t="s">
        <v>33</v>
      </c>
      <c r="Z1500" t="s">
        <v>34</v>
      </c>
      <c r="AA1500" t="s">
        <v>35</v>
      </c>
    </row>
    <row r="1501" spans="1:27" x14ac:dyDescent="0.25">
      <c r="A1501">
        <v>10823</v>
      </c>
      <c r="B1501" s="1">
        <v>41004</v>
      </c>
      <c r="C1501">
        <v>4</v>
      </c>
      <c r="D1501">
        <v>2012</v>
      </c>
      <c r="E1501">
        <v>46</v>
      </c>
      <c r="F1501">
        <v>9</v>
      </c>
      <c r="G1501">
        <v>2</v>
      </c>
      <c r="H1501">
        <v>57</v>
      </c>
      <c r="I1501">
        <v>312.3</v>
      </c>
      <c r="J1501">
        <v>252.96</v>
      </c>
      <c r="K1501">
        <v>59.339999999999996</v>
      </c>
      <c r="L1501">
        <v>15</v>
      </c>
      <c r="M1501">
        <v>0</v>
      </c>
      <c r="N1501">
        <v>53.04</v>
      </c>
      <c r="O1501" t="s">
        <v>82</v>
      </c>
      <c r="P1501" s="1">
        <v>34745</v>
      </c>
      <c r="Q1501">
        <v>1</v>
      </c>
      <c r="R1501" t="s">
        <v>43</v>
      </c>
      <c r="S1501" t="s">
        <v>44</v>
      </c>
      <c r="T1501">
        <v>60000</v>
      </c>
      <c r="U1501">
        <v>5</v>
      </c>
      <c r="V1501" t="s">
        <v>150</v>
      </c>
      <c r="W1501" t="s">
        <v>37</v>
      </c>
      <c r="X1501" t="s">
        <v>38</v>
      </c>
      <c r="Y1501" t="s">
        <v>111</v>
      </c>
      <c r="Z1501" t="s">
        <v>112</v>
      </c>
      <c r="AA1501" t="s">
        <v>55</v>
      </c>
    </row>
    <row r="1502" spans="1:27" x14ac:dyDescent="0.25">
      <c r="A1502">
        <v>10823</v>
      </c>
      <c r="B1502" s="1">
        <v>41004</v>
      </c>
      <c r="C1502">
        <v>4</v>
      </c>
      <c r="D1502">
        <v>2012</v>
      </c>
      <c r="E1502">
        <v>46</v>
      </c>
      <c r="F1502">
        <v>9</v>
      </c>
      <c r="G1502">
        <v>2</v>
      </c>
      <c r="H1502">
        <v>59</v>
      </c>
      <c r="I1502">
        <v>392.04</v>
      </c>
      <c r="J1502">
        <v>314.33999999999992</v>
      </c>
      <c r="K1502">
        <v>77.7</v>
      </c>
      <c r="L1502">
        <v>40</v>
      </c>
      <c r="M1502">
        <v>35.64</v>
      </c>
      <c r="N1502">
        <v>53.04</v>
      </c>
      <c r="O1502" t="s">
        <v>82</v>
      </c>
      <c r="P1502" s="1">
        <v>34745</v>
      </c>
      <c r="Q1502">
        <v>1</v>
      </c>
      <c r="R1502" t="s">
        <v>43</v>
      </c>
      <c r="S1502" t="s">
        <v>44</v>
      </c>
      <c r="T1502">
        <v>60000</v>
      </c>
      <c r="U1502">
        <v>3</v>
      </c>
      <c r="V1502" t="s">
        <v>159</v>
      </c>
      <c r="W1502" t="s">
        <v>84</v>
      </c>
      <c r="X1502" t="s">
        <v>85</v>
      </c>
      <c r="Y1502" t="s">
        <v>145</v>
      </c>
      <c r="Z1502" t="s">
        <v>146</v>
      </c>
      <c r="AA1502" t="s">
        <v>118</v>
      </c>
    </row>
    <row r="1503" spans="1:27" x14ac:dyDescent="0.25">
      <c r="A1503">
        <v>10823</v>
      </c>
      <c r="B1503" s="1">
        <v>41004</v>
      </c>
      <c r="C1503">
        <v>4</v>
      </c>
      <c r="D1503">
        <v>2012</v>
      </c>
      <c r="E1503">
        <v>46</v>
      </c>
      <c r="F1503">
        <v>9</v>
      </c>
      <c r="G1503">
        <v>2</v>
      </c>
      <c r="H1503">
        <v>77</v>
      </c>
      <c r="I1503">
        <v>216.32000000000002</v>
      </c>
      <c r="J1503">
        <v>173.45000000000002</v>
      </c>
      <c r="K1503">
        <v>42.87</v>
      </c>
      <c r="L1503">
        <v>15</v>
      </c>
      <c r="M1503">
        <v>19.66</v>
      </c>
      <c r="N1503">
        <v>53.04</v>
      </c>
      <c r="O1503" t="s">
        <v>82</v>
      </c>
      <c r="P1503" s="1">
        <v>34745</v>
      </c>
      <c r="Q1503">
        <v>1</v>
      </c>
      <c r="R1503" t="s">
        <v>43</v>
      </c>
      <c r="S1503" t="s">
        <v>44</v>
      </c>
      <c r="T1503">
        <v>60000</v>
      </c>
      <c r="U1503">
        <v>2</v>
      </c>
      <c r="V1503" t="s">
        <v>128</v>
      </c>
      <c r="W1503" t="s">
        <v>76</v>
      </c>
      <c r="X1503" t="s">
        <v>77</v>
      </c>
      <c r="Y1503" t="s">
        <v>129</v>
      </c>
      <c r="Z1503" t="s">
        <v>130</v>
      </c>
      <c r="AA1503" t="s">
        <v>131</v>
      </c>
    </row>
    <row r="1504" spans="1:27" x14ac:dyDescent="0.25">
      <c r="A1504">
        <v>10824</v>
      </c>
      <c r="B1504" s="1">
        <v>41004</v>
      </c>
      <c r="C1504">
        <v>4</v>
      </c>
      <c r="D1504">
        <v>2012</v>
      </c>
      <c r="E1504">
        <v>17</v>
      </c>
      <c r="F1504">
        <v>7</v>
      </c>
      <c r="G1504">
        <v>2</v>
      </c>
      <c r="H1504">
        <v>41</v>
      </c>
      <c r="I1504">
        <v>104.4</v>
      </c>
      <c r="J1504">
        <v>92.08</v>
      </c>
      <c r="K1504">
        <v>12.32</v>
      </c>
      <c r="L1504">
        <v>12</v>
      </c>
      <c r="M1504">
        <v>0</v>
      </c>
      <c r="N1504">
        <v>26.47</v>
      </c>
      <c r="O1504" t="s">
        <v>42</v>
      </c>
      <c r="P1504" s="1">
        <v>35025</v>
      </c>
      <c r="Q1504">
        <v>2</v>
      </c>
      <c r="R1504" t="s">
        <v>43</v>
      </c>
      <c r="S1504" t="s">
        <v>44</v>
      </c>
      <c r="T1504">
        <v>61000</v>
      </c>
      <c r="U1504">
        <v>8</v>
      </c>
      <c r="V1504" t="s">
        <v>58</v>
      </c>
      <c r="W1504" t="s">
        <v>59</v>
      </c>
      <c r="X1504" t="s">
        <v>60</v>
      </c>
      <c r="Y1504" t="s">
        <v>61</v>
      </c>
      <c r="Z1504" t="s">
        <v>62</v>
      </c>
      <c r="AA1504" t="s">
        <v>63</v>
      </c>
    </row>
    <row r="1505" spans="1:27" x14ac:dyDescent="0.25">
      <c r="A1505">
        <v>10824</v>
      </c>
      <c r="B1505" s="1">
        <v>41004</v>
      </c>
      <c r="C1505">
        <v>4</v>
      </c>
      <c r="D1505">
        <v>2012</v>
      </c>
      <c r="E1505">
        <v>17</v>
      </c>
      <c r="F1505">
        <v>7</v>
      </c>
      <c r="G1505">
        <v>2</v>
      </c>
      <c r="H1505">
        <v>70</v>
      </c>
      <c r="I1505">
        <v>278.91000000000003</v>
      </c>
      <c r="J1505">
        <v>263.48999999999995</v>
      </c>
      <c r="K1505">
        <v>15.42</v>
      </c>
      <c r="L1505">
        <v>9</v>
      </c>
      <c r="M1505">
        <v>0</v>
      </c>
      <c r="N1505">
        <v>26.47</v>
      </c>
      <c r="O1505" t="s">
        <v>42</v>
      </c>
      <c r="P1505" s="1">
        <v>35025</v>
      </c>
      <c r="Q1505">
        <v>2</v>
      </c>
      <c r="R1505" t="s">
        <v>43</v>
      </c>
      <c r="S1505" t="s">
        <v>44</v>
      </c>
      <c r="T1505">
        <v>61000</v>
      </c>
      <c r="U1505">
        <v>1</v>
      </c>
      <c r="V1505" t="s">
        <v>164</v>
      </c>
      <c r="W1505" t="s">
        <v>31</v>
      </c>
      <c r="X1505" t="s">
        <v>32</v>
      </c>
      <c r="Y1505" t="s">
        <v>120</v>
      </c>
      <c r="Z1505" t="s">
        <v>121</v>
      </c>
      <c r="AA1505" t="s">
        <v>74</v>
      </c>
    </row>
    <row r="1506" spans="1:27" x14ac:dyDescent="0.25">
      <c r="A1506">
        <v>10825</v>
      </c>
      <c r="B1506" s="1">
        <v>41188</v>
      </c>
      <c r="C1506">
        <v>10</v>
      </c>
      <c r="D1506">
        <v>2012</v>
      </c>
      <c r="E1506">
        <v>17</v>
      </c>
      <c r="F1506">
        <v>8</v>
      </c>
      <c r="G1506">
        <v>2</v>
      </c>
      <c r="H1506">
        <v>26</v>
      </c>
      <c r="I1506">
        <v>342.6</v>
      </c>
      <c r="J1506">
        <v>302.17</v>
      </c>
      <c r="K1506">
        <v>40.43</v>
      </c>
      <c r="L1506">
        <v>12</v>
      </c>
      <c r="M1506">
        <v>0</v>
      </c>
      <c r="N1506">
        <v>60.790000000000006</v>
      </c>
      <c r="O1506" t="s">
        <v>64</v>
      </c>
      <c r="P1506" s="1">
        <v>34398</v>
      </c>
      <c r="Q1506">
        <v>2</v>
      </c>
      <c r="R1506" t="s">
        <v>27</v>
      </c>
      <c r="S1506" t="s">
        <v>65</v>
      </c>
      <c r="T1506">
        <v>65000</v>
      </c>
      <c r="U1506">
        <v>3</v>
      </c>
      <c r="V1506" t="s">
        <v>196</v>
      </c>
      <c r="W1506" t="s">
        <v>84</v>
      </c>
      <c r="X1506" t="s">
        <v>85</v>
      </c>
      <c r="Y1506" t="s">
        <v>148</v>
      </c>
      <c r="Z1506" t="s">
        <v>149</v>
      </c>
      <c r="AA1506" t="s">
        <v>131</v>
      </c>
    </row>
    <row r="1507" spans="1:27" x14ac:dyDescent="0.25">
      <c r="A1507">
        <v>10825</v>
      </c>
      <c r="B1507" s="1">
        <v>41188</v>
      </c>
      <c r="C1507">
        <v>10</v>
      </c>
      <c r="D1507">
        <v>2012</v>
      </c>
      <c r="E1507">
        <v>17</v>
      </c>
      <c r="F1507">
        <v>8</v>
      </c>
      <c r="G1507">
        <v>2</v>
      </c>
      <c r="H1507">
        <v>53</v>
      </c>
      <c r="I1507">
        <v>1328.8</v>
      </c>
      <c r="J1507">
        <v>1172</v>
      </c>
      <c r="K1507">
        <v>156.80000000000001</v>
      </c>
      <c r="L1507">
        <v>20</v>
      </c>
      <c r="M1507">
        <v>0</v>
      </c>
      <c r="N1507">
        <v>60.790000000000006</v>
      </c>
      <c r="O1507" t="s">
        <v>64</v>
      </c>
      <c r="P1507" s="1">
        <v>34398</v>
      </c>
      <c r="Q1507">
        <v>2</v>
      </c>
      <c r="R1507" t="s">
        <v>27</v>
      </c>
      <c r="S1507" t="s">
        <v>65</v>
      </c>
      <c r="T1507">
        <v>65000</v>
      </c>
      <c r="U1507">
        <v>2</v>
      </c>
      <c r="V1507" t="s">
        <v>127</v>
      </c>
      <c r="W1507" t="s">
        <v>76</v>
      </c>
      <c r="X1507" t="s">
        <v>77</v>
      </c>
      <c r="Y1507" t="s">
        <v>72</v>
      </c>
      <c r="Z1507" t="s">
        <v>73</v>
      </c>
      <c r="AA1507" t="s">
        <v>74</v>
      </c>
    </row>
    <row r="1508" spans="1:27" x14ac:dyDescent="0.25">
      <c r="A1508">
        <v>10826</v>
      </c>
      <c r="B1508" s="1">
        <v>41342</v>
      </c>
      <c r="C1508">
        <v>3</v>
      </c>
      <c r="D1508">
        <v>2013</v>
      </c>
      <c r="E1508">
        <v>7</v>
      </c>
      <c r="F1508">
        <v>4</v>
      </c>
      <c r="G1508">
        <v>1</v>
      </c>
      <c r="H1508">
        <v>31</v>
      </c>
      <c r="I1508">
        <v>310.10000000000002</v>
      </c>
      <c r="J1508">
        <v>273.51</v>
      </c>
      <c r="K1508">
        <v>36.590000000000003</v>
      </c>
      <c r="L1508">
        <v>35</v>
      </c>
      <c r="M1508">
        <v>0</v>
      </c>
      <c r="N1508">
        <v>68.66</v>
      </c>
      <c r="O1508" t="s">
        <v>43</v>
      </c>
      <c r="P1508" s="1">
        <v>34580</v>
      </c>
      <c r="Q1508">
        <v>3</v>
      </c>
      <c r="R1508" t="s">
        <v>27</v>
      </c>
      <c r="S1508" t="s">
        <v>171</v>
      </c>
      <c r="T1508">
        <v>70000</v>
      </c>
      <c r="U1508">
        <v>4</v>
      </c>
      <c r="V1508" t="s">
        <v>114</v>
      </c>
      <c r="W1508" t="s">
        <v>51</v>
      </c>
      <c r="X1508" t="s">
        <v>52</v>
      </c>
      <c r="Y1508" t="s">
        <v>53</v>
      </c>
      <c r="Z1508" t="s">
        <v>54</v>
      </c>
      <c r="AA1508" t="s">
        <v>55</v>
      </c>
    </row>
    <row r="1509" spans="1:27" x14ac:dyDescent="0.25">
      <c r="A1509">
        <v>10826</v>
      </c>
      <c r="B1509" s="1">
        <v>41342</v>
      </c>
      <c r="C1509">
        <v>3</v>
      </c>
      <c r="D1509">
        <v>2013</v>
      </c>
      <c r="E1509">
        <v>7</v>
      </c>
      <c r="F1509">
        <v>4</v>
      </c>
      <c r="G1509">
        <v>1</v>
      </c>
      <c r="H1509">
        <v>57</v>
      </c>
      <c r="I1509">
        <v>280.95</v>
      </c>
      <c r="J1509">
        <v>247.8</v>
      </c>
      <c r="K1509">
        <v>33.15</v>
      </c>
      <c r="L1509">
        <v>15</v>
      </c>
      <c r="M1509">
        <v>0</v>
      </c>
      <c r="N1509">
        <v>68.66</v>
      </c>
      <c r="O1509" t="s">
        <v>43</v>
      </c>
      <c r="P1509" s="1">
        <v>34580</v>
      </c>
      <c r="Q1509">
        <v>3</v>
      </c>
      <c r="R1509" t="s">
        <v>27</v>
      </c>
      <c r="S1509" t="s">
        <v>171</v>
      </c>
      <c r="T1509">
        <v>70000</v>
      </c>
      <c r="U1509">
        <v>5</v>
      </c>
      <c r="V1509" t="s">
        <v>150</v>
      </c>
      <c r="W1509" t="s">
        <v>37</v>
      </c>
      <c r="X1509" t="s">
        <v>38</v>
      </c>
      <c r="Y1509" t="s">
        <v>111</v>
      </c>
      <c r="Z1509" t="s">
        <v>112</v>
      </c>
      <c r="AA1509" t="s">
        <v>55</v>
      </c>
    </row>
    <row r="1510" spans="1:27" x14ac:dyDescent="0.25">
      <c r="A1510">
        <v>10827</v>
      </c>
      <c r="B1510" s="1">
        <v>41099</v>
      </c>
      <c r="C1510">
        <v>7</v>
      </c>
      <c r="D1510">
        <v>2012</v>
      </c>
      <c r="E1510">
        <v>17</v>
      </c>
      <c r="F1510">
        <v>7</v>
      </c>
      <c r="G1510">
        <v>2</v>
      </c>
      <c r="H1510">
        <v>10</v>
      </c>
      <c r="I1510">
        <v>99.3</v>
      </c>
      <c r="J1510">
        <v>87.58</v>
      </c>
      <c r="K1510">
        <v>11.719999999999999</v>
      </c>
      <c r="L1510">
        <v>15</v>
      </c>
      <c r="M1510">
        <v>0</v>
      </c>
      <c r="N1510">
        <v>59.59</v>
      </c>
      <c r="O1510" t="s">
        <v>42</v>
      </c>
      <c r="P1510" s="1">
        <v>35025</v>
      </c>
      <c r="Q1510">
        <v>2</v>
      </c>
      <c r="R1510" t="s">
        <v>43</v>
      </c>
      <c r="S1510" t="s">
        <v>44</v>
      </c>
      <c r="T1510">
        <v>61000</v>
      </c>
      <c r="U1510">
        <v>8</v>
      </c>
      <c r="V1510" t="s">
        <v>101</v>
      </c>
      <c r="W1510" t="s">
        <v>59</v>
      </c>
      <c r="X1510" t="s">
        <v>60</v>
      </c>
      <c r="Y1510" t="s">
        <v>95</v>
      </c>
      <c r="Z1510" t="s">
        <v>96</v>
      </c>
      <c r="AA1510" t="s">
        <v>97</v>
      </c>
    </row>
    <row r="1511" spans="1:27" x14ac:dyDescent="0.25">
      <c r="A1511">
        <v>10827</v>
      </c>
      <c r="B1511" s="1">
        <v>41099</v>
      </c>
      <c r="C1511">
        <v>7</v>
      </c>
      <c r="D1511">
        <v>2012</v>
      </c>
      <c r="E1511">
        <v>17</v>
      </c>
      <c r="F1511">
        <v>7</v>
      </c>
      <c r="G1511">
        <v>2</v>
      </c>
      <c r="H1511">
        <v>39</v>
      </c>
      <c r="I1511">
        <v>1141.98</v>
      </c>
      <c r="J1511">
        <v>1007.23</v>
      </c>
      <c r="K1511">
        <v>134.75</v>
      </c>
      <c r="L1511">
        <v>21</v>
      </c>
      <c r="M1511">
        <v>0</v>
      </c>
      <c r="N1511">
        <v>59.59</v>
      </c>
      <c r="O1511" t="s">
        <v>42</v>
      </c>
      <c r="P1511" s="1">
        <v>35025</v>
      </c>
      <c r="Q1511">
        <v>2</v>
      </c>
      <c r="R1511" t="s">
        <v>43</v>
      </c>
      <c r="S1511" t="s">
        <v>44</v>
      </c>
      <c r="T1511">
        <v>61000</v>
      </c>
      <c r="U1511">
        <v>2</v>
      </c>
      <c r="V1511" t="s">
        <v>115</v>
      </c>
      <c r="W1511" t="s">
        <v>76</v>
      </c>
      <c r="X1511" t="s">
        <v>77</v>
      </c>
      <c r="Y1511" t="s">
        <v>116</v>
      </c>
      <c r="Z1511" t="s">
        <v>117</v>
      </c>
      <c r="AA1511" t="s">
        <v>118</v>
      </c>
    </row>
    <row r="1512" spans="1:27" x14ac:dyDescent="0.25">
      <c r="A1512">
        <v>10828</v>
      </c>
      <c r="B1512" s="1">
        <v>41008</v>
      </c>
      <c r="C1512">
        <v>4</v>
      </c>
      <c r="D1512">
        <v>2012</v>
      </c>
      <c r="E1512">
        <v>59</v>
      </c>
      <c r="F1512">
        <v>4</v>
      </c>
      <c r="G1512">
        <v>1</v>
      </c>
      <c r="H1512">
        <v>20</v>
      </c>
      <c r="I1512">
        <v>409.35</v>
      </c>
      <c r="J1512">
        <v>361.05</v>
      </c>
      <c r="K1512">
        <v>48.3</v>
      </c>
      <c r="L1512">
        <v>5</v>
      </c>
      <c r="M1512">
        <v>0</v>
      </c>
      <c r="N1512">
        <v>78.73</v>
      </c>
      <c r="O1512" t="s">
        <v>43</v>
      </c>
      <c r="P1512" s="1">
        <v>34580</v>
      </c>
      <c r="Q1512">
        <v>3</v>
      </c>
      <c r="R1512" t="s">
        <v>27</v>
      </c>
      <c r="S1512" t="s">
        <v>171</v>
      </c>
      <c r="T1512">
        <v>70000</v>
      </c>
      <c r="U1512">
        <v>3</v>
      </c>
      <c r="V1512" t="s">
        <v>132</v>
      </c>
      <c r="W1512" t="s">
        <v>84</v>
      </c>
      <c r="X1512" t="s">
        <v>85</v>
      </c>
      <c r="Y1512" t="s">
        <v>99</v>
      </c>
      <c r="Z1512" t="s">
        <v>100</v>
      </c>
      <c r="AA1512" t="s">
        <v>48</v>
      </c>
    </row>
    <row r="1513" spans="1:27" x14ac:dyDescent="0.25">
      <c r="A1513">
        <v>10828</v>
      </c>
      <c r="B1513" s="1">
        <v>41008</v>
      </c>
      <c r="C1513">
        <v>4</v>
      </c>
      <c r="D1513">
        <v>2012</v>
      </c>
      <c r="E1513">
        <v>59</v>
      </c>
      <c r="F1513">
        <v>4</v>
      </c>
      <c r="G1513">
        <v>1</v>
      </c>
      <c r="H1513">
        <v>38</v>
      </c>
      <c r="I1513">
        <v>150.96</v>
      </c>
      <c r="J1513">
        <v>133.15</v>
      </c>
      <c r="K1513">
        <v>17.809999999999999</v>
      </c>
      <c r="L1513">
        <v>2</v>
      </c>
      <c r="M1513">
        <v>0</v>
      </c>
      <c r="N1513">
        <v>78.73</v>
      </c>
      <c r="O1513" t="s">
        <v>43</v>
      </c>
      <c r="P1513" s="1">
        <v>34580</v>
      </c>
      <c r="Q1513">
        <v>3</v>
      </c>
      <c r="R1513" t="s">
        <v>27</v>
      </c>
      <c r="S1513" t="s">
        <v>171</v>
      </c>
      <c r="T1513">
        <v>70000</v>
      </c>
      <c r="U1513">
        <v>2</v>
      </c>
      <c r="V1513" t="s">
        <v>195</v>
      </c>
      <c r="W1513" t="s">
        <v>76</v>
      </c>
      <c r="X1513" t="s">
        <v>77</v>
      </c>
      <c r="Y1513" t="s">
        <v>116</v>
      </c>
      <c r="Z1513" t="s">
        <v>117</v>
      </c>
      <c r="AA1513" t="s">
        <v>118</v>
      </c>
    </row>
    <row r="1514" spans="1:27" x14ac:dyDescent="0.25">
      <c r="A1514">
        <v>10829</v>
      </c>
      <c r="B1514" s="1">
        <v>41008</v>
      </c>
      <c r="C1514">
        <v>4</v>
      </c>
      <c r="D1514">
        <v>2012</v>
      </c>
      <c r="E1514">
        <v>38</v>
      </c>
      <c r="F1514">
        <v>9</v>
      </c>
      <c r="G1514">
        <v>2</v>
      </c>
      <c r="H1514">
        <v>2</v>
      </c>
      <c r="I1514">
        <v>201.1</v>
      </c>
      <c r="J1514">
        <v>177.37</v>
      </c>
      <c r="K1514">
        <v>23.73</v>
      </c>
      <c r="L1514">
        <v>10</v>
      </c>
      <c r="M1514">
        <v>0</v>
      </c>
      <c r="N1514">
        <v>67.88</v>
      </c>
      <c r="O1514" t="s">
        <v>82</v>
      </c>
      <c r="P1514" s="1">
        <v>34745</v>
      </c>
      <c r="Q1514">
        <v>1</v>
      </c>
      <c r="R1514" t="s">
        <v>43</v>
      </c>
      <c r="S1514" t="s">
        <v>44</v>
      </c>
      <c r="T1514">
        <v>60000</v>
      </c>
      <c r="U1514">
        <v>1</v>
      </c>
      <c r="V1514" t="s">
        <v>45</v>
      </c>
      <c r="W1514" t="s">
        <v>31</v>
      </c>
      <c r="X1514" t="s">
        <v>32</v>
      </c>
      <c r="Y1514" t="s">
        <v>46</v>
      </c>
      <c r="Z1514" t="s">
        <v>47</v>
      </c>
      <c r="AA1514" t="s">
        <v>48</v>
      </c>
    </row>
    <row r="1515" spans="1:27" x14ac:dyDescent="0.25">
      <c r="A1515">
        <v>10829</v>
      </c>
      <c r="B1515" s="1">
        <v>41008</v>
      </c>
      <c r="C1515">
        <v>4</v>
      </c>
      <c r="D1515">
        <v>2012</v>
      </c>
      <c r="E1515">
        <v>38</v>
      </c>
      <c r="F1515">
        <v>9</v>
      </c>
      <c r="G1515">
        <v>2</v>
      </c>
      <c r="H1515">
        <v>8</v>
      </c>
      <c r="I1515">
        <v>395.4</v>
      </c>
      <c r="J1515">
        <v>348.74</v>
      </c>
      <c r="K1515">
        <v>46.660000000000004</v>
      </c>
      <c r="L1515">
        <v>20</v>
      </c>
      <c r="M1515">
        <v>0</v>
      </c>
      <c r="N1515">
        <v>67.88</v>
      </c>
      <c r="O1515" t="s">
        <v>82</v>
      </c>
      <c r="P1515" s="1">
        <v>34745</v>
      </c>
      <c r="Q1515">
        <v>1</v>
      </c>
      <c r="R1515" t="s">
        <v>43</v>
      </c>
      <c r="S1515" t="s">
        <v>44</v>
      </c>
      <c r="T1515">
        <v>60000</v>
      </c>
      <c r="U1515">
        <v>2</v>
      </c>
      <c r="V1515" t="s">
        <v>202</v>
      </c>
      <c r="W1515" t="s">
        <v>76</v>
      </c>
      <c r="X1515" t="s">
        <v>77</v>
      </c>
      <c r="Y1515" t="s">
        <v>92</v>
      </c>
      <c r="Z1515" t="s">
        <v>93</v>
      </c>
      <c r="AA1515" t="s">
        <v>63</v>
      </c>
    </row>
    <row r="1516" spans="1:27" x14ac:dyDescent="0.25">
      <c r="A1516">
        <v>10829</v>
      </c>
      <c r="B1516" s="1">
        <v>41008</v>
      </c>
      <c r="C1516">
        <v>4</v>
      </c>
      <c r="D1516">
        <v>2012</v>
      </c>
      <c r="E1516">
        <v>38</v>
      </c>
      <c r="F1516">
        <v>9</v>
      </c>
      <c r="G1516">
        <v>2</v>
      </c>
      <c r="H1516">
        <v>13</v>
      </c>
      <c r="I1516">
        <v>264.3</v>
      </c>
      <c r="J1516">
        <v>233.10999999999999</v>
      </c>
      <c r="K1516">
        <v>31.19</v>
      </c>
      <c r="L1516">
        <v>10</v>
      </c>
      <c r="M1516">
        <v>0</v>
      </c>
      <c r="N1516">
        <v>67.88</v>
      </c>
      <c r="O1516" t="s">
        <v>82</v>
      </c>
      <c r="P1516" s="1">
        <v>34745</v>
      </c>
      <c r="Q1516">
        <v>1</v>
      </c>
      <c r="R1516" t="s">
        <v>43</v>
      </c>
      <c r="S1516" t="s">
        <v>44</v>
      </c>
      <c r="T1516">
        <v>60000</v>
      </c>
      <c r="U1516">
        <v>8</v>
      </c>
      <c r="V1516" t="s">
        <v>107</v>
      </c>
      <c r="W1516" t="s">
        <v>59</v>
      </c>
      <c r="X1516" t="s">
        <v>60</v>
      </c>
      <c r="Y1516" t="s">
        <v>108</v>
      </c>
      <c r="Z1516" t="s">
        <v>109</v>
      </c>
      <c r="AA1516" t="s">
        <v>97</v>
      </c>
    </row>
    <row r="1517" spans="1:27" x14ac:dyDescent="0.25">
      <c r="A1517">
        <v>10829</v>
      </c>
      <c r="B1517" s="1">
        <v>41008</v>
      </c>
      <c r="C1517">
        <v>4</v>
      </c>
      <c r="D1517">
        <v>2012</v>
      </c>
      <c r="E1517">
        <v>38</v>
      </c>
      <c r="F1517">
        <v>9</v>
      </c>
      <c r="G1517">
        <v>2</v>
      </c>
      <c r="H1517">
        <v>60</v>
      </c>
      <c r="I1517">
        <v>112.98</v>
      </c>
      <c r="J1517">
        <v>99.649999999999991</v>
      </c>
      <c r="K1517">
        <v>13.33</v>
      </c>
      <c r="L1517">
        <v>21</v>
      </c>
      <c r="M1517">
        <v>0</v>
      </c>
      <c r="N1517">
        <v>67.88</v>
      </c>
      <c r="O1517" t="s">
        <v>82</v>
      </c>
      <c r="P1517" s="1">
        <v>34745</v>
      </c>
      <c r="Q1517">
        <v>1</v>
      </c>
      <c r="R1517" t="s">
        <v>43</v>
      </c>
      <c r="S1517" t="s">
        <v>44</v>
      </c>
      <c r="T1517">
        <v>60000</v>
      </c>
      <c r="U1517">
        <v>3</v>
      </c>
      <c r="V1517" t="s">
        <v>144</v>
      </c>
      <c r="W1517" t="s">
        <v>84</v>
      </c>
      <c r="X1517" t="s">
        <v>85</v>
      </c>
      <c r="Y1517" t="s">
        <v>145</v>
      </c>
      <c r="Z1517" t="s">
        <v>146</v>
      </c>
      <c r="AA1517" t="s">
        <v>118</v>
      </c>
    </row>
    <row r="1518" spans="1:27" x14ac:dyDescent="0.25">
      <c r="A1518">
        <v>10830</v>
      </c>
      <c r="B1518" s="1">
        <v>41131</v>
      </c>
      <c r="C1518">
        <v>8</v>
      </c>
      <c r="D1518">
        <v>2012</v>
      </c>
      <c r="E1518">
        <v>81</v>
      </c>
      <c r="F1518">
        <v>2</v>
      </c>
      <c r="G1518">
        <v>2</v>
      </c>
      <c r="H1518">
        <v>6</v>
      </c>
      <c r="I1518">
        <v>23.82</v>
      </c>
      <c r="J1518">
        <v>21.01</v>
      </c>
      <c r="K1518">
        <v>2.8099999999999996</v>
      </c>
      <c r="L1518">
        <v>6</v>
      </c>
      <c r="M1518">
        <v>0</v>
      </c>
      <c r="N1518">
        <v>64.98</v>
      </c>
      <c r="O1518" t="s">
        <v>27</v>
      </c>
      <c r="P1518" s="1">
        <v>34226</v>
      </c>
      <c r="Q1518">
        <v>1</v>
      </c>
      <c r="R1518" t="s">
        <v>28</v>
      </c>
      <c r="S1518" t="s">
        <v>29</v>
      </c>
      <c r="T1518">
        <v>80000</v>
      </c>
      <c r="U1518">
        <v>2</v>
      </c>
      <c r="V1518" t="s">
        <v>189</v>
      </c>
      <c r="W1518" t="s">
        <v>76</v>
      </c>
      <c r="X1518" t="s">
        <v>77</v>
      </c>
      <c r="Y1518" t="s">
        <v>92</v>
      </c>
      <c r="Z1518" t="s">
        <v>93</v>
      </c>
      <c r="AA1518" t="s">
        <v>63</v>
      </c>
    </row>
    <row r="1519" spans="1:27" x14ac:dyDescent="0.25">
      <c r="A1519">
        <v>10830</v>
      </c>
      <c r="B1519" s="1">
        <v>41131</v>
      </c>
      <c r="C1519">
        <v>8</v>
      </c>
      <c r="D1519">
        <v>2012</v>
      </c>
      <c r="E1519">
        <v>81</v>
      </c>
      <c r="F1519">
        <v>2</v>
      </c>
      <c r="G1519">
        <v>2</v>
      </c>
      <c r="H1519">
        <v>39</v>
      </c>
      <c r="I1519">
        <v>1522.36</v>
      </c>
      <c r="J1519">
        <v>1342.72</v>
      </c>
      <c r="K1519">
        <v>179.64</v>
      </c>
      <c r="L1519">
        <v>28</v>
      </c>
      <c r="M1519">
        <v>0</v>
      </c>
      <c r="N1519">
        <v>64.98</v>
      </c>
      <c r="O1519" t="s">
        <v>27</v>
      </c>
      <c r="P1519" s="1">
        <v>34226</v>
      </c>
      <c r="Q1519">
        <v>1</v>
      </c>
      <c r="R1519" t="s">
        <v>28</v>
      </c>
      <c r="S1519" t="s">
        <v>29</v>
      </c>
      <c r="T1519">
        <v>80000</v>
      </c>
      <c r="U1519">
        <v>2</v>
      </c>
      <c r="V1519" t="s">
        <v>115</v>
      </c>
      <c r="W1519" t="s">
        <v>76</v>
      </c>
      <c r="X1519" t="s">
        <v>77</v>
      </c>
      <c r="Y1519" t="s">
        <v>116</v>
      </c>
      <c r="Z1519" t="s">
        <v>117</v>
      </c>
      <c r="AA1519" t="s">
        <v>118</v>
      </c>
    </row>
    <row r="1520" spans="1:27" x14ac:dyDescent="0.25">
      <c r="A1520">
        <v>10830</v>
      </c>
      <c r="B1520" s="1">
        <v>41131</v>
      </c>
      <c r="C1520">
        <v>8</v>
      </c>
      <c r="D1520">
        <v>2012</v>
      </c>
      <c r="E1520">
        <v>81</v>
      </c>
      <c r="F1520">
        <v>2</v>
      </c>
      <c r="G1520">
        <v>2</v>
      </c>
      <c r="H1520">
        <v>60</v>
      </c>
      <c r="I1520">
        <v>159.30000000000001</v>
      </c>
      <c r="J1520">
        <v>140.5</v>
      </c>
      <c r="K1520">
        <v>18.8</v>
      </c>
      <c r="L1520">
        <v>30</v>
      </c>
      <c r="M1520">
        <v>0</v>
      </c>
      <c r="N1520">
        <v>64.98</v>
      </c>
      <c r="O1520" t="s">
        <v>27</v>
      </c>
      <c r="P1520" s="1">
        <v>34226</v>
      </c>
      <c r="Q1520">
        <v>1</v>
      </c>
      <c r="R1520" t="s">
        <v>28</v>
      </c>
      <c r="S1520" t="s">
        <v>29</v>
      </c>
      <c r="T1520">
        <v>80000</v>
      </c>
      <c r="U1520">
        <v>3</v>
      </c>
      <c r="V1520" t="s">
        <v>144</v>
      </c>
      <c r="W1520" t="s">
        <v>84</v>
      </c>
      <c r="X1520" t="s">
        <v>85</v>
      </c>
      <c r="Y1520" t="s">
        <v>145</v>
      </c>
      <c r="Z1520" t="s">
        <v>146</v>
      </c>
      <c r="AA1520" t="s">
        <v>118</v>
      </c>
    </row>
    <row r="1521" spans="1:27" x14ac:dyDescent="0.25">
      <c r="A1521">
        <v>10830</v>
      </c>
      <c r="B1521" s="1">
        <v>41131</v>
      </c>
      <c r="C1521">
        <v>8</v>
      </c>
      <c r="D1521">
        <v>2012</v>
      </c>
      <c r="E1521">
        <v>81</v>
      </c>
      <c r="F1521">
        <v>2</v>
      </c>
      <c r="G1521">
        <v>2</v>
      </c>
      <c r="H1521">
        <v>68</v>
      </c>
      <c r="I1521">
        <v>316.08</v>
      </c>
      <c r="J1521">
        <v>298.95999999999992</v>
      </c>
      <c r="K1521">
        <v>17.12</v>
      </c>
      <c r="L1521">
        <v>24</v>
      </c>
      <c r="M1521">
        <v>0</v>
      </c>
      <c r="N1521">
        <v>64.98</v>
      </c>
      <c r="O1521" t="s">
        <v>27</v>
      </c>
      <c r="P1521" s="1">
        <v>34226</v>
      </c>
      <c r="Q1521">
        <v>1</v>
      </c>
      <c r="R1521" t="s">
        <v>28</v>
      </c>
      <c r="S1521" t="s">
        <v>29</v>
      </c>
      <c r="T1521">
        <v>80000</v>
      </c>
      <c r="U1521">
        <v>3</v>
      </c>
      <c r="V1521" t="s">
        <v>182</v>
      </c>
      <c r="W1521" t="s">
        <v>84</v>
      </c>
      <c r="X1521" t="s">
        <v>85</v>
      </c>
      <c r="Y1521" t="s">
        <v>99</v>
      </c>
      <c r="Z1521" t="s">
        <v>100</v>
      </c>
      <c r="AA1521" t="s">
        <v>48</v>
      </c>
    </row>
    <row r="1522" spans="1:27" x14ac:dyDescent="0.25">
      <c r="A1522">
        <v>10831</v>
      </c>
      <c r="B1522" s="1">
        <v>41193</v>
      </c>
      <c r="C1522">
        <v>10</v>
      </c>
      <c r="D1522">
        <v>2012</v>
      </c>
      <c r="E1522">
        <v>32</v>
      </c>
      <c r="F1522">
        <v>1</v>
      </c>
      <c r="G1522">
        <v>3</v>
      </c>
      <c r="H1522">
        <v>19</v>
      </c>
      <c r="I1522">
        <v>20.18</v>
      </c>
      <c r="J1522">
        <v>17.8</v>
      </c>
      <c r="K1522">
        <v>2.38</v>
      </c>
      <c r="L1522">
        <v>2</v>
      </c>
      <c r="M1522">
        <v>0</v>
      </c>
      <c r="N1522">
        <v>78.099999999999994</v>
      </c>
      <c r="O1522" t="s">
        <v>102</v>
      </c>
      <c r="P1522" s="1">
        <v>34608</v>
      </c>
      <c r="Q1522">
        <v>5</v>
      </c>
      <c r="R1522" t="s">
        <v>43</v>
      </c>
      <c r="S1522" t="s">
        <v>44</v>
      </c>
      <c r="T1522">
        <v>61000</v>
      </c>
      <c r="U1522">
        <v>3</v>
      </c>
      <c r="V1522" t="s">
        <v>172</v>
      </c>
      <c r="W1522" t="s">
        <v>84</v>
      </c>
      <c r="X1522" t="s">
        <v>85</v>
      </c>
      <c r="Y1522" t="s">
        <v>99</v>
      </c>
      <c r="Z1522" t="s">
        <v>100</v>
      </c>
      <c r="AA1522" t="s">
        <v>48</v>
      </c>
    </row>
    <row r="1523" spans="1:27" x14ac:dyDescent="0.25">
      <c r="A1523">
        <v>10831</v>
      </c>
      <c r="B1523" s="1">
        <v>41193</v>
      </c>
      <c r="C1523">
        <v>10</v>
      </c>
      <c r="D1523">
        <v>2012</v>
      </c>
      <c r="E1523">
        <v>32</v>
      </c>
      <c r="F1523">
        <v>1</v>
      </c>
      <c r="G1523">
        <v>3</v>
      </c>
      <c r="H1523">
        <v>35</v>
      </c>
      <c r="I1523">
        <v>45.120000000000005</v>
      </c>
      <c r="J1523">
        <v>39.800000000000011</v>
      </c>
      <c r="K1523">
        <v>5.3199999999999994</v>
      </c>
      <c r="L1523">
        <v>8</v>
      </c>
      <c r="M1523">
        <v>0</v>
      </c>
      <c r="N1523">
        <v>78.099999999999994</v>
      </c>
      <c r="O1523" t="s">
        <v>102</v>
      </c>
      <c r="P1523" s="1">
        <v>34608</v>
      </c>
      <c r="Q1523">
        <v>5</v>
      </c>
      <c r="R1523" t="s">
        <v>43</v>
      </c>
      <c r="S1523" t="s">
        <v>44</v>
      </c>
      <c r="T1523">
        <v>61000</v>
      </c>
      <c r="U1523">
        <v>4</v>
      </c>
      <c r="V1523" t="s">
        <v>103</v>
      </c>
      <c r="W1523" t="s">
        <v>51</v>
      </c>
      <c r="X1523" t="s">
        <v>52</v>
      </c>
      <c r="Y1523" t="s">
        <v>104</v>
      </c>
      <c r="Z1523" t="s">
        <v>105</v>
      </c>
      <c r="AA1523" t="s">
        <v>63</v>
      </c>
    </row>
    <row r="1524" spans="1:27" x14ac:dyDescent="0.25">
      <c r="A1524">
        <v>10831</v>
      </c>
      <c r="B1524" s="1">
        <v>41193</v>
      </c>
      <c r="C1524">
        <v>10</v>
      </c>
      <c r="D1524">
        <v>2012</v>
      </c>
      <c r="E1524">
        <v>32</v>
      </c>
      <c r="F1524">
        <v>1</v>
      </c>
      <c r="G1524">
        <v>3</v>
      </c>
      <c r="H1524">
        <v>38</v>
      </c>
      <c r="I1524">
        <v>686.8</v>
      </c>
      <c r="J1524">
        <v>605.76</v>
      </c>
      <c r="K1524">
        <v>81.040000000000006</v>
      </c>
      <c r="L1524">
        <v>8</v>
      </c>
      <c r="M1524">
        <v>0</v>
      </c>
      <c r="N1524">
        <v>78.099999999999994</v>
      </c>
      <c r="O1524" t="s">
        <v>102</v>
      </c>
      <c r="P1524" s="1">
        <v>34608</v>
      </c>
      <c r="Q1524">
        <v>5</v>
      </c>
      <c r="R1524" t="s">
        <v>43</v>
      </c>
      <c r="S1524" t="s">
        <v>44</v>
      </c>
      <c r="T1524">
        <v>61000</v>
      </c>
      <c r="U1524">
        <v>2</v>
      </c>
      <c r="V1524" t="s">
        <v>195</v>
      </c>
      <c r="W1524" t="s">
        <v>76</v>
      </c>
      <c r="X1524" t="s">
        <v>77</v>
      </c>
      <c r="Y1524" t="s">
        <v>116</v>
      </c>
      <c r="Z1524" t="s">
        <v>117</v>
      </c>
      <c r="AA1524" t="s">
        <v>118</v>
      </c>
    </row>
    <row r="1525" spans="1:27" x14ac:dyDescent="0.25">
      <c r="A1525">
        <v>10831</v>
      </c>
      <c r="B1525" s="1">
        <v>41193</v>
      </c>
      <c r="C1525">
        <v>10</v>
      </c>
      <c r="D1525">
        <v>2012</v>
      </c>
      <c r="E1525">
        <v>32</v>
      </c>
      <c r="F1525">
        <v>1</v>
      </c>
      <c r="G1525">
        <v>3</v>
      </c>
      <c r="H1525">
        <v>43</v>
      </c>
      <c r="I1525">
        <v>113.94000000000001</v>
      </c>
      <c r="J1525">
        <v>109.1</v>
      </c>
      <c r="K1525">
        <v>4.84</v>
      </c>
      <c r="L1525">
        <v>9</v>
      </c>
      <c r="M1525">
        <v>0</v>
      </c>
      <c r="N1525">
        <v>78.099999999999994</v>
      </c>
      <c r="O1525" t="s">
        <v>102</v>
      </c>
      <c r="P1525" s="1">
        <v>34608</v>
      </c>
      <c r="Q1525">
        <v>5</v>
      </c>
      <c r="R1525" t="s">
        <v>43</v>
      </c>
      <c r="S1525" t="s">
        <v>44</v>
      </c>
      <c r="T1525">
        <v>61000</v>
      </c>
      <c r="U1525">
        <v>4</v>
      </c>
      <c r="V1525" t="s">
        <v>160</v>
      </c>
      <c r="W1525" t="s">
        <v>51</v>
      </c>
      <c r="X1525" t="s">
        <v>52</v>
      </c>
      <c r="Y1525" t="s">
        <v>39</v>
      </c>
      <c r="Z1525" t="s">
        <v>40</v>
      </c>
      <c r="AA1525" t="s">
        <v>41</v>
      </c>
    </row>
    <row r="1526" spans="1:27" x14ac:dyDescent="0.25">
      <c r="A1526">
        <v>10832</v>
      </c>
      <c r="B1526" s="1">
        <v>41009</v>
      </c>
      <c r="C1526">
        <v>4</v>
      </c>
      <c r="D1526">
        <v>2012</v>
      </c>
      <c r="E1526">
        <v>41</v>
      </c>
      <c r="F1526">
        <v>5</v>
      </c>
      <c r="G1526">
        <v>1</v>
      </c>
      <c r="H1526">
        <v>13</v>
      </c>
      <c r="I1526">
        <v>92.16</v>
      </c>
      <c r="J1526">
        <v>67.739999999999995</v>
      </c>
      <c r="K1526">
        <v>24.419999999999998</v>
      </c>
      <c r="L1526">
        <v>3</v>
      </c>
      <c r="M1526">
        <v>15.360000000000001</v>
      </c>
      <c r="N1526">
        <v>30.97</v>
      </c>
      <c r="O1526" t="s">
        <v>57</v>
      </c>
      <c r="P1526" s="1">
        <v>34989</v>
      </c>
      <c r="Q1526">
        <v>3</v>
      </c>
      <c r="R1526" t="s">
        <v>43</v>
      </c>
      <c r="S1526" t="s">
        <v>44</v>
      </c>
      <c r="T1526">
        <v>61300</v>
      </c>
      <c r="U1526">
        <v>8</v>
      </c>
      <c r="V1526" t="s">
        <v>107</v>
      </c>
      <c r="W1526" t="s">
        <v>59</v>
      </c>
      <c r="X1526" t="s">
        <v>60</v>
      </c>
      <c r="Y1526" t="s">
        <v>108</v>
      </c>
      <c r="Z1526" t="s">
        <v>109</v>
      </c>
      <c r="AA1526" t="s">
        <v>97</v>
      </c>
    </row>
    <row r="1527" spans="1:27" x14ac:dyDescent="0.25">
      <c r="A1527">
        <v>10832</v>
      </c>
      <c r="B1527" s="1">
        <v>41009</v>
      </c>
      <c r="C1527">
        <v>4</v>
      </c>
      <c r="D1527">
        <v>2012</v>
      </c>
      <c r="E1527">
        <v>41</v>
      </c>
      <c r="F1527">
        <v>5</v>
      </c>
      <c r="G1527">
        <v>1</v>
      </c>
      <c r="H1527">
        <v>25</v>
      </c>
      <c r="I1527">
        <v>165.6</v>
      </c>
      <c r="J1527">
        <v>121.72</v>
      </c>
      <c r="K1527">
        <v>43.879999999999995</v>
      </c>
      <c r="L1527">
        <v>10</v>
      </c>
      <c r="M1527">
        <v>27.6</v>
      </c>
      <c r="N1527">
        <v>30.97</v>
      </c>
      <c r="O1527" t="s">
        <v>57</v>
      </c>
      <c r="P1527" s="1">
        <v>34989</v>
      </c>
      <c r="Q1527">
        <v>3</v>
      </c>
      <c r="R1527" t="s">
        <v>43</v>
      </c>
      <c r="S1527" t="s">
        <v>44</v>
      </c>
      <c r="T1527">
        <v>61300</v>
      </c>
      <c r="U1527">
        <v>3</v>
      </c>
      <c r="V1527" t="s">
        <v>194</v>
      </c>
      <c r="W1527" t="s">
        <v>84</v>
      </c>
      <c r="X1527" t="s">
        <v>85</v>
      </c>
      <c r="Y1527" t="s">
        <v>148</v>
      </c>
      <c r="Z1527" t="s">
        <v>149</v>
      </c>
      <c r="AA1527" t="s">
        <v>131</v>
      </c>
    </row>
    <row r="1528" spans="1:27" x14ac:dyDescent="0.25">
      <c r="A1528">
        <v>10832</v>
      </c>
      <c r="B1528" s="1">
        <v>41009</v>
      </c>
      <c r="C1528">
        <v>4</v>
      </c>
      <c r="D1528">
        <v>2012</v>
      </c>
      <c r="E1528">
        <v>41</v>
      </c>
      <c r="F1528">
        <v>5</v>
      </c>
      <c r="G1528">
        <v>1</v>
      </c>
      <c r="H1528">
        <v>44</v>
      </c>
      <c r="I1528">
        <v>1308.29</v>
      </c>
      <c r="J1528">
        <v>961.59</v>
      </c>
      <c r="K1528">
        <v>346.7</v>
      </c>
      <c r="L1528">
        <v>16</v>
      </c>
      <c r="M1528">
        <v>218.05</v>
      </c>
      <c r="N1528">
        <v>30.97</v>
      </c>
      <c r="O1528" t="s">
        <v>57</v>
      </c>
      <c r="P1528" s="1">
        <v>34989</v>
      </c>
      <c r="Q1528">
        <v>3</v>
      </c>
      <c r="R1528" t="s">
        <v>43</v>
      </c>
      <c r="S1528" t="s">
        <v>44</v>
      </c>
      <c r="T1528">
        <v>61300</v>
      </c>
      <c r="U1528">
        <v>2</v>
      </c>
      <c r="V1528" t="s">
        <v>167</v>
      </c>
      <c r="W1528" t="s">
        <v>76</v>
      </c>
      <c r="X1528" t="s">
        <v>77</v>
      </c>
      <c r="Y1528" t="s">
        <v>39</v>
      </c>
      <c r="Z1528" t="s">
        <v>40</v>
      </c>
      <c r="AA1528" t="s">
        <v>41</v>
      </c>
    </row>
    <row r="1529" spans="1:27" x14ac:dyDescent="0.25">
      <c r="A1529">
        <v>10832</v>
      </c>
      <c r="B1529" s="1">
        <v>41009</v>
      </c>
      <c r="C1529">
        <v>4</v>
      </c>
      <c r="D1529">
        <v>2012</v>
      </c>
      <c r="E1529">
        <v>41</v>
      </c>
      <c r="F1529">
        <v>5</v>
      </c>
      <c r="G1529">
        <v>1</v>
      </c>
      <c r="H1529">
        <v>64</v>
      </c>
      <c r="I1529">
        <v>99.179999999999993</v>
      </c>
      <c r="J1529">
        <v>87.48</v>
      </c>
      <c r="K1529">
        <v>11.7</v>
      </c>
      <c r="L1529">
        <v>3</v>
      </c>
      <c r="M1529">
        <v>0</v>
      </c>
      <c r="N1529">
        <v>30.97</v>
      </c>
      <c r="O1529" t="s">
        <v>57</v>
      </c>
      <c r="P1529" s="1">
        <v>34989</v>
      </c>
      <c r="Q1529">
        <v>3</v>
      </c>
      <c r="R1529" t="s">
        <v>43</v>
      </c>
      <c r="S1529" t="s">
        <v>44</v>
      </c>
      <c r="T1529">
        <v>61300</v>
      </c>
      <c r="U1529">
        <v>5</v>
      </c>
      <c r="V1529" t="s">
        <v>184</v>
      </c>
      <c r="W1529" t="s">
        <v>37</v>
      </c>
      <c r="X1529" t="s">
        <v>38</v>
      </c>
      <c r="Y1529" t="s">
        <v>129</v>
      </c>
      <c r="Z1529" t="s">
        <v>130</v>
      </c>
      <c r="AA1529" t="s">
        <v>131</v>
      </c>
    </row>
    <row r="1530" spans="1:27" x14ac:dyDescent="0.25">
      <c r="A1530">
        <v>10833</v>
      </c>
      <c r="B1530" s="1">
        <v>41133</v>
      </c>
      <c r="C1530">
        <v>8</v>
      </c>
      <c r="D1530">
        <v>2012</v>
      </c>
      <c r="E1530">
        <v>56</v>
      </c>
      <c r="F1530">
        <v>8</v>
      </c>
      <c r="G1530">
        <v>2</v>
      </c>
      <c r="H1530">
        <v>7</v>
      </c>
      <c r="I1530">
        <v>892.76</v>
      </c>
      <c r="J1530">
        <v>715.82999999999993</v>
      </c>
      <c r="K1530">
        <v>176.93</v>
      </c>
      <c r="L1530">
        <v>20</v>
      </c>
      <c r="M1530">
        <v>81.16</v>
      </c>
      <c r="N1530">
        <v>76.36</v>
      </c>
      <c r="O1530" t="s">
        <v>64</v>
      </c>
      <c r="P1530" s="1">
        <v>34398</v>
      </c>
      <c r="Q1530">
        <v>2</v>
      </c>
      <c r="R1530" t="s">
        <v>27</v>
      </c>
      <c r="S1530" t="s">
        <v>65</v>
      </c>
      <c r="T1530">
        <v>65000</v>
      </c>
      <c r="U1530">
        <v>7</v>
      </c>
      <c r="V1530" t="s">
        <v>89</v>
      </c>
      <c r="W1530" t="s">
        <v>90</v>
      </c>
      <c r="X1530" t="s">
        <v>91</v>
      </c>
      <c r="Y1530" t="s">
        <v>92</v>
      </c>
      <c r="Z1530" t="s">
        <v>93</v>
      </c>
      <c r="AA1530" t="s">
        <v>63</v>
      </c>
    </row>
    <row r="1531" spans="1:27" x14ac:dyDescent="0.25">
      <c r="A1531">
        <v>10833</v>
      </c>
      <c r="B1531" s="1">
        <v>41133</v>
      </c>
      <c r="C1531">
        <v>8</v>
      </c>
      <c r="D1531">
        <v>2012</v>
      </c>
      <c r="E1531">
        <v>56</v>
      </c>
      <c r="F1531">
        <v>8</v>
      </c>
      <c r="G1531">
        <v>2</v>
      </c>
      <c r="H1531">
        <v>31</v>
      </c>
      <c r="I1531">
        <v>87.42</v>
      </c>
      <c r="J1531">
        <v>71.430000000000007</v>
      </c>
      <c r="K1531">
        <v>15.99</v>
      </c>
      <c r="L1531">
        <v>9</v>
      </c>
      <c r="M1531">
        <v>7.95</v>
      </c>
      <c r="N1531">
        <v>76.36</v>
      </c>
      <c r="O1531" t="s">
        <v>64</v>
      </c>
      <c r="P1531" s="1">
        <v>34398</v>
      </c>
      <c r="Q1531">
        <v>2</v>
      </c>
      <c r="R1531" t="s">
        <v>27</v>
      </c>
      <c r="S1531" t="s">
        <v>65</v>
      </c>
      <c r="T1531">
        <v>65000</v>
      </c>
      <c r="U1531">
        <v>4</v>
      </c>
      <c r="V1531" t="s">
        <v>114</v>
      </c>
      <c r="W1531" t="s">
        <v>51</v>
      </c>
      <c r="X1531" t="s">
        <v>52</v>
      </c>
      <c r="Y1531" t="s">
        <v>53</v>
      </c>
      <c r="Z1531" t="s">
        <v>54</v>
      </c>
      <c r="AA1531" t="s">
        <v>55</v>
      </c>
    </row>
    <row r="1532" spans="1:27" x14ac:dyDescent="0.25">
      <c r="A1532">
        <v>10833</v>
      </c>
      <c r="B1532" s="1">
        <v>41133</v>
      </c>
      <c r="C1532">
        <v>8</v>
      </c>
      <c r="D1532">
        <v>2012</v>
      </c>
      <c r="E1532">
        <v>56</v>
      </c>
      <c r="F1532">
        <v>8</v>
      </c>
      <c r="G1532">
        <v>2</v>
      </c>
      <c r="H1532">
        <v>53</v>
      </c>
      <c r="I1532">
        <v>600.63</v>
      </c>
      <c r="J1532">
        <v>481.6</v>
      </c>
      <c r="K1532">
        <v>119.03</v>
      </c>
      <c r="L1532">
        <v>9</v>
      </c>
      <c r="M1532">
        <v>54.6</v>
      </c>
      <c r="N1532">
        <v>76.36</v>
      </c>
      <c r="O1532" t="s">
        <v>64</v>
      </c>
      <c r="P1532" s="1">
        <v>34398</v>
      </c>
      <c r="Q1532">
        <v>2</v>
      </c>
      <c r="R1532" t="s">
        <v>27</v>
      </c>
      <c r="S1532" t="s">
        <v>65</v>
      </c>
      <c r="T1532">
        <v>65000</v>
      </c>
      <c r="U1532">
        <v>2</v>
      </c>
      <c r="V1532" t="s">
        <v>127</v>
      </c>
      <c r="W1532" t="s">
        <v>76</v>
      </c>
      <c r="X1532" t="s">
        <v>77</v>
      </c>
      <c r="Y1532" t="s">
        <v>72</v>
      </c>
      <c r="Z1532" t="s">
        <v>73</v>
      </c>
      <c r="AA1532" t="s">
        <v>74</v>
      </c>
    </row>
    <row r="1533" spans="1:27" x14ac:dyDescent="0.25">
      <c r="A1533">
        <v>10834</v>
      </c>
      <c r="B1533" s="1">
        <v>41194</v>
      </c>
      <c r="C1533">
        <v>10</v>
      </c>
      <c r="D1533">
        <v>2012</v>
      </c>
      <c r="E1533">
        <v>81</v>
      </c>
      <c r="F1533">
        <v>3</v>
      </c>
      <c r="G1533">
        <v>2</v>
      </c>
      <c r="H1533">
        <v>29</v>
      </c>
      <c r="I1533">
        <v>1124.0899999999999</v>
      </c>
      <c r="J1533">
        <v>968.05</v>
      </c>
      <c r="K1533">
        <v>156.04</v>
      </c>
      <c r="L1533">
        <v>8</v>
      </c>
      <c r="M1533">
        <v>53.53</v>
      </c>
      <c r="N1533">
        <v>66.489999999999995</v>
      </c>
      <c r="O1533" t="s">
        <v>56</v>
      </c>
      <c r="P1533" s="1">
        <v>34608</v>
      </c>
      <c r="Q1533">
        <v>1</v>
      </c>
      <c r="R1533" t="s">
        <v>43</v>
      </c>
      <c r="S1533" t="s">
        <v>44</v>
      </c>
      <c r="T1533">
        <v>63000</v>
      </c>
      <c r="U1533">
        <v>6</v>
      </c>
      <c r="V1533" t="s">
        <v>152</v>
      </c>
      <c r="W1533" t="s">
        <v>70</v>
      </c>
      <c r="X1533" t="s">
        <v>71</v>
      </c>
      <c r="Y1533" t="s">
        <v>129</v>
      </c>
      <c r="Z1533" t="s">
        <v>130</v>
      </c>
      <c r="AA1533" t="s">
        <v>131</v>
      </c>
    </row>
    <row r="1534" spans="1:27" x14ac:dyDescent="0.25">
      <c r="A1534">
        <v>10834</v>
      </c>
      <c r="B1534" s="1">
        <v>41194</v>
      </c>
      <c r="C1534">
        <v>10</v>
      </c>
      <c r="D1534">
        <v>2012</v>
      </c>
      <c r="E1534">
        <v>81</v>
      </c>
      <c r="F1534">
        <v>3</v>
      </c>
      <c r="G1534">
        <v>2</v>
      </c>
      <c r="H1534">
        <v>30</v>
      </c>
      <c r="I1534">
        <v>511.77</v>
      </c>
      <c r="J1534">
        <v>458.82</v>
      </c>
      <c r="K1534">
        <v>52.949999999999996</v>
      </c>
      <c r="L1534">
        <v>20</v>
      </c>
      <c r="M1534">
        <v>24.37</v>
      </c>
      <c r="N1534">
        <v>66.489999999999995</v>
      </c>
      <c r="O1534" t="s">
        <v>56</v>
      </c>
      <c r="P1534" s="1">
        <v>34608</v>
      </c>
      <c r="Q1534">
        <v>1</v>
      </c>
      <c r="R1534" t="s">
        <v>43</v>
      </c>
      <c r="S1534" t="s">
        <v>44</v>
      </c>
      <c r="T1534">
        <v>63000</v>
      </c>
      <c r="U1534">
        <v>8</v>
      </c>
      <c r="V1534" t="s">
        <v>153</v>
      </c>
      <c r="W1534" t="s">
        <v>59</v>
      </c>
      <c r="X1534" t="s">
        <v>60</v>
      </c>
      <c r="Y1534" t="s">
        <v>154</v>
      </c>
      <c r="Z1534" t="s">
        <v>155</v>
      </c>
      <c r="AA1534" t="s">
        <v>131</v>
      </c>
    </row>
    <row r="1535" spans="1:27" x14ac:dyDescent="0.25">
      <c r="A1535">
        <v>10835</v>
      </c>
      <c r="B1535" s="1">
        <v>41010</v>
      </c>
      <c r="C1535">
        <v>4</v>
      </c>
      <c r="D1535">
        <v>2012</v>
      </c>
      <c r="E1535">
        <v>1</v>
      </c>
      <c r="F1535">
        <v>7</v>
      </c>
      <c r="G1535">
        <v>2</v>
      </c>
      <c r="H1535">
        <v>59</v>
      </c>
      <c r="I1535">
        <v>120.6</v>
      </c>
      <c r="J1535">
        <v>114.66999999999999</v>
      </c>
      <c r="K1535">
        <v>5.9300000000000006</v>
      </c>
      <c r="L1535">
        <v>15</v>
      </c>
      <c r="M1535">
        <v>0</v>
      </c>
      <c r="N1535">
        <v>45.71</v>
      </c>
      <c r="O1535" t="s">
        <v>42</v>
      </c>
      <c r="P1535" s="1">
        <v>35025</v>
      </c>
      <c r="Q1535">
        <v>2</v>
      </c>
      <c r="R1535" t="s">
        <v>43</v>
      </c>
      <c r="S1535" t="s">
        <v>44</v>
      </c>
      <c r="T1535">
        <v>61000</v>
      </c>
      <c r="U1535">
        <v>3</v>
      </c>
      <c r="V1535" t="s">
        <v>159</v>
      </c>
      <c r="W1535" t="s">
        <v>84</v>
      </c>
      <c r="X1535" t="s">
        <v>85</v>
      </c>
      <c r="Y1535" t="s">
        <v>145</v>
      </c>
      <c r="Z1535" t="s">
        <v>146</v>
      </c>
      <c r="AA1535" t="s">
        <v>118</v>
      </c>
    </row>
    <row r="1536" spans="1:27" x14ac:dyDescent="0.25">
      <c r="A1536">
        <v>10835</v>
      </c>
      <c r="B1536" s="1">
        <v>41010</v>
      </c>
      <c r="C1536">
        <v>4</v>
      </c>
      <c r="D1536">
        <v>2012</v>
      </c>
      <c r="E1536">
        <v>1</v>
      </c>
      <c r="F1536">
        <v>7</v>
      </c>
      <c r="G1536">
        <v>2</v>
      </c>
      <c r="H1536">
        <v>77</v>
      </c>
      <c r="I1536">
        <v>29.52</v>
      </c>
      <c r="J1536">
        <v>21.7</v>
      </c>
      <c r="K1536">
        <v>7.8199999999999994</v>
      </c>
      <c r="L1536">
        <v>2</v>
      </c>
      <c r="M1536">
        <v>4.92</v>
      </c>
      <c r="N1536">
        <v>45.71</v>
      </c>
      <c r="O1536" t="s">
        <v>42</v>
      </c>
      <c r="P1536" s="1">
        <v>35025</v>
      </c>
      <c r="Q1536">
        <v>2</v>
      </c>
      <c r="R1536" t="s">
        <v>43</v>
      </c>
      <c r="S1536" t="s">
        <v>44</v>
      </c>
      <c r="T1536">
        <v>61000</v>
      </c>
      <c r="U1536">
        <v>2</v>
      </c>
      <c r="V1536" t="s">
        <v>128</v>
      </c>
      <c r="W1536" t="s">
        <v>76</v>
      </c>
      <c r="X1536" t="s">
        <v>77</v>
      </c>
      <c r="Y1536" t="s">
        <v>129</v>
      </c>
      <c r="Z1536" t="s">
        <v>130</v>
      </c>
      <c r="AA1536" t="s">
        <v>131</v>
      </c>
    </row>
    <row r="1537" spans="1:27" x14ac:dyDescent="0.25">
      <c r="A1537">
        <v>10836</v>
      </c>
      <c r="B1537" s="1">
        <v>41195</v>
      </c>
      <c r="C1537">
        <v>10</v>
      </c>
      <c r="D1537">
        <v>2012</v>
      </c>
      <c r="E1537">
        <v>42</v>
      </c>
      <c r="F1537">
        <v>1</v>
      </c>
      <c r="G1537">
        <v>3</v>
      </c>
      <c r="H1537">
        <v>22</v>
      </c>
      <c r="I1537">
        <v>184.08</v>
      </c>
      <c r="J1537">
        <v>162.36000000000001</v>
      </c>
      <c r="K1537">
        <v>21.72</v>
      </c>
      <c r="L1537">
        <v>52</v>
      </c>
      <c r="M1537">
        <v>0</v>
      </c>
      <c r="N1537">
        <v>76.569999999999993</v>
      </c>
      <c r="O1537" t="s">
        <v>102</v>
      </c>
      <c r="P1537" s="1">
        <v>34608</v>
      </c>
      <c r="Q1537">
        <v>5</v>
      </c>
      <c r="R1537" t="s">
        <v>43</v>
      </c>
      <c r="S1537" t="s">
        <v>44</v>
      </c>
      <c r="T1537">
        <v>61000</v>
      </c>
      <c r="U1537">
        <v>5</v>
      </c>
      <c r="V1537" t="s">
        <v>137</v>
      </c>
      <c r="W1537" t="s">
        <v>37</v>
      </c>
      <c r="X1537" t="s">
        <v>38</v>
      </c>
      <c r="Y1537" t="s">
        <v>138</v>
      </c>
      <c r="Z1537" t="s">
        <v>139</v>
      </c>
      <c r="AA1537" t="s">
        <v>136</v>
      </c>
    </row>
    <row r="1538" spans="1:27" x14ac:dyDescent="0.25">
      <c r="A1538">
        <v>10836</v>
      </c>
      <c r="B1538" s="1">
        <v>41195</v>
      </c>
      <c r="C1538">
        <v>10</v>
      </c>
      <c r="D1538">
        <v>2012</v>
      </c>
      <c r="E1538">
        <v>42</v>
      </c>
      <c r="F1538">
        <v>1</v>
      </c>
      <c r="G1538">
        <v>3</v>
      </c>
      <c r="H1538">
        <v>35</v>
      </c>
      <c r="I1538">
        <v>38.28</v>
      </c>
      <c r="J1538">
        <v>35.1</v>
      </c>
      <c r="K1538">
        <v>3.18</v>
      </c>
      <c r="L1538">
        <v>6</v>
      </c>
      <c r="M1538">
        <v>0</v>
      </c>
      <c r="N1538">
        <v>76.569999999999993</v>
      </c>
      <c r="O1538" t="s">
        <v>102</v>
      </c>
      <c r="P1538" s="1">
        <v>34608</v>
      </c>
      <c r="Q1538">
        <v>5</v>
      </c>
      <c r="R1538" t="s">
        <v>43</v>
      </c>
      <c r="S1538" t="s">
        <v>44</v>
      </c>
      <c r="T1538">
        <v>61000</v>
      </c>
      <c r="U1538">
        <v>4</v>
      </c>
      <c r="V1538" t="s">
        <v>103</v>
      </c>
      <c r="W1538" t="s">
        <v>51</v>
      </c>
      <c r="X1538" t="s">
        <v>52</v>
      </c>
      <c r="Y1538" t="s">
        <v>104</v>
      </c>
      <c r="Z1538" t="s">
        <v>105</v>
      </c>
      <c r="AA1538" t="s">
        <v>63</v>
      </c>
    </row>
    <row r="1539" spans="1:27" x14ac:dyDescent="0.25">
      <c r="A1539">
        <v>10836</v>
      </c>
      <c r="B1539" s="1">
        <v>41195</v>
      </c>
      <c r="C1539">
        <v>10</v>
      </c>
      <c r="D1539">
        <v>2012</v>
      </c>
      <c r="E1539">
        <v>42</v>
      </c>
      <c r="F1539">
        <v>1</v>
      </c>
      <c r="G1539">
        <v>3</v>
      </c>
      <c r="H1539">
        <v>57</v>
      </c>
      <c r="I1539">
        <v>462.47999999999996</v>
      </c>
      <c r="J1539">
        <v>407.90999999999997</v>
      </c>
      <c r="K1539">
        <v>54.57</v>
      </c>
      <c r="L1539">
        <v>24</v>
      </c>
      <c r="M1539">
        <v>0</v>
      </c>
      <c r="N1539">
        <v>76.569999999999993</v>
      </c>
      <c r="O1539" t="s">
        <v>102</v>
      </c>
      <c r="P1539" s="1">
        <v>34608</v>
      </c>
      <c r="Q1539">
        <v>5</v>
      </c>
      <c r="R1539" t="s">
        <v>43</v>
      </c>
      <c r="S1539" t="s">
        <v>44</v>
      </c>
      <c r="T1539">
        <v>61000</v>
      </c>
      <c r="U1539">
        <v>5</v>
      </c>
      <c r="V1539" t="s">
        <v>150</v>
      </c>
      <c r="W1539" t="s">
        <v>37</v>
      </c>
      <c r="X1539" t="s">
        <v>38</v>
      </c>
      <c r="Y1539" t="s">
        <v>111</v>
      </c>
      <c r="Z1539" t="s">
        <v>112</v>
      </c>
      <c r="AA1539" t="s">
        <v>55</v>
      </c>
    </row>
    <row r="1540" spans="1:27" x14ac:dyDescent="0.25">
      <c r="A1540">
        <v>10836</v>
      </c>
      <c r="B1540" s="1">
        <v>41195</v>
      </c>
      <c r="C1540">
        <v>10</v>
      </c>
      <c r="D1540">
        <v>2012</v>
      </c>
      <c r="E1540">
        <v>42</v>
      </c>
      <c r="F1540">
        <v>1</v>
      </c>
      <c r="G1540">
        <v>3</v>
      </c>
      <c r="H1540">
        <v>60</v>
      </c>
      <c r="I1540">
        <v>279.60000000000002</v>
      </c>
      <c r="J1540">
        <v>246.60999999999999</v>
      </c>
      <c r="K1540">
        <v>32.99</v>
      </c>
      <c r="L1540">
        <v>60</v>
      </c>
      <c r="M1540">
        <v>0</v>
      </c>
      <c r="N1540">
        <v>76.569999999999993</v>
      </c>
      <c r="O1540" t="s">
        <v>102</v>
      </c>
      <c r="P1540" s="1">
        <v>34608</v>
      </c>
      <c r="Q1540">
        <v>5</v>
      </c>
      <c r="R1540" t="s">
        <v>43</v>
      </c>
      <c r="S1540" t="s">
        <v>44</v>
      </c>
      <c r="T1540">
        <v>61000</v>
      </c>
      <c r="U1540">
        <v>3</v>
      </c>
      <c r="V1540" t="s">
        <v>144</v>
      </c>
      <c r="W1540" t="s">
        <v>84</v>
      </c>
      <c r="X1540" t="s">
        <v>85</v>
      </c>
      <c r="Y1540" t="s">
        <v>145</v>
      </c>
      <c r="Z1540" t="s">
        <v>146</v>
      </c>
      <c r="AA1540" t="s">
        <v>118</v>
      </c>
    </row>
    <row r="1541" spans="1:27" x14ac:dyDescent="0.25">
      <c r="A1541">
        <v>10836</v>
      </c>
      <c r="B1541" s="1">
        <v>41195</v>
      </c>
      <c r="C1541">
        <v>10</v>
      </c>
      <c r="D1541">
        <v>2012</v>
      </c>
      <c r="E1541">
        <v>42</v>
      </c>
      <c r="F1541">
        <v>1</v>
      </c>
      <c r="G1541">
        <v>3</v>
      </c>
      <c r="H1541">
        <v>64</v>
      </c>
      <c r="I1541">
        <v>948.9</v>
      </c>
      <c r="J1541">
        <v>836.93</v>
      </c>
      <c r="K1541">
        <v>111.97</v>
      </c>
      <c r="L1541">
        <v>30</v>
      </c>
      <c r="M1541">
        <v>0</v>
      </c>
      <c r="N1541">
        <v>76.569999999999993</v>
      </c>
      <c r="O1541" t="s">
        <v>102</v>
      </c>
      <c r="P1541" s="1">
        <v>34608</v>
      </c>
      <c r="Q1541">
        <v>5</v>
      </c>
      <c r="R1541" t="s">
        <v>43</v>
      </c>
      <c r="S1541" t="s">
        <v>44</v>
      </c>
      <c r="T1541">
        <v>61000</v>
      </c>
      <c r="U1541">
        <v>5</v>
      </c>
      <c r="V1541" t="s">
        <v>184</v>
      </c>
      <c r="W1541" t="s">
        <v>37</v>
      </c>
      <c r="X1541" t="s">
        <v>38</v>
      </c>
      <c r="Y1541" t="s">
        <v>129</v>
      </c>
      <c r="Z1541" t="s">
        <v>130</v>
      </c>
      <c r="AA1541" t="s">
        <v>131</v>
      </c>
    </row>
    <row r="1542" spans="1:27" x14ac:dyDescent="0.25">
      <c r="A1542">
        <v>10837</v>
      </c>
      <c r="B1542" s="1">
        <v>41011</v>
      </c>
      <c r="C1542">
        <v>4</v>
      </c>
      <c r="D1542">
        <v>2012</v>
      </c>
      <c r="E1542">
        <v>5</v>
      </c>
      <c r="F1542">
        <v>9</v>
      </c>
      <c r="G1542">
        <v>2</v>
      </c>
      <c r="H1542">
        <v>13</v>
      </c>
      <c r="I1542">
        <v>148.08000000000001</v>
      </c>
      <c r="J1542">
        <v>130.60999999999999</v>
      </c>
      <c r="K1542">
        <v>17.47</v>
      </c>
      <c r="L1542">
        <v>6</v>
      </c>
      <c r="M1542">
        <v>0</v>
      </c>
      <c r="N1542">
        <v>25.419999999999998</v>
      </c>
      <c r="O1542" t="s">
        <v>82</v>
      </c>
      <c r="P1542" s="1">
        <v>34745</v>
      </c>
      <c r="Q1542">
        <v>1</v>
      </c>
      <c r="R1542" t="s">
        <v>43</v>
      </c>
      <c r="S1542" t="s">
        <v>44</v>
      </c>
      <c r="T1542">
        <v>60000</v>
      </c>
      <c r="U1542">
        <v>8</v>
      </c>
      <c r="V1542" t="s">
        <v>107</v>
      </c>
      <c r="W1542" t="s">
        <v>59</v>
      </c>
      <c r="X1542" t="s">
        <v>60</v>
      </c>
      <c r="Y1542" t="s">
        <v>108</v>
      </c>
      <c r="Z1542" t="s">
        <v>109</v>
      </c>
      <c r="AA1542" t="s">
        <v>97</v>
      </c>
    </row>
    <row r="1543" spans="1:27" x14ac:dyDescent="0.25">
      <c r="A1543">
        <v>10837</v>
      </c>
      <c r="B1543" s="1">
        <v>41011</v>
      </c>
      <c r="C1543">
        <v>4</v>
      </c>
      <c r="D1543">
        <v>2012</v>
      </c>
      <c r="E1543">
        <v>5</v>
      </c>
      <c r="F1543">
        <v>9</v>
      </c>
      <c r="G1543">
        <v>2</v>
      </c>
      <c r="H1543">
        <v>40</v>
      </c>
      <c r="I1543">
        <v>450.25</v>
      </c>
      <c r="J1543">
        <v>402.56</v>
      </c>
      <c r="K1543">
        <v>47.690000000000005</v>
      </c>
      <c r="L1543">
        <v>25</v>
      </c>
      <c r="M1543">
        <v>0</v>
      </c>
      <c r="N1543">
        <v>25.419999999999998</v>
      </c>
      <c r="O1543" t="s">
        <v>82</v>
      </c>
      <c r="P1543" s="1">
        <v>34745</v>
      </c>
      <c r="Q1543">
        <v>1</v>
      </c>
      <c r="R1543" t="s">
        <v>43</v>
      </c>
      <c r="S1543" t="s">
        <v>44</v>
      </c>
      <c r="T1543">
        <v>60000</v>
      </c>
      <c r="U1543">
        <v>8</v>
      </c>
      <c r="V1543" t="s">
        <v>158</v>
      </c>
      <c r="W1543" t="s">
        <v>59</v>
      </c>
      <c r="X1543" t="s">
        <v>60</v>
      </c>
      <c r="Y1543" t="s">
        <v>61</v>
      </c>
      <c r="Z1543" t="s">
        <v>62</v>
      </c>
      <c r="AA1543" t="s">
        <v>63</v>
      </c>
    </row>
    <row r="1544" spans="1:27" x14ac:dyDescent="0.25">
      <c r="A1544">
        <v>10837</v>
      </c>
      <c r="B1544" s="1">
        <v>41011</v>
      </c>
      <c r="C1544">
        <v>4</v>
      </c>
      <c r="D1544">
        <v>2012</v>
      </c>
      <c r="E1544">
        <v>5</v>
      </c>
      <c r="F1544">
        <v>9</v>
      </c>
      <c r="G1544">
        <v>2</v>
      </c>
      <c r="H1544">
        <v>47</v>
      </c>
      <c r="I1544">
        <v>1356</v>
      </c>
      <c r="J1544">
        <v>956.79000000000008</v>
      </c>
      <c r="K1544">
        <v>399.21</v>
      </c>
      <c r="L1544">
        <v>40</v>
      </c>
      <c r="M1544">
        <v>271.2</v>
      </c>
      <c r="N1544">
        <v>25.419999999999998</v>
      </c>
      <c r="O1544" t="s">
        <v>82</v>
      </c>
      <c r="P1544" s="1">
        <v>34745</v>
      </c>
      <c r="Q1544">
        <v>1</v>
      </c>
      <c r="R1544" t="s">
        <v>43</v>
      </c>
      <c r="S1544" t="s">
        <v>44</v>
      </c>
      <c r="T1544">
        <v>60000</v>
      </c>
      <c r="U1544">
        <v>6</v>
      </c>
      <c r="V1544" t="s">
        <v>197</v>
      </c>
      <c r="W1544" t="s">
        <v>70</v>
      </c>
      <c r="X1544" t="s">
        <v>71</v>
      </c>
      <c r="Y1544" t="s">
        <v>198</v>
      </c>
      <c r="Z1544" t="s">
        <v>199</v>
      </c>
      <c r="AA1544" t="s">
        <v>200</v>
      </c>
    </row>
    <row r="1545" spans="1:27" x14ac:dyDescent="0.25">
      <c r="A1545">
        <v>10837</v>
      </c>
      <c r="B1545" s="1">
        <v>41011</v>
      </c>
      <c r="C1545">
        <v>4</v>
      </c>
      <c r="D1545">
        <v>2012</v>
      </c>
      <c r="E1545">
        <v>5</v>
      </c>
      <c r="F1545">
        <v>9</v>
      </c>
      <c r="G1545">
        <v>2</v>
      </c>
      <c r="H1545">
        <v>76</v>
      </c>
      <c r="I1545">
        <v>10140.9</v>
      </c>
      <c r="J1545">
        <v>7155.42</v>
      </c>
      <c r="K1545">
        <v>2985.48</v>
      </c>
      <c r="L1545">
        <v>21</v>
      </c>
      <c r="M1545">
        <v>2028.1799999999998</v>
      </c>
      <c r="N1545">
        <v>25.419999999999998</v>
      </c>
      <c r="O1545" t="s">
        <v>82</v>
      </c>
      <c r="P1545" s="1">
        <v>34745</v>
      </c>
      <c r="Q1545">
        <v>1</v>
      </c>
      <c r="R1545" t="s">
        <v>43</v>
      </c>
      <c r="S1545" t="s">
        <v>44</v>
      </c>
      <c r="T1545">
        <v>60000</v>
      </c>
      <c r="U1545">
        <v>2</v>
      </c>
      <c r="V1545" t="s">
        <v>165</v>
      </c>
      <c r="W1545" t="s">
        <v>76</v>
      </c>
      <c r="X1545" t="s">
        <v>77</v>
      </c>
      <c r="Y1545" t="s">
        <v>123</v>
      </c>
      <c r="Z1545" t="s">
        <v>124</v>
      </c>
      <c r="AA1545" t="s">
        <v>125</v>
      </c>
    </row>
    <row r="1546" spans="1:27" x14ac:dyDescent="0.25">
      <c r="A1546">
        <v>10838</v>
      </c>
      <c r="B1546" s="1">
        <v>41137</v>
      </c>
      <c r="C1546">
        <v>8</v>
      </c>
      <c r="D1546">
        <v>2012</v>
      </c>
      <c r="E1546">
        <v>47</v>
      </c>
      <c r="F1546">
        <v>9</v>
      </c>
      <c r="G1546">
        <v>2</v>
      </c>
      <c r="H1546">
        <v>1</v>
      </c>
      <c r="I1546">
        <v>102.6</v>
      </c>
      <c r="J1546">
        <v>72.39</v>
      </c>
      <c r="K1546">
        <v>30.21</v>
      </c>
      <c r="L1546">
        <v>4</v>
      </c>
      <c r="M1546">
        <v>20.52</v>
      </c>
      <c r="N1546">
        <v>45.91</v>
      </c>
      <c r="O1546" t="s">
        <v>82</v>
      </c>
      <c r="P1546" s="1">
        <v>34745</v>
      </c>
      <c r="Q1546">
        <v>1</v>
      </c>
      <c r="R1546" t="s">
        <v>43</v>
      </c>
      <c r="S1546" t="s">
        <v>44</v>
      </c>
      <c r="T1546">
        <v>60000</v>
      </c>
      <c r="U1546">
        <v>1</v>
      </c>
      <c r="V1546" t="s">
        <v>175</v>
      </c>
      <c r="W1546" t="s">
        <v>31</v>
      </c>
      <c r="X1546" t="s">
        <v>32</v>
      </c>
      <c r="Y1546" t="s">
        <v>46</v>
      </c>
      <c r="Z1546" t="s">
        <v>47</v>
      </c>
      <c r="AA1546" t="s">
        <v>48</v>
      </c>
    </row>
    <row r="1547" spans="1:27" x14ac:dyDescent="0.25">
      <c r="A1547">
        <v>10838</v>
      </c>
      <c r="B1547" s="1">
        <v>41137</v>
      </c>
      <c r="C1547">
        <v>8</v>
      </c>
      <c r="D1547">
        <v>2012</v>
      </c>
      <c r="E1547">
        <v>47</v>
      </c>
      <c r="F1547">
        <v>9</v>
      </c>
      <c r="G1547">
        <v>2</v>
      </c>
      <c r="H1547">
        <v>18</v>
      </c>
      <c r="I1547">
        <v>875</v>
      </c>
      <c r="J1547">
        <v>617.4</v>
      </c>
      <c r="K1547">
        <v>257.60000000000002</v>
      </c>
      <c r="L1547">
        <v>25</v>
      </c>
      <c r="M1547">
        <v>175</v>
      </c>
      <c r="N1547">
        <v>45.91</v>
      </c>
      <c r="O1547" t="s">
        <v>82</v>
      </c>
      <c r="P1547" s="1">
        <v>34745</v>
      </c>
      <c r="Q1547">
        <v>1</v>
      </c>
      <c r="R1547" t="s">
        <v>43</v>
      </c>
      <c r="S1547" t="s">
        <v>44</v>
      </c>
      <c r="T1547">
        <v>60000</v>
      </c>
      <c r="U1547">
        <v>8</v>
      </c>
      <c r="V1547" t="s">
        <v>185</v>
      </c>
      <c r="W1547" t="s">
        <v>59</v>
      </c>
      <c r="X1547" t="s">
        <v>60</v>
      </c>
      <c r="Y1547" t="s">
        <v>120</v>
      </c>
      <c r="Z1547" t="s">
        <v>121</v>
      </c>
      <c r="AA1547" t="s">
        <v>74</v>
      </c>
    </row>
    <row r="1548" spans="1:27" x14ac:dyDescent="0.25">
      <c r="A1548">
        <v>10838</v>
      </c>
      <c r="B1548" s="1">
        <v>41137</v>
      </c>
      <c r="C1548">
        <v>8</v>
      </c>
      <c r="D1548">
        <v>2012</v>
      </c>
      <c r="E1548">
        <v>47</v>
      </c>
      <c r="F1548">
        <v>9</v>
      </c>
      <c r="G1548">
        <v>2</v>
      </c>
      <c r="H1548">
        <v>36</v>
      </c>
      <c r="I1548">
        <v>476.88</v>
      </c>
      <c r="J1548">
        <v>336.47999999999996</v>
      </c>
      <c r="K1548">
        <v>140.39000000000001</v>
      </c>
      <c r="L1548">
        <v>50</v>
      </c>
      <c r="M1548">
        <v>95.38</v>
      </c>
      <c r="N1548">
        <v>45.91</v>
      </c>
      <c r="O1548" t="s">
        <v>82</v>
      </c>
      <c r="P1548" s="1">
        <v>34745</v>
      </c>
      <c r="Q1548">
        <v>1</v>
      </c>
      <c r="R1548" t="s">
        <v>43</v>
      </c>
      <c r="S1548" t="s">
        <v>44</v>
      </c>
      <c r="T1548">
        <v>60000</v>
      </c>
      <c r="U1548">
        <v>8</v>
      </c>
      <c r="V1548" t="s">
        <v>157</v>
      </c>
      <c r="W1548" t="s">
        <v>59</v>
      </c>
      <c r="X1548" t="s">
        <v>60</v>
      </c>
      <c r="Y1548" t="s">
        <v>134</v>
      </c>
      <c r="Z1548" t="s">
        <v>135</v>
      </c>
      <c r="AA1548" t="s">
        <v>136</v>
      </c>
    </row>
    <row r="1549" spans="1:27" x14ac:dyDescent="0.25">
      <c r="A1549">
        <v>10839</v>
      </c>
      <c r="B1549" s="1">
        <v>41137</v>
      </c>
      <c r="C1549">
        <v>8</v>
      </c>
      <c r="D1549">
        <v>2012</v>
      </c>
      <c r="E1549">
        <v>81</v>
      </c>
      <c r="F1549">
        <v>9</v>
      </c>
      <c r="G1549">
        <v>2</v>
      </c>
      <c r="H1549">
        <v>58</v>
      </c>
      <c r="I1549">
        <v>1593.57</v>
      </c>
      <c r="J1549">
        <v>1277.75</v>
      </c>
      <c r="K1549">
        <v>315.82</v>
      </c>
      <c r="L1549">
        <v>30</v>
      </c>
      <c r="M1549">
        <v>144.87</v>
      </c>
      <c r="N1549">
        <v>53.41</v>
      </c>
      <c r="O1549" t="s">
        <v>82</v>
      </c>
      <c r="P1549" s="1">
        <v>34745</v>
      </c>
      <c r="Q1549">
        <v>1</v>
      </c>
      <c r="R1549" t="s">
        <v>43</v>
      </c>
      <c r="S1549" t="s">
        <v>44</v>
      </c>
      <c r="T1549">
        <v>60000</v>
      </c>
      <c r="U1549">
        <v>8</v>
      </c>
      <c r="V1549" t="s">
        <v>190</v>
      </c>
      <c r="W1549" t="s">
        <v>59</v>
      </c>
      <c r="X1549" t="s">
        <v>60</v>
      </c>
      <c r="Y1549" t="s">
        <v>191</v>
      </c>
      <c r="Z1549" t="s">
        <v>192</v>
      </c>
      <c r="AA1549" t="s">
        <v>118</v>
      </c>
    </row>
    <row r="1550" spans="1:27" x14ac:dyDescent="0.25">
      <c r="A1550">
        <v>10839</v>
      </c>
      <c r="B1550" s="1">
        <v>41137</v>
      </c>
      <c r="C1550">
        <v>8</v>
      </c>
      <c r="D1550">
        <v>2012</v>
      </c>
      <c r="E1550">
        <v>81</v>
      </c>
      <c r="F1550">
        <v>9</v>
      </c>
      <c r="G1550">
        <v>2</v>
      </c>
      <c r="H1550">
        <v>72</v>
      </c>
      <c r="I1550">
        <v>203.94</v>
      </c>
      <c r="J1550">
        <v>163.56</v>
      </c>
      <c r="K1550">
        <v>40.379999999999995</v>
      </c>
      <c r="L1550">
        <v>15</v>
      </c>
      <c r="M1550">
        <v>18.54</v>
      </c>
      <c r="N1550">
        <v>53.41</v>
      </c>
      <c r="O1550" t="s">
        <v>82</v>
      </c>
      <c r="P1550" s="1">
        <v>34745</v>
      </c>
      <c r="Q1550">
        <v>1</v>
      </c>
      <c r="R1550" t="s">
        <v>43</v>
      </c>
      <c r="S1550" t="s">
        <v>44</v>
      </c>
      <c r="T1550">
        <v>60000</v>
      </c>
      <c r="U1550">
        <v>4</v>
      </c>
      <c r="V1550" t="s">
        <v>50</v>
      </c>
      <c r="W1550" t="s">
        <v>51</v>
      </c>
      <c r="X1550" t="s">
        <v>52</v>
      </c>
      <c r="Y1550" t="s">
        <v>53</v>
      </c>
      <c r="Z1550" t="s">
        <v>54</v>
      </c>
      <c r="AA1550" t="s">
        <v>55</v>
      </c>
    </row>
    <row r="1551" spans="1:27" x14ac:dyDescent="0.25">
      <c r="A1551">
        <v>10840</v>
      </c>
      <c r="B1551" s="1">
        <v>41168</v>
      </c>
      <c r="C1551">
        <v>9</v>
      </c>
      <c r="D1551">
        <v>2012</v>
      </c>
      <c r="E1551">
        <v>47</v>
      </c>
      <c r="F1551">
        <v>9</v>
      </c>
      <c r="G1551">
        <v>2</v>
      </c>
      <c r="H1551">
        <v>25</v>
      </c>
      <c r="I1551">
        <v>110.81</v>
      </c>
      <c r="J1551">
        <v>81.440000000000012</v>
      </c>
      <c r="K1551">
        <v>29.36</v>
      </c>
      <c r="L1551">
        <v>6</v>
      </c>
      <c r="M1551">
        <v>18.47</v>
      </c>
      <c r="N1551">
        <v>60.14</v>
      </c>
      <c r="O1551" t="s">
        <v>82</v>
      </c>
      <c r="P1551" s="1">
        <v>34745</v>
      </c>
      <c r="Q1551">
        <v>1</v>
      </c>
      <c r="R1551" t="s">
        <v>43</v>
      </c>
      <c r="S1551" t="s">
        <v>44</v>
      </c>
      <c r="T1551">
        <v>60000</v>
      </c>
      <c r="U1551">
        <v>3</v>
      </c>
      <c r="V1551" t="s">
        <v>194</v>
      </c>
      <c r="W1551" t="s">
        <v>84</v>
      </c>
      <c r="X1551" t="s">
        <v>85</v>
      </c>
      <c r="Y1551" t="s">
        <v>148</v>
      </c>
      <c r="Z1551" t="s">
        <v>149</v>
      </c>
      <c r="AA1551" t="s">
        <v>131</v>
      </c>
    </row>
    <row r="1552" spans="1:27" x14ac:dyDescent="0.25">
      <c r="A1552">
        <v>10840</v>
      </c>
      <c r="B1552" s="1">
        <v>41168</v>
      </c>
      <c r="C1552">
        <v>9</v>
      </c>
      <c r="D1552">
        <v>2012</v>
      </c>
      <c r="E1552">
        <v>47</v>
      </c>
      <c r="F1552">
        <v>9</v>
      </c>
      <c r="G1552">
        <v>2</v>
      </c>
      <c r="H1552">
        <v>39</v>
      </c>
      <c r="I1552">
        <v>650.52</v>
      </c>
      <c r="J1552">
        <v>478.13</v>
      </c>
      <c r="K1552">
        <v>172.39000000000001</v>
      </c>
      <c r="L1552">
        <v>10</v>
      </c>
      <c r="M1552">
        <v>108.42</v>
      </c>
      <c r="N1552">
        <v>60.14</v>
      </c>
      <c r="O1552" t="s">
        <v>82</v>
      </c>
      <c r="P1552" s="1">
        <v>34745</v>
      </c>
      <c r="Q1552">
        <v>1</v>
      </c>
      <c r="R1552" t="s">
        <v>43</v>
      </c>
      <c r="S1552" t="s">
        <v>44</v>
      </c>
      <c r="T1552">
        <v>60000</v>
      </c>
      <c r="U1552">
        <v>2</v>
      </c>
      <c r="V1552" t="s">
        <v>115</v>
      </c>
      <c r="W1552" t="s">
        <v>76</v>
      </c>
      <c r="X1552" t="s">
        <v>77</v>
      </c>
      <c r="Y1552" t="s">
        <v>116</v>
      </c>
      <c r="Z1552" t="s">
        <v>117</v>
      </c>
      <c r="AA1552" t="s">
        <v>118</v>
      </c>
    </row>
    <row r="1553" spans="1:27" x14ac:dyDescent="0.25">
      <c r="A1553">
        <v>10841</v>
      </c>
      <c r="B1553" s="1">
        <v>41015</v>
      </c>
      <c r="C1553">
        <v>4</v>
      </c>
      <c r="D1553">
        <v>2012</v>
      </c>
      <c r="E1553">
        <v>73</v>
      </c>
      <c r="F1553">
        <v>9</v>
      </c>
      <c r="G1553">
        <v>2</v>
      </c>
      <c r="H1553">
        <v>10</v>
      </c>
      <c r="I1553">
        <v>101.28</v>
      </c>
      <c r="J1553">
        <v>89.33</v>
      </c>
      <c r="K1553">
        <v>11.950000000000001</v>
      </c>
      <c r="L1553">
        <v>16</v>
      </c>
      <c r="M1553">
        <v>0</v>
      </c>
      <c r="N1553">
        <v>43.65</v>
      </c>
      <c r="O1553" t="s">
        <v>82</v>
      </c>
      <c r="P1553" s="1">
        <v>34745</v>
      </c>
      <c r="Q1553">
        <v>1</v>
      </c>
      <c r="R1553" t="s">
        <v>43</v>
      </c>
      <c r="S1553" t="s">
        <v>44</v>
      </c>
      <c r="T1553">
        <v>60000</v>
      </c>
      <c r="U1553">
        <v>8</v>
      </c>
      <c r="V1553" t="s">
        <v>101</v>
      </c>
      <c r="W1553" t="s">
        <v>59</v>
      </c>
      <c r="X1553" t="s">
        <v>60</v>
      </c>
      <c r="Y1553" t="s">
        <v>95</v>
      </c>
      <c r="Z1553" t="s">
        <v>96</v>
      </c>
      <c r="AA1553" t="s">
        <v>97</v>
      </c>
    </row>
    <row r="1554" spans="1:27" x14ac:dyDescent="0.25">
      <c r="A1554">
        <v>10841</v>
      </c>
      <c r="B1554" s="1">
        <v>41015</v>
      </c>
      <c r="C1554">
        <v>4</v>
      </c>
      <c r="D1554">
        <v>2012</v>
      </c>
      <c r="E1554">
        <v>73</v>
      </c>
      <c r="F1554">
        <v>9</v>
      </c>
      <c r="G1554">
        <v>2</v>
      </c>
      <c r="H1554">
        <v>56</v>
      </c>
      <c r="I1554">
        <v>1245.9000000000001</v>
      </c>
      <c r="J1554">
        <v>1098.8799999999999</v>
      </c>
      <c r="K1554">
        <v>147.02000000000001</v>
      </c>
      <c r="L1554">
        <v>30</v>
      </c>
      <c r="M1554">
        <v>0</v>
      </c>
      <c r="N1554">
        <v>43.65</v>
      </c>
      <c r="O1554" t="s">
        <v>82</v>
      </c>
      <c r="P1554" s="1">
        <v>34745</v>
      </c>
      <c r="Q1554">
        <v>1</v>
      </c>
      <c r="R1554" t="s">
        <v>43</v>
      </c>
      <c r="S1554" t="s">
        <v>44</v>
      </c>
      <c r="T1554">
        <v>60000</v>
      </c>
      <c r="U1554">
        <v>5</v>
      </c>
      <c r="V1554" t="s">
        <v>110</v>
      </c>
      <c r="W1554" t="s">
        <v>37</v>
      </c>
      <c r="X1554" t="s">
        <v>38</v>
      </c>
      <c r="Y1554" t="s">
        <v>111</v>
      </c>
      <c r="Z1554" t="s">
        <v>112</v>
      </c>
      <c r="AA1554" t="s">
        <v>55</v>
      </c>
    </row>
    <row r="1555" spans="1:27" x14ac:dyDescent="0.25">
      <c r="A1555">
        <v>10841</v>
      </c>
      <c r="B1555" s="1">
        <v>41015</v>
      </c>
      <c r="C1555">
        <v>4</v>
      </c>
      <c r="D1555">
        <v>2012</v>
      </c>
      <c r="E1555">
        <v>73</v>
      </c>
      <c r="F1555">
        <v>9</v>
      </c>
      <c r="G1555">
        <v>2</v>
      </c>
      <c r="H1555">
        <v>59</v>
      </c>
      <c r="I1555">
        <v>431.5</v>
      </c>
      <c r="J1555">
        <v>380.58</v>
      </c>
      <c r="K1555">
        <v>50.92</v>
      </c>
      <c r="L1555">
        <v>50</v>
      </c>
      <c r="M1555">
        <v>0</v>
      </c>
      <c r="N1555">
        <v>43.65</v>
      </c>
      <c r="O1555" t="s">
        <v>82</v>
      </c>
      <c r="P1555" s="1">
        <v>34745</v>
      </c>
      <c r="Q1555">
        <v>1</v>
      </c>
      <c r="R1555" t="s">
        <v>43</v>
      </c>
      <c r="S1555" t="s">
        <v>44</v>
      </c>
      <c r="T1555">
        <v>60000</v>
      </c>
      <c r="U1555">
        <v>3</v>
      </c>
      <c r="V1555" t="s">
        <v>159</v>
      </c>
      <c r="W1555" t="s">
        <v>84</v>
      </c>
      <c r="X1555" t="s">
        <v>85</v>
      </c>
      <c r="Y1555" t="s">
        <v>145</v>
      </c>
      <c r="Z1555" t="s">
        <v>146</v>
      </c>
      <c r="AA1555" t="s">
        <v>118</v>
      </c>
    </row>
    <row r="1556" spans="1:27" x14ac:dyDescent="0.25">
      <c r="A1556">
        <v>10841</v>
      </c>
      <c r="B1556" s="1">
        <v>41015</v>
      </c>
      <c r="C1556">
        <v>4</v>
      </c>
      <c r="D1556">
        <v>2012</v>
      </c>
      <c r="E1556">
        <v>73</v>
      </c>
      <c r="F1556">
        <v>9</v>
      </c>
      <c r="G1556">
        <v>2</v>
      </c>
      <c r="H1556">
        <v>77</v>
      </c>
      <c r="I1556">
        <v>201</v>
      </c>
      <c r="J1556">
        <v>177.28</v>
      </c>
      <c r="K1556">
        <v>23.72</v>
      </c>
      <c r="L1556">
        <v>15</v>
      </c>
      <c r="M1556">
        <v>0</v>
      </c>
      <c r="N1556">
        <v>43.65</v>
      </c>
      <c r="O1556" t="s">
        <v>82</v>
      </c>
      <c r="P1556" s="1">
        <v>34745</v>
      </c>
      <c r="Q1556">
        <v>1</v>
      </c>
      <c r="R1556" t="s">
        <v>43</v>
      </c>
      <c r="S1556" t="s">
        <v>44</v>
      </c>
      <c r="T1556">
        <v>60000</v>
      </c>
      <c r="U1556">
        <v>2</v>
      </c>
      <c r="V1556" t="s">
        <v>128</v>
      </c>
      <c r="W1556" t="s">
        <v>76</v>
      </c>
      <c r="X1556" t="s">
        <v>77</v>
      </c>
      <c r="Y1556" t="s">
        <v>129</v>
      </c>
      <c r="Z1556" t="s">
        <v>130</v>
      </c>
      <c r="AA1556" t="s">
        <v>131</v>
      </c>
    </row>
    <row r="1557" spans="1:27" x14ac:dyDescent="0.25">
      <c r="A1557">
        <v>10842</v>
      </c>
      <c r="B1557" s="1">
        <v>41199</v>
      </c>
      <c r="C1557">
        <v>10</v>
      </c>
      <c r="D1557">
        <v>2012</v>
      </c>
      <c r="E1557">
        <v>80</v>
      </c>
      <c r="F1557">
        <v>1</v>
      </c>
      <c r="G1557">
        <v>3</v>
      </c>
      <c r="H1557">
        <v>11</v>
      </c>
      <c r="I1557">
        <v>381.45</v>
      </c>
      <c r="J1557">
        <v>336.44</v>
      </c>
      <c r="K1557">
        <v>45.01</v>
      </c>
      <c r="L1557">
        <v>15</v>
      </c>
      <c r="M1557">
        <v>0</v>
      </c>
      <c r="N1557">
        <v>54.660000000000004</v>
      </c>
      <c r="O1557" t="s">
        <v>102</v>
      </c>
      <c r="P1557" s="1">
        <v>34608</v>
      </c>
      <c r="Q1557">
        <v>5</v>
      </c>
      <c r="R1557" t="s">
        <v>43</v>
      </c>
      <c r="S1557" t="s">
        <v>44</v>
      </c>
      <c r="T1557">
        <v>61000</v>
      </c>
      <c r="U1557">
        <v>1</v>
      </c>
      <c r="V1557" t="s">
        <v>30</v>
      </c>
      <c r="W1557" t="s">
        <v>31</v>
      </c>
      <c r="X1557" t="s">
        <v>32</v>
      </c>
      <c r="Y1557" t="s">
        <v>33</v>
      </c>
      <c r="Z1557" t="s">
        <v>34</v>
      </c>
      <c r="AA1557" t="s">
        <v>35</v>
      </c>
    </row>
    <row r="1558" spans="1:27" x14ac:dyDescent="0.25">
      <c r="A1558">
        <v>10842</v>
      </c>
      <c r="B1558" s="1">
        <v>41199</v>
      </c>
      <c r="C1558">
        <v>10</v>
      </c>
      <c r="D1558">
        <v>2012</v>
      </c>
      <c r="E1558">
        <v>80</v>
      </c>
      <c r="F1558">
        <v>1</v>
      </c>
      <c r="G1558">
        <v>3</v>
      </c>
      <c r="H1558">
        <v>43</v>
      </c>
      <c r="I1558">
        <v>55.449999999999996</v>
      </c>
      <c r="J1558">
        <v>48.91</v>
      </c>
      <c r="K1558">
        <v>6.54</v>
      </c>
      <c r="L1558">
        <v>5</v>
      </c>
      <c r="M1558">
        <v>0</v>
      </c>
      <c r="N1558">
        <v>54.660000000000004</v>
      </c>
      <c r="O1558" t="s">
        <v>102</v>
      </c>
      <c r="P1558" s="1">
        <v>34608</v>
      </c>
      <c r="Q1558">
        <v>5</v>
      </c>
      <c r="R1558" t="s">
        <v>43</v>
      </c>
      <c r="S1558" t="s">
        <v>44</v>
      </c>
      <c r="T1558">
        <v>61000</v>
      </c>
      <c r="U1558">
        <v>4</v>
      </c>
      <c r="V1558" t="s">
        <v>160</v>
      </c>
      <c r="W1558" t="s">
        <v>51</v>
      </c>
      <c r="X1558" t="s">
        <v>52</v>
      </c>
      <c r="Y1558" t="s">
        <v>39</v>
      </c>
      <c r="Z1558" t="s">
        <v>40</v>
      </c>
      <c r="AA1558" t="s">
        <v>41</v>
      </c>
    </row>
    <row r="1559" spans="1:27" x14ac:dyDescent="0.25">
      <c r="A1559">
        <v>10842</v>
      </c>
      <c r="B1559" s="1">
        <v>41199</v>
      </c>
      <c r="C1559">
        <v>10</v>
      </c>
      <c r="D1559">
        <v>2012</v>
      </c>
      <c r="E1559">
        <v>80</v>
      </c>
      <c r="F1559">
        <v>1</v>
      </c>
      <c r="G1559">
        <v>3</v>
      </c>
      <c r="H1559">
        <v>68</v>
      </c>
      <c r="I1559">
        <v>265.39999999999992</v>
      </c>
      <c r="J1559">
        <v>234.08</v>
      </c>
      <c r="K1559">
        <v>31.32</v>
      </c>
      <c r="L1559">
        <v>20</v>
      </c>
      <c r="M1559">
        <v>0</v>
      </c>
      <c r="N1559">
        <v>54.660000000000004</v>
      </c>
      <c r="O1559" t="s">
        <v>102</v>
      </c>
      <c r="P1559" s="1">
        <v>34608</v>
      </c>
      <c r="Q1559">
        <v>5</v>
      </c>
      <c r="R1559" t="s">
        <v>43</v>
      </c>
      <c r="S1559" t="s">
        <v>44</v>
      </c>
      <c r="T1559">
        <v>61000</v>
      </c>
      <c r="U1559">
        <v>3</v>
      </c>
      <c r="V1559" t="s">
        <v>182</v>
      </c>
      <c r="W1559" t="s">
        <v>84</v>
      </c>
      <c r="X1559" t="s">
        <v>85</v>
      </c>
      <c r="Y1559" t="s">
        <v>99</v>
      </c>
      <c r="Z1559" t="s">
        <v>100</v>
      </c>
      <c r="AA1559" t="s">
        <v>48</v>
      </c>
    </row>
    <row r="1560" spans="1:27" x14ac:dyDescent="0.25">
      <c r="A1560">
        <v>10842</v>
      </c>
      <c r="B1560" s="1">
        <v>41199</v>
      </c>
      <c r="C1560">
        <v>10</v>
      </c>
      <c r="D1560">
        <v>2012</v>
      </c>
      <c r="E1560">
        <v>80</v>
      </c>
      <c r="F1560">
        <v>1</v>
      </c>
      <c r="G1560">
        <v>3</v>
      </c>
      <c r="H1560">
        <v>70</v>
      </c>
      <c r="I1560">
        <v>321.83999999999992</v>
      </c>
      <c r="J1560">
        <v>283.86</v>
      </c>
      <c r="K1560">
        <v>37.980000000000004</v>
      </c>
      <c r="L1560">
        <v>12</v>
      </c>
      <c r="M1560">
        <v>0</v>
      </c>
      <c r="N1560">
        <v>54.660000000000004</v>
      </c>
      <c r="O1560" t="s">
        <v>102</v>
      </c>
      <c r="P1560" s="1">
        <v>34608</v>
      </c>
      <c r="Q1560">
        <v>5</v>
      </c>
      <c r="R1560" t="s">
        <v>43</v>
      </c>
      <c r="S1560" t="s">
        <v>44</v>
      </c>
      <c r="T1560">
        <v>61000</v>
      </c>
      <c r="U1560">
        <v>1</v>
      </c>
      <c r="V1560" t="s">
        <v>164</v>
      </c>
      <c r="W1560" t="s">
        <v>31</v>
      </c>
      <c r="X1560" t="s">
        <v>32</v>
      </c>
      <c r="Y1560" t="s">
        <v>120</v>
      </c>
      <c r="Z1560" t="s">
        <v>121</v>
      </c>
      <c r="AA1560" t="s">
        <v>74</v>
      </c>
    </row>
    <row r="1561" spans="1:27" x14ac:dyDescent="0.25">
      <c r="A1561">
        <v>10843</v>
      </c>
      <c r="B1561" s="1">
        <v>41016</v>
      </c>
      <c r="C1561">
        <v>4</v>
      </c>
      <c r="D1561">
        <v>2012</v>
      </c>
      <c r="E1561">
        <v>84</v>
      </c>
      <c r="F1561">
        <v>4</v>
      </c>
      <c r="G1561">
        <v>1</v>
      </c>
      <c r="H1561">
        <v>51</v>
      </c>
      <c r="I1561">
        <v>473.6</v>
      </c>
      <c r="J1561">
        <v>334.17</v>
      </c>
      <c r="K1561">
        <v>139.43</v>
      </c>
      <c r="L1561">
        <v>4</v>
      </c>
      <c r="M1561">
        <v>94.72</v>
      </c>
      <c r="N1561">
        <v>46.32</v>
      </c>
      <c r="O1561" t="s">
        <v>43</v>
      </c>
      <c r="P1561" s="1">
        <v>34580</v>
      </c>
      <c r="Q1561">
        <v>3</v>
      </c>
      <c r="R1561" t="s">
        <v>27</v>
      </c>
      <c r="S1561" t="s">
        <v>171</v>
      </c>
      <c r="T1561">
        <v>70000</v>
      </c>
      <c r="U1561">
        <v>6</v>
      </c>
      <c r="V1561" t="s">
        <v>69</v>
      </c>
      <c r="W1561" t="s">
        <v>70</v>
      </c>
      <c r="X1561" t="s">
        <v>71</v>
      </c>
      <c r="Y1561" t="s">
        <v>72</v>
      </c>
      <c r="Z1561" t="s">
        <v>73</v>
      </c>
      <c r="AA1561" t="s">
        <v>74</v>
      </c>
    </row>
    <row r="1562" spans="1:27" x14ac:dyDescent="0.25">
      <c r="A1562">
        <v>10844</v>
      </c>
      <c r="B1562" s="1">
        <v>41108</v>
      </c>
      <c r="C1562">
        <v>7</v>
      </c>
      <c r="D1562">
        <v>2012</v>
      </c>
      <c r="E1562">
        <v>59</v>
      </c>
      <c r="F1562">
        <v>4</v>
      </c>
      <c r="G1562">
        <v>1</v>
      </c>
      <c r="H1562">
        <v>22</v>
      </c>
      <c r="I1562">
        <v>125.64999999999999</v>
      </c>
      <c r="J1562">
        <v>110.82</v>
      </c>
      <c r="K1562">
        <v>14.83</v>
      </c>
      <c r="L1562">
        <v>35</v>
      </c>
      <c r="M1562">
        <v>0</v>
      </c>
      <c r="N1562">
        <v>69.16</v>
      </c>
      <c r="O1562" t="s">
        <v>43</v>
      </c>
      <c r="P1562" s="1">
        <v>34580</v>
      </c>
      <c r="Q1562">
        <v>3</v>
      </c>
      <c r="R1562" t="s">
        <v>27</v>
      </c>
      <c r="S1562" t="s">
        <v>171</v>
      </c>
      <c r="T1562">
        <v>70000</v>
      </c>
      <c r="U1562">
        <v>5</v>
      </c>
      <c r="V1562" t="s">
        <v>137</v>
      </c>
      <c r="W1562" t="s">
        <v>37</v>
      </c>
      <c r="X1562" t="s">
        <v>38</v>
      </c>
      <c r="Y1562" t="s">
        <v>138</v>
      </c>
      <c r="Z1562" t="s">
        <v>139</v>
      </c>
      <c r="AA1562" t="s">
        <v>136</v>
      </c>
    </row>
    <row r="1563" spans="1:27" x14ac:dyDescent="0.25">
      <c r="A1563">
        <v>10845</v>
      </c>
      <c r="B1563" s="1">
        <v>41200</v>
      </c>
      <c r="C1563">
        <v>10</v>
      </c>
      <c r="D1563">
        <v>2012</v>
      </c>
      <c r="E1563">
        <v>63</v>
      </c>
      <c r="F1563">
        <v>7</v>
      </c>
      <c r="G1563">
        <v>2</v>
      </c>
      <c r="H1563">
        <v>23</v>
      </c>
      <c r="I1563">
        <v>721.49</v>
      </c>
      <c r="J1563">
        <v>615.17999999999995</v>
      </c>
      <c r="K1563">
        <v>106.31</v>
      </c>
      <c r="L1563">
        <v>70</v>
      </c>
      <c r="M1563">
        <v>65.59</v>
      </c>
      <c r="N1563">
        <v>47.94</v>
      </c>
      <c r="O1563" t="s">
        <v>42</v>
      </c>
      <c r="P1563" s="1">
        <v>35025</v>
      </c>
      <c r="Q1563">
        <v>2</v>
      </c>
      <c r="R1563" t="s">
        <v>43</v>
      </c>
      <c r="S1563" t="s">
        <v>44</v>
      </c>
      <c r="T1563">
        <v>61000</v>
      </c>
      <c r="U1563">
        <v>5</v>
      </c>
      <c r="V1563" t="s">
        <v>201</v>
      </c>
      <c r="W1563" t="s">
        <v>37</v>
      </c>
      <c r="X1563" t="s">
        <v>38</v>
      </c>
      <c r="Y1563" t="s">
        <v>138</v>
      </c>
      <c r="Z1563" t="s">
        <v>139</v>
      </c>
      <c r="AA1563" t="s">
        <v>136</v>
      </c>
    </row>
    <row r="1564" spans="1:27" x14ac:dyDescent="0.25">
      <c r="A1564">
        <v>10845</v>
      </c>
      <c r="B1564" s="1">
        <v>41200</v>
      </c>
      <c r="C1564">
        <v>10</v>
      </c>
      <c r="D1564">
        <v>2012</v>
      </c>
      <c r="E1564">
        <v>63</v>
      </c>
      <c r="F1564">
        <v>7</v>
      </c>
      <c r="G1564">
        <v>2</v>
      </c>
      <c r="H1564">
        <v>35</v>
      </c>
      <c r="I1564">
        <v>178.47</v>
      </c>
      <c r="J1564">
        <v>143.1</v>
      </c>
      <c r="K1564">
        <v>35.370000000000005</v>
      </c>
      <c r="L1564">
        <v>25</v>
      </c>
      <c r="M1564">
        <v>16.23</v>
      </c>
      <c r="N1564">
        <v>47.94</v>
      </c>
      <c r="O1564" t="s">
        <v>42</v>
      </c>
      <c r="P1564" s="1">
        <v>35025</v>
      </c>
      <c r="Q1564">
        <v>2</v>
      </c>
      <c r="R1564" t="s">
        <v>43</v>
      </c>
      <c r="S1564" t="s">
        <v>44</v>
      </c>
      <c r="T1564">
        <v>61000</v>
      </c>
      <c r="U1564">
        <v>4</v>
      </c>
      <c r="V1564" t="s">
        <v>103</v>
      </c>
      <c r="W1564" t="s">
        <v>51</v>
      </c>
      <c r="X1564" t="s">
        <v>52</v>
      </c>
      <c r="Y1564" t="s">
        <v>104</v>
      </c>
      <c r="Z1564" t="s">
        <v>105</v>
      </c>
      <c r="AA1564" t="s">
        <v>63</v>
      </c>
    </row>
    <row r="1565" spans="1:27" x14ac:dyDescent="0.25">
      <c r="A1565">
        <v>10845</v>
      </c>
      <c r="B1565" s="1">
        <v>41200</v>
      </c>
      <c r="C1565">
        <v>10</v>
      </c>
      <c r="D1565">
        <v>2012</v>
      </c>
      <c r="E1565">
        <v>63</v>
      </c>
      <c r="F1565">
        <v>7</v>
      </c>
      <c r="G1565">
        <v>2</v>
      </c>
      <c r="H1565">
        <v>42</v>
      </c>
      <c r="I1565">
        <v>621.39</v>
      </c>
      <c r="J1565">
        <v>498.24</v>
      </c>
      <c r="K1565">
        <v>123.14999999999999</v>
      </c>
      <c r="L1565">
        <v>42</v>
      </c>
      <c r="M1565">
        <v>56.49</v>
      </c>
      <c r="N1565">
        <v>47.94</v>
      </c>
      <c r="O1565" t="s">
        <v>42</v>
      </c>
      <c r="P1565" s="1">
        <v>35025</v>
      </c>
      <c r="Q1565">
        <v>2</v>
      </c>
      <c r="R1565" t="s">
        <v>43</v>
      </c>
      <c r="S1565" t="s">
        <v>44</v>
      </c>
      <c r="T1565">
        <v>61000</v>
      </c>
      <c r="U1565">
        <v>5</v>
      </c>
      <c r="V1565" t="s">
        <v>36</v>
      </c>
      <c r="W1565" t="s">
        <v>37</v>
      </c>
      <c r="X1565" t="s">
        <v>38</v>
      </c>
      <c r="Y1565" t="s">
        <v>39</v>
      </c>
      <c r="Z1565" t="s">
        <v>40</v>
      </c>
      <c r="AA1565" t="s">
        <v>41</v>
      </c>
    </row>
    <row r="1566" spans="1:27" x14ac:dyDescent="0.25">
      <c r="A1566">
        <v>10845</v>
      </c>
      <c r="B1566" s="1">
        <v>41200</v>
      </c>
      <c r="C1566">
        <v>10</v>
      </c>
      <c r="D1566">
        <v>2012</v>
      </c>
      <c r="E1566">
        <v>63</v>
      </c>
      <c r="F1566">
        <v>7</v>
      </c>
      <c r="G1566">
        <v>2</v>
      </c>
      <c r="H1566">
        <v>58</v>
      </c>
      <c r="I1566">
        <v>3315.84</v>
      </c>
      <c r="J1566">
        <v>2658.7</v>
      </c>
      <c r="K1566">
        <v>657.14</v>
      </c>
      <c r="L1566">
        <v>60</v>
      </c>
      <c r="M1566">
        <v>301.44</v>
      </c>
      <c r="N1566">
        <v>47.94</v>
      </c>
      <c r="O1566" t="s">
        <v>42</v>
      </c>
      <c r="P1566" s="1">
        <v>35025</v>
      </c>
      <c r="Q1566">
        <v>2</v>
      </c>
      <c r="R1566" t="s">
        <v>43</v>
      </c>
      <c r="S1566" t="s">
        <v>44</v>
      </c>
      <c r="T1566">
        <v>61000</v>
      </c>
      <c r="U1566">
        <v>8</v>
      </c>
      <c r="V1566" t="s">
        <v>190</v>
      </c>
      <c r="W1566" t="s">
        <v>59</v>
      </c>
      <c r="X1566" t="s">
        <v>60</v>
      </c>
      <c r="Y1566" t="s">
        <v>191</v>
      </c>
      <c r="Z1566" t="s">
        <v>192</v>
      </c>
      <c r="AA1566" t="s">
        <v>118</v>
      </c>
    </row>
    <row r="1567" spans="1:27" x14ac:dyDescent="0.25">
      <c r="A1567">
        <v>10845</v>
      </c>
      <c r="B1567" s="1">
        <v>41200</v>
      </c>
      <c r="C1567">
        <v>10</v>
      </c>
      <c r="D1567">
        <v>2012</v>
      </c>
      <c r="E1567">
        <v>63</v>
      </c>
      <c r="F1567">
        <v>7</v>
      </c>
      <c r="G1567">
        <v>2</v>
      </c>
      <c r="H1567">
        <v>64</v>
      </c>
      <c r="I1567">
        <v>1654.08</v>
      </c>
      <c r="J1567">
        <v>1458.9</v>
      </c>
      <c r="K1567">
        <v>195.18</v>
      </c>
      <c r="L1567">
        <v>48</v>
      </c>
      <c r="M1567">
        <v>0</v>
      </c>
      <c r="N1567">
        <v>47.94</v>
      </c>
      <c r="O1567" t="s">
        <v>42</v>
      </c>
      <c r="P1567" s="1">
        <v>35025</v>
      </c>
      <c r="Q1567">
        <v>2</v>
      </c>
      <c r="R1567" t="s">
        <v>43</v>
      </c>
      <c r="S1567" t="s">
        <v>44</v>
      </c>
      <c r="T1567">
        <v>61000</v>
      </c>
      <c r="U1567">
        <v>5</v>
      </c>
      <c r="V1567" t="s">
        <v>184</v>
      </c>
      <c r="W1567" t="s">
        <v>37</v>
      </c>
      <c r="X1567" t="s">
        <v>38</v>
      </c>
      <c r="Y1567" t="s">
        <v>129</v>
      </c>
      <c r="Z1567" t="s">
        <v>130</v>
      </c>
      <c r="AA1567" t="s">
        <v>131</v>
      </c>
    </row>
    <row r="1568" spans="1:27" x14ac:dyDescent="0.25">
      <c r="A1568">
        <v>10846</v>
      </c>
      <c r="B1568" s="1">
        <v>41017</v>
      </c>
      <c r="C1568">
        <v>4</v>
      </c>
      <c r="D1568">
        <v>2012</v>
      </c>
      <c r="E1568">
        <v>76</v>
      </c>
      <c r="F1568">
        <v>4</v>
      </c>
      <c r="G1568">
        <v>1</v>
      </c>
      <c r="H1568">
        <v>4</v>
      </c>
      <c r="I1568">
        <v>474.18</v>
      </c>
      <c r="J1568">
        <v>418.22999999999996</v>
      </c>
      <c r="K1568">
        <v>55.949999999999996</v>
      </c>
      <c r="L1568">
        <v>21</v>
      </c>
      <c r="M1568">
        <v>0</v>
      </c>
      <c r="N1568">
        <v>57.51</v>
      </c>
      <c r="O1568" t="s">
        <v>43</v>
      </c>
      <c r="P1568" s="1">
        <v>34580</v>
      </c>
      <c r="Q1568">
        <v>3</v>
      </c>
      <c r="R1568" t="s">
        <v>27</v>
      </c>
      <c r="S1568" t="s">
        <v>171</v>
      </c>
      <c r="T1568">
        <v>70000</v>
      </c>
      <c r="U1568">
        <v>2</v>
      </c>
      <c r="V1568" t="s">
        <v>188</v>
      </c>
      <c r="W1568" t="s">
        <v>76</v>
      </c>
      <c r="X1568" t="s">
        <v>77</v>
      </c>
      <c r="Y1568" t="s">
        <v>67</v>
      </c>
      <c r="Z1568" t="s">
        <v>68</v>
      </c>
      <c r="AA1568" t="s">
        <v>63</v>
      </c>
    </row>
    <row r="1569" spans="1:27" x14ac:dyDescent="0.25">
      <c r="A1569">
        <v>10846</v>
      </c>
      <c r="B1569" s="1">
        <v>41017</v>
      </c>
      <c r="C1569">
        <v>4</v>
      </c>
      <c r="D1569">
        <v>2012</v>
      </c>
      <c r="E1569">
        <v>76</v>
      </c>
      <c r="F1569">
        <v>4</v>
      </c>
      <c r="G1569">
        <v>1</v>
      </c>
      <c r="H1569">
        <v>70</v>
      </c>
      <c r="I1569">
        <v>922.5</v>
      </c>
      <c r="J1569">
        <v>842.11</v>
      </c>
      <c r="K1569">
        <v>80.39</v>
      </c>
      <c r="L1569">
        <v>30</v>
      </c>
      <c r="M1569">
        <v>0</v>
      </c>
      <c r="N1569">
        <v>57.51</v>
      </c>
      <c r="O1569" t="s">
        <v>43</v>
      </c>
      <c r="P1569" s="1">
        <v>34580</v>
      </c>
      <c r="Q1569">
        <v>3</v>
      </c>
      <c r="R1569" t="s">
        <v>27</v>
      </c>
      <c r="S1569" t="s">
        <v>171</v>
      </c>
      <c r="T1569">
        <v>70000</v>
      </c>
      <c r="U1569">
        <v>1</v>
      </c>
      <c r="V1569" t="s">
        <v>164</v>
      </c>
      <c r="W1569" t="s">
        <v>31</v>
      </c>
      <c r="X1569" t="s">
        <v>32</v>
      </c>
      <c r="Y1569" t="s">
        <v>120</v>
      </c>
      <c r="Z1569" t="s">
        <v>121</v>
      </c>
      <c r="AA1569" t="s">
        <v>74</v>
      </c>
    </row>
    <row r="1570" spans="1:27" x14ac:dyDescent="0.25">
      <c r="A1570">
        <v>10846</v>
      </c>
      <c r="B1570" s="1">
        <v>41017</v>
      </c>
      <c r="C1570">
        <v>4</v>
      </c>
      <c r="D1570">
        <v>2012</v>
      </c>
      <c r="E1570">
        <v>76</v>
      </c>
      <c r="F1570">
        <v>4</v>
      </c>
      <c r="G1570">
        <v>1</v>
      </c>
      <c r="H1570">
        <v>74</v>
      </c>
      <c r="I1570">
        <v>621.79999999999995</v>
      </c>
      <c r="J1570">
        <v>548.42999999999984</v>
      </c>
      <c r="K1570">
        <v>73.36999999999999</v>
      </c>
      <c r="L1570">
        <v>20</v>
      </c>
      <c r="M1570">
        <v>0</v>
      </c>
      <c r="N1570">
        <v>57.51</v>
      </c>
      <c r="O1570" t="s">
        <v>43</v>
      </c>
      <c r="P1570" s="1">
        <v>34580</v>
      </c>
      <c r="Q1570">
        <v>3</v>
      </c>
      <c r="R1570" t="s">
        <v>27</v>
      </c>
      <c r="S1570" t="s">
        <v>171</v>
      </c>
      <c r="T1570">
        <v>70000</v>
      </c>
      <c r="U1570">
        <v>7</v>
      </c>
      <c r="V1570" t="s">
        <v>94</v>
      </c>
      <c r="W1570" t="s">
        <v>90</v>
      </c>
      <c r="X1570" t="s">
        <v>91</v>
      </c>
      <c r="Y1570" t="s">
        <v>95</v>
      </c>
      <c r="Z1570" t="s">
        <v>96</v>
      </c>
      <c r="AA1570" t="s">
        <v>97</v>
      </c>
    </row>
    <row r="1571" spans="1:27" x14ac:dyDescent="0.25">
      <c r="A1571">
        <v>10847</v>
      </c>
      <c r="B1571" s="1">
        <v>41171</v>
      </c>
      <c r="C1571">
        <v>9</v>
      </c>
      <c r="D1571">
        <v>2012</v>
      </c>
      <c r="E1571">
        <v>80</v>
      </c>
      <c r="F1571">
        <v>1</v>
      </c>
      <c r="G1571">
        <v>3</v>
      </c>
      <c r="H1571">
        <v>1</v>
      </c>
      <c r="I1571">
        <v>1746.24</v>
      </c>
      <c r="J1571">
        <v>1302.45</v>
      </c>
      <c r="K1571">
        <v>443.78999999999996</v>
      </c>
      <c r="L1571">
        <v>80</v>
      </c>
      <c r="M1571">
        <v>291.04000000000002</v>
      </c>
      <c r="N1571">
        <v>29.84</v>
      </c>
      <c r="O1571" t="s">
        <v>102</v>
      </c>
      <c r="P1571" s="1">
        <v>34608</v>
      </c>
      <c r="Q1571">
        <v>5</v>
      </c>
      <c r="R1571" t="s">
        <v>43</v>
      </c>
      <c r="S1571" t="s">
        <v>44</v>
      </c>
      <c r="T1571">
        <v>61000</v>
      </c>
      <c r="U1571">
        <v>1</v>
      </c>
      <c r="V1571" t="s">
        <v>175</v>
      </c>
      <c r="W1571" t="s">
        <v>31</v>
      </c>
      <c r="X1571" t="s">
        <v>32</v>
      </c>
      <c r="Y1571" t="s">
        <v>46</v>
      </c>
      <c r="Z1571" t="s">
        <v>47</v>
      </c>
      <c r="AA1571" t="s">
        <v>48</v>
      </c>
    </row>
    <row r="1572" spans="1:27" x14ac:dyDescent="0.25">
      <c r="A1572">
        <v>10847</v>
      </c>
      <c r="B1572" s="1">
        <v>41171</v>
      </c>
      <c r="C1572">
        <v>9</v>
      </c>
      <c r="D1572">
        <v>2012</v>
      </c>
      <c r="E1572">
        <v>80</v>
      </c>
      <c r="F1572">
        <v>1</v>
      </c>
      <c r="G1572">
        <v>3</v>
      </c>
      <c r="H1572">
        <v>19</v>
      </c>
      <c r="I1572">
        <v>140.83000000000001</v>
      </c>
      <c r="J1572">
        <v>103.51</v>
      </c>
      <c r="K1572">
        <v>37.32</v>
      </c>
      <c r="L1572">
        <v>12</v>
      </c>
      <c r="M1572">
        <v>23.47</v>
      </c>
      <c r="N1572">
        <v>29.84</v>
      </c>
      <c r="O1572" t="s">
        <v>102</v>
      </c>
      <c r="P1572" s="1">
        <v>34608</v>
      </c>
      <c r="Q1572">
        <v>5</v>
      </c>
      <c r="R1572" t="s">
        <v>43</v>
      </c>
      <c r="S1572" t="s">
        <v>44</v>
      </c>
      <c r="T1572">
        <v>61000</v>
      </c>
      <c r="U1572">
        <v>3</v>
      </c>
      <c r="V1572" t="s">
        <v>172</v>
      </c>
      <c r="W1572" t="s">
        <v>84</v>
      </c>
      <c r="X1572" t="s">
        <v>85</v>
      </c>
      <c r="Y1572" t="s">
        <v>99</v>
      </c>
      <c r="Z1572" t="s">
        <v>100</v>
      </c>
      <c r="AA1572" t="s">
        <v>48</v>
      </c>
    </row>
    <row r="1573" spans="1:27" x14ac:dyDescent="0.25">
      <c r="A1573">
        <v>10847</v>
      </c>
      <c r="B1573" s="1">
        <v>41171</v>
      </c>
      <c r="C1573">
        <v>9</v>
      </c>
      <c r="D1573">
        <v>2012</v>
      </c>
      <c r="E1573">
        <v>80</v>
      </c>
      <c r="F1573">
        <v>1</v>
      </c>
      <c r="G1573">
        <v>3</v>
      </c>
      <c r="H1573">
        <v>37</v>
      </c>
      <c r="I1573">
        <v>285.12</v>
      </c>
      <c r="J1573">
        <v>209.56</v>
      </c>
      <c r="K1573">
        <v>75.56</v>
      </c>
      <c r="L1573">
        <v>60</v>
      </c>
      <c r="M1573">
        <v>47.52</v>
      </c>
      <c r="N1573">
        <v>29.84</v>
      </c>
      <c r="O1573" t="s">
        <v>102</v>
      </c>
      <c r="P1573" s="1">
        <v>34608</v>
      </c>
      <c r="Q1573">
        <v>5</v>
      </c>
      <c r="R1573" t="s">
        <v>43</v>
      </c>
      <c r="S1573" t="s">
        <v>44</v>
      </c>
      <c r="T1573">
        <v>61000</v>
      </c>
      <c r="U1573">
        <v>8</v>
      </c>
      <c r="V1573" t="s">
        <v>133</v>
      </c>
      <c r="W1573" t="s">
        <v>59</v>
      </c>
      <c r="X1573" t="s">
        <v>60</v>
      </c>
      <c r="Y1573" t="s">
        <v>134</v>
      </c>
      <c r="Z1573" t="s">
        <v>135</v>
      </c>
      <c r="AA1573" t="s">
        <v>136</v>
      </c>
    </row>
    <row r="1574" spans="1:27" x14ac:dyDescent="0.25">
      <c r="A1574">
        <v>10847</v>
      </c>
      <c r="B1574" s="1">
        <v>41171</v>
      </c>
      <c r="C1574">
        <v>9</v>
      </c>
      <c r="D1574">
        <v>2012</v>
      </c>
      <c r="E1574">
        <v>80</v>
      </c>
      <c r="F1574">
        <v>1</v>
      </c>
      <c r="G1574">
        <v>3</v>
      </c>
      <c r="H1574">
        <v>45</v>
      </c>
      <c r="I1574">
        <v>378</v>
      </c>
      <c r="J1574">
        <v>277.83</v>
      </c>
      <c r="K1574">
        <v>100.16999999999999</v>
      </c>
      <c r="L1574">
        <v>36</v>
      </c>
      <c r="M1574">
        <v>63</v>
      </c>
      <c r="N1574">
        <v>29.84</v>
      </c>
      <c r="O1574" t="s">
        <v>102</v>
      </c>
      <c r="P1574" s="1">
        <v>34608</v>
      </c>
      <c r="Q1574">
        <v>5</v>
      </c>
      <c r="R1574" t="s">
        <v>43</v>
      </c>
      <c r="S1574" t="s">
        <v>44</v>
      </c>
      <c r="T1574">
        <v>61000</v>
      </c>
      <c r="U1574">
        <v>6</v>
      </c>
      <c r="V1574" t="s">
        <v>204</v>
      </c>
      <c r="W1574" t="s">
        <v>70</v>
      </c>
      <c r="X1574" t="s">
        <v>71</v>
      </c>
      <c r="Y1574" t="s">
        <v>178</v>
      </c>
      <c r="Z1574" t="s">
        <v>179</v>
      </c>
      <c r="AA1574" t="s">
        <v>180</v>
      </c>
    </row>
    <row r="1575" spans="1:27" x14ac:dyDescent="0.25">
      <c r="A1575">
        <v>10847</v>
      </c>
      <c r="B1575" s="1">
        <v>41171</v>
      </c>
      <c r="C1575">
        <v>9</v>
      </c>
      <c r="D1575">
        <v>2012</v>
      </c>
      <c r="E1575">
        <v>80</v>
      </c>
      <c r="F1575">
        <v>1</v>
      </c>
      <c r="G1575">
        <v>3</v>
      </c>
      <c r="H1575">
        <v>60</v>
      </c>
      <c r="I1575">
        <v>279.18</v>
      </c>
      <c r="J1575">
        <v>205.2</v>
      </c>
      <c r="K1575">
        <v>73.98</v>
      </c>
      <c r="L1575">
        <v>45</v>
      </c>
      <c r="M1575">
        <v>46.53</v>
      </c>
      <c r="N1575">
        <v>29.84</v>
      </c>
      <c r="O1575" t="s">
        <v>102</v>
      </c>
      <c r="P1575" s="1">
        <v>34608</v>
      </c>
      <c r="Q1575">
        <v>5</v>
      </c>
      <c r="R1575" t="s">
        <v>43</v>
      </c>
      <c r="S1575" t="s">
        <v>44</v>
      </c>
      <c r="T1575">
        <v>61000</v>
      </c>
      <c r="U1575">
        <v>3</v>
      </c>
      <c r="V1575" t="s">
        <v>144</v>
      </c>
      <c r="W1575" t="s">
        <v>84</v>
      </c>
      <c r="X1575" t="s">
        <v>85</v>
      </c>
      <c r="Y1575" t="s">
        <v>145</v>
      </c>
      <c r="Z1575" t="s">
        <v>146</v>
      </c>
      <c r="AA1575" t="s">
        <v>118</v>
      </c>
    </row>
    <row r="1576" spans="1:27" x14ac:dyDescent="0.25">
      <c r="A1576">
        <v>10847</v>
      </c>
      <c r="B1576" s="1">
        <v>41171</v>
      </c>
      <c r="C1576">
        <v>9</v>
      </c>
      <c r="D1576">
        <v>2012</v>
      </c>
      <c r="E1576">
        <v>80</v>
      </c>
      <c r="F1576">
        <v>1</v>
      </c>
      <c r="G1576">
        <v>3</v>
      </c>
      <c r="H1576">
        <v>71</v>
      </c>
      <c r="I1576">
        <v>1937.1</v>
      </c>
      <c r="J1576">
        <v>1518.72</v>
      </c>
      <c r="K1576">
        <v>418.38</v>
      </c>
      <c r="L1576">
        <v>55</v>
      </c>
      <c r="M1576">
        <v>322.85000000000002</v>
      </c>
      <c r="N1576">
        <v>29.84</v>
      </c>
      <c r="O1576" t="s">
        <v>102</v>
      </c>
      <c r="P1576" s="1">
        <v>34608</v>
      </c>
      <c r="Q1576">
        <v>5</v>
      </c>
      <c r="R1576" t="s">
        <v>43</v>
      </c>
      <c r="S1576" t="s">
        <v>44</v>
      </c>
      <c r="T1576">
        <v>61000</v>
      </c>
      <c r="U1576">
        <v>1</v>
      </c>
      <c r="V1576" t="s">
        <v>166</v>
      </c>
      <c r="W1576" t="s">
        <v>31</v>
      </c>
      <c r="X1576" t="s">
        <v>32</v>
      </c>
      <c r="Y1576" t="s">
        <v>141</v>
      </c>
      <c r="Z1576" t="s">
        <v>142</v>
      </c>
      <c r="AA1576" t="s">
        <v>143</v>
      </c>
    </row>
    <row r="1577" spans="1:27" x14ac:dyDescent="0.25">
      <c r="A1577">
        <v>10848</v>
      </c>
      <c r="B1577" s="1">
        <v>41325</v>
      </c>
      <c r="C1577">
        <v>2</v>
      </c>
      <c r="D1577">
        <v>2013</v>
      </c>
      <c r="E1577">
        <v>16</v>
      </c>
      <c r="F1577">
        <v>3</v>
      </c>
      <c r="G1577">
        <v>2</v>
      </c>
      <c r="H1577">
        <v>5</v>
      </c>
      <c r="I1577">
        <v>184.8</v>
      </c>
      <c r="J1577">
        <v>162.99</v>
      </c>
      <c r="K1577">
        <v>21.810000000000002</v>
      </c>
      <c r="L1577">
        <v>30</v>
      </c>
      <c r="M1577">
        <v>0</v>
      </c>
      <c r="N1577">
        <v>64.28</v>
      </c>
      <c r="O1577" t="s">
        <v>56</v>
      </c>
      <c r="P1577" s="1">
        <v>34608</v>
      </c>
      <c r="Q1577">
        <v>1</v>
      </c>
      <c r="R1577" t="s">
        <v>43</v>
      </c>
      <c r="S1577" t="s">
        <v>44</v>
      </c>
      <c r="T1577">
        <v>63000</v>
      </c>
      <c r="U1577">
        <v>1</v>
      </c>
      <c r="V1577" t="s">
        <v>66</v>
      </c>
      <c r="W1577" t="s">
        <v>31</v>
      </c>
      <c r="X1577" t="s">
        <v>32</v>
      </c>
      <c r="Y1577" t="s">
        <v>67</v>
      </c>
      <c r="Z1577" t="s">
        <v>68</v>
      </c>
      <c r="AA1577" t="s">
        <v>63</v>
      </c>
    </row>
    <row r="1578" spans="1:27" x14ac:dyDescent="0.25">
      <c r="A1578">
        <v>10848</v>
      </c>
      <c r="B1578" s="1">
        <v>41325</v>
      </c>
      <c r="C1578">
        <v>2</v>
      </c>
      <c r="D1578">
        <v>2013</v>
      </c>
      <c r="E1578">
        <v>16</v>
      </c>
      <c r="F1578">
        <v>3</v>
      </c>
      <c r="G1578">
        <v>2</v>
      </c>
      <c r="H1578">
        <v>9</v>
      </c>
      <c r="I1578">
        <v>120.96000000000001</v>
      </c>
      <c r="J1578">
        <v>106.69</v>
      </c>
      <c r="K1578">
        <v>14.27</v>
      </c>
      <c r="L1578">
        <v>3</v>
      </c>
      <c r="M1578">
        <v>0</v>
      </c>
      <c r="N1578">
        <v>64.28</v>
      </c>
      <c r="O1578" t="s">
        <v>56</v>
      </c>
      <c r="P1578" s="1">
        <v>34608</v>
      </c>
      <c r="Q1578">
        <v>1</v>
      </c>
      <c r="R1578" t="s">
        <v>43</v>
      </c>
      <c r="S1578" t="s">
        <v>44</v>
      </c>
      <c r="T1578">
        <v>63000</v>
      </c>
      <c r="U1578">
        <v>6</v>
      </c>
      <c r="V1578" t="s">
        <v>207</v>
      </c>
      <c r="W1578" t="s">
        <v>70</v>
      </c>
      <c r="X1578" t="s">
        <v>71</v>
      </c>
      <c r="Y1578" t="s">
        <v>95</v>
      </c>
      <c r="Z1578" t="s">
        <v>96</v>
      </c>
      <c r="AA1578" t="s">
        <v>97</v>
      </c>
    </row>
    <row r="1579" spans="1:27" x14ac:dyDescent="0.25">
      <c r="A1579">
        <v>10849</v>
      </c>
      <c r="B1579" s="1">
        <v>41018</v>
      </c>
      <c r="C1579">
        <v>4</v>
      </c>
      <c r="D1579">
        <v>2012</v>
      </c>
      <c r="E1579">
        <v>39</v>
      </c>
      <c r="F1579">
        <v>9</v>
      </c>
      <c r="G1579">
        <v>2</v>
      </c>
      <c r="H1579">
        <v>3</v>
      </c>
      <c r="I1579">
        <v>967.75</v>
      </c>
      <c r="J1579">
        <v>853.56</v>
      </c>
      <c r="K1579">
        <v>114.19</v>
      </c>
      <c r="L1579">
        <v>49</v>
      </c>
      <c r="M1579">
        <v>0</v>
      </c>
      <c r="N1579">
        <v>39.15</v>
      </c>
      <c r="O1579" t="s">
        <v>82</v>
      </c>
      <c r="P1579" s="1">
        <v>34745</v>
      </c>
      <c r="Q1579">
        <v>1</v>
      </c>
      <c r="R1579" t="s">
        <v>43</v>
      </c>
      <c r="S1579" t="s">
        <v>44</v>
      </c>
      <c r="T1579">
        <v>60000</v>
      </c>
      <c r="U1579">
        <v>2</v>
      </c>
      <c r="V1579" t="s">
        <v>183</v>
      </c>
      <c r="W1579" t="s">
        <v>76</v>
      </c>
      <c r="X1579" t="s">
        <v>77</v>
      </c>
      <c r="Y1579" t="s">
        <v>46</v>
      </c>
      <c r="Z1579" t="s">
        <v>47</v>
      </c>
      <c r="AA1579" t="s">
        <v>48</v>
      </c>
    </row>
    <row r="1580" spans="1:27" x14ac:dyDescent="0.25">
      <c r="A1580">
        <v>10849</v>
      </c>
      <c r="B1580" s="1">
        <v>41018</v>
      </c>
      <c r="C1580">
        <v>4</v>
      </c>
      <c r="D1580">
        <v>2012</v>
      </c>
      <c r="E1580">
        <v>39</v>
      </c>
      <c r="F1580">
        <v>9</v>
      </c>
      <c r="G1580">
        <v>2</v>
      </c>
      <c r="H1580">
        <v>26</v>
      </c>
      <c r="I1580">
        <v>693.44999999999993</v>
      </c>
      <c r="J1580">
        <v>531.84999999999991</v>
      </c>
      <c r="K1580">
        <v>161.6</v>
      </c>
      <c r="L1580">
        <v>18</v>
      </c>
      <c r="M1580">
        <v>90.45</v>
      </c>
      <c r="N1580">
        <v>39.15</v>
      </c>
      <c r="O1580" t="s">
        <v>82</v>
      </c>
      <c r="P1580" s="1">
        <v>34745</v>
      </c>
      <c r="Q1580">
        <v>1</v>
      </c>
      <c r="R1580" t="s">
        <v>43</v>
      </c>
      <c r="S1580" t="s">
        <v>44</v>
      </c>
      <c r="T1580">
        <v>60000</v>
      </c>
      <c r="U1580">
        <v>3</v>
      </c>
      <c r="V1580" t="s">
        <v>196</v>
      </c>
      <c r="W1580" t="s">
        <v>84</v>
      </c>
      <c r="X1580" t="s">
        <v>85</v>
      </c>
      <c r="Y1580" t="s">
        <v>148</v>
      </c>
      <c r="Z1580" t="s">
        <v>149</v>
      </c>
      <c r="AA1580" t="s">
        <v>131</v>
      </c>
    </row>
    <row r="1581" spans="1:27" x14ac:dyDescent="0.25">
      <c r="A1581">
        <v>10850</v>
      </c>
      <c r="B1581" s="1">
        <v>41018</v>
      </c>
      <c r="C1581">
        <v>4</v>
      </c>
      <c r="D1581">
        <v>2012</v>
      </c>
      <c r="E1581">
        <v>84</v>
      </c>
      <c r="F1581">
        <v>4</v>
      </c>
      <c r="G1581">
        <v>1</v>
      </c>
      <c r="H1581">
        <v>25</v>
      </c>
      <c r="I1581">
        <v>318.32</v>
      </c>
      <c r="J1581">
        <v>244.14</v>
      </c>
      <c r="K1581">
        <v>74.179999999999993</v>
      </c>
      <c r="L1581">
        <v>20</v>
      </c>
      <c r="M1581">
        <v>41.52</v>
      </c>
      <c r="N1581">
        <v>58.8</v>
      </c>
      <c r="O1581" t="s">
        <v>43</v>
      </c>
      <c r="P1581" s="1">
        <v>34580</v>
      </c>
      <c r="Q1581">
        <v>3</v>
      </c>
      <c r="R1581" t="s">
        <v>27</v>
      </c>
      <c r="S1581" t="s">
        <v>171</v>
      </c>
      <c r="T1581">
        <v>70000</v>
      </c>
      <c r="U1581">
        <v>3</v>
      </c>
      <c r="V1581" t="s">
        <v>194</v>
      </c>
      <c r="W1581" t="s">
        <v>84</v>
      </c>
      <c r="X1581" t="s">
        <v>85</v>
      </c>
      <c r="Y1581" t="s">
        <v>148</v>
      </c>
      <c r="Z1581" t="s">
        <v>149</v>
      </c>
      <c r="AA1581" t="s">
        <v>131</v>
      </c>
    </row>
    <row r="1582" spans="1:27" x14ac:dyDescent="0.25">
      <c r="A1582">
        <v>10850</v>
      </c>
      <c r="B1582" s="1">
        <v>41018</v>
      </c>
      <c r="C1582">
        <v>4</v>
      </c>
      <c r="D1582">
        <v>2012</v>
      </c>
      <c r="E1582">
        <v>84</v>
      </c>
      <c r="F1582">
        <v>4</v>
      </c>
      <c r="G1582">
        <v>1</v>
      </c>
      <c r="H1582">
        <v>33</v>
      </c>
      <c r="I1582">
        <v>121.16</v>
      </c>
      <c r="J1582">
        <v>92.93</v>
      </c>
      <c r="K1582">
        <v>28.24</v>
      </c>
      <c r="L1582">
        <v>4</v>
      </c>
      <c r="M1582">
        <v>15.8</v>
      </c>
      <c r="N1582">
        <v>58.8</v>
      </c>
      <c r="O1582" t="s">
        <v>43</v>
      </c>
      <c r="P1582" s="1">
        <v>34580</v>
      </c>
      <c r="Q1582">
        <v>3</v>
      </c>
      <c r="R1582" t="s">
        <v>27</v>
      </c>
      <c r="S1582" t="s">
        <v>171</v>
      </c>
      <c r="T1582">
        <v>70000</v>
      </c>
      <c r="U1582">
        <v>3</v>
      </c>
      <c r="V1582" t="s">
        <v>140</v>
      </c>
      <c r="W1582" t="s">
        <v>84</v>
      </c>
      <c r="X1582" t="s">
        <v>85</v>
      </c>
      <c r="Y1582" t="s">
        <v>141</v>
      </c>
      <c r="Z1582" t="s">
        <v>142</v>
      </c>
      <c r="AA1582" t="s">
        <v>143</v>
      </c>
    </row>
    <row r="1583" spans="1:27" x14ac:dyDescent="0.25">
      <c r="A1583">
        <v>10850</v>
      </c>
      <c r="B1583" s="1">
        <v>41018</v>
      </c>
      <c r="C1583">
        <v>4</v>
      </c>
      <c r="D1583">
        <v>2012</v>
      </c>
      <c r="E1583">
        <v>84</v>
      </c>
      <c r="F1583">
        <v>4</v>
      </c>
      <c r="G1583">
        <v>1</v>
      </c>
      <c r="H1583">
        <v>70</v>
      </c>
      <c r="I1583">
        <v>927.71</v>
      </c>
      <c r="J1583">
        <v>711.51</v>
      </c>
      <c r="K1583">
        <v>216.2</v>
      </c>
      <c r="L1583">
        <v>30</v>
      </c>
      <c r="M1583">
        <v>121.01</v>
      </c>
      <c r="N1583">
        <v>58.8</v>
      </c>
      <c r="O1583" t="s">
        <v>43</v>
      </c>
      <c r="P1583" s="1">
        <v>34580</v>
      </c>
      <c r="Q1583">
        <v>3</v>
      </c>
      <c r="R1583" t="s">
        <v>27</v>
      </c>
      <c r="S1583" t="s">
        <v>171</v>
      </c>
      <c r="T1583">
        <v>70000</v>
      </c>
      <c r="U1583">
        <v>1</v>
      </c>
      <c r="V1583" t="s">
        <v>164</v>
      </c>
      <c r="W1583" t="s">
        <v>31</v>
      </c>
      <c r="X1583" t="s">
        <v>32</v>
      </c>
      <c r="Y1583" t="s">
        <v>120</v>
      </c>
      <c r="Z1583" t="s">
        <v>121</v>
      </c>
      <c r="AA1583" t="s">
        <v>74</v>
      </c>
    </row>
    <row r="1584" spans="1:27" x14ac:dyDescent="0.25">
      <c r="A1584">
        <v>10851</v>
      </c>
      <c r="B1584" s="1">
        <v>41266</v>
      </c>
      <c r="C1584">
        <v>12</v>
      </c>
      <c r="D1584">
        <v>2012</v>
      </c>
      <c r="E1584">
        <v>42</v>
      </c>
      <c r="F1584">
        <v>1</v>
      </c>
      <c r="G1584">
        <v>3</v>
      </c>
      <c r="H1584">
        <v>2</v>
      </c>
      <c r="I1584">
        <v>92.92</v>
      </c>
      <c r="J1584">
        <v>78.06</v>
      </c>
      <c r="K1584">
        <v>14.870000000000001</v>
      </c>
      <c r="L1584">
        <v>5</v>
      </c>
      <c r="M1584">
        <v>4.42</v>
      </c>
      <c r="N1584">
        <v>30.43</v>
      </c>
      <c r="O1584" t="s">
        <v>102</v>
      </c>
      <c r="P1584" s="1">
        <v>34608</v>
      </c>
      <c r="Q1584">
        <v>5</v>
      </c>
      <c r="R1584" t="s">
        <v>43</v>
      </c>
      <c r="S1584" t="s">
        <v>44</v>
      </c>
      <c r="T1584">
        <v>61000</v>
      </c>
      <c r="U1584">
        <v>1</v>
      </c>
      <c r="V1584" t="s">
        <v>45</v>
      </c>
      <c r="W1584" t="s">
        <v>31</v>
      </c>
      <c r="X1584" t="s">
        <v>32</v>
      </c>
      <c r="Y1584" t="s">
        <v>46</v>
      </c>
      <c r="Z1584" t="s">
        <v>47</v>
      </c>
      <c r="AA1584" t="s">
        <v>48</v>
      </c>
    </row>
    <row r="1585" spans="1:27" x14ac:dyDescent="0.25">
      <c r="A1585">
        <v>10851</v>
      </c>
      <c r="B1585" s="1">
        <v>41266</v>
      </c>
      <c r="C1585">
        <v>12</v>
      </c>
      <c r="D1585">
        <v>2012</v>
      </c>
      <c r="E1585">
        <v>42</v>
      </c>
      <c r="F1585">
        <v>1</v>
      </c>
      <c r="G1585">
        <v>3</v>
      </c>
      <c r="H1585">
        <v>25</v>
      </c>
      <c r="I1585">
        <v>138.29</v>
      </c>
      <c r="J1585">
        <v>116.16</v>
      </c>
      <c r="K1585">
        <v>22.130000000000003</v>
      </c>
      <c r="L1585">
        <v>10</v>
      </c>
      <c r="M1585">
        <v>6.59</v>
      </c>
      <c r="N1585">
        <v>30.43</v>
      </c>
      <c r="O1585" t="s">
        <v>102</v>
      </c>
      <c r="P1585" s="1">
        <v>34608</v>
      </c>
      <c r="Q1585">
        <v>5</v>
      </c>
      <c r="R1585" t="s">
        <v>43</v>
      </c>
      <c r="S1585" t="s">
        <v>44</v>
      </c>
      <c r="T1585">
        <v>61000</v>
      </c>
      <c r="U1585">
        <v>3</v>
      </c>
      <c r="V1585" t="s">
        <v>194</v>
      </c>
      <c r="W1585" t="s">
        <v>84</v>
      </c>
      <c r="X1585" t="s">
        <v>85</v>
      </c>
      <c r="Y1585" t="s">
        <v>148</v>
      </c>
      <c r="Z1585" t="s">
        <v>149</v>
      </c>
      <c r="AA1585" t="s">
        <v>131</v>
      </c>
    </row>
    <row r="1586" spans="1:27" x14ac:dyDescent="0.25">
      <c r="A1586">
        <v>10851</v>
      </c>
      <c r="B1586" s="1">
        <v>41266</v>
      </c>
      <c r="C1586">
        <v>12</v>
      </c>
      <c r="D1586">
        <v>2012</v>
      </c>
      <c r="E1586">
        <v>42</v>
      </c>
      <c r="F1586">
        <v>1</v>
      </c>
      <c r="G1586">
        <v>3</v>
      </c>
      <c r="H1586">
        <v>57</v>
      </c>
      <c r="I1586">
        <v>200.44</v>
      </c>
      <c r="J1586">
        <v>172.4</v>
      </c>
      <c r="K1586">
        <v>28.05</v>
      </c>
      <c r="L1586">
        <v>10</v>
      </c>
      <c r="M1586">
        <v>9.5400000000000009</v>
      </c>
      <c r="N1586">
        <v>30.43</v>
      </c>
      <c r="O1586" t="s">
        <v>102</v>
      </c>
      <c r="P1586" s="1">
        <v>34608</v>
      </c>
      <c r="Q1586">
        <v>5</v>
      </c>
      <c r="R1586" t="s">
        <v>43</v>
      </c>
      <c r="S1586" t="s">
        <v>44</v>
      </c>
      <c r="T1586">
        <v>61000</v>
      </c>
      <c r="U1586">
        <v>5</v>
      </c>
      <c r="V1586" t="s">
        <v>150</v>
      </c>
      <c r="W1586" t="s">
        <v>37</v>
      </c>
      <c r="X1586" t="s">
        <v>38</v>
      </c>
      <c r="Y1586" t="s">
        <v>111</v>
      </c>
      <c r="Z1586" t="s">
        <v>112</v>
      </c>
      <c r="AA1586" t="s">
        <v>55</v>
      </c>
    </row>
    <row r="1587" spans="1:27" x14ac:dyDescent="0.25">
      <c r="A1587">
        <v>10851</v>
      </c>
      <c r="B1587" s="1">
        <v>41266</v>
      </c>
      <c r="C1587">
        <v>12</v>
      </c>
      <c r="D1587">
        <v>2012</v>
      </c>
      <c r="E1587">
        <v>42</v>
      </c>
      <c r="F1587">
        <v>1</v>
      </c>
      <c r="G1587">
        <v>3</v>
      </c>
      <c r="H1587">
        <v>59</v>
      </c>
      <c r="I1587">
        <v>390.28999999999996</v>
      </c>
      <c r="J1587">
        <v>327.84000000000003</v>
      </c>
      <c r="K1587">
        <v>62.449999999999996</v>
      </c>
      <c r="L1587">
        <v>42</v>
      </c>
      <c r="M1587">
        <v>18.59</v>
      </c>
      <c r="N1587">
        <v>30.43</v>
      </c>
      <c r="O1587" t="s">
        <v>102</v>
      </c>
      <c r="P1587" s="1">
        <v>34608</v>
      </c>
      <c r="Q1587">
        <v>5</v>
      </c>
      <c r="R1587" t="s">
        <v>43</v>
      </c>
      <c r="S1587" t="s">
        <v>44</v>
      </c>
      <c r="T1587">
        <v>61000</v>
      </c>
      <c r="U1587">
        <v>3</v>
      </c>
      <c r="V1587" t="s">
        <v>159</v>
      </c>
      <c r="W1587" t="s">
        <v>84</v>
      </c>
      <c r="X1587" t="s">
        <v>85</v>
      </c>
      <c r="Y1587" t="s">
        <v>145</v>
      </c>
      <c r="Z1587" t="s">
        <v>146</v>
      </c>
      <c r="AA1587" t="s">
        <v>118</v>
      </c>
    </row>
    <row r="1588" spans="1:27" x14ac:dyDescent="0.25">
      <c r="A1588">
        <v>10852</v>
      </c>
      <c r="B1588" s="1">
        <v>41021</v>
      </c>
      <c r="C1588">
        <v>4</v>
      </c>
      <c r="D1588">
        <v>2012</v>
      </c>
      <c r="E1588">
        <v>1</v>
      </c>
      <c r="F1588">
        <v>8</v>
      </c>
      <c r="G1588">
        <v>2</v>
      </c>
      <c r="H1588">
        <v>2</v>
      </c>
      <c r="I1588">
        <v>293.55</v>
      </c>
      <c r="J1588">
        <v>258.91000000000003</v>
      </c>
      <c r="K1588">
        <v>34.64</v>
      </c>
      <c r="L1588">
        <v>15</v>
      </c>
      <c r="M1588">
        <v>0</v>
      </c>
      <c r="N1588">
        <v>68</v>
      </c>
      <c r="O1588" t="s">
        <v>64</v>
      </c>
      <c r="P1588" s="1">
        <v>34398</v>
      </c>
      <c r="Q1588">
        <v>2</v>
      </c>
      <c r="R1588" t="s">
        <v>27</v>
      </c>
      <c r="S1588" t="s">
        <v>65</v>
      </c>
      <c r="T1588">
        <v>65000</v>
      </c>
      <c r="U1588">
        <v>1</v>
      </c>
      <c r="V1588" t="s">
        <v>45</v>
      </c>
      <c r="W1588" t="s">
        <v>31</v>
      </c>
      <c r="X1588" t="s">
        <v>32</v>
      </c>
      <c r="Y1588" t="s">
        <v>46</v>
      </c>
      <c r="Z1588" t="s">
        <v>47</v>
      </c>
      <c r="AA1588" t="s">
        <v>48</v>
      </c>
    </row>
    <row r="1589" spans="1:27" x14ac:dyDescent="0.25">
      <c r="A1589">
        <v>10852</v>
      </c>
      <c r="B1589" s="1">
        <v>41021</v>
      </c>
      <c r="C1589">
        <v>4</v>
      </c>
      <c r="D1589">
        <v>2012</v>
      </c>
      <c r="E1589">
        <v>1</v>
      </c>
      <c r="F1589">
        <v>8</v>
      </c>
      <c r="G1589">
        <v>2</v>
      </c>
      <c r="H1589">
        <v>17</v>
      </c>
      <c r="I1589">
        <v>139.44</v>
      </c>
      <c r="J1589">
        <v>122.99000000000001</v>
      </c>
      <c r="K1589">
        <v>16.45</v>
      </c>
      <c r="L1589">
        <v>6</v>
      </c>
      <c r="M1589">
        <v>0</v>
      </c>
      <c r="N1589">
        <v>68</v>
      </c>
      <c r="O1589" t="s">
        <v>64</v>
      </c>
      <c r="P1589" s="1">
        <v>34398</v>
      </c>
      <c r="Q1589">
        <v>2</v>
      </c>
      <c r="R1589" t="s">
        <v>27</v>
      </c>
      <c r="S1589" t="s">
        <v>65</v>
      </c>
      <c r="T1589">
        <v>65000</v>
      </c>
      <c r="U1589">
        <v>6</v>
      </c>
      <c r="V1589" t="s">
        <v>126</v>
      </c>
      <c r="W1589" t="s">
        <v>70</v>
      </c>
      <c r="X1589" t="s">
        <v>71</v>
      </c>
      <c r="Y1589" t="s">
        <v>120</v>
      </c>
      <c r="Z1589" t="s">
        <v>121</v>
      </c>
      <c r="AA1589" t="s">
        <v>74</v>
      </c>
    </row>
    <row r="1590" spans="1:27" x14ac:dyDescent="0.25">
      <c r="A1590">
        <v>10852</v>
      </c>
      <c r="B1590" s="1">
        <v>41021</v>
      </c>
      <c r="C1590">
        <v>4</v>
      </c>
      <c r="D1590">
        <v>2012</v>
      </c>
      <c r="E1590">
        <v>1</v>
      </c>
      <c r="F1590">
        <v>8</v>
      </c>
      <c r="G1590">
        <v>2</v>
      </c>
      <c r="H1590">
        <v>62</v>
      </c>
      <c r="I1590">
        <v>1572</v>
      </c>
      <c r="J1590">
        <v>1386.5</v>
      </c>
      <c r="K1590">
        <v>185.5</v>
      </c>
      <c r="L1590">
        <v>50</v>
      </c>
      <c r="M1590">
        <v>0</v>
      </c>
      <c r="N1590">
        <v>68</v>
      </c>
      <c r="O1590" t="s">
        <v>64</v>
      </c>
      <c r="P1590" s="1">
        <v>34398</v>
      </c>
      <c r="Q1590">
        <v>2</v>
      </c>
      <c r="R1590" t="s">
        <v>27</v>
      </c>
      <c r="S1590" t="s">
        <v>65</v>
      </c>
      <c r="T1590">
        <v>65000</v>
      </c>
      <c r="U1590">
        <v>3</v>
      </c>
      <c r="V1590" t="s">
        <v>161</v>
      </c>
      <c r="W1590" t="s">
        <v>84</v>
      </c>
      <c r="X1590" t="s">
        <v>85</v>
      </c>
      <c r="Y1590" t="s">
        <v>162</v>
      </c>
      <c r="Z1590" t="s">
        <v>163</v>
      </c>
      <c r="AA1590" t="s">
        <v>88</v>
      </c>
    </row>
    <row r="1591" spans="1:27" x14ac:dyDescent="0.25">
      <c r="A1591">
        <v>10853</v>
      </c>
      <c r="B1591" s="1">
        <v>41022</v>
      </c>
      <c r="C1591">
        <v>4</v>
      </c>
      <c r="D1591">
        <v>2012</v>
      </c>
      <c r="E1591">
        <v>6</v>
      </c>
      <c r="F1591">
        <v>8</v>
      </c>
      <c r="G1591">
        <v>2</v>
      </c>
      <c r="H1591">
        <v>18</v>
      </c>
      <c r="I1591">
        <v>255.2</v>
      </c>
      <c r="J1591">
        <v>225.09</v>
      </c>
      <c r="K1591">
        <v>30.110000000000003</v>
      </c>
      <c r="L1591">
        <v>10</v>
      </c>
      <c r="M1591">
        <v>0</v>
      </c>
      <c r="N1591">
        <v>48.8</v>
      </c>
      <c r="O1591" t="s">
        <v>64</v>
      </c>
      <c r="P1591" s="1">
        <v>34398</v>
      </c>
      <c r="Q1591">
        <v>2</v>
      </c>
      <c r="R1591" t="s">
        <v>27</v>
      </c>
      <c r="S1591" t="s">
        <v>65</v>
      </c>
      <c r="T1591">
        <v>65000</v>
      </c>
      <c r="U1591">
        <v>8</v>
      </c>
      <c r="V1591" t="s">
        <v>185</v>
      </c>
      <c r="W1591" t="s">
        <v>59</v>
      </c>
      <c r="X1591" t="s">
        <v>60</v>
      </c>
      <c r="Y1591" t="s">
        <v>120</v>
      </c>
      <c r="Z1591" t="s">
        <v>121</v>
      </c>
      <c r="AA1591" t="s">
        <v>74</v>
      </c>
    </row>
    <row r="1592" spans="1:27" x14ac:dyDescent="0.25">
      <c r="A1592">
        <v>10854</v>
      </c>
      <c r="B1592" s="1">
        <v>41022</v>
      </c>
      <c r="C1592">
        <v>4</v>
      </c>
      <c r="D1592">
        <v>2012</v>
      </c>
      <c r="E1592">
        <v>20</v>
      </c>
      <c r="F1592">
        <v>5</v>
      </c>
      <c r="G1592">
        <v>1</v>
      </c>
      <c r="H1592">
        <v>10</v>
      </c>
      <c r="I1592">
        <v>724.5</v>
      </c>
      <c r="J1592">
        <v>555.66</v>
      </c>
      <c r="K1592">
        <v>168.84</v>
      </c>
      <c r="L1592">
        <v>100</v>
      </c>
      <c r="M1592">
        <v>94.5</v>
      </c>
      <c r="N1592">
        <v>70.27</v>
      </c>
      <c r="O1592" t="s">
        <v>57</v>
      </c>
      <c r="P1592" s="1">
        <v>34989</v>
      </c>
      <c r="Q1592">
        <v>3</v>
      </c>
      <c r="R1592" t="s">
        <v>43</v>
      </c>
      <c r="S1592" t="s">
        <v>44</v>
      </c>
      <c r="T1592">
        <v>61300</v>
      </c>
      <c r="U1592">
        <v>8</v>
      </c>
      <c r="V1592" t="s">
        <v>101</v>
      </c>
      <c r="W1592" t="s">
        <v>59</v>
      </c>
      <c r="X1592" t="s">
        <v>60</v>
      </c>
      <c r="Y1592" t="s">
        <v>95</v>
      </c>
      <c r="Z1592" t="s">
        <v>96</v>
      </c>
      <c r="AA1592" t="s">
        <v>97</v>
      </c>
    </row>
    <row r="1593" spans="1:27" x14ac:dyDescent="0.25">
      <c r="A1593">
        <v>10854</v>
      </c>
      <c r="B1593" s="1">
        <v>41022</v>
      </c>
      <c r="C1593">
        <v>4</v>
      </c>
      <c r="D1593">
        <v>2012</v>
      </c>
      <c r="E1593">
        <v>20</v>
      </c>
      <c r="F1593">
        <v>5</v>
      </c>
      <c r="G1593">
        <v>1</v>
      </c>
      <c r="H1593">
        <v>13</v>
      </c>
      <c r="I1593">
        <v>2046.6599999999999</v>
      </c>
      <c r="J1593">
        <v>1569.7</v>
      </c>
      <c r="K1593">
        <v>476.96</v>
      </c>
      <c r="L1593">
        <v>65</v>
      </c>
      <c r="M1593">
        <v>266.95</v>
      </c>
      <c r="N1593">
        <v>70.27</v>
      </c>
      <c r="O1593" t="s">
        <v>57</v>
      </c>
      <c r="P1593" s="1">
        <v>34989</v>
      </c>
      <c r="Q1593">
        <v>3</v>
      </c>
      <c r="R1593" t="s">
        <v>43</v>
      </c>
      <c r="S1593" t="s">
        <v>44</v>
      </c>
      <c r="T1593">
        <v>61300</v>
      </c>
      <c r="U1593">
        <v>8</v>
      </c>
      <c r="V1593" t="s">
        <v>107</v>
      </c>
      <c r="W1593" t="s">
        <v>59</v>
      </c>
      <c r="X1593" t="s">
        <v>60</v>
      </c>
      <c r="Y1593" t="s">
        <v>108</v>
      </c>
      <c r="Z1593" t="s">
        <v>109</v>
      </c>
      <c r="AA1593" t="s">
        <v>97</v>
      </c>
    </row>
    <row r="1594" spans="1:27" x14ac:dyDescent="0.25">
      <c r="A1594">
        <v>10855</v>
      </c>
      <c r="B1594" s="1">
        <v>41176</v>
      </c>
      <c r="C1594">
        <v>9</v>
      </c>
      <c r="D1594">
        <v>2012</v>
      </c>
      <c r="E1594">
        <v>32</v>
      </c>
      <c r="F1594">
        <v>1</v>
      </c>
      <c r="G1594">
        <v>3</v>
      </c>
      <c r="H1594">
        <v>16</v>
      </c>
      <c r="I1594">
        <v>459</v>
      </c>
      <c r="J1594">
        <v>444.45</v>
      </c>
      <c r="K1594">
        <v>14.55</v>
      </c>
      <c r="L1594">
        <v>50</v>
      </c>
      <c r="M1594">
        <v>0</v>
      </c>
      <c r="N1594">
        <v>48.14</v>
      </c>
      <c r="O1594" t="s">
        <v>102</v>
      </c>
      <c r="P1594" s="1">
        <v>34608</v>
      </c>
      <c r="Q1594">
        <v>5</v>
      </c>
      <c r="R1594" t="s">
        <v>43</v>
      </c>
      <c r="S1594" t="s">
        <v>44</v>
      </c>
      <c r="T1594">
        <v>61000</v>
      </c>
      <c r="U1594">
        <v>3</v>
      </c>
      <c r="V1594" t="s">
        <v>119</v>
      </c>
      <c r="W1594" t="s">
        <v>84</v>
      </c>
      <c r="X1594" t="s">
        <v>85</v>
      </c>
      <c r="Y1594" t="s">
        <v>120</v>
      </c>
      <c r="Z1594" t="s">
        <v>121</v>
      </c>
      <c r="AA1594" t="s">
        <v>74</v>
      </c>
    </row>
    <row r="1595" spans="1:27" x14ac:dyDescent="0.25">
      <c r="A1595">
        <v>10855</v>
      </c>
      <c r="B1595" s="1">
        <v>41176</v>
      </c>
      <c r="C1595">
        <v>9</v>
      </c>
      <c r="D1595">
        <v>2012</v>
      </c>
      <c r="E1595">
        <v>32</v>
      </c>
      <c r="F1595">
        <v>1</v>
      </c>
      <c r="G1595">
        <v>3</v>
      </c>
      <c r="H1595">
        <v>31</v>
      </c>
      <c r="I1595">
        <v>119.28</v>
      </c>
      <c r="J1595">
        <v>105.21000000000001</v>
      </c>
      <c r="K1595">
        <v>14.07</v>
      </c>
      <c r="L1595">
        <v>14</v>
      </c>
      <c r="M1595">
        <v>0</v>
      </c>
      <c r="N1595">
        <v>48.14</v>
      </c>
      <c r="O1595" t="s">
        <v>102</v>
      </c>
      <c r="P1595" s="1">
        <v>34608</v>
      </c>
      <c r="Q1595">
        <v>5</v>
      </c>
      <c r="R1595" t="s">
        <v>43</v>
      </c>
      <c r="S1595" t="s">
        <v>44</v>
      </c>
      <c r="T1595">
        <v>61000</v>
      </c>
      <c r="U1595">
        <v>4</v>
      </c>
      <c r="V1595" t="s">
        <v>114</v>
      </c>
      <c r="W1595" t="s">
        <v>51</v>
      </c>
      <c r="X1595" t="s">
        <v>52</v>
      </c>
      <c r="Y1595" t="s">
        <v>53</v>
      </c>
      <c r="Z1595" t="s">
        <v>54</v>
      </c>
      <c r="AA1595" t="s">
        <v>55</v>
      </c>
    </row>
    <row r="1596" spans="1:27" x14ac:dyDescent="0.25">
      <c r="A1596">
        <v>10855</v>
      </c>
      <c r="B1596" s="1">
        <v>41176</v>
      </c>
      <c r="C1596">
        <v>9</v>
      </c>
      <c r="D1596">
        <v>2012</v>
      </c>
      <c r="E1596">
        <v>32</v>
      </c>
      <c r="F1596">
        <v>1</v>
      </c>
      <c r="G1596">
        <v>3</v>
      </c>
      <c r="H1596">
        <v>56</v>
      </c>
      <c r="I1596">
        <v>910.8</v>
      </c>
      <c r="J1596">
        <v>803.32999999999993</v>
      </c>
      <c r="K1596">
        <v>107.47</v>
      </c>
      <c r="L1596">
        <v>24</v>
      </c>
      <c r="M1596">
        <v>0</v>
      </c>
      <c r="N1596">
        <v>48.14</v>
      </c>
      <c r="O1596" t="s">
        <v>102</v>
      </c>
      <c r="P1596" s="1">
        <v>34608</v>
      </c>
      <c r="Q1596">
        <v>5</v>
      </c>
      <c r="R1596" t="s">
        <v>43</v>
      </c>
      <c r="S1596" t="s">
        <v>44</v>
      </c>
      <c r="T1596">
        <v>61000</v>
      </c>
      <c r="U1596">
        <v>5</v>
      </c>
      <c r="V1596" t="s">
        <v>110</v>
      </c>
      <c r="W1596" t="s">
        <v>37</v>
      </c>
      <c r="X1596" t="s">
        <v>38</v>
      </c>
      <c r="Y1596" t="s">
        <v>111</v>
      </c>
      <c r="Z1596" t="s">
        <v>112</v>
      </c>
      <c r="AA1596" t="s">
        <v>55</v>
      </c>
    </row>
    <row r="1597" spans="1:27" x14ac:dyDescent="0.25">
      <c r="A1597">
        <v>10855</v>
      </c>
      <c r="B1597" s="1">
        <v>41176</v>
      </c>
      <c r="C1597">
        <v>9</v>
      </c>
      <c r="D1597">
        <v>2012</v>
      </c>
      <c r="E1597">
        <v>32</v>
      </c>
      <c r="F1597">
        <v>1</v>
      </c>
      <c r="G1597">
        <v>3</v>
      </c>
      <c r="H1597">
        <v>65</v>
      </c>
      <c r="I1597">
        <v>164.22</v>
      </c>
      <c r="J1597">
        <v>125.95</v>
      </c>
      <c r="K1597">
        <v>38.270000000000003</v>
      </c>
      <c r="L1597">
        <v>15</v>
      </c>
      <c r="M1597">
        <v>21.419999999999998</v>
      </c>
      <c r="N1597">
        <v>48.14</v>
      </c>
      <c r="O1597" t="s">
        <v>102</v>
      </c>
      <c r="P1597" s="1">
        <v>34608</v>
      </c>
      <c r="Q1597">
        <v>5</v>
      </c>
      <c r="R1597" t="s">
        <v>43</v>
      </c>
      <c r="S1597" t="s">
        <v>44</v>
      </c>
      <c r="T1597">
        <v>61000</v>
      </c>
      <c r="U1597">
        <v>2</v>
      </c>
      <c r="V1597" t="s">
        <v>75</v>
      </c>
      <c r="W1597" t="s">
        <v>76</v>
      </c>
      <c r="X1597" t="s">
        <v>77</v>
      </c>
      <c r="Y1597" t="s">
        <v>67</v>
      </c>
      <c r="Z1597" t="s">
        <v>68</v>
      </c>
      <c r="AA1597" t="s">
        <v>63</v>
      </c>
    </row>
    <row r="1598" spans="1:27" x14ac:dyDescent="0.25">
      <c r="A1598">
        <v>10856</v>
      </c>
      <c r="B1598" s="1">
        <v>41023</v>
      </c>
      <c r="C1598">
        <v>4</v>
      </c>
      <c r="D1598">
        <v>2012</v>
      </c>
      <c r="E1598">
        <v>3</v>
      </c>
      <c r="F1598">
        <v>9</v>
      </c>
      <c r="G1598">
        <v>2</v>
      </c>
      <c r="H1598">
        <v>2</v>
      </c>
      <c r="I1598">
        <v>390.8</v>
      </c>
      <c r="J1598">
        <v>363.15000000000003</v>
      </c>
      <c r="K1598">
        <v>27.650000000000002</v>
      </c>
      <c r="L1598">
        <v>20</v>
      </c>
      <c r="M1598">
        <v>0</v>
      </c>
      <c r="N1598">
        <v>39.03</v>
      </c>
      <c r="O1598" t="s">
        <v>82</v>
      </c>
      <c r="P1598" s="1">
        <v>34745</v>
      </c>
      <c r="Q1598">
        <v>1</v>
      </c>
      <c r="R1598" t="s">
        <v>43</v>
      </c>
      <c r="S1598" t="s">
        <v>44</v>
      </c>
      <c r="T1598">
        <v>60000</v>
      </c>
      <c r="U1598">
        <v>1</v>
      </c>
      <c r="V1598" t="s">
        <v>45</v>
      </c>
      <c r="W1598" t="s">
        <v>31</v>
      </c>
      <c r="X1598" t="s">
        <v>32</v>
      </c>
      <c r="Y1598" t="s">
        <v>46</v>
      </c>
      <c r="Z1598" t="s">
        <v>47</v>
      </c>
      <c r="AA1598" t="s">
        <v>48</v>
      </c>
    </row>
    <row r="1599" spans="1:27" x14ac:dyDescent="0.25">
      <c r="A1599">
        <v>10856</v>
      </c>
      <c r="B1599" s="1">
        <v>41023</v>
      </c>
      <c r="C1599">
        <v>4</v>
      </c>
      <c r="D1599">
        <v>2012</v>
      </c>
      <c r="E1599">
        <v>3</v>
      </c>
      <c r="F1599">
        <v>9</v>
      </c>
      <c r="G1599">
        <v>2</v>
      </c>
      <c r="H1599">
        <v>42</v>
      </c>
      <c r="I1599">
        <v>268</v>
      </c>
      <c r="J1599">
        <v>236.38000000000002</v>
      </c>
      <c r="K1599">
        <v>31.62</v>
      </c>
      <c r="L1599">
        <v>20</v>
      </c>
      <c r="M1599">
        <v>0</v>
      </c>
      <c r="N1599">
        <v>39.03</v>
      </c>
      <c r="O1599" t="s">
        <v>82</v>
      </c>
      <c r="P1599" s="1">
        <v>34745</v>
      </c>
      <c r="Q1599">
        <v>1</v>
      </c>
      <c r="R1599" t="s">
        <v>43</v>
      </c>
      <c r="S1599" t="s">
        <v>44</v>
      </c>
      <c r="T1599">
        <v>60000</v>
      </c>
      <c r="U1599">
        <v>5</v>
      </c>
      <c r="V1599" t="s">
        <v>36</v>
      </c>
      <c r="W1599" t="s">
        <v>37</v>
      </c>
      <c r="X1599" t="s">
        <v>38</v>
      </c>
      <c r="Y1599" t="s">
        <v>39</v>
      </c>
      <c r="Z1599" t="s">
        <v>40</v>
      </c>
      <c r="AA1599" t="s">
        <v>41</v>
      </c>
    </row>
    <row r="1600" spans="1:27" x14ac:dyDescent="0.25">
      <c r="A1600">
        <v>10857</v>
      </c>
      <c r="B1600" s="1">
        <v>41207</v>
      </c>
      <c r="C1600">
        <v>10</v>
      </c>
      <c r="D1600">
        <v>2012</v>
      </c>
      <c r="E1600">
        <v>5</v>
      </c>
      <c r="F1600">
        <v>3</v>
      </c>
      <c r="G1600">
        <v>2</v>
      </c>
      <c r="H1600">
        <v>3</v>
      </c>
      <c r="I1600">
        <v>587.70000000000005</v>
      </c>
      <c r="J1600">
        <v>518.34999999999991</v>
      </c>
      <c r="K1600">
        <v>69.349999999999994</v>
      </c>
      <c r="L1600">
        <v>30</v>
      </c>
      <c r="M1600">
        <v>0</v>
      </c>
      <c r="N1600">
        <v>38.51</v>
      </c>
      <c r="O1600" t="s">
        <v>56</v>
      </c>
      <c r="P1600" s="1">
        <v>34608</v>
      </c>
      <c r="Q1600">
        <v>1</v>
      </c>
      <c r="R1600" t="s">
        <v>43</v>
      </c>
      <c r="S1600" t="s">
        <v>44</v>
      </c>
      <c r="T1600">
        <v>63000</v>
      </c>
      <c r="U1600">
        <v>2</v>
      </c>
      <c r="V1600" t="s">
        <v>183</v>
      </c>
      <c r="W1600" t="s">
        <v>76</v>
      </c>
      <c r="X1600" t="s">
        <v>77</v>
      </c>
      <c r="Y1600" t="s">
        <v>46</v>
      </c>
      <c r="Z1600" t="s">
        <v>47</v>
      </c>
      <c r="AA1600" t="s">
        <v>48</v>
      </c>
    </row>
    <row r="1601" spans="1:27" x14ac:dyDescent="0.25">
      <c r="A1601">
        <v>10857</v>
      </c>
      <c r="B1601" s="1">
        <v>41207</v>
      </c>
      <c r="C1601">
        <v>10</v>
      </c>
      <c r="D1601">
        <v>2012</v>
      </c>
      <c r="E1601">
        <v>5</v>
      </c>
      <c r="F1601">
        <v>3</v>
      </c>
      <c r="G1601">
        <v>2</v>
      </c>
      <c r="H1601">
        <v>26</v>
      </c>
      <c r="I1601">
        <v>1294.1299999999999</v>
      </c>
      <c r="J1601">
        <v>913.13</v>
      </c>
      <c r="K1601">
        <v>380.98999999999995</v>
      </c>
      <c r="L1601">
        <v>35</v>
      </c>
      <c r="M1601">
        <v>258.82</v>
      </c>
      <c r="N1601">
        <v>38.51</v>
      </c>
      <c r="O1601" t="s">
        <v>56</v>
      </c>
      <c r="P1601" s="1">
        <v>34608</v>
      </c>
      <c r="Q1601">
        <v>1</v>
      </c>
      <c r="R1601" t="s">
        <v>43</v>
      </c>
      <c r="S1601" t="s">
        <v>44</v>
      </c>
      <c r="T1601">
        <v>63000</v>
      </c>
      <c r="U1601">
        <v>3</v>
      </c>
      <c r="V1601" t="s">
        <v>196</v>
      </c>
      <c r="W1601" t="s">
        <v>84</v>
      </c>
      <c r="X1601" t="s">
        <v>85</v>
      </c>
      <c r="Y1601" t="s">
        <v>148</v>
      </c>
      <c r="Z1601" t="s">
        <v>149</v>
      </c>
      <c r="AA1601" t="s">
        <v>131</v>
      </c>
    </row>
    <row r="1602" spans="1:27" x14ac:dyDescent="0.25">
      <c r="A1602">
        <v>10857</v>
      </c>
      <c r="B1602" s="1">
        <v>41207</v>
      </c>
      <c r="C1602">
        <v>10</v>
      </c>
      <c r="D1602">
        <v>2012</v>
      </c>
      <c r="E1602">
        <v>5</v>
      </c>
      <c r="F1602">
        <v>3</v>
      </c>
      <c r="G1602">
        <v>2</v>
      </c>
      <c r="H1602">
        <v>29</v>
      </c>
      <c r="I1602">
        <v>1521.25</v>
      </c>
      <c r="J1602">
        <v>1073.3899999999999</v>
      </c>
      <c r="K1602">
        <v>447.86</v>
      </c>
      <c r="L1602">
        <v>10</v>
      </c>
      <c r="M1602">
        <v>304.25</v>
      </c>
      <c r="N1602">
        <v>38.51</v>
      </c>
      <c r="O1602" t="s">
        <v>56</v>
      </c>
      <c r="P1602" s="1">
        <v>34608</v>
      </c>
      <c r="Q1602">
        <v>1</v>
      </c>
      <c r="R1602" t="s">
        <v>43</v>
      </c>
      <c r="S1602" t="s">
        <v>44</v>
      </c>
      <c r="T1602">
        <v>63000</v>
      </c>
      <c r="U1602">
        <v>6</v>
      </c>
      <c r="V1602" t="s">
        <v>152</v>
      </c>
      <c r="W1602" t="s">
        <v>70</v>
      </c>
      <c r="X1602" t="s">
        <v>71</v>
      </c>
      <c r="Y1602" t="s">
        <v>129</v>
      </c>
      <c r="Z1602" t="s">
        <v>130</v>
      </c>
      <c r="AA1602" t="s">
        <v>131</v>
      </c>
    </row>
    <row r="1603" spans="1:27" x14ac:dyDescent="0.25">
      <c r="A1603">
        <v>10858</v>
      </c>
      <c r="B1603" s="1">
        <v>41024</v>
      </c>
      <c r="C1603">
        <v>4</v>
      </c>
      <c r="D1603">
        <v>2012</v>
      </c>
      <c r="E1603">
        <v>40</v>
      </c>
      <c r="F1603">
        <v>5</v>
      </c>
      <c r="G1603">
        <v>1</v>
      </c>
      <c r="H1603">
        <v>7</v>
      </c>
      <c r="I1603">
        <v>214.3</v>
      </c>
      <c r="J1603">
        <v>189.01</v>
      </c>
      <c r="K1603">
        <v>25.29</v>
      </c>
      <c r="L1603">
        <v>5</v>
      </c>
      <c r="M1603">
        <v>0</v>
      </c>
      <c r="N1603">
        <v>71.69</v>
      </c>
      <c r="O1603" t="s">
        <v>57</v>
      </c>
      <c r="P1603" s="1">
        <v>34989</v>
      </c>
      <c r="Q1603">
        <v>3</v>
      </c>
      <c r="R1603" t="s">
        <v>43</v>
      </c>
      <c r="S1603" t="s">
        <v>44</v>
      </c>
      <c r="T1603">
        <v>61300</v>
      </c>
      <c r="U1603">
        <v>7</v>
      </c>
      <c r="V1603" t="s">
        <v>89</v>
      </c>
      <c r="W1603" t="s">
        <v>90</v>
      </c>
      <c r="X1603" t="s">
        <v>91</v>
      </c>
      <c r="Y1603" t="s">
        <v>92</v>
      </c>
      <c r="Z1603" t="s">
        <v>93</v>
      </c>
      <c r="AA1603" t="s">
        <v>63</v>
      </c>
    </row>
    <row r="1604" spans="1:27" x14ac:dyDescent="0.25">
      <c r="A1604">
        <v>10858</v>
      </c>
      <c r="B1604" s="1">
        <v>41024</v>
      </c>
      <c r="C1604">
        <v>4</v>
      </c>
      <c r="D1604">
        <v>2012</v>
      </c>
      <c r="E1604">
        <v>40</v>
      </c>
      <c r="F1604">
        <v>5</v>
      </c>
      <c r="G1604">
        <v>1</v>
      </c>
      <c r="H1604">
        <v>27</v>
      </c>
      <c r="I1604">
        <v>433.5</v>
      </c>
      <c r="J1604">
        <v>382.35</v>
      </c>
      <c r="K1604">
        <v>51.15</v>
      </c>
      <c r="L1604">
        <v>10</v>
      </c>
      <c r="M1604">
        <v>0</v>
      </c>
      <c r="N1604">
        <v>71.69</v>
      </c>
      <c r="O1604" t="s">
        <v>57</v>
      </c>
      <c r="P1604" s="1">
        <v>34989</v>
      </c>
      <c r="Q1604">
        <v>3</v>
      </c>
      <c r="R1604" t="s">
        <v>43</v>
      </c>
      <c r="S1604" t="s">
        <v>44</v>
      </c>
      <c r="T1604">
        <v>61300</v>
      </c>
      <c r="U1604">
        <v>3</v>
      </c>
      <c r="V1604" t="s">
        <v>147</v>
      </c>
      <c r="W1604" t="s">
        <v>84</v>
      </c>
      <c r="X1604" t="s">
        <v>85</v>
      </c>
      <c r="Y1604" t="s">
        <v>148</v>
      </c>
      <c r="Z1604" t="s">
        <v>149</v>
      </c>
      <c r="AA1604" t="s">
        <v>131</v>
      </c>
    </row>
    <row r="1605" spans="1:27" x14ac:dyDescent="0.25">
      <c r="A1605">
        <v>10858</v>
      </c>
      <c r="B1605" s="1">
        <v>41024</v>
      </c>
      <c r="C1605">
        <v>4</v>
      </c>
      <c r="D1605">
        <v>2012</v>
      </c>
      <c r="E1605">
        <v>40</v>
      </c>
      <c r="F1605">
        <v>5</v>
      </c>
      <c r="G1605">
        <v>1</v>
      </c>
      <c r="H1605">
        <v>70</v>
      </c>
      <c r="I1605">
        <v>122.24000000000001</v>
      </c>
      <c r="J1605">
        <v>107.82</v>
      </c>
      <c r="K1605">
        <v>14.42</v>
      </c>
      <c r="L1605">
        <v>4</v>
      </c>
      <c r="M1605">
        <v>0</v>
      </c>
      <c r="N1605">
        <v>71.69</v>
      </c>
      <c r="O1605" t="s">
        <v>57</v>
      </c>
      <c r="P1605" s="1">
        <v>34989</v>
      </c>
      <c r="Q1605">
        <v>3</v>
      </c>
      <c r="R1605" t="s">
        <v>43</v>
      </c>
      <c r="S1605" t="s">
        <v>44</v>
      </c>
      <c r="T1605">
        <v>61300</v>
      </c>
      <c r="U1605">
        <v>1</v>
      </c>
      <c r="V1605" t="s">
        <v>164</v>
      </c>
      <c r="W1605" t="s">
        <v>31</v>
      </c>
      <c r="X1605" t="s">
        <v>32</v>
      </c>
      <c r="Y1605" t="s">
        <v>120</v>
      </c>
      <c r="Z1605" t="s">
        <v>121</v>
      </c>
      <c r="AA1605" t="s">
        <v>74</v>
      </c>
    </row>
    <row r="1606" spans="1:27" x14ac:dyDescent="0.25">
      <c r="A1606">
        <v>10859</v>
      </c>
      <c r="B1606" s="1">
        <v>41054</v>
      </c>
      <c r="C1606">
        <v>5</v>
      </c>
      <c r="D1606">
        <v>2012</v>
      </c>
      <c r="E1606">
        <v>25</v>
      </c>
      <c r="F1606">
        <v>8</v>
      </c>
      <c r="G1606">
        <v>2</v>
      </c>
      <c r="H1606">
        <v>24</v>
      </c>
      <c r="I1606">
        <v>225.5</v>
      </c>
      <c r="J1606">
        <v>159.10999999999999</v>
      </c>
      <c r="K1606">
        <v>66.39</v>
      </c>
      <c r="L1606">
        <v>40</v>
      </c>
      <c r="M1606">
        <v>45.1</v>
      </c>
      <c r="N1606">
        <v>64.099999999999994</v>
      </c>
      <c r="O1606" t="s">
        <v>64</v>
      </c>
      <c r="P1606" s="1">
        <v>34398</v>
      </c>
      <c r="Q1606">
        <v>2</v>
      </c>
      <c r="R1606" t="s">
        <v>27</v>
      </c>
      <c r="S1606" t="s">
        <v>65</v>
      </c>
      <c r="T1606">
        <v>65000</v>
      </c>
      <c r="U1606">
        <v>1</v>
      </c>
      <c r="V1606" t="s">
        <v>78</v>
      </c>
      <c r="W1606" t="s">
        <v>31</v>
      </c>
      <c r="X1606" t="s">
        <v>32</v>
      </c>
      <c r="Y1606" t="s">
        <v>79</v>
      </c>
      <c r="Z1606" t="s">
        <v>80</v>
      </c>
      <c r="AA1606" t="s">
        <v>81</v>
      </c>
    </row>
    <row r="1607" spans="1:27" x14ac:dyDescent="0.25">
      <c r="A1607">
        <v>10859</v>
      </c>
      <c r="B1607" s="1">
        <v>41054</v>
      </c>
      <c r="C1607">
        <v>5</v>
      </c>
      <c r="D1607">
        <v>2012</v>
      </c>
      <c r="E1607">
        <v>25</v>
      </c>
      <c r="F1607">
        <v>8</v>
      </c>
      <c r="G1607">
        <v>2</v>
      </c>
      <c r="H1607">
        <v>54</v>
      </c>
      <c r="I1607">
        <v>1568.8799999999999</v>
      </c>
      <c r="J1607">
        <v>1107</v>
      </c>
      <c r="K1607">
        <v>461.88</v>
      </c>
      <c r="L1607">
        <v>35</v>
      </c>
      <c r="M1607">
        <v>313.77</v>
      </c>
      <c r="N1607">
        <v>64.099999999999994</v>
      </c>
      <c r="O1607" t="s">
        <v>64</v>
      </c>
      <c r="P1607" s="1">
        <v>34398</v>
      </c>
      <c r="Q1607">
        <v>2</v>
      </c>
      <c r="R1607" t="s">
        <v>27</v>
      </c>
      <c r="S1607" t="s">
        <v>65</v>
      </c>
      <c r="T1607">
        <v>65000</v>
      </c>
      <c r="U1607">
        <v>3</v>
      </c>
      <c r="V1607" t="s">
        <v>181</v>
      </c>
      <c r="W1607" t="s">
        <v>84</v>
      </c>
      <c r="X1607" t="s">
        <v>85</v>
      </c>
      <c r="Y1607" t="s">
        <v>86</v>
      </c>
      <c r="Z1607" t="s">
        <v>87</v>
      </c>
      <c r="AA1607" t="s">
        <v>88</v>
      </c>
    </row>
    <row r="1608" spans="1:27" x14ac:dyDescent="0.25">
      <c r="A1608">
        <v>10859</v>
      </c>
      <c r="B1608" s="1">
        <v>41054</v>
      </c>
      <c r="C1608">
        <v>5</v>
      </c>
      <c r="D1608">
        <v>2012</v>
      </c>
      <c r="E1608">
        <v>25</v>
      </c>
      <c r="F1608">
        <v>8</v>
      </c>
      <c r="G1608">
        <v>2</v>
      </c>
      <c r="H1608">
        <v>64</v>
      </c>
      <c r="I1608">
        <v>1312.5</v>
      </c>
      <c r="J1608">
        <v>926.1</v>
      </c>
      <c r="K1608">
        <v>386.4</v>
      </c>
      <c r="L1608">
        <v>30</v>
      </c>
      <c r="M1608">
        <v>262.5</v>
      </c>
      <c r="N1608">
        <v>64.099999999999994</v>
      </c>
      <c r="O1608" t="s">
        <v>64</v>
      </c>
      <c r="P1608" s="1">
        <v>34398</v>
      </c>
      <c r="Q1608">
        <v>2</v>
      </c>
      <c r="R1608" t="s">
        <v>27</v>
      </c>
      <c r="S1608" t="s">
        <v>65</v>
      </c>
      <c r="T1608">
        <v>65000</v>
      </c>
      <c r="U1608">
        <v>5</v>
      </c>
      <c r="V1608" t="s">
        <v>184</v>
      </c>
      <c r="W1608" t="s">
        <v>37</v>
      </c>
      <c r="X1608" t="s">
        <v>38</v>
      </c>
      <c r="Y1608" t="s">
        <v>129</v>
      </c>
      <c r="Z1608" t="s">
        <v>130</v>
      </c>
      <c r="AA1608" t="s">
        <v>131</v>
      </c>
    </row>
    <row r="1609" spans="1:27" x14ac:dyDescent="0.25">
      <c r="A1609">
        <v>10860</v>
      </c>
      <c r="B1609" s="1">
        <v>41024</v>
      </c>
      <c r="C1609">
        <v>4</v>
      </c>
      <c r="D1609">
        <v>2012</v>
      </c>
      <c r="E1609">
        <v>26</v>
      </c>
      <c r="F1609">
        <v>7</v>
      </c>
      <c r="G1609">
        <v>2</v>
      </c>
      <c r="H1609">
        <v>51</v>
      </c>
      <c r="I1609">
        <v>325.41000000000003</v>
      </c>
      <c r="J1609">
        <v>287.01</v>
      </c>
      <c r="K1609">
        <v>38.4</v>
      </c>
      <c r="L1609">
        <v>3</v>
      </c>
      <c r="M1609">
        <v>0</v>
      </c>
      <c r="N1609">
        <v>51.61</v>
      </c>
      <c r="O1609" t="s">
        <v>42</v>
      </c>
      <c r="P1609" s="1">
        <v>35025</v>
      </c>
      <c r="Q1609">
        <v>2</v>
      </c>
      <c r="R1609" t="s">
        <v>43</v>
      </c>
      <c r="S1609" t="s">
        <v>44</v>
      </c>
      <c r="T1609">
        <v>61000</v>
      </c>
      <c r="U1609">
        <v>6</v>
      </c>
      <c r="V1609" t="s">
        <v>69</v>
      </c>
      <c r="W1609" t="s">
        <v>70</v>
      </c>
      <c r="X1609" t="s">
        <v>71</v>
      </c>
      <c r="Y1609" t="s">
        <v>72</v>
      </c>
      <c r="Z1609" t="s">
        <v>73</v>
      </c>
      <c r="AA1609" t="s">
        <v>74</v>
      </c>
    </row>
    <row r="1610" spans="1:27" x14ac:dyDescent="0.25">
      <c r="A1610">
        <v>10860</v>
      </c>
      <c r="B1610" s="1">
        <v>41024</v>
      </c>
      <c r="C1610">
        <v>4</v>
      </c>
      <c r="D1610">
        <v>2012</v>
      </c>
      <c r="E1610">
        <v>26</v>
      </c>
      <c r="F1610">
        <v>7</v>
      </c>
      <c r="G1610">
        <v>2</v>
      </c>
      <c r="H1610">
        <v>76</v>
      </c>
      <c r="I1610">
        <v>7288.8</v>
      </c>
      <c r="J1610">
        <v>6428.72</v>
      </c>
      <c r="K1610">
        <v>860.08</v>
      </c>
      <c r="L1610">
        <v>20</v>
      </c>
      <c r="M1610">
        <v>0</v>
      </c>
      <c r="N1610">
        <v>51.61</v>
      </c>
      <c r="O1610" t="s">
        <v>42</v>
      </c>
      <c r="P1610" s="1">
        <v>35025</v>
      </c>
      <c r="Q1610">
        <v>2</v>
      </c>
      <c r="R1610" t="s">
        <v>43</v>
      </c>
      <c r="S1610" t="s">
        <v>44</v>
      </c>
      <c r="T1610">
        <v>61000</v>
      </c>
      <c r="U1610">
        <v>2</v>
      </c>
      <c r="V1610" t="s">
        <v>165</v>
      </c>
      <c r="W1610" t="s">
        <v>76</v>
      </c>
      <c r="X1610" t="s">
        <v>77</v>
      </c>
      <c r="Y1610" t="s">
        <v>123</v>
      </c>
      <c r="Z1610" t="s">
        <v>124</v>
      </c>
      <c r="AA1610" t="s">
        <v>125</v>
      </c>
    </row>
    <row r="1611" spans="1:27" x14ac:dyDescent="0.25">
      <c r="A1611">
        <v>10861</v>
      </c>
      <c r="B1611" s="1">
        <v>41148</v>
      </c>
      <c r="C1611">
        <v>8</v>
      </c>
      <c r="D1611">
        <v>2012</v>
      </c>
      <c r="E1611">
        <v>89</v>
      </c>
      <c r="F1611">
        <v>3</v>
      </c>
      <c r="G1611">
        <v>2</v>
      </c>
      <c r="H1611">
        <v>17</v>
      </c>
      <c r="I1611">
        <v>1066.3799999999999</v>
      </c>
      <c r="J1611">
        <v>940.55</v>
      </c>
      <c r="K1611">
        <v>125.83</v>
      </c>
      <c r="L1611">
        <v>42</v>
      </c>
      <c r="M1611">
        <v>0</v>
      </c>
      <c r="N1611">
        <v>44.720000000000006</v>
      </c>
      <c r="O1611" t="s">
        <v>56</v>
      </c>
      <c r="P1611" s="1">
        <v>34608</v>
      </c>
      <c r="Q1611">
        <v>1</v>
      </c>
      <c r="R1611" t="s">
        <v>43</v>
      </c>
      <c r="S1611" t="s">
        <v>44</v>
      </c>
      <c r="T1611">
        <v>63000</v>
      </c>
      <c r="U1611">
        <v>6</v>
      </c>
      <c r="V1611" t="s">
        <v>126</v>
      </c>
      <c r="W1611" t="s">
        <v>70</v>
      </c>
      <c r="X1611" t="s">
        <v>71</v>
      </c>
      <c r="Y1611" t="s">
        <v>120</v>
      </c>
      <c r="Z1611" t="s">
        <v>121</v>
      </c>
      <c r="AA1611" t="s">
        <v>74</v>
      </c>
    </row>
    <row r="1612" spans="1:27" x14ac:dyDescent="0.25">
      <c r="A1612">
        <v>10861</v>
      </c>
      <c r="B1612" s="1">
        <v>41148</v>
      </c>
      <c r="C1612">
        <v>8</v>
      </c>
      <c r="D1612">
        <v>2012</v>
      </c>
      <c r="E1612">
        <v>89</v>
      </c>
      <c r="F1612">
        <v>3</v>
      </c>
      <c r="G1612">
        <v>2</v>
      </c>
      <c r="H1612">
        <v>18</v>
      </c>
      <c r="I1612">
        <v>476.6</v>
      </c>
      <c r="J1612">
        <v>420.36</v>
      </c>
      <c r="K1612">
        <v>56.24</v>
      </c>
      <c r="L1612">
        <v>20</v>
      </c>
      <c r="M1612">
        <v>0</v>
      </c>
      <c r="N1612">
        <v>44.720000000000006</v>
      </c>
      <c r="O1612" t="s">
        <v>56</v>
      </c>
      <c r="P1612" s="1">
        <v>34608</v>
      </c>
      <c r="Q1612">
        <v>1</v>
      </c>
      <c r="R1612" t="s">
        <v>43</v>
      </c>
      <c r="S1612" t="s">
        <v>44</v>
      </c>
      <c r="T1612">
        <v>63000</v>
      </c>
      <c r="U1612">
        <v>8</v>
      </c>
      <c r="V1612" t="s">
        <v>185</v>
      </c>
      <c r="W1612" t="s">
        <v>59</v>
      </c>
      <c r="X1612" t="s">
        <v>60</v>
      </c>
      <c r="Y1612" t="s">
        <v>120</v>
      </c>
      <c r="Z1612" t="s">
        <v>121</v>
      </c>
      <c r="AA1612" t="s">
        <v>74</v>
      </c>
    </row>
    <row r="1613" spans="1:27" x14ac:dyDescent="0.25">
      <c r="A1613">
        <v>10861</v>
      </c>
      <c r="B1613" s="1">
        <v>41148</v>
      </c>
      <c r="C1613">
        <v>8</v>
      </c>
      <c r="D1613">
        <v>2012</v>
      </c>
      <c r="E1613">
        <v>89</v>
      </c>
      <c r="F1613">
        <v>3</v>
      </c>
      <c r="G1613">
        <v>2</v>
      </c>
      <c r="H1613">
        <v>21</v>
      </c>
      <c r="I1613">
        <v>367.6</v>
      </c>
      <c r="J1613">
        <v>324.22000000000003</v>
      </c>
      <c r="K1613">
        <v>43.379999999999995</v>
      </c>
      <c r="L1613">
        <v>40</v>
      </c>
      <c r="M1613">
        <v>0</v>
      </c>
      <c r="N1613">
        <v>44.720000000000006</v>
      </c>
      <c r="O1613" t="s">
        <v>56</v>
      </c>
      <c r="P1613" s="1">
        <v>34608</v>
      </c>
      <c r="Q1613">
        <v>1</v>
      </c>
      <c r="R1613" t="s">
        <v>43</v>
      </c>
      <c r="S1613" t="s">
        <v>44</v>
      </c>
      <c r="T1613">
        <v>63000</v>
      </c>
      <c r="U1613">
        <v>3</v>
      </c>
      <c r="V1613" t="s">
        <v>98</v>
      </c>
      <c r="W1613" t="s">
        <v>84</v>
      </c>
      <c r="X1613" t="s">
        <v>85</v>
      </c>
      <c r="Y1613" t="s">
        <v>99</v>
      </c>
      <c r="Z1613" t="s">
        <v>100</v>
      </c>
      <c r="AA1613" t="s">
        <v>48</v>
      </c>
    </row>
    <row r="1614" spans="1:27" x14ac:dyDescent="0.25">
      <c r="A1614">
        <v>10861</v>
      </c>
      <c r="B1614" s="1">
        <v>41148</v>
      </c>
      <c r="C1614">
        <v>8</v>
      </c>
      <c r="D1614">
        <v>2012</v>
      </c>
      <c r="E1614">
        <v>89</v>
      </c>
      <c r="F1614">
        <v>3</v>
      </c>
      <c r="G1614">
        <v>2</v>
      </c>
      <c r="H1614">
        <v>33</v>
      </c>
      <c r="I1614">
        <v>920.84999999999991</v>
      </c>
      <c r="J1614">
        <v>812.19</v>
      </c>
      <c r="K1614">
        <v>108.66</v>
      </c>
      <c r="L1614">
        <v>35</v>
      </c>
      <c r="M1614">
        <v>0</v>
      </c>
      <c r="N1614">
        <v>44.720000000000006</v>
      </c>
      <c r="O1614" t="s">
        <v>56</v>
      </c>
      <c r="P1614" s="1">
        <v>34608</v>
      </c>
      <c r="Q1614">
        <v>1</v>
      </c>
      <c r="R1614" t="s">
        <v>43</v>
      </c>
      <c r="S1614" t="s">
        <v>44</v>
      </c>
      <c r="T1614">
        <v>63000</v>
      </c>
      <c r="U1614">
        <v>3</v>
      </c>
      <c r="V1614" t="s">
        <v>140</v>
      </c>
      <c r="W1614" t="s">
        <v>84</v>
      </c>
      <c r="X1614" t="s">
        <v>85</v>
      </c>
      <c r="Y1614" t="s">
        <v>141</v>
      </c>
      <c r="Z1614" t="s">
        <v>142</v>
      </c>
      <c r="AA1614" t="s">
        <v>143</v>
      </c>
    </row>
    <row r="1615" spans="1:27" x14ac:dyDescent="0.25">
      <c r="A1615">
        <v>10861</v>
      </c>
      <c r="B1615" s="1">
        <v>41148</v>
      </c>
      <c r="C1615">
        <v>8</v>
      </c>
      <c r="D1615">
        <v>2012</v>
      </c>
      <c r="E1615">
        <v>89</v>
      </c>
      <c r="F1615">
        <v>3</v>
      </c>
      <c r="G1615">
        <v>2</v>
      </c>
      <c r="H1615">
        <v>62</v>
      </c>
      <c r="I1615">
        <v>88.05</v>
      </c>
      <c r="J1615">
        <v>77.66</v>
      </c>
      <c r="K1615">
        <v>10.39</v>
      </c>
      <c r="L1615">
        <v>3</v>
      </c>
      <c r="M1615">
        <v>0</v>
      </c>
      <c r="N1615">
        <v>44.720000000000006</v>
      </c>
      <c r="O1615" t="s">
        <v>56</v>
      </c>
      <c r="P1615" s="1">
        <v>34608</v>
      </c>
      <c r="Q1615">
        <v>1</v>
      </c>
      <c r="R1615" t="s">
        <v>43</v>
      </c>
      <c r="S1615" t="s">
        <v>44</v>
      </c>
      <c r="T1615">
        <v>63000</v>
      </c>
      <c r="U1615">
        <v>3</v>
      </c>
      <c r="V1615" t="s">
        <v>161</v>
      </c>
      <c r="W1615" t="s">
        <v>84</v>
      </c>
      <c r="X1615" t="s">
        <v>85</v>
      </c>
      <c r="Y1615" t="s">
        <v>162</v>
      </c>
      <c r="Z1615" t="s">
        <v>163</v>
      </c>
      <c r="AA1615" t="s">
        <v>88</v>
      </c>
    </row>
    <row r="1616" spans="1:27" x14ac:dyDescent="0.25">
      <c r="A1616">
        <v>10862</v>
      </c>
      <c r="B1616" s="1">
        <v>41025</v>
      </c>
      <c r="C1616">
        <v>4</v>
      </c>
      <c r="D1616">
        <v>2012</v>
      </c>
      <c r="E1616">
        <v>44</v>
      </c>
      <c r="F1616">
        <v>7</v>
      </c>
      <c r="G1616">
        <v>2</v>
      </c>
      <c r="H1616">
        <v>11</v>
      </c>
      <c r="I1616">
        <v>683.5</v>
      </c>
      <c r="J1616">
        <v>602.84999999999991</v>
      </c>
      <c r="K1616">
        <v>80.649999999999991</v>
      </c>
      <c r="L1616">
        <v>25</v>
      </c>
      <c r="M1616">
        <v>0</v>
      </c>
      <c r="N1616">
        <v>76.440000000000012</v>
      </c>
      <c r="O1616" t="s">
        <v>42</v>
      </c>
      <c r="P1616" s="1">
        <v>35025</v>
      </c>
      <c r="Q1616">
        <v>2</v>
      </c>
      <c r="R1616" t="s">
        <v>43</v>
      </c>
      <c r="S1616" t="s">
        <v>44</v>
      </c>
      <c r="T1616">
        <v>61000</v>
      </c>
      <c r="U1616">
        <v>1</v>
      </c>
      <c r="V1616" t="s">
        <v>30</v>
      </c>
      <c r="W1616" t="s">
        <v>31</v>
      </c>
      <c r="X1616" t="s">
        <v>32</v>
      </c>
      <c r="Y1616" t="s">
        <v>33</v>
      </c>
      <c r="Z1616" t="s">
        <v>34</v>
      </c>
      <c r="AA1616" t="s">
        <v>35</v>
      </c>
    </row>
    <row r="1617" spans="1:27" x14ac:dyDescent="0.25">
      <c r="A1617">
        <v>10862</v>
      </c>
      <c r="B1617" s="1">
        <v>41025</v>
      </c>
      <c r="C1617">
        <v>4</v>
      </c>
      <c r="D1617">
        <v>2012</v>
      </c>
      <c r="E1617">
        <v>44</v>
      </c>
      <c r="F1617">
        <v>7</v>
      </c>
      <c r="G1617">
        <v>2</v>
      </c>
      <c r="H1617">
        <v>52</v>
      </c>
      <c r="I1617">
        <v>683.52</v>
      </c>
      <c r="J1617">
        <v>628.37</v>
      </c>
      <c r="K1617">
        <v>55.15</v>
      </c>
      <c r="L1617">
        <v>8</v>
      </c>
      <c r="M1617">
        <v>0</v>
      </c>
      <c r="N1617">
        <v>76.440000000000012</v>
      </c>
      <c r="O1617" t="s">
        <v>42</v>
      </c>
      <c r="P1617" s="1">
        <v>35025</v>
      </c>
      <c r="Q1617">
        <v>2</v>
      </c>
      <c r="R1617" t="s">
        <v>43</v>
      </c>
      <c r="S1617" t="s">
        <v>44</v>
      </c>
      <c r="T1617">
        <v>61000</v>
      </c>
      <c r="U1617">
        <v>5</v>
      </c>
      <c r="V1617" t="s">
        <v>193</v>
      </c>
      <c r="W1617" t="s">
        <v>37</v>
      </c>
      <c r="X1617" t="s">
        <v>38</v>
      </c>
      <c r="Y1617" t="s">
        <v>72</v>
      </c>
      <c r="Z1617" t="s">
        <v>73</v>
      </c>
      <c r="AA1617" t="s">
        <v>74</v>
      </c>
    </row>
    <row r="1618" spans="1:27" x14ac:dyDescent="0.25">
      <c r="A1618">
        <v>10863</v>
      </c>
      <c r="B1618" s="1">
        <v>41212</v>
      </c>
      <c r="C1618">
        <v>10</v>
      </c>
      <c r="D1618">
        <v>2012</v>
      </c>
      <c r="E1618">
        <v>35</v>
      </c>
      <c r="F1618">
        <v>9</v>
      </c>
      <c r="G1618">
        <v>2</v>
      </c>
      <c r="H1618">
        <v>1</v>
      </c>
      <c r="I1618">
        <v>476.1</v>
      </c>
      <c r="J1618">
        <v>365.15000000000003</v>
      </c>
      <c r="K1618">
        <v>110.95</v>
      </c>
      <c r="L1618">
        <v>20</v>
      </c>
      <c r="M1618">
        <v>62.1</v>
      </c>
      <c r="N1618">
        <v>52.24</v>
      </c>
      <c r="O1618" t="s">
        <v>82</v>
      </c>
      <c r="P1618" s="1">
        <v>34745</v>
      </c>
      <c r="Q1618">
        <v>1</v>
      </c>
      <c r="R1618" t="s">
        <v>43</v>
      </c>
      <c r="S1618" t="s">
        <v>44</v>
      </c>
      <c r="T1618">
        <v>60000</v>
      </c>
      <c r="U1618">
        <v>1</v>
      </c>
      <c r="V1618" t="s">
        <v>175</v>
      </c>
      <c r="W1618" t="s">
        <v>31</v>
      </c>
      <c r="X1618" t="s">
        <v>32</v>
      </c>
      <c r="Y1618" t="s">
        <v>46</v>
      </c>
      <c r="Z1618" t="s">
        <v>47</v>
      </c>
      <c r="AA1618" t="s">
        <v>48</v>
      </c>
    </row>
    <row r="1619" spans="1:27" x14ac:dyDescent="0.25">
      <c r="A1619">
        <v>10863</v>
      </c>
      <c r="B1619" s="1">
        <v>41212</v>
      </c>
      <c r="C1619">
        <v>10</v>
      </c>
      <c r="D1619">
        <v>2012</v>
      </c>
      <c r="E1619">
        <v>35</v>
      </c>
      <c r="F1619">
        <v>9</v>
      </c>
      <c r="G1619">
        <v>2</v>
      </c>
      <c r="H1619">
        <v>58</v>
      </c>
      <c r="I1619">
        <v>617.2700000000001</v>
      </c>
      <c r="J1619">
        <v>498.12</v>
      </c>
      <c r="K1619">
        <v>119.14999999999999</v>
      </c>
      <c r="L1619">
        <v>12</v>
      </c>
      <c r="M1619">
        <v>80.510000000000005</v>
      </c>
      <c r="N1619">
        <v>52.24</v>
      </c>
      <c r="O1619" t="s">
        <v>82</v>
      </c>
      <c r="P1619" s="1">
        <v>34745</v>
      </c>
      <c r="Q1619">
        <v>1</v>
      </c>
      <c r="R1619" t="s">
        <v>43</v>
      </c>
      <c r="S1619" t="s">
        <v>44</v>
      </c>
      <c r="T1619">
        <v>60000</v>
      </c>
      <c r="U1619">
        <v>8</v>
      </c>
      <c r="V1619" t="s">
        <v>190</v>
      </c>
      <c r="W1619" t="s">
        <v>59</v>
      </c>
      <c r="X1619" t="s">
        <v>60</v>
      </c>
      <c r="Y1619" t="s">
        <v>191</v>
      </c>
      <c r="Z1619" t="s">
        <v>192</v>
      </c>
      <c r="AA1619" t="s">
        <v>118</v>
      </c>
    </row>
    <row r="1620" spans="1:27" x14ac:dyDescent="0.25">
      <c r="A1620">
        <v>10864</v>
      </c>
      <c r="B1620" s="1">
        <v>41182</v>
      </c>
      <c r="C1620">
        <v>9</v>
      </c>
      <c r="D1620">
        <v>2012</v>
      </c>
      <c r="E1620">
        <v>4</v>
      </c>
      <c r="F1620">
        <v>3</v>
      </c>
      <c r="G1620">
        <v>2</v>
      </c>
      <c r="H1620">
        <v>35</v>
      </c>
      <c r="I1620">
        <v>25.279999999999998</v>
      </c>
      <c r="J1620">
        <v>22.3</v>
      </c>
      <c r="K1620">
        <v>2.98</v>
      </c>
      <c r="L1620">
        <v>4</v>
      </c>
      <c r="M1620">
        <v>0</v>
      </c>
      <c r="N1620">
        <v>32.43</v>
      </c>
      <c r="O1620" t="s">
        <v>56</v>
      </c>
      <c r="P1620" s="1">
        <v>34608</v>
      </c>
      <c r="Q1620">
        <v>1</v>
      </c>
      <c r="R1620" t="s">
        <v>43</v>
      </c>
      <c r="S1620" t="s">
        <v>44</v>
      </c>
      <c r="T1620">
        <v>63000</v>
      </c>
      <c r="U1620">
        <v>4</v>
      </c>
      <c r="V1620" t="s">
        <v>103</v>
      </c>
      <c r="W1620" t="s">
        <v>51</v>
      </c>
      <c r="X1620" t="s">
        <v>52</v>
      </c>
      <c r="Y1620" t="s">
        <v>104</v>
      </c>
      <c r="Z1620" t="s">
        <v>105</v>
      </c>
      <c r="AA1620" t="s">
        <v>63</v>
      </c>
    </row>
    <row r="1621" spans="1:27" x14ac:dyDescent="0.25">
      <c r="A1621">
        <v>10864</v>
      </c>
      <c r="B1621" s="1">
        <v>41182</v>
      </c>
      <c r="C1621">
        <v>9</v>
      </c>
      <c r="D1621">
        <v>2012</v>
      </c>
      <c r="E1621">
        <v>4</v>
      </c>
      <c r="F1621">
        <v>3</v>
      </c>
      <c r="G1621">
        <v>2</v>
      </c>
      <c r="H1621">
        <v>67</v>
      </c>
      <c r="I1621">
        <v>972.15</v>
      </c>
      <c r="J1621">
        <v>857.43999999999994</v>
      </c>
      <c r="K1621">
        <v>114.71000000000001</v>
      </c>
      <c r="L1621">
        <v>15</v>
      </c>
      <c r="M1621">
        <v>0</v>
      </c>
      <c r="N1621">
        <v>32.43</v>
      </c>
      <c r="O1621" t="s">
        <v>56</v>
      </c>
      <c r="P1621" s="1">
        <v>34608</v>
      </c>
      <c r="Q1621">
        <v>1</v>
      </c>
      <c r="R1621" t="s">
        <v>43</v>
      </c>
      <c r="S1621" t="s">
        <v>44</v>
      </c>
      <c r="T1621">
        <v>63000</v>
      </c>
      <c r="U1621">
        <v>2</v>
      </c>
      <c r="V1621" t="s">
        <v>174</v>
      </c>
      <c r="W1621" t="s">
        <v>76</v>
      </c>
      <c r="X1621" t="s">
        <v>77</v>
      </c>
      <c r="Y1621" t="s">
        <v>104</v>
      </c>
      <c r="Z1621" t="s">
        <v>105</v>
      </c>
      <c r="AA1621" t="s">
        <v>63</v>
      </c>
    </row>
    <row r="1622" spans="1:27" x14ac:dyDescent="0.25">
      <c r="A1622">
        <v>10865</v>
      </c>
      <c r="B1622" s="1">
        <v>41182</v>
      </c>
      <c r="C1622">
        <v>9</v>
      </c>
      <c r="D1622">
        <v>2012</v>
      </c>
      <c r="E1622">
        <v>63</v>
      </c>
      <c r="F1622">
        <v>8</v>
      </c>
      <c r="G1622">
        <v>2</v>
      </c>
      <c r="H1622">
        <v>38</v>
      </c>
      <c r="I1622">
        <v>5111.8200000000006</v>
      </c>
      <c r="J1622">
        <v>4293.9299999999994</v>
      </c>
      <c r="K1622">
        <v>817.89</v>
      </c>
      <c r="L1622">
        <v>60</v>
      </c>
      <c r="M1622">
        <v>243.42000000000002</v>
      </c>
      <c r="N1622">
        <v>23.51</v>
      </c>
      <c r="O1622" t="s">
        <v>64</v>
      </c>
      <c r="P1622" s="1">
        <v>34398</v>
      </c>
      <c r="Q1622">
        <v>2</v>
      </c>
      <c r="R1622" t="s">
        <v>27</v>
      </c>
      <c r="S1622" t="s">
        <v>65</v>
      </c>
      <c r="T1622">
        <v>65000</v>
      </c>
      <c r="U1622">
        <v>2</v>
      </c>
      <c r="V1622" t="s">
        <v>195</v>
      </c>
      <c r="W1622" t="s">
        <v>76</v>
      </c>
      <c r="X1622" t="s">
        <v>77</v>
      </c>
      <c r="Y1622" t="s">
        <v>116</v>
      </c>
      <c r="Z1622" t="s">
        <v>117</v>
      </c>
      <c r="AA1622" t="s">
        <v>118</v>
      </c>
    </row>
    <row r="1623" spans="1:27" x14ac:dyDescent="0.25">
      <c r="A1623">
        <v>10865</v>
      </c>
      <c r="B1623" s="1">
        <v>41182</v>
      </c>
      <c r="C1623">
        <v>9</v>
      </c>
      <c r="D1623">
        <v>2012</v>
      </c>
      <c r="E1623">
        <v>63</v>
      </c>
      <c r="F1623">
        <v>8</v>
      </c>
      <c r="G1623">
        <v>2</v>
      </c>
      <c r="H1623">
        <v>39</v>
      </c>
      <c r="I1623">
        <v>5286.96</v>
      </c>
      <c r="J1623">
        <v>4441.05</v>
      </c>
      <c r="K1623">
        <v>845.91</v>
      </c>
      <c r="L1623">
        <v>80</v>
      </c>
      <c r="M1623">
        <v>251.76</v>
      </c>
      <c r="N1623">
        <v>23.51</v>
      </c>
      <c r="O1623" t="s">
        <v>64</v>
      </c>
      <c r="P1623" s="1">
        <v>34398</v>
      </c>
      <c r="Q1623">
        <v>2</v>
      </c>
      <c r="R1623" t="s">
        <v>27</v>
      </c>
      <c r="S1623" t="s">
        <v>65</v>
      </c>
      <c r="T1623">
        <v>65000</v>
      </c>
      <c r="U1623">
        <v>2</v>
      </c>
      <c r="V1623" t="s">
        <v>115</v>
      </c>
      <c r="W1623" t="s">
        <v>76</v>
      </c>
      <c r="X1623" t="s">
        <v>77</v>
      </c>
      <c r="Y1623" t="s">
        <v>116</v>
      </c>
      <c r="Z1623" t="s">
        <v>117</v>
      </c>
      <c r="AA1623" t="s">
        <v>118</v>
      </c>
    </row>
    <row r="1624" spans="1:27" x14ac:dyDescent="0.25">
      <c r="A1624">
        <v>10866</v>
      </c>
      <c r="B1624" s="1">
        <v>41090</v>
      </c>
      <c r="C1624">
        <v>6</v>
      </c>
      <c r="D1624">
        <v>2012</v>
      </c>
      <c r="E1624">
        <v>5</v>
      </c>
      <c r="F1624">
        <v>3</v>
      </c>
      <c r="G1624">
        <v>2</v>
      </c>
      <c r="H1624">
        <v>2</v>
      </c>
      <c r="I1624">
        <v>463.31</v>
      </c>
      <c r="J1624">
        <v>326.91000000000003</v>
      </c>
      <c r="K1624">
        <v>136.4</v>
      </c>
      <c r="L1624">
        <v>21</v>
      </c>
      <c r="M1624">
        <v>92.66</v>
      </c>
      <c r="N1624">
        <v>46.54</v>
      </c>
      <c r="O1624" t="s">
        <v>56</v>
      </c>
      <c r="P1624" s="1">
        <v>34608</v>
      </c>
      <c r="Q1624">
        <v>1</v>
      </c>
      <c r="R1624" t="s">
        <v>43</v>
      </c>
      <c r="S1624" t="s">
        <v>44</v>
      </c>
      <c r="T1624">
        <v>63000</v>
      </c>
      <c r="U1624">
        <v>1</v>
      </c>
      <c r="V1624" t="s">
        <v>45</v>
      </c>
      <c r="W1624" t="s">
        <v>31</v>
      </c>
      <c r="X1624" t="s">
        <v>32</v>
      </c>
      <c r="Y1624" t="s">
        <v>46</v>
      </c>
      <c r="Z1624" t="s">
        <v>47</v>
      </c>
      <c r="AA1624" t="s">
        <v>48</v>
      </c>
    </row>
    <row r="1625" spans="1:27" x14ac:dyDescent="0.25">
      <c r="A1625">
        <v>10866</v>
      </c>
      <c r="B1625" s="1">
        <v>41090</v>
      </c>
      <c r="C1625">
        <v>6</v>
      </c>
      <c r="D1625">
        <v>2012</v>
      </c>
      <c r="E1625">
        <v>5</v>
      </c>
      <c r="F1625">
        <v>3</v>
      </c>
      <c r="G1625">
        <v>2</v>
      </c>
      <c r="H1625">
        <v>24</v>
      </c>
      <c r="I1625">
        <v>35.17</v>
      </c>
      <c r="J1625">
        <v>24.82</v>
      </c>
      <c r="K1625">
        <v>10.360000000000001</v>
      </c>
      <c r="L1625">
        <v>6</v>
      </c>
      <c r="M1625">
        <v>7.04</v>
      </c>
      <c r="N1625">
        <v>46.54</v>
      </c>
      <c r="O1625" t="s">
        <v>56</v>
      </c>
      <c r="P1625" s="1">
        <v>34608</v>
      </c>
      <c r="Q1625">
        <v>1</v>
      </c>
      <c r="R1625" t="s">
        <v>43</v>
      </c>
      <c r="S1625" t="s">
        <v>44</v>
      </c>
      <c r="T1625">
        <v>63000</v>
      </c>
      <c r="U1625">
        <v>1</v>
      </c>
      <c r="V1625" t="s">
        <v>78</v>
      </c>
      <c r="W1625" t="s">
        <v>31</v>
      </c>
      <c r="X1625" t="s">
        <v>32</v>
      </c>
      <c r="Y1625" t="s">
        <v>79</v>
      </c>
      <c r="Z1625" t="s">
        <v>80</v>
      </c>
      <c r="AA1625" t="s">
        <v>81</v>
      </c>
    </row>
    <row r="1626" spans="1:27" x14ac:dyDescent="0.25">
      <c r="A1626">
        <v>10866</v>
      </c>
      <c r="B1626" s="1">
        <v>41090</v>
      </c>
      <c r="C1626">
        <v>6</v>
      </c>
      <c r="D1626">
        <v>2012</v>
      </c>
      <c r="E1626">
        <v>5</v>
      </c>
      <c r="F1626">
        <v>3</v>
      </c>
      <c r="G1626">
        <v>2</v>
      </c>
      <c r="H1626">
        <v>30</v>
      </c>
      <c r="I1626">
        <v>1204.5</v>
      </c>
      <c r="J1626">
        <v>849.9</v>
      </c>
      <c r="K1626">
        <v>354.6</v>
      </c>
      <c r="L1626">
        <v>40</v>
      </c>
      <c r="M1626">
        <v>240.9</v>
      </c>
      <c r="N1626">
        <v>46.54</v>
      </c>
      <c r="O1626" t="s">
        <v>56</v>
      </c>
      <c r="P1626" s="1">
        <v>34608</v>
      </c>
      <c r="Q1626">
        <v>1</v>
      </c>
      <c r="R1626" t="s">
        <v>43</v>
      </c>
      <c r="S1626" t="s">
        <v>44</v>
      </c>
      <c r="T1626">
        <v>63000</v>
      </c>
      <c r="U1626">
        <v>8</v>
      </c>
      <c r="V1626" t="s">
        <v>153</v>
      </c>
      <c r="W1626" t="s">
        <v>59</v>
      </c>
      <c r="X1626" t="s">
        <v>60</v>
      </c>
      <c r="Y1626" t="s">
        <v>154</v>
      </c>
      <c r="Z1626" t="s">
        <v>155</v>
      </c>
      <c r="AA1626" t="s">
        <v>131</v>
      </c>
    </row>
    <row r="1627" spans="1:27" x14ac:dyDescent="0.25">
      <c r="A1627">
        <v>10867</v>
      </c>
      <c r="B1627" s="1">
        <v>41213</v>
      </c>
      <c r="C1627">
        <v>10</v>
      </c>
      <c r="D1627">
        <v>2012</v>
      </c>
      <c r="E1627">
        <v>48</v>
      </c>
      <c r="F1627">
        <v>1</v>
      </c>
      <c r="G1627">
        <v>3</v>
      </c>
      <c r="H1627">
        <v>53</v>
      </c>
      <c r="I1627">
        <v>197.97</v>
      </c>
      <c r="J1627">
        <v>174.60999999999999</v>
      </c>
      <c r="K1627">
        <v>23.36</v>
      </c>
      <c r="L1627">
        <v>3</v>
      </c>
      <c r="M1627">
        <v>0</v>
      </c>
      <c r="N1627">
        <v>37.25</v>
      </c>
      <c r="O1627" t="s">
        <v>102</v>
      </c>
      <c r="P1627" s="1">
        <v>34608</v>
      </c>
      <c r="Q1627">
        <v>5</v>
      </c>
      <c r="R1627" t="s">
        <v>43</v>
      </c>
      <c r="S1627" t="s">
        <v>44</v>
      </c>
      <c r="T1627">
        <v>61000</v>
      </c>
      <c r="U1627">
        <v>2</v>
      </c>
      <c r="V1627" t="s">
        <v>127</v>
      </c>
      <c r="W1627" t="s">
        <v>76</v>
      </c>
      <c r="X1627" t="s">
        <v>77</v>
      </c>
      <c r="Y1627" t="s">
        <v>72</v>
      </c>
      <c r="Z1627" t="s">
        <v>73</v>
      </c>
      <c r="AA1627" t="s">
        <v>74</v>
      </c>
    </row>
    <row r="1628" spans="1:27" x14ac:dyDescent="0.25">
      <c r="A1628">
        <v>10868</v>
      </c>
      <c r="B1628" s="1">
        <v>41061</v>
      </c>
      <c r="C1628">
        <v>6</v>
      </c>
      <c r="D1628">
        <v>2012</v>
      </c>
      <c r="E1628">
        <v>62</v>
      </c>
      <c r="F1628">
        <v>3</v>
      </c>
      <c r="G1628">
        <v>2</v>
      </c>
      <c r="H1628">
        <v>26</v>
      </c>
      <c r="I1628">
        <v>666.4</v>
      </c>
      <c r="J1628">
        <v>587.76</v>
      </c>
      <c r="K1628">
        <v>78.64</v>
      </c>
      <c r="L1628">
        <v>20</v>
      </c>
      <c r="M1628">
        <v>0</v>
      </c>
      <c r="N1628">
        <v>24.03</v>
      </c>
      <c r="O1628" t="s">
        <v>56</v>
      </c>
      <c r="P1628" s="1">
        <v>34608</v>
      </c>
      <c r="Q1628">
        <v>1</v>
      </c>
      <c r="R1628" t="s">
        <v>43</v>
      </c>
      <c r="S1628" t="s">
        <v>44</v>
      </c>
      <c r="T1628">
        <v>63000</v>
      </c>
      <c r="U1628">
        <v>3</v>
      </c>
      <c r="V1628" t="s">
        <v>196</v>
      </c>
      <c r="W1628" t="s">
        <v>84</v>
      </c>
      <c r="X1628" t="s">
        <v>85</v>
      </c>
      <c r="Y1628" t="s">
        <v>148</v>
      </c>
      <c r="Z1628" t="s">
        <v>149</v>
      </c>
      <c r="AA1628" t="s">
        <v>131</v>
      </c>
    </row>
    <row r="1629" spans="1:27" x14ac:dyDescent="0.25">
      <c r="A1629">
        <v>10868</v>
      </c>
      <c r="B1629" s="1">
        <v>41061</v>
      </c>
      <c r="C1629">
        <v>6</v>
      </c>
      <c r="D1629">
        <v>2012</v>
      </c>
      <c r="E1629">
        <v>62</v>
      </c>
      <c r="F1629">
        <v>3</v>
      </c>
      <c r="G1629">
        <v>2</v>
      </c>
      <c r="H1629">
        <v>35</v>
      </c>
      <c r="I1629">
        <v>187.2</v>
      </c>
      <c r="J1629">
        <v>165.10999999999999</v>
      </c>
      <c r="K1629">
        <v>22.09</v>
      </c>
      <c r="L1629">
        <v>30</v>
      </c>
      <c r="M1629">
        <v>0</v>
      </c>
      <c r="N1629">
        <v>24.03</v>
      </c>
      <c r="O1629" t="s">
        <v>56</v>
      </c>
      <c r="P1629" s="1">
        <v>34608</v>
      </c>
      <c r="Q1629">
        <v>1</v>
      </c>
      <c r="R1629" t="s">
        <v>43</v>
      </c>
      <c r="S1629" t="s">
        <v>44</v>
      </c>
      <c r="T1629">
        <v>63000</v>
      </c>
      <c r="U1629">
        <v>4</v>
      </c>
      <c r="V1629" t="s">
        <v>103</v>
      </c>
      <c r="W1629" t="s">
        <v>51</v>
      </c>
      <c r="X1629" t="s">
        <v>52</v>
      </c>
      <c r="Y1629" t="s">
        <v>104</v>
      </c>
      <c r="Z1629" t="s">
        <v>105</v>
      </c>
      <c r="AA1629" t="s">
        <v>63</v>
      </c>
    </row>
    <row r="1630" spans="1:27" x14ac:dyDescent="0.25">
      <c r="A1630">
        <v>10868</v>
      </c>
      <c r="B1630" s="1">
        <v>41061</v>
      </c>
      <c r="C1630">
        <v>6</v>
      </c>
      <c r="D1630">
        <v>2012</v>
      </c>
      <c r="E1630">
        <v>62</v>
      </c>
      <c r="F1630">
        <v>3</v>
      </c>
      <c r="G1630">
        <v>2</v>
      </c>
      <c r="H1630">
        <v>49</v>
      </c>
      <c r="I1630">
        <v>899.51</v>
      </c>
      <c r="J1630">
        <v>762.67000000000007</v>
      </c>
      <c r="K1630">
        <v>136.84</v>
      </c>
      <c r="L1630">
        <v>42</v>
      </c>
      <c r="M1630">
        <v>81.77</v>
      </c>
      <c r="N1630">
        <v>24.03</v>
      </c>
      <c r="O1630" t="s">
        <v>56</v>
      </c>
      <c r="P1630" s="1">
        <v>34608</v>
      </c>
      <c r="Q1630">
        <v>1</v>
      </c>
      <c r="R1630" t="s">
        <v>43</v>
      </c>
      <c r="S1630" t="s">
        <v>44</v>
      </c>
      <c r="T1630">
        <v>63000</v>
      </c>
      <c r="U1630">
        <v>3</v>
      </c>
      <c r="V1630" t="s">
        <v>122</v>
      </c>
      <c r="W1630" t="s">
        <v>84</v>
      </c>
      <c r="X1630" t="s">
        <v>85</v>
      </c>
      <c r="Y1630" t="s">
        <v>123</v>
      </c>
      <c r="Z1630" t="s">
        <v>124</v>
      </c>
      <c r="AA1630" t="s">
        <v>125</v>
      </c>
    </row>
    <row r="1631" spans="1:27" x14ac:dyDescent="0.25">
      <c r="A1631">
        <v>10869</v>
      </c>
      <c r="B1631" s="1">
        <v>41214</v>
      </c>
      <c r="C1631">
        <v>11</v>
      </c>
      <c r="D1631">
        <v>2012</v>
      </c>
      <c r="E1631">
        <v>32</v>
      </c>
      <c r="F1631">
        <v>1</v>
      </c>
      <c r="G1631">
        <v>3</v>
      </c>
      <c r="H1631">
        <v>1</v>
      </c>
      <c r="I1631">
        <v>860</v>
      </c>
      <c r="J1631">
        <v>758.52</v>
      </c>
      <c r="K1631">
        <v>101.48</v>
      </c>
      <c r="L1631">
        <v>40</v>
      </c>
      <c r="M1631">
        <v>0</v>
      </c>
      <c r="N1631">
        <v>44.379999999999995</v>
      </c>
      <c r="O1631" t="s">
        <v>102</v>
      </c>
      <c r="P1631" s="1">
        <v>34608</v>
      </c>
      <c r="Q1631">
        <v>5</v>
      </c>
      <c r="R1631" t="s">
        <v>43</v>
      </c>
      <c r="S1631" t="s">
        <v>44</v>
      </c>
      <c r="T1631">
        <v>61000</v>
      </c>
      <c r="U1631">
        <v>1</v>
      </c>
      <c r="V1631" t="s">
        <v>175</v>
      </c>
      <c r="W1631" t="s">
        <v>31</v>
      </c>
      <c r="X1631" t="s">
        <v>32</v>
      </c>
      <c r="Y1631" t="s">
        <v>46</v>
      </c>
      <c r="Z1631" t="s">
        <v>47</v>
      </c>
      <c r="AA1631" t="s">
        <v>48</v>
      </c>
    </row>
    <row r="1632" spans="1:27" x14ac:dyDescent="0.25">
      <c r="A1632">
        <v>10869</v>
      </c>
      <c r="B1632" s="1">
        <v>41214</v>
      </c>
      <c r="C1632">
        <v>11</v>
      </c>
      <c r="D1632">
        <v>2012</v>
      </c>
      <c r="E1632">
        <v>32</v>
      </c>
      <c r="F1632">
        <v>1</v>
      </c>
      <c r="G1632">
        <v>3</v>
      </c>
      <c r="H1632">
        <v>11</v>
      </c>
      <c r="I1632">
        <v>299.5</v>
      </c>
      <c r="J1632">
        <v>264.16000000000008</v>
      </c>
      <c r="K1632">
        <v>35.339999999999996</v>
      </c>
      <c r="L1632">
        <v>10</v>
      </c>
      <c r="M1632">
        <v>0</v>
      </c>
      <c r="N1632">
        <v>44.379999999999995</v>
      </c>
      <c r="O1632" t="s">
        <v>102</v>
      </c>
      <c r="P1632" s="1">
        <v>34608</v>
      </c>
      <c r="Q1632">
        <v>5</v>
      </c>
      <c r="R1632" t="s">
        <v>43</v>
      </c>
      <c r="S1632" t="s">
        <v>44</v>
      </c>
      <c r="T1632">
        <v>61000</v>
      </c>
      <c r="U1632">
        <v>1</v>
      </c>
      <c r="V1632" t="s">
        <v>30</v>
      </c>
      <c r="W1632" t="s">
        <v>31</v>
      </c>
      <c r="X1632" t="s">
        <v>32</v>
      </c>
      <c r="Y1632" t="s">
        <v>33</v>
      </c>
      <c r="Z1632" t="s">
        <v>34</v>
      </c>
      <c r="AA1632" t="s">
        <v>35</v>
      </c>
    </row>
    <row r="1633" spans="1:27" x14ac:dyDescent="0.25">
      <c r="A1633">
        <v>10869</v>
      </c>
      <c r="B1633" s="1">
        <v>41214</v>
      </c>
      <c r="C1633">
        <v>11</v>
      </c>
      <c r="D1633">
        <v>2012</v>
      </c>
      <c r="E1633">
        <v>32</v>
      </c>
      <c r="F1633">
        <v>1</v>
      </c>
      <c r="G1633">
        <v>3</v>
      </c>
      <c r="H1633">
        <v>23</v>
      </c>
      <c r="I1633">
        <v>419</v>
      </c>
      <c r="J1633">
        <v>369.56</v>
      </c>
      <c r="K1633">
        <v>49.44</v>
      </c>
      <c r="L1633">
        <v>50</v>
      </c>
      <c r="M1633">
        <v>0</v>
      </c>
      <c r="N1633">
        <v>44.379999999999995</v>
      </c>
      <c r="O1633" t="s">
        <v>102</v>
      </c>
      <c r="P1633" s="1">
        <v>34608</v>
      </c>
      <c r="Q1633">
        <v>5</v>
      </c>
      <c r="R1633" t="s">
        <v>43</v>
      </c>
      <c r="S1633" t="s">
        <v>44</v>
      </c>
      <c r="T1633">
        <v>61000</v>
      </c>
      <c r="U1633">
        <v>5</v>
      </c>
      <c r="V1633" t="s">
        <v>201</v>
      </c>
      <c r="W1633" t="s">
        <v>37</v>
      </c>
      <c r="X1633" t="s">
        <v>38</v>
      </c>
      <c r="Y1633" t="s">
        <v>138</v>
      </c>
      <c r="Z1633" t="s">
        <v>139</v>
      </c>
      <c r="AA1633" t="s">
        <v>136</v>
      </c>
    </row>
    <row r="1634" spans="1:27" x14ac:dyDescent="0.25">
      <c r="A1634">
        <v>10869</v>
      </c>
      <c r="B1634" s="1">
        <v>41214</v>
      </c>
      <c r="C1634">
        <v>11</v>
      </c>
      <c r="D1634">
        <v>2012</v>
      </c>
      <c r="E1634">
        <v>32</v>
      </c>
      <c r="F1634">
        <v>1</v>
      </c>
      <c r="G1634">
        <v>3</v>
      </c>
      <c r="H1634">
        <v>68</v>
      </c>
      <c r="I1634">
        <v>273.60000000000002</v>
      </c>
      <c r="J1634">
        <v>241.32000000000002</v>
      </c>
      <c r="K1634">
        <v>32.28</v>
      </c>
      <c r="L1634">
        <v>20</v>
      </c>
      <c r="M1634">
        <v>0</v>
      </c>
      <c r="N1634">
        <v>44.379999999999995</v>
      </c>
      <c r="O1634" t="s">
        <v>102</v>
      </c>
      <c r="P1634" s="1">
        <v>34608</v>
      </c>
      <c r="Q1634">
        <v>5</v>
      </c>
      <c r="R1634" t="s">
        <v>43</v>
      </c>
      <c r="S1634" t="s">
        <v>44</v>
      </c>
      <c r="T1634">
        <v>61000</v>
      </c>
      <c r="U1634">
        <v>3</v>
      </c>
      <c r="V1634" t="s">
        <v>182</v>
      </c>
      <c r="W1634" t="s">
        <v>84</v>
      </c>
      <c r="X1634" t="s">
        <v>85</v>
      </c>
      <c r="Y1634" t="s">
        <v>99</v>
      </c>
      <c r="Z1634" t="s">
        <v>100</v>
      </c>
      <c r="AA1634" t="s">
        <v>48</v>
      </c>
    </row>
    <row r="1635" spans="1:27" x14ac:dyDescent="0.25">
      <c r="A1635">
        <v>10870</v>
      </c>
      <c r="B1635" s="1">
        <v>41091</v>
      </c>
      <c r="C1635">
        <v>7</v>
      </c>
      <c r="D1635">
        <v>2012</v>
      </c>
      <c r="E1635">
        <v>91</v>
      </c>
      <c r="F1635">
        <v>8</v>
      </c>
      <c r="G1635">
        <v>2</v>
      </c>
      <c r="H1635">
        <v>35</v>
      </c>
      <c r="I1635">
        <v>19.260000000000002</v>
      </c>
      <c r="J1635">
        <v>16.989999999999991</v>
      </c>
      <c r="K1635">
        <v>2.27</v>
      </c>
      <c r="L1635">
        <v>3</v>
      </c>
      <c r="M1635">
        <v>0</v>
      </c>
      <c r="N1635">
        <v>23.47</v>
      </c>
      <c r="O1635" t="s">
        <v>64</v>
      </c>
      <c r="P1635" s="1">
        <v>34398</v>
      </c>
      <c r="Q1635">
        <v>2</v>
      </c>
      <c r="R1635" t="s">
        <v>27</v>
      </c>
      <c r="S1635" t="s">
        <v>65</v>
      </c>
      <c r="T1635">
        <v>65000</v>
      </c>
      <c r="U1635">
        <v>4</v>
      </c>
      <c r="V1635" t="s">
        <v>103</v>
      </c>
      <c r="W1635" t="s">
        <v>51</v>
      </c>
      <c r="X1635" t="s">
        <v>52</v>
      </c>
      <c r="Y1635" t="s">
        <v>104</v>
      </c>
      <c r="Z1635" t="s">
        <v>105</v>
      </c>
      <c r="AA1635" t="s">
        <v>63</v>
      </c>
    </row>
    <row r="1636" spans="1:27" x14ac:dyDescent="0.25">
      <c r="A1636">
        <v>10870</v>
      </c>
      <c r="B1636" s="1">
        <v>41091</v>
      </c>
      <c r="C1636">
        <v>7</v>
      </c>
      <c r="D1636">
        <v>2012</v>
      </c>
      <c r="E1636">
        <v>91</v>
      </c>
      <c r="F1636">
        <v>8</v>
      </c>
      <c r="G1636">
        <v>2</v>
      </c>
      <c r="H1636">
        <v>51</v>
      </c>
      <c r="I1636">
        <v>215.23999999999998</v>
      </c>
      <c r="J1636">
        <v>189.84</v>
      </c>
      <c r="K1636">
        <v>25.4</v>
      </c>
      <c r="L1636">
        <v>2</v>
      </c>
      <c r="M1636">
        <v>0</v>
      </c>
      <c r="N1636">
        <v>23.47</v>
      </c>
      <c r="O1636" t="s">
        <v>64</v>
      </c>
      <c r="P1636" s="1">
        <v>34398</v>
      </c>
      <c r="Q1636">
        <v>2</v>
      </c>
      <c r="R1636" t="s">
        <v>27</v>
      </c>
      <c r="S1636" t="s">
        <v>65</v>
      </c>
      <c r="T1636">
        <v>65000</v>
      </c>
      <c r="U1636">
        <v>6</v>
      </c>
      <c r="V1636" t="s">
        <v>69</v>
      </c>
      <c r="W1636" t="s">
        <v>70</v>
      </c>
      <c r="X1636" t="s">
        <v>71</v>
      </c>
      <c r="Y1636" t="s">
        <v>72</v>
      </c>
      <c r="Z1636" t="s">
        <v>73</v>
      </c>
      <c r="AA1636" t="s">
        <v>74</v>
      </c>
    </row>
    <row r="1637" spans="1:27" x14ac:dyDescent="0.25">
      <c r="A1637">
        <v>10871</v>
      </c>
      <c r="B1637" s="1">
        <v>41154</v>
      </c>
      <c r="C1637">
        <v>9</v>
      </c>
      <c r="D1637">
        <v>2012</v>
      </c>
      <c r="E1637">
        <v>63</v>
      </c>
      <c r="F1637">
        <v>8</v>
      </c>
      <c r="G1637">
        <v>2</v>
      </c>
      <c r="H1637">
        <v>6</v>
      </c>
      <c r="I1637">
        <v>197.4</v>
      </c>
      <c r="J1637">
        <v>165.82000000000002</v>
      </c>
      <c r="K1637">
        <v>31.58</v>
      </c>
      <c r="L1637">
        <v>50</v>
      </c>
      <c r="M1637">
        <v>9.4</v>
      </c>
      <c r="N1637">
        <v>54.620000000000005</v>
      </c>
      <c r="O1637" t="s">
        <v>64</v>
      </c>
      <c r="P1637" s="1">
        <v>34398</v>
      </c>
      <c r="Q1637">
        <v>2</v>
      </c>
      <c r="R1637" t="s">
        <v>27</v>
      </c>
      <c r="S1637" t="s">
        <v>65</v>
      </c>
      <c r="T1637">
        <v>65000</v>
      </c>
      <c r="U1637">
        <v>2</v>
      </c>
      <c r="V1637" t="s">
        <v>189</v>
      </c>
      <c r="W1637" t="s">
        <v>76</v>
      </c>
      <c r="X1637" t="s">
        <v>77</v>
      </c>
      <c r="Y1637" t="s">
        <v>92</v>
      </c>
      <c r="Z1637" t="s">
        <v>93</v>
      </c>
      <c r="AA1637" t="s">
        <v>63</v>
      </c>
    </row>
    <row r="1638" spans="1:27" x14ac:dyDescent="0.25">
      <c r="A1638">
        <v>10871</v>
      </c>
      <c r="B1638" s="1">
        <v>41154</v>
      </c>
      <c r="C1638">
        <v>9</v>
      </c>
      <c r="D1638">
        <v>2012</v>
      </c>
      <c r="E1638">
        <v>63</v>
      </c>
      <c r="F1638">
        <v>8</v>
      </c>
      <c r="G1638">
        <v>2</v>
      </c>
      <c r="H1638">
        <v>16</v>
      </c>
      <c r="I1638">
        <v>121.34</v>
      </c>
      <c r="J1638">
        <v>101.92</v>
      </c>
      <c r="K1638">
        <v>19.41</v>
      </c>
      <c r="L1638">
        <v>12</v>
      </c>
      <c r="M1638">
        <v>5.78</v>
      </c>
      <c r="N1638">
        <v>54.620000000000005</v>
      </c>
      <c r="O1638" t="s">
        <v>64</v>
      </c>
      <c r="P1638" s="1">
        <v>34398</v>
      </c>
      <c r="Q1638">
        <v>2</v>
      </c>
      <c r="R1638" t="s">
        <v>27</v>
      </c>
      <c r="S1638" t="s">
        <v>65</v>
      </c>
      <c r="T1638">
        <v>65000</v>
      </c>
      <c r="U1638">
        <v>3</v>
      </c>
      <c r="V1638" t="s">
        <v>119</v>
      </c>
      <c r="W1638" t="s">
        <v>84</v>
      </c>
      <c r="X1638" t="s">
        <v>85</v>
      </c>
      <c r="Y1638" t="s">
        <v>120</v>
      </c>
      <c r="Z1638" t="s">
        <v>121</v>
      </c>
      <c r="AA1638" t="s">
        <v>74</v>
      </c>
    </row>
    <row r="1639" spans="1:27" x14ac:dyDescent="0.25">
      <c r="A1639">
        <v>10871</v>
      </c>
      <c r="B1639" s="1">
        <v>41154</v>
      </c>
      <c r="C1639">
        <v>9</v>
      </c>
      <c r="D1639">
        <v>2012</v>
      </c>
      <c r="E1639">
        <v>63</v>
      </c>
      <c r="F1639">
        <v>8</v>
      </c>
      <c r="G1639">
        <v>2</v>
      </c>
      <c r="H1639">
        <v>17</v>
      </c>
      <c r="I1639">
        <v>404.21</v>
      </c>
      <c r="J1639">
        <v>339.53</v>
      </c>
      <c r="K1639">
        <v>64.669999999999987</v>
      </c>
      <c r="L1639">
        <v>16</v>
      </c>
      <c r="M1639">
        <v>19.25</v>
      </c>
      <c r="N1639">
        <v>54.620000000000005</v>
      </c>
      <c r="O1639" t="s">
        <v>64</v>
      </c>
      <c r="P1639" s="1">
        <v>34398</v>
      </c>
      <c r="Q1639">
        <v>2</v>
      </c>
      <c r="R1639" t="s">
        <v>27</v>
      </c>
      <c r="S1639" t="s">
        <v>65</v>
      </c>
      <c r="T1639">
        <v>65000</v>
      </c>
      <c r="U1639">
        <v>6</v>
      </c>
      <c r="V1639" t="s">
        <v>126</v>
      </c>
      <c r="W1639" t="s">
        <v>70</v>
      </c>
      <c r="X1639" t="s">
        <v>71</v>
      </c>
      <c r="Y1639" t="s">
        <v>120</v>
      </c>
      <c r="Z1639" t="s">
        <v>121</v>
      </c>
      <c r="AA1639" t="s">
        <v>74</v>
      </c>
    </row>
    <row r="1640" spans="1:27" x14ac:dyDescent="0.25">
      <c r="A1640">
        <v>10872</v>
      </c>
      <c r="B1640" s="1">
        <v>41335</v>
      </c>
      <c r="C1640">
        <v>3</v>
      </c>
      <c r="D1640">
        <v>2013</v>
      </c>
      <c r="E1640">
        <v>30</v>
      </c>
      <c r="F1640">
        <v>5</v>
      </c>
      <c r="G1640">
        <v>1</v>
      </c>
      <c r="H1640">
        <v>55</v>
      </c>
      <c r="I1640">
        <v>441.32</v>
      </c>
      <c r="J1640">
        <v>370.7</v>
      </c>
      <c r="K1640">
        <v>70.61</v>
      </c>
      <c r="L1640">
        <v>10</v>
      </c>
      <c r="M1640">
        <v>21.02</v>
      </c>
      <c r="N1640">
        <v>22.919999999999998</v>
      </c>
      <c r="O1640" t="s">
        <v>57</v>
      </c>
      <c r="P1640" s="1">
        <v>34989</v>
      </c>
      <c r="Q1640">
        <v>3</v>
      </c>
      <c r="R1640" t="s">
        <v>43</v>
      </c>
      <c r="S1640" t="s">
        <v>44</v>
      </c>
      <c r="T1640">
        <v>61300</v>
      </c>
      <c r="U1640">
        <v>3</v>
      </c>
      <c r="V1640" t="s">
        <v>83</v>
      </c>
      <c r="W1640" t="s">
        <v>84</v>
      </c>
      <c r="X1640" t="s">
        <v>85</v>
      </c>
      <c r="Y1640" t="s">
        <v>86</v>
      </c>
      <c r="Z1640" t="s">
        <v>87</v>
      </c>
      <c r="AA1640" t="s">
        <v>88</v>
      </c>
    </row>
    <row r="1641" spans="1:27" x14ac:dyDescent="0.25">
      <c r="A1641">
        <v>10872</v>
      </c>
      <c r="B1641" s="1">
        <v>41335</v>
      </c>
      <c r="C1641">
        <v>3</v>
      </c>
      <c r="D1641">
        <v>2013</v>
      </c>
      <c r="E1641">
        <v>30</v>
      </c>
      <c r="F1641">
        <v>5</v>
      </c>
      <c r="G1641">
        <v>1</v>
      </c>
      <c r="H1641">
        <v>62</v>
      </c>
      <c r="I1641">
        <v>649.53</v>
      </c>
      <c r="J1641">
        <v>545.61</v>
      </c>
      <c r="K1641">
        <v>103.92</v>
      </c>
      <c r="L1641">
        <v>20</v>
      </c>
      <c r="M1641">
        <v>30.93</v>
      </c>
      <c r="N1641">
        <v>22.919999999999998</v>
      </c>
      <c r="O1641" t="s">
        <v>57</v>
      </c>
      <c r="P1641" s="1">
        <v>34989</v>
      </c>
      <c r="Q1641">
        <v>3</v>
      </c>
      <c r="R1641" t="s">
        <v>43</v>
      </c>
      <c r="S1641" t="s">
        <v>44</v>
      </c>
      <c r="T1641">
        <v>61300</v>
      </c>
      <c r="U1641">
        <v>3</v>
      </c>
      <c r="V1641" t="s">
        <v>161</v>
      </c>
      <c r="W1641" t="s">
        <v>84</v>
      </c>
      <c r="X1641" t="s">
        <v>85</v>
      </c>
      <c r="Y1641" t="s">
        <v>162</v>
      </c>
      <c r="Z1641" t="s">
        <v>163</v>
      </c>
      <c r="AA1641" t="s">
        <v>88</v>
      </c>
    </row>
    <row r="1642" spans="1:27" x14ac:dyDescent="0.25">
      <c r="A1642">
        <v>10872</v>
      </c>
      <c r="B1642" s="1">
        <v>41335</v>
      </c>
      <c r="C1642">
        <v>3</v>
      </c>
      <c r="D1642">
        <v>2013</v>
      </c>
      <c r="E1642">
        <v>30</v>
      </c>
      <c r="F1642">
        <v>5</v>
      </c>
      <c r="G1642">
        <v>1</v>
      </c>
      <c r="H1642">
        <v>64</v>
      </c>
      <c r="I1642">
        <v>512.98</v>
      </c>
      <c r="J1642">
        <v>430.9</v>
      </c>
      <c r="K1642">
        <v>82.08</v>
      </c>
      <c r="L1642">
        <v>15</v>
      </c>
      <c r="M1642">
        <v>24.43</v>
      </c>
      <c r="N1642">
        <v>22.919999999999998</v>
      </c>
      <c r="O1642" t="s">
        <v>57</v>
      </c>
      <c r="P1642" s="1">
        <v>34989</v>
      </c>
      <c r="Q1642">
        <v>3</v>
      </c>
      <c r="R1642" t="s">
        <v>43</v>
      </c>
      <c r="S1642" t="s">
        <v>44</v>
      </c>
      <c r="T1642">
        <v>61300</v>
      </c>
      <c r="U1642">
        <v>5</v>
      </c>
      <c r="V1642" t="s">
        <v>184</v>
      </c>
      <c r="W1642" t="s">
        <v>37</v>
      </c>
      <c r="X1642" t="s">
        <v>38</v>
      </c>
      <c r="Y1642" t="s">
        <v>129</v>
      </c>
      <c r="Z1642" t="s">
        <v>130</v>
      </c>
      <c r="AA1642" t="s">
        <v>131</v>
      </c>
    </row>
    <row r="1643" spans="1:27" x14ac:dyDescent="0.25">
      <c r="A1643">
        <v>10872</v>
      </c>
      <c r="B1643" s="1">
        <v>41335</v>
      </c>
      <c r="C1643">
        <v>3</v>
      </c>
      <c r="D1643">
        <v>2013</v>
      </c>
      <c r="E1643">
        <v>30</v>
      </c>
      <c r="F1643">
        <v>5</v>
      </c>
      <c r="G1643">
        <v>1</v>
      </c>
      <c r="H1643">
        <v>65</v>
      </c>
      <c r="I1643">
        <v>229.76</v>
      </c>
      <c r="J1643">
        <v>193</v>
      </c>
      <c r="K1643">
        <v>36.760000000000005</v>
      </c>
      <c r="L1643">
        <v>21</v>
      </c>
      <c r="M1643">
        <v>10.94</v>
      </c>
      <c r="N1643">
        <v>22.919999999999998</v>
      </c>
      <c r="O1643" t="s">
        <v>57</v>
      </c>
      <c r="P1643" s="1">
        <v>34989</v>
      </c>
      <c r="Q1643">
        <v>3</v>
      </c>
      <c r="R1643" t="s">
        <v>43</v>
      </c>
      <c r="S1643" t="s">
        <v>44</v>
      </c>
      <c r="T1643">
        <v>61300</v>
      </c>
      <c r="U1643">
        <v>2</v>
      </c>
      <c r="V1643" t="s">
        <v>75</v>
      </c>
      <c r="W1643" t="s">
        <v>76</v>
      </c>
      <c r="X1643" t="s">
        <v>77</v>
      </c>
      <c r="Y1643" t="s">
        <v>67</v>
      </c>
      <c r="Z1643" t="s">
        <v>68</v>
      </c>
      <c r="AA1643" t="s">
        <v>63</v>
      </c>
    </row>
    <row r="1644" spans="1:27" x14ac:dyDescent="0.25">
      <c r="A1644">
        <v>10873</v>
      </c>
      <c r="B1644" s="1">
        <v>41155</v>
      </c>
      <c r="C1644">
        <v>9</v>
      </c>
      <c r="D1644">
        <v>2012</v>
      </c>
      <c r="E1644">
        <v>32</v>
      </c>
      <c r="F1644">
        <v>1</v>
      </c>
      <c r="G1644">
        <v>3</v>
      </c>
      <c r="H1644">
        <v>21</v>
      </c>
      <c r="I1644">
        <v>205.4</v>
      </c>
      <c r="J1644">
        <v>181.16</v>
      </c>
      <c r="K1644">
        <v>24.24</v>
      </c>
      <c r="L1644">
        <v>20</v>
      </c>
      <c r="M1644">
        <v>0</v>
      </c>
      <c r="N1644">
        <v>40.54</v>
      </c>
      <c r="O1644" t="s">
        <v>102</v>
      </c>
      <c r="P1644" s="1">
        <v>34608</v>
      </c>
      <c r="Q1644">
        <v>5</v>
      </c>
      <c r="R1644" t="s">
        <v>43</v>
      </c>
      <c r="S1644" t="s">
        <v>44</v>
      </c>
      <c r="T1644">
        <v>61000</v>
      </c>
      <c r="U1644">
        <v>3</v>
      </c>
      <c r="V1644" t="s">
        <v>98</v>
      </c>
      <c r="W1644" t="s">
        <v>84</v>
      </c>
      <c r="X1644" t="s">
        <v>85</v>
      </c>
      <c r="Y1644" t="s">
        <v>99</v>
      </c>
      <c r="Z1644" t="s">
        <v>100</v>
      </c>
      <c r="AA1644" t="s">
        <v>48</v>
      </c>
    </row>
    <row r="1645" spans="1:27" x14ac:dyDescent="0.25">
      <c r="A1645">
        <v>10873</v>
      </c>
      <c r="B1645" s="1">
        <v>41155</v>
      </c>
      <c r="C1645">
        <v>9</v>
      </c>
      <c r="D1645">
        <v>2012</v>
      </c>
      <c r="E1645">
        <v>32</v>
      </c>
      <c r="F1645">
        <v>1</v>
      </c>
      <c r="G1645">
        <v>3</v>
      </c>
      <c r="H1645">
        <v>28</v>
      </c>
      <c r="I1645">
        <v>134.63999999999999</v>
      </c>
      <c r="J1645">
        <v>118.75</v>
      </c>
      <c r="K1645">
        <v>15.89</v>
      </c>
      <c r="L1645">
        <v>3</v>
      </c>
      <c r="M1645">
        <v>0</v>
      </c>
      <c r="N1645">
        <v>40.54</v>
      </c>
      <c r="O1645" t="s">
        <v>102</v>
      </c>
      <c r="P1645" s="1">
        <v>34608</v>
      </c>
      <c r="Q1645">
        <v>5</v>
      </c>
      <c r="R1645" t="s">
        <v>43</v>
      </c>
      <c r="S1645" t="s">
        <v>44</v>
      </c>
      <c r="T1645">
        <v>61000</v>
      </c>
      <c r="U1645">
        <v>7</v>
      </c>
      <c r="V1645" t="s">
        <v>151</v>
      </c>
      <c r="W1645" t="s">
        <v>90</v>
      </c>
      <c r="X1645" t="s">
        <v>91</v>
      </c>
      <c r="Y1645" t="s">
        <v>129</v>
      </c>
      <c r="Z1645" t="s">
        <v>130</v>
      </c>
      <c r="AA1645" t="s">
        <v>131</v>
      </c>
    </row>
    <row r="1646" spans="1:27" x14ac:dyDescent="0.25">
      <c r="A1646">
        <v>10874</v>
      </c>
      <c r="B1646" s="1">
        <v>41031</v>
      </c>
      <c r="C1646">
        <v>5</v>
      </c>
      <c r="D1646">
        <v>2012</v>
      </c>
      <c r="E1646">
        <v>88</v>
      </c>
      <c r="F1646">
        <v>2</v>
      </c>
      <c r="G1646">
        <v>2</v>
      </c>
      <c r="H1646">
        <v>10</v>
      </c>
      <c r="I1646">
        <v>66</v>
      </c>
      <c r="J1646">
        <v>58.21</v>
      </c>
      <c r="K1646">
        <v>7.79</v>
      </c>
      <c r="L1646">
        <v>10</v>
      </c>
      <c r="M1646">
        <v>0</v>
      </c>
      <c r="N1646">
        <v>21.479999999999997</v>
      </c>
      <c r="O1646" t="s">
        <v>27</v>
      </c>
      <c r="P1646" s="1">
        <v>34226</v>
      </c>
      <c r="Q1646">
        <v>1</v>
      </c>
      <c r="R1646" t="s">
        <v>28</v>
      </c>
      <c r="S1646" t="s">
        <v>29</v>
      </c>
      <c r="T1646">
        <v>80000</v>
      </c>
      <c r="U1646">
        <v>8</v>
      </c>
      <c r="V1646" t="s">
        <v>101</v>
      </c>
      <c r="W1646" t="s">
        <v>59</v>
      </c>
      <c r="X1646" t="s">
        <v>60</v>
      </c>
      <c r="Y1646" t="s">
        <v>95</v>
      </c>
      <c r="Z1646" t="s">
        <v>96</v>
      </c>
      <c r="AA1646" t="s">
        <v>97</v>
      </c>
    </row>
    <row r="1647" spans="1:27" x14ac:dyDescent="0.25">
      <c r="A1647">
        <v>10875</v>
      </c>
      <c r="B1647" s="1">
        <v>41155</v>
      </c>
      <c r="C1647">
        <v>9</v>
      </c>
      <c r="D1647">
        <v>2012</v>
      </c>
      <c r="E1647">
        <v>5</v>
      </c>
      <c r="F1647">
        <v>9</v>
      </c>
      <c r="G1647">
        <v>2</v>
      </c>
      <c r="H1647">
        <v>19</v>
      </c>
      <c r="I1647">
        <v>213.75</v>
      </c>
      <c r="J1647">
        <v>188.53</v>
      </c>
      <c r="K1647">
        <v>25.22</v>
      </c>
      <c r="L1647">
        <v>25</v>
      </c>
      <c r="M1647">
        <v>0</v>
      </c>
      <c r="N1647">
        <v>51.98</v>
      </c>
      <c r="O1647" t="s">
        <v>82</v>
      </c>
      <c r="P1647" s="1">
        <v>34745</v>
      </c>
      <c r="Q1647">
        <v>1</v>
      </c>
      <c r="R1647" t="s">
        <v>43</v>
      </c>
      <c r="S1647" t="s">
        <v>44</v>
      </c>
      <c r="T1647">
        <v>60000</v>
      </c>
      <c r="U1647">
        <v>3</v>
      </c>
      <c r="V1647" t="s">
        <v>172</v>
      </c>
      <c r="W1647" t="s">
        <v>84</v>
      </c>
      <c r="X1647" t="s">
        <v>85</v>
      </c>
      <c r="Y1647" t="s">
        <v>99</v>
      </c>
      <c r="Z1647" t="s">
        <v>100</v>
      </c>
      <c r="AA1647" t="s">
        <v>48</v>
      </c>
    </row>
    <row r="1648" spans="1:27" x14ac:dyDescent="0.25">
      <c r="A1648">
        <v>10875</v>
      </c>
      <c r="B1648" s="1">
        <v>41155</v>
      </c>
      <c r="C1648">
        <v>9</v>
      </c>
      <c r="D1648">
        <v>2012</v>
      </c>
      <c r="E1648">
        <v>5</v>
      </c>
      <c r="F1648">
        <v>9</v>
      </c>
      <c r="G1648">
        <v>2</v>
      </c>
      <c r="H1648">
        <v>47</v>
      </c>
      <c r="I1648">
        <v>564.1</v>
      </c>
      <c r="J1648">
        <v>452.31</v>
      </c>
      <c r="K1648">
        <v>111.79</v>
      </c>
      <c r="L1648">
        <v>21</v>
      </c>
      <c r="M1648">
        <v>51.28</v>
      </c>
      <c r="N1648">
        <v>51.98</v>
      </c>
      <c r="O1648" t="s">
        <v>82</v>
      </c>
      <c r="P1648" s="1">
        <v>34745</v>
      </c>
      <c r="Q1648">
        <v>1</v>
      </c>
      <c r="R1648" t="s">
        <v>43</v>
      </c>
      <c r="S1648" t="s">
        <v>44</v>
      </c>
      <c r="T1648">
        <v>60000</v>
      </c>
      <c r="U1648">
        <v>6</v>
      </c>
      <c r="V1648" t="s">
        <v>197</v>
      </c>
      <c r="W1648" t="s">
        <v>70</v>
      </c>
      <c r="X1648" t="s">
        <v>71</v>
      </c>
      <c r="Y1648" t="s">
        <v>198</v>
      </c>
      <c r="Z1648" t="s">
        <v>199</v>
      </c>
      <c r="AA1648" t="s">
        <v>200</v>
      </c>
    </row>
    <row r="1649" spans="1:27" x14ac:dyDescent="0.25">
      <c r="A1649">
        <v>10875</v>
      </c>
      <c r="B1649" s="1">
        <v>41155</v>
      </c>
      <c r="C1649">
        <v>9</v>
      </c>
      <c r="D1649">
        <v>2012</v>
      </c>
      <c r="E1649">
        <v>5</v>
      </c>
      <c r="F1649">
        <v>9</v>
      </c>
      <c r="G1649">
        <v>2</v>
      </c>
      <c r="H1649">
        <v>49</v>
      </c>
      <c r="I1649">
        <v>324.3</v>
      </c>
      <c r="J1649">
        <v>286.02999999999992</v>
      </c>
      <c r="K1649">
        <v>38.270000000000003</v>
      </c>
      <c r="L1649">
        <v>15</v>
      </c>
      <c r="M1649">
        <v>0</v>
      </c>
      <c r="N1649">
        <v>51.98</v>
      </c>
      <c r="O1649" t="s">
        <v>82</v>
      </c>
      <c r="P1649" s="1">
        <v>34745</v>
      </c>
      <c r="Q1649">
        <v>1</v>
      </c>
      <c r="R1649" t="s">
        <v>43</v>
      </c>
      <c r="S1649" t="s">
        <v>44</v>
      </c>
      <c r="T1649">
        <v>60000</v>
      </c>
      <c r="U1649">
        <v>3</v>
      </c>
      <c r="V1649" t="s">
        <v>122</v>
      </c>
      <c r="W1649" t="s">
        <v>84</v>
      </c>
      <c r="X1649" t="s">
        <v>85</v>
      </c>
      <c r="Y1649" t="s">
        <v>123</v>
      </c>
      <c r="Z1649" t="s">
        <v>124</v>
      </c>
      <c r="AA1649" t="s">
        <v>125</v>
      </c>
    </row>
    <row r="1650" spans="1:27" x14ac:dyDescent="0.25">
      <c r="A1650">
        <v>10876</v>
      </c>
      <c r="B1650" s="1">
        <v>41219</v>
      </c>
      <c r="C1650">
        <v>11</v>
      </c>
      <c r="D1650">
        <v>2012</v>
      </c>
      <c r="E1650">
        <v>9</v>
      </c>
      <c r="F1650">
        <v>4</v>
      </c>
      <c r="G1650">
        <v>1</v>
      </c>
      <c r="H1650">
        <v>46</v>
      </c>
      <c r="I1650">
        <v>256.83</v>
      </c>
      <c r="J1650">
        <v>226.52</v>
      </c>
      <c r="K1650">
        <v>30.310000000000002</v>
      </c>
      <c r="L1650">
        <v>21</v>
      </c>
      <c r="M1650">
        <v>0</v>
      </c>
      <c r="N1650">
        <v>26.130000000000003</v>
      </c>
      <c r="O1650" t="s">
        <v>43</v>
      </c>
      <c r="P1650" s="1">
        <v>34580</v>
      </c>
      <c r="Q1650">
        <v>3</v>
      </c>
      <c r="R1650" t="s">
        <v>27</v>
      </c>
      <c r="S1650" t="s">
        <v>171</v>
      </c>
      <c r="T1650">
        <v>70000</v>
      </c>
      <c r="U1650">
        <v>8</v>
      </c>
      <c r="V1650" t="s">
        <v>177</v>
      </c>
      <c r="W1650" t="s">
        <v>59</v>
      </c>
      <c r="X1650" t="s">
        <v>60</v>
      </c>
      <c r="Y1650" t="s">
        <v>178</v>
      </c>
      <c r="Z1650" t="s">
        <v>179</v>
      </c>
      <c r="AA1650" t="s">
        <v>180</v>
      </c>
    </row>
    <row r="1651" spans="1:27" x14ac:dyDescent="0.25">
      <c r="A1651">
        <v>10876</v>
      </c>
      <c r="B1651" s="1">
        <v>41219</v>
      </c>
      <c r="C1651">
        <v>11</v>
      </c>
      <c r="D1651">
        <v>2012</v>
      </c>
      <c r="E1651">
        <v>9</v>
      </c>
      <c r="F1651">
        <v>4</v>
      </c>
      <c r="G1651">
        <v>1</v>
      </c>
      <c r="H1651">
        <v>64</v>
      </c>
      <c r="I1651">
        <v>717.2</v>
      </c>
      <c r="J1651">
        <v>639.62</v>
      </c>
      <c r="K1651">
        <v>77.58</v>
      </c>
      <c r="L1651">
        <v>20</v>
      </c>
      <c r="M1651">
        <v>0</v>
      </c>
      <c r="N1651">
        <v>26.130000000000003</v>
      </c>
      <c r="O1651" t="s">
        <v>43</v>
      </c>
      <c r="P1651" s="1">
        <v>34580</v>
      </c>
      <c r="Q1651">
        <v>3</v>
      </c>
      <c r="R1651" t="s">
        <v>27</v>
      </c>
      <c r="S1651" t="s">
        <v>171</v>
      </c>
      <c r="T1651">
        <v>70000</v>
      </c>
      <c r="U1651">
        <v>5</v>
      </c>
      <c r="V1651" t="s">
        <v>184</v>
      </c>
      <c r="W1651" t="s">
        <v>37</v>
      </c>
      <c r="X1651" t="s">
        <v>38</v>
      </c>
      <c r="Y1651" t="s">
        <v>129</v>
      </c>
      <c r="Z1651" t="s">
        <v>130</v>
      </c>
      <c r="AA1651" t="s">
        <v>131</v>
      </c>
    </row>
    <row r="1652" spans="1:27" x14ac:dyDescent="0.25">
      <c r="A1652">
        <v>10877</v>
      </c>
      <c r="B1652" s="1">
        <v>41188</v>
      </c>
      <c r="C1652">
        <v>10</v>
      </c>
      <c r="D1652">
        <v>2012</v>
      </c>
      <c r="E1652">
        <v>67</v>
      </c>
      <c r="F1652">
        <v>3</v>
      </c>
      <c r="G1652">
        <v>2</v>
      </c>
      <c r="H1652">
        <v>16</v>
      </c>
      <c r="I1652">
        <v>375.38</v>
      </c>
      <c r="J1652">
        <v>264.86</v>
      </c>
      <c r="K1652">
        <v>110.51</v>
      </c>
      <c r="L1652">
        <v>30</v>
      </c>
      <c r="M1652">
        <v>75.08</v>
      </c>
      <c r="N1652">
        <v>44.17</v>
      </c>
      <c r="O1652" t="s">
        <v>56</v>
      </c>
      <c r="P1652" s="1">
        <v>34608</v>
      </c>
      <c r="Q1652">
        <v>1</v>
      </c>
      <c r="R1652" t="s">
        <v>43</v>
      </c>
      <c r="S1652" t="s">
        <v>44</v>
      </c>
      <c r="T1652">
        <v>63000</v>
      </c>
      <c r="U1652">
        <v>3</v>
      </c>
      <c r="V1652" t="s">
        <v>119</v>
      </c>
      <c r="W1652" t="s">
        <v>84</v>
      </c>
      <c r="X1652" t="s">
        <v>85</v>
      </c>
      <c r="Y1652" t="s">
        <v>120</v>
      </c>
      <c r="Z1652" t="s">
        <v>121</v>
      </c>
      <c r="AA1652" t="s">
        <v>74</v>
      </c>
    </row>
    <row r="1653" spans="1:27" x14ac:dyDescent="0.25">
      <c r="A1653">
        <v>10877</v>
      </c>
      <c r="B1653" s="1">
        <v>41188</v>
      </c>
      <c r="C1653">
        <v>10</v>
      </c>
      <c r="D1653">
        <v>2012</v>
      </c>
      <c r="E1653">
        <v>67</v>
      </c>
      <c r="F1653">
        <v>3</v>
      </c>
      <c r="G1653">
        <v>2</v>
      </c>
      <c r="H1653">
        <v>18</v>
      </c>
      <c r="I1653">
        <v>644.5</v>
      </c>
      <c r="J1653">
        <v>568.44999999999993</v>
      </c>
      <c r="K1653">
        <v>76.05</v>
      </c>
      <c r="L1653">
        <v>25</v>
      </c>
      <c r="M1653">
        <v>0</v>
      </c>
      <c r="N1653">
        <v>44.17</v>
      </c>
      <c r="O1653" t="s">
        <v>56</v>
      </c>
      <c r="P1653" s="1">
        <v>34608</v>
      </c>
      <c r="Q1653">
        <v>1</v>
      </c>
      <c r="R1653" t="s">
        <v>43</v>
      </c>
      <c r="S1653" t="s">
        <v>44</v>
      </c>
      <c r="T1653">
        <v>63000</v>
      </c>
      <c r="U1653">
        <v>8</v>
      </c>
      <c r="V1653" t="s">
        <v>185</v>
      </c>
      <c r="W1653" t="s">
        <v>59</v>
      </c>
      <c r="X1653" t="s">
        <v>60</v>
      </c>
      <c r="Y1653" t="s">
        <v>120</v>
      </c>
      <c r="Z1653" t="s">
        <v>121</v>
      </c>
      <c r="AA1653" t="s">
        <v>74</v>
      </c>
    </row>
    <row r="1654" spans="1:27" x14ac:dyDescent="0.25">
      <c r="A1654">
        <v>10878</v>
      </c>
      <c r="B1654" s="1">
        <v>41220</v>
      </c>
      <c r="C1654">
        <v>11</v>
      </c>
      <c r="D1654">
        <v>2012</v>
      </c>
      <c r="E1654">
        <v>63</v>
      </c>
      <c r="F1654">
        <v>7</v>
      </c>
      <c r="G1654">
        <v>2</v>
      </c>
      <c r="H1654">
        <v>20</v>
      </c>
      <c r="I1654">
        <v>1718.22</v>
      </c>
      <c r="J1654">
        <v>1443.3</v>
      </c>
      <c r="K1654">
        <v>274.91999999999996</v>
      </c>
      <c r="L1654">
        <v>20</v>
      </c>
      <c r="M1654">
        <v>81.819999999999993</v>
      </c>
      <c r="N1654">
        <v>55.53</v>
      </c>
      <c r="O1654" t="s">
        <v>42</v>
      </c>
      <c r="P1654" s="1">
        <v>35025</v>
      </c>
      <c r="Q1654">
        <v>2</v>
      </c>
      <c r="R1654" t="s">
        <v>43</v>
      </c>
      <c r="S1654" t="s">
        <v>44</v>
      </c>
      <c r="T1654">
        <v>61000</v>
      </c>
      <c r="U1654">
        <v>3</v>
      </c>
      <c r="V1654" t="s">
        <v>132</v>
      </c>
      <c r="W1654" t="s">
        <v>84</v>
      </c>
      <c r="X1654" t="s">
        <v>85</v>
      </c>
      <c r="Y1654" t="s">
        <v>99</v>
      </c>
      <c r="Z1654" t="s">
        <v>100</v>
      </c>
      <c r="AA1654" t="s">
        <v>48</v>
      </c>
    </row>
    <row r="1655" spans="1:27" x14ac:dyDescent="0.25">
      <c r="A1655">
        <v>10879</v>
      </c>
      <c r="B1655" s="1">
        <v>41035</v>
      </c>
      <c r="C1655">
        <v>5</v>
      </c>
      <c r="D1655">
        <v>2012</v>
      </c>
      <c r="E1655">
        <v>79</v>
      </c>
      <c r="F1655">
        <v>7</v>
      </c>
      <c r="G1655">
        <v>2</v>
      </c>
      <c r="H1655">
        <v>40</v>
      </c>
      <c r="I1655">
        <v>210.36</v>
      </c>
      <c r="J1655">
        <v>185.54</v>
      </c>
      <c r="K1655">
        <v>24.82</v>
      </c>
      <c r="L1655">
        <v>12</v>
      </c>
      <c r="M1655">
        <v>0</v>
      </c>
      <c r="N1655">
        <v>69.5</v>
      </c>
      <c r="O1655" t="s">
        <v>42</v>
      </c>
      <c r="P1655" s="1">
        <v>35025</v>
      </c>
      <c r="Q1655">
        <v>2</v>
      </c>
      <c r="R1655" t="s">
        <v>43</v>
      </c>
      <c r="S1655" t="s">
        <v>44</v>
      </c>
      <c r="T1655">
        <v>61000</v>
      </c>
      <c r="U1655">
        <v>8</v>
      </c>
      <c r="V1655" t="s">
        <v>158</v>
      </c>
      <c r="W1655" t="s">
        <v>59</v>
      </c>
      <c r="X1655" t="s">
        <v>60</v>
      </c>
      <c r="Y1655" t="s">
        <v>61</v>
      </c>
      <c r="Z1655" t="s">
        <v>62</v>
      </c>
      <c r="AA1655" t="s">
        <v>63</v>
      </c>
    </row>
    <row r="1656" spans="1:27" x14ac:dyDescent="0.25">
      <c r="A1656">
        <v>10879</v>
      </c>
      <c r="B1656" s="1">
        <v>41035</v>
      </c>
      <c r="C1656">
        <v>5</v>
      </c>
      <c r="D1656">
        <v>2012</v>
      </c>
      <c r="E1656">
        <v>79</v>
      </c>
      <c r="F1656">
        <v>7</v>
      </c>
      <c r="G1656">
        <v>2</v>
      </c>
      <c r="H1656">
        <v>65</v>
      </c>
      <c r="I1656">
        <v>109</v>
      </c>
      <c r="J1656">
        <v>96.14</v>
      </c>
      <c r="K1656">
        <v>12.860000000000001</v>
      </c>
      <c r="L1656">
        <v>10</v>
      </c>
      <c r="M1656">
        <v>0</v>
      </c>
      <c r="N1656">
        <v>69.5</v>
      </c>
      <c r="O1656" t="s">
        <v>42</v>
      </c>
      <c r="P1656" s="1">
        <v>35025</v>
      </c>
      <c r="Q1656">
        <v>2</v>
      </c>
      <c r="R1656" t="s">
        <v>43</v>
      </c>
      <c r="S1656" t="s">
        <v>44</v>
      </c>
      <c r="T1656">
        <v>61000</v>
      </c>
      <c r="U1656">
        <v>2</v>
      </c>
      <c r="V1656" t="s">
        <v>75</v>
      </c>
      <c r="W1656" t="s">
        <v>76</v>
      </c>
      <c r="X1656" t="s">
        <v>77</v>
      </c>
      <c r="Y1656" t="s">
        <v>67</v>
      </c>
      <c r="Z1656" t="s">
        <v>68</v>
      </c>
      <c r="AA1656" t="s">
        <v>63</v>
      </c>
    </row>
    <row r="1657" spans="1:27" x14ac:dyDescent="0.25">
      <c r="A1657">
        <v>10879</v>
      </c>
      <c r="B1657" s="1">
        <v>41035</v>
      </c>
      <c r="C1657">
        <v>5</v>
      </c>
      <c r="D1657">
        <v>2012</v>
      </c>
      <c r="E1657">
        <v>79</v>
      </c>
      <c r="F1657">
        <v>7</v>
      </c>
      <c r="G1657">
        <v>2</v>
      </c>
      <c r="H1657">
        <v>76</v>
      </c>
      <c r="I1657">
        <v>4305.3</v>
      </c>
      <c r="J1657">
        <v>3797.27</v>
      </c>
      <c r="K1657">
        <v>508.03</v>
      </c>
      <c r="L1657">
        <v>10</v>
      </c>
      <c r="M1657">
        <v>0</v>
      </c>
      <c r="N1657">
        <v>69.5</v>
      </c>
      <c r="O1657" t="s">
        <v>42</v>
      </c>
      <c r="P1657" s="1">
        <v>35025</v>
      </c>
      <c r="Q1657">
        <v>2</v>
      </c>
      <c r="R1657" t="s">
        <v>43</v>
      </c>
      <c r="S1657" t="s">
        <v>44</v>
      </c>
      <c r="T1657">
        <v>61000</v>
      </c>
      <c r="U1657">
        <v>2</v>
      </c>
      <c r="V1657" t="s">
        <v>165</v>
      </c>
      <c r="W1657" t="s">
        <v>76</v>
      </c>
      <c r="X1657" t="s">
        <v>77</v>
      </c>
      <c r="Y1657" t="s">
        <v>123</v>
      </c>
      <c r="Z1657" t="s">
        <v>124</v>
      </c>
      <c r="AA1657" t="s">
        <v>125</v>
      </c>
    </row>
    <row r="1658" spans="1:27" x14ac:dyDescent="0.25">
      <c r="A1658">
        <v>10880</v>
      </c>
      <c r="B1658" s="1">
        <v>41035</v>
      </c>
      <c r="C1658">
        <v>5</v>
      </c>
      <c r="D1658">
        <v>2012</v>
      </c>
      <c r="E1658">
        <v>24</v>
      </c>
      <c r="F1658">
        <v>7</v>
      </c>
      <c r="G1658">
        <v>2</v>
      </c>
      <c r="H1658">
        <v>23</v>
      </c>
      <c r="I1658">
        <v>299.16000000000008</v>
      </c>
      <c r="J1658">
        <v>219.88000000000002</v>
      </c>
      <c r="K1658">
        <v>79.28</v>
      </c>
      <c r="L1658">
        <v>30</v>
      </c>
      <c r="M1658">
        <v>49.86</v>
      </c>
      <c r="N1658">
        <v>74.98</v>
      </c>
      <c r="O1658" t="s">
        <v>42</v>
      </c>
      <c r="P1658" s="1">
        <v>35025</v>
      </c>
      <c r="Q1658">
        <v>2</v>
      </c>
      <c r="R1658" t="s">
        <v>43</v>
      </c>
      <c r="S1658" t="s">
        <v>44</v>
      </c>
      <c r="T1658">
        <v>61000</v>
      </c>
      <c r="U1658">
        <v>5</v>
      </c>
      <c r="V1658" t="s">
        <v>201</v>
      </c>
      <c r="W1658" t="s">
        <v>37</v>
      </c>
      <c r="X1658" t="s">
        <v>38</v>
      </c>
      <c r="Y1658" t="s">
        <v>138</v>
      </c>
      <c r="Z1658" t="s">
        <v>139</v>
      </c>
      <c r="AA1658" t="s">
        <v>136</v>
      </c>
    </row>
    <row r="1659" spans="1:27" x14ac:dyDescent="0.25">
      <c r="A1659">
        <v>10880</v>
      </c>
      <c r="B1659" s="1">
        <v>41035</v>
      </c>
      <c r="C1659">
        <v>5</v>
      </c>
      <c r="D1659">
        <v>2012</v>
      </c>
      <c r="E1659">
        <v>24</v>
      </c>
      <c r="F1659">
        <v>7</v>
      </c>
      <c r="G1659">
        <v>2</v>
      </c>
      <c r="H1659">
        <v>61</v>
      </c>
      <c r="I1659">
        <v>973.08</v>
      </c>
      <c r="J1659">
        <v>715.21</v>
      </c>
      <c r="K1659">
        <v>257.87</v>
      </c>
      <c r="L1659">
        <v>30</v>
      </c>
      <c r="M1659">
        <v>162.18</v>
      </c>
      <c r="N1659">
        <v>74.98</v>
      </c>
      <c r="O1659" t="s">
        <v>42</v>
      </c>
      <c r="P1659" s="1">
        <v>35025</v>
      </c>
      <c r="Q1659">
        <v>2</v>
      </c>
      <c r="R1659" t="s">
        <v>43</v>
      </c>
      <c r="S1659" t="s">
        <v>44</v>
      </c>
      <c r="T1659">
        <v>61000</v>
      </c>
      <c r="U1659">
        <v>3</v>
      </c>
      <c r="V1659" t="s">
        <v>206</v>
      </c>
      <c r="W1659" t="s">
        <v>84</v>
      </c>
      <c r="X1659" t="s">
        <v>85</v>
      </c>
      <c r="Y1659" t="s">
        <v>162</v>
      </c>
      <c r="Z1659" t="s">
        <v>163</v>
      </c>
      <c r="AA1659" t="s">
        <v>88</v>
      </c>
    </row>
    <row r="1660" spans="1:27" x14ac:dyDescent="0.25">
      <c r="A1660">
        <v>10880</v>
      </c>
      <c r="B1660" s="1">
        <v>41035</v>
      </c>
      <c r="C1660">
        <v>5</v>
      </c>
      <c r="D1660">
        <v>2012</v>
      </c>
      <c r="E1660">
        <v>24</v>
      </c>
      <c r="F1660">
        <v>7</v>
      </c>
      <c r="G1660">
        <v>2</v>
      </c>
      <c r="H1660">
        <v>70</v>
      </c>
      <c r="I1660">
        <v>1750.2</v>
      </c>
      <c r="J1660">
        <v>1286.4000000000001</v>
      </c>
      <c r="K1660">
        <v>463.8</v>
      </c>
      <c r="L1660">
        <v>50</v>
      </c>
      <c r="M1660">
        <v>291.7</v>
      </c>
      <c r="N1660">
        <v>74.98</v>
      </c>
      <c r="O1660" t="s">
        <v>42</v>
      </c>
      <c r="P1660" s="1">
        <v>35025</v>
      </c>
      <c r="Q1660">
        <v>2</v>
      </c>
      <c r="R1660" t="s">
        <v>43</v>
      </c>
      <c r="S1660" t="s">
        <v>44</v>
      </c>
      <c r="T1660">
        <v>61000</v>
      </c>
      <c r="U1660">
        <v>1</v>
      </c>
      <c r="V1660" t="s">
        <v>164</v>
      </c>
      <c r="W1660" t="s">
        <v>31</v>
      </c>
      <c r="X1660" t="s">
        <v>32</v>
      </c>
      <c r="Y1660" t="s">
        <v>120</v>
      </c>
      <c r="Z1660" t="s">
        <v>121</v>
      </c>
      <c r="AA1660" t="s">
        <v>74</v>
      </c>
    </row>
    <row r="1661" spans="1:27" x14ac:dyDescent="0.25">
      <c r="A1661">
        <v>10881</v>
      </c>
      <c r="B1661" s="1">
        <v>41221</v>
      </c>
      <c r="C1661">
        <v>11</v>
      </c>
      <c r="D1661">
        <v>2012</v>
      </c>
      <c r="E1661">
        <v>12</v>
      </c>
      <c r="F1661">
        <v>3</v>
      </c>
      <c r="G1661">
        <v>2</v>
      </c>
      <c r="H1661">
        <v>73</v>
      </c>
      <c r="I1661">
        <v>11.9</v>
      </c>
      <c r="J1661">
        <v>10.5</v>
      </c>
      <c r="K1661">
        <v>1.4</v>
      </c>
      <c r="L1661">
        <v>10</v>
      </c>
      <c r="M1661">
        <v>0</v>
      </c>
      <c r="N1661">
        <v>43.449999999999996</v>
      </c>
      <c r="O1661" t="s">
        <v>56</v>
      </c>
      <c r="P1661" s="1">
        <v>34608</v>
      </c>
      <c r="Q1661">
        <v>1</v>
      </c>
      <c r="R1661" t="s">
        <v>43</v>
      </c>
      <c r="S1661" t="s">
        <v>44</v>
      </c>
      <c r="T1661">
        <v>63000</v>
      </c>
      <c r="U1661">
        <v>8</v>
      </c>
      <c r="V1661" t="s">
        <v>169</v>
      </c>
      <c r="W1661" t="s">
        <v>59</v>
      </c>
      <c r="X1661" t="s">
        <v>60</v>
      </c>
      <c r="Y1661" t="s">
        <v>134</v>
      </c>
      <c r="Z1661" t="s">
        <v>135</v>
      </c>
      <c r="AA1661" t="s">
        <v>136</v>
      </c>
    </row>
    <row r="1662" spans="1:27" x14ac:dyDescent="0.25">
      <c r="A1662">
        <v>10882</v>
      </c>
      <c r="B1662" s="1">
        <v>41098</v>
      </c>
      <c r="C1662">
        <v>7</v>
      </c>
      <c r="D1662">
        <v>2012</v>
      </c>
      <c r="E1662">
        <v>59</v>
      </c>
      <c r="F1662">
        <v>4</v>
      </c>
      <c r="G1662">
        <v>1</v>
      </c>
      <c r="H1662">
        <v>42</v>
      </c>
      <c r="I1662">
        <v>315.75</v>
      </c>
      <c r="J1662">
        <v>278.48999999999995</v>
      </c>
      <c r="K1662">
        <v>37.260000000000005</v>
      </c>
      <c r="L1662">
        <v>25</v>
      </c>
      <c r="M1662">
        <v>0</v>
      </c>
      <c r="N1662">
        <v>52.68</v>
      </c>
      <c r="O1662" t="s">
        <v>43</v>
      </c>
      <c r="P1662" s="1">
        <v>34580</v>
      </c>
      <c r="Q1662">
        <v>3</v>
      </c>
      <c r="R1662" t="s">
        <v>27</v>
      </c>
      <c r="S1662" t="s">
        <v>171</v>
      </c>
      <c r="T1662">
        <v>70000</v>
      </c>
      <c r="U1662">
        <v>5</v>
      </c>
      <c r="V1662" t="s">
        <v>36</v>
      </c>
      <c r="W1662" t="s">
        <v>37</v>
      </c>
      <c r="X1662" t="s">
        <v>38</v>
      </c>
      <c r="Y1662" t="s">
        <v>39</v>
      </c>
      <c r="Z1662" t="s">
        <v>40</v>
      </c>
      <c r="AA1662" t="s">
        <v>41</v>
      </c>
    </row>
    <row r="1663" spans="1:27" x14ac:dyDescent="0.25">
      <c r="A1663">
        <v>10882</v>
      </c>
      <c r="B1663" s="1">
        <v>41098</v>
      </c>
      <c r="C1663">
        <v>7</v>
      </c>
      <c r="D1663">
        <v>2012</v>
      </c>
      <c r="E1663">
        <v>59</v>
      </c>
      <c r="F1663">
        <v>4</v>
      </c>
      <c r="G1663">
        <v>1</v>
      </c>
      <c r="H1663">
        <v>49</v>
      </c>
      <c r="I1663">
        <v>458.85</v>
      </c>
      <c r="J1663">
        <v>351.91999999999996</v>
      </c>
      <c r="K1663">
        <v>106.93</v>
      </c>
      <c r="L1663">
        <v>20</v>
      </c>
      <c r="M1663">
        <v>59.849999999999994</v>
      </c>
      <c r="N1663">
        <v>52.68</v>
      </c>
      <c r="O1663" t="s">
        <v>43</v>
      </c>
      <c r="P1663" s="1">
        <v>34580</v>
      </c>
      <c r="Q1663">
        <v>3</v>
      </c>
      <c r="R1663" t="s">
        <v>27</v>
      </c>
      <c r="S1663" t="s">
        <v>171</v>
      </c>
      <c r="T1663">
        <v>70000</v>
      </c>
      <c r="U1663">
        <v>3</v>
      </c>
      <c r="V1663" t="s">
        <v>122</v>
      </c>
      <c r="W1663" t="s">
        <v>84</v>
      </c>
      <c r="X1663" t="s">
        <v>85</v>
      </c>
      <c r="Y1663" t="s">
        <v>123</v>
      </c>
      <c r="Z1663" t="s">
        <v>124</v>
      </c>
      <c r="AA1663" t="s">
        <v>125</v>
      </c>
    </row>
    <row r="1664" spans="1:27" x14ac:dyDescent="0.25">
      <c r="A1664">
        <v>10882</v>
      </c>
      <c r="B1664" s="1">
        <v>41098</v>
      </c>
      <c r="C1664">
        <v>7</v>
      </c>
      <c r="D1664">
        <v>2012</v>
      </c>
      <c r="E1664">
        <v>59</v>
      </c>
      <c r="F1664">
        <v>4</v>
      </c>
      <c r="G1664">
        <v>1</v>
      </c>
      <c r="H1664">
        <v>54</v>
      </c>
      <c r="I1664">
        <v>1303.46</v>
      </c>
      <c r="J1664">
        <v>999.69</v>
      </c>
      <c r="K1664">
        <v>303.76</v>
      </c>
      <c r="L1664">
        <v>32</v>
      </c>
      <c r="M1664">
        <v>170.02</v>
      </c>
      <c r="N1664">
        <v>52.68</v>
      </c>
      <c r="O1664" t="s">
        <v>43</v>
      </c>
      <c r="P1664" s="1">
        <v>34580</v>
      </c>
      <c r="Q1664">
        <v>3</v>
      </c>
      <c r="R1664" t="s">
        <v>27</v>
      </c>
      <c r="S1664" t="s">
        <v>171</v>
      </c>
      <c r="T1664">
        <v>70000</v>
      </c>
      <c r="U1664">
        <v>3</v>
      </c>
      <c r="V1664" t="s">
        <v>181</v>
      </c>
      <c r="W1664" t="s">
        <v>84</v>
      </c>
      <c r="X1664" t="s">
        <v>85</v>
      </c>
      <c r="Y1664" t="s">
        <v>86</v>
      </c>
      <c r="Z1664" t="s">
        <v>87</v>
      </c>
      <c r="AA1664" t="s">
        <v>88</v>
      </c>
    </row>
    <row r="1665" spans="1:27" x14ac:dyDescent="0.25">
      <c r="A1665">
        <v>10883</v>
      </c>
      <c r="B1665" s="1">
        <v>41222</v>
      </c>
      <c r="C1665">
        <v>11</v>
      </c>
      <c r="D1665">
        <v>2012</v>
      </c>
      <c r="E1665">
        <v>63</v>
      </c>
      <c r="F1665">
        <v>7</v>
      </c>
      <c r="G1665">
        <v>2</v>
      </c>
      <c r="H1665">
        <v>24</v>
      </c>
      <c r="I1665">
        <v>34.800000000000011</v>
      </c>
      <c r="J1665">
        <v>30.69</v>
      </c>
      <c r="K1665">
        <v>4.1099999999999994</v>
      </c>
      <c r="L1665">
        <v>8</v>
      </c>
      <c r="M1665">
        <v>0</v>
      </c>
      <c r="N1665">
        <v>58.13</v>
      </c>
      <c r="O1665" t="s">
        <v>42</v>
      </c>
      <c r="P1665" s="1">
        <v>35025</v>
      </c>
      <c r="Q1665">
        <v>2</v>
      </c>
      <c r="R1665" t="s">
        <v>43</v>
      </c>
      <c r="S1665" t="s">
        <v>44</v>
      </c>
      <c r="T1665">
        <v>61000</v>
      </c>
      <c r="U1665">
        <v>1</v>
      </c>
      <c r="V1665" t="s">
        <v>78</v>
      </c>
      <c r="W1665" t="s">
        <v>31</v>
      </c>
      <c r="X1665" t="s">
        <v>32</v>
      </c>
      <c r="Y1665" t="s">
        <v>79</v>
      </c>
      <c r="Z1665" t="s">
        <v>80</v>
      </c>
      <c r="AA1665" t="s">
        <v>81</v>
      </c>
    </row>
    <row r="1666" spans="1:27" x14ac:dyDescent="0.25">
      <c r="A1666">
        <v>10884</v>
      </c>
      <c r="B1666" s="1">
        <v>41191</v>
      </c>
      <c r="C1666">
        <v>10</v>
      </c>
      <c r="D1666">
        <v>2012</v>
      </c>
      <c r="E1666">
        <v>19</v>
      </c>
      <c r="F1666">
        <v>9</v>
      </c>
      <c r="G1666">
        <v>2</v>
      </c>
      <c r="H1666">
        <v>21</v>
      </c>
      <c r="I1666">
        <v>415.8</v>
      </c>
      <c r="J1666">
        <v>349.27</v>
      </c>
      <c r="K1666">
        <v>66.53</v>
      </c>
      <c r="L1666">
        <v>40</v>
      </c>
      <c r="M1666">
        <v>19.8</v>
      </c>
      <c r="N1666">
        <v>43.67</v>
      </c>
      <c r="O1666" t="s">
        <v>82</v>
      </c>
      <c r="P1666" s="1">
        <v>34745</v>
      </c>
      <c r="Q1666">
        <v>1</v>
      </c>
      <c r="R1666" t="s">
        <v>43</v>
      </c>
      <c r="S1666" t="s">
        <v>44</v>
      </c>
      <c r="T1666">
        <v>60000</v>
      </c>
      <c r="U1666">
        <v>3</v>
      </c>
      <c r="V1666" t="s">
        <v>98</v>
      </c>
      <c r="W1666" t="s">
        <v>84</v>
      </c>
      <c r="X1666" t="s">
        <v>85</v>
      </c>
      <c r="Y1666" t="s">
        <v>99</v>
      </c>
      <c r="Z1666" t="s">
        <v>100</v>
      </c>
      <c r="AA1666" t="s">
        <v>48</v>
      </c>
    </row>
    <row r="1667" spans="1:27" x14ac:dyDescent="0.25">
      <c r="A1667">
        <v>10884</v>
      </c>
      <c r="B1667" s="1">
        <v>41191</v>
      </c>
      <c r="C1667">
        <v>10</v>
      </c>
      <c r="D1667">
        <v>2012</v>
      </c>
      <c r="E1667">
        <v>19</v>
      </c>
      <c r="F1667">
        <v>9</v>
      </c>
      <c r="G1667">
        <v>2</v>
      </c>
      <c r="H1667">
        <v>56</v>
      </c>
      <c r="I1667">
        <v>908.02</v>
      </c>
      <c r="J1667">
        <v>762.74</v>
      </c>
      <c r="K1667">
        <v>145.28</v>
      </c>
      <c r="L1667">
        <v>21</v>
      </c>
      <c r="M1667">
        <v>43.24</v>
      </c>
      <c r="N1667">
        <v>43.67</v>
      </c>
      <c r="O1667" t="s">
        <v>82</v>
      </c>
      <c r="P1667" s="1">
        <v>34745</v>
      </c>
      <c r="Q1667">
        <v>1</v>
      </c>
      <c r="R1667" t="s">
        <v>43</v>
      </c>
      <c r="S1667" t="s">
        <v>44</v>
      </c>
      <c r="T1667">
        <v>60000</v>
      </c>
      <c r="U1667">
        <v>5</v>
      </c>
      <c r="V1667" t="s">
        <v>110</v>
      </c>
      <c r="W1667" t="s">
        <v>37</v>
      </c>
      <c r="X1667" t="s">
        <v>38</v>
      </c>
      <c r="Y1667" t="s">
        <v>111</v>
      </c>
      <c r="Z1667" t="s">
        <v>112</v>
      </c>
      <c r="AA1667" t="s">
        <v>55</v>
      </c>
    </row>
    <row r="1668" spans="1:27" x14ac:dyDescent="0.25">
      <c r="A1668">
        <v>10884</v>
      </c>
      <c r="B1668" s="1">
        <v>41191</v>
      </c>
      <c r="C1668">
        <v>10</v>
      </c>
      <c r="D1668">
        <v>2012</v>
      </c>
      <c r="E1668">
        <v>19</v>
      </c>
      <c r="F1668">
        <v>9</v>
      </c>
      <c r="G1668">
        <v>2</v>
      </c>
      <c r="H1668">
        <v>65</v>
      </c>
      <c r="I1668">
        <v>115.04</v>
      </c>
      <c r="J1668">
        <v>96.63</v>
      </c>
      <c r="K1668">
        <v>18.41</v>
      </c>
      <c r="L1668">
        <v>12</v>
      </c>
      <c r="M1668">
        <v>5.48</v>
      </c>
      <c r="N1668">
        <v>43.67</v>
      </c>
      <c r="O1668" t="s">
        <v>82</v>
      </c>
      <c r="P1668" s="1">
        <v>34745</v>
      </c>
      <c r="Q1668">
        <v>1</v>
      </c>
      <c r="R1668" t="s">
        <v>43</v>
      </c>
      <c r="S1668" t="s">
        <v>44</v>
      </c>
      <c r="T1668">
        <v>60000</v>
      </c>
      <c r="U1668">
        <v>2</v>
      </c>
      <c r="V1668" t="s">
        <v>75</v>
      </c>
      <c r="W1668" t="s">
        <v>76</v>
      </c>
      <c r="X1668" t="s">
        <v>77</v>
      </c>
      <c r="Y1668" t="s">
        <v>67</v>
      </c>
      <c r="Z1668" t="s">
        <v>68</v>
      </c>
      <c r="AA1668" t="s">
        <v>63</v>
      </c>
    </row>
    <row r="1669" spans="1:27" x14ac:dyDescent="0.25">
      <c r="A1669">
        <v>10885</v>
      </c>
      <c r="B1669" s="1">
        <v>41222</v>
      </c>
      <c r="C1669">
        <v>11</v>
      </c>
      <c r="D1669">
        <v>2012</v>
      </c>
      <c r="E1669">
        <v>76</v>
      </c>
      <c r="F1669">
        <v>4</v>
      </c>
      <c r="G1669">
        <v>1</v>
      </c>
      <c r="H1669">
        <v>2</v>
      </c>
      <c r="I1669">
        <v>389</v>
      </c>
      <c r="J1669">
        <v>343.1</v>
      </c>
      <c r="K1669">
        <v>45.9</v>
      </c>
      <c r="L1669">
        <v>20</v>
      </c>
      <c r="M1669">
        <v>0</v>
      </c>
      <c r="N1669">
        <v>48.54</v>
      </c>
      <c r="O1669" t="s">
        <v>43</v>
      </c>
      <c r="P1669" s="1">
        <v>34580</v>
      </c>
      <c r="Q1669">
        <v>3</v>
      </c>
      <c r="R1669" t="s">
        <v>27</v>
      </c>
      <c r="S1669" t="s">
        <v>171</v>
      </c>
      <c r="T1669">
        <v>70000</v>
      </c>
      <c r="U1669">
        <v>1</v>
      </c>
      <c r="V1669" t="s">
        <v>45</v>
      </c>
      <c r="W1669" t="s">
        <v>31</v>
      </c>
      <c r="X1669" t="s">
        <v>32</v>
      </c>
      <c r="Y1669" t="s">
        <v>46</v>
      </c>
      <c r="Z1669" t="s">
        <v>47</v>
      </c>
      <c r="AA1669" t="s">
        <v>48</v>
      </c>
    </row>
    <row r="1670" spans="1:27" x14ac:dyDescent="0.25">
      <c r="A1670">
        <v>10885</v>
      </c>
      <c r="B1670" s="1">
        <v>41222</v>
      </c>
      <c r="C1670">
        <v>11</v>
      </c>
      <c r="D1670">
        <v>2012</v>
      </c>
      <c r="E1670">
        <v>76</v>
      </c>
      <c r="F1670">
        <v>4</v>
      </c>
      <c r="G1670">
        <v>1</v>
      </c>
      <c r="H1670">
        <v>24</v>
      </c>
      <c r="I1670">
        <v>54.720000000000006</v>
      </c>
      <c r="J1670">
        <v>48.260000000000005</v>
      </c>
      <c r="K1670">
        <v>6.46</v>
      </c>
      <c r="L1670">
        <v>12</v>
      </c>
      <c r="M1670">
        <v>0</v>
      </c>
      <c r="N1670">
        <v>48.54</v>
      </c>
      <c r="O1670" t="s">
        <v>43</v>
      </c>
      <c r="P1670" s="1">
        <v>34580</v>
      </c>
      <c r="Q1670">
        <v>3</v>
      </c>
      <c r="R1670" t="s">
        <v>27</v>
      </c>
      <c r="S1670" t="s">
        <v>171</v>
      </c>
      <c r="T1670">
        <v>70000</v>
      </c>
      <c r="U1670">
        <v>1</v>
      </c>
      <c r="V1670" t="s">
        <v>78</v>
      </c>
      <c r="W1670" t="s">
        <v>31</v>
      </c>
      <c r="X1670" t="s">
        <v>32</v>
      </c>
      <c r="Y1670" t="s">
        <v>79</v>
      </c>
      <c r="Z1670" t="s">
        <v>80</v>
      </c>
      <c r="AA1670" t="s">
        <v>81</v>
      </c>
    </row>
    <row r="1671" spans="1:27" x14ac:dyDescent="0.25">
      <c r="A1671">
        <v>10885</v>
      </c>
      <c r="B1671" s="1">
        <v>41222</v>
      </c>
      <c r="C1671">
        <v>11</v>
      </c>
      <c r="D1671">
        <v>2012</v>
      </c>
      <c r="E1671">
        <v>76</v>
      </c>
      <c r="F1671">
        <v>4</v>
      </c>
      <c r="G1671">
        <v>1</v>
      </c>
      <c r="H1671">
        <v>70</v>
      </c>
      <c r="I1671">
        <v>883.2</v>
      </c>
      <c r="J1671">
        <v>778.98</v>
      </c>
      <c r="K1671">
        <v>104.22</v>
      </c>
      <c r="L1671">
        <v>30</v>
      </c>
      <c r="M1671">
        <v>0</v>
      </c>
      <c r="N1671">
        <v>48.54</v>
      </c>
      <c r="O1671" t="s">
        <v>43</v>
      </c>
      <c r="P1671" s="1">
        <v>34580</v>
      </c>
      <c r="Q1671">
        <v>3</v>
      </c>
      <c r="R1671" t="s">
        <v>27</v>
      </c>
      <c r="S1671" t="s">
        <v>171</v>
      </c>
      <c r="T1671">
        <v>70000</v>
      </c>
      <c r="U1671">
        <v>1</v>
      </c>
      <c r="V1671" t="s">
        <v>164</v>
      </c>
      <c r="W1671" t="s">
        <v>31</v>
      </c>
      <c r="X1671" t="s">
        <v>32</v>
      </c>
      <c r="Y1671" t="s">
        <v>120</v>
      </c>
      <c r="Z1671" t="s">
        <v>121</v>
      </c>
      <c r="AA1671" t="s">
        <v>74</v>
      </c>
    </row>
    <row r="1672" spans="1:27" x14ac:dyDescent="0.25">
      <c r="A1672">
        <v>10885</v>
      </c>
      <c r="B1672" s="1">
        <v>41222</v>
      </c>
      <c r="C1672">
        <v>11</v>
      </c>
      <c r="D1672">
        <v>2012</v>
      </c>
      <c r="E1672">
        <v>76</v>
      </c>
      <c r="F1672">
        <v>4</v>
      </c>
      <c r="G1672">
        <v>1</v>
      </c>
      <c r="H1672">
        <v>77</v>
      </c>
      <c r="I1672">
        <v>342.25</v>
      </c>
      <c r="J1672">
        <v>301.86</v>
      </c>
      <c r="K1672">
        <v>40.39</v>
      </c>
      <c r="L1672">
        <v>25</v>
      </c>
      <c r="M1672">
        <v>0</v>
      </c>
      <c r="N1672">
        <v>48.54</v>
      </c>
      <c r="O1672" t="s">
        <v>43</v>
      </c>
      <c r="P1672" s="1">
        <v>34580</v>
      </c>
      <c r="Q1672">
        <v>3</v>
      </c>
      <c r="R1672" t="s">
        <v>27</v>
      </c>
      <c r="S1672" t="s">
        <v>171</v>
      </c>
      <c r="T1672">
        <v>70000</v>
      </c>
      <c r="U1672">
        <v>2</v>
      </c>
      <c r="V1672" t="s">
        <v>128</v>
      </c>
      <c r="W1672" t="s">
        <v>76</v>
      </c>
      <c r="X1672" t="s">
        <v>77</v>
      </c>
      <c r="Y1672" t="s">
        <v>129</v>
      </c>
      <c r="Z1672" t="s">
        <v>130</v>
      </c>
      <c r="AA1672" t="s">
        <v>131</v>
      </c>
    </row>
    <row r="1673" spans="1:27" x14ac:dyDescent="0.25">
      <c r="A1673">
        <v>10886</v>
      </c>
      <c r="B1673" s="1">
        <v>41100</v>
      </c>
      <c r="C1673">
        <v>7</v>
      </c>
      <c r="D1673">
        <v>2012</v>
      </c>
      <c r="E1673">
        <v>34</v>
      </c>
      <c r="F1673">
        <v>3</v>
      </c>
      <c r="G1673">
        <v>2</v>
      </c>
      <c r="H1673">
        <v>10</v>
      </c>
      <c r="I1673">
        <v>471.8</v>
      </c>
      <c r="J1673">
        <v>416.13</v>
      </c>
      <c r="K1673">
        <v>55.67</v>
      </c>
      <c r="L1673">
        <v>70</v>
      </c>
      <c r="M1673">
        <v>0</v>
      </c>
      <c r="N1673">
        <v>30.110000000000003</v>
      </c>
      <c r="O1673" t="s">
        <v>56</v>
      </c>
      <c r="P1673" s="1">
        <v>34608</v>
      </c>
      <c r="Q1673">
        <v>1</v>
      </c>
      <c r="R1673" t="s">
        <v>43</v>
      </c>
      <c r="S1673" t="s">
        <v>44</v>
      </c>
      <c r="T1673">
        <v>63000</v>
      </c>
      <c r="U1673">
        <v>8</v>
      </c>
      <c r="V1673" t="s">
        <v>101</v>
      </c>
      <c r="W1673" t="s">
        <v>59</v>
      </c>
      <c r="X1673" t="s">
        <v>60</v>
      </c>
      <c r="Y1673" t="s">
        <v>95</v>
      </c>
      <c r="Z1673" t="s">
        <v>96</v>
      </c>
      <c r="AA1673" t="s">
        <v>97</v>
      </c>
    </row>
    <row r="1674" spans="1:27" x14ac:dyDescent="0.25">
      <c r="A1674">
        <v>10886</v>
      </c>
      <c r="B1674" s="1">
        <v>41100</v>
      </c>
      <c r="C1674">
        <v>7</v>
      </c>
      <c r="D1674">
        <v>2012</v>
      </c>
      <c r="E1674">
        <v>34</v>
      </c>
      <c r="F1674">
        <v>3</v>
      </c>
      <c r="G1674">
        <v>2</v>
      </c>
      <c r="H1674">
        <v>31</v>
      </c>
      <c r="I1674">
        <v>317.45</v>
      </c>
      <c r="J1674">
        <v>284.44</v>
      </c>
      <c r="K1674">
        <v>33.01</v>
      </c>
      <c r="L1674">
        <v>35</v>
      </c>
      <c r="M1674">
        <v>0</v>
      </c>
      <c r="N1674">
        <v>30.110000000000003</v>
      </c>
      <c r="O1674" t="s">
        <v>56</v>
      </c>
      <c r="P1674" s="1">
        <v>34608</v>
      </c>
      <c r="Q1674">
        <v>1</v>
      </c>
      <c r="R1674" t="s">
        <v>43</v>
      </c>
      <c r="S1674" t="s">
        <v>44</v>
      </c>
      <c r="T1674">
        <v>63000</v>
      </c>
      <c r="U1674">
        <v>4</v>
      </c>
      <c r="V1674" t="s">
        <v>114</v>
      </c>
      <c r="W1674" t="s">
        <v>51</v>
      </c>
      <c r="X1674" t="s">
        <v>52</v>
      </c>
      <c r="Y1674" t="s">
        <v>53</v>
      </c>
      <c r="Z1674" t="s">
        <v>54</v>
      </c>
      <c r="AA1674" t="s">
        <v>55</v>
      </c>
    </row>
    <row r="1675" spans="1:27" x14ac:dyDescent="0.25">
      <c r="A1675">
        <v>10886</v>
      </c>
      <c r="B1675" s="1">
        <v>41100</v>
      </c>
      <c r="C1675">
        <v>7</v>
      </c>
      <c r="D1675">
        <v>2012</v>
      </c>
      <c r="E1675">
        <v>34</v>
      </c>
      <c r="F1675">
        <v>3</v>
      </c>
      <c r="G1675">
        <v>2</v>
      </c>
      <c r="H1675">
        <v>77</v>
      </c>
      <c r="I1675">
        <v>543.20000000000005</v>
      </c>
      <c r="J1675">
        <v>479.1</v>
      </c>
      <c r="K1675">
        <v>64.099999999999994</v>
      </c>
      <c r="L1675">
        <v>40</v>
      </c>
      <c r="M1675">
        <v>0</v>
      </c>
      <c r="N1675">
        <v>30.110000000000003</v>
      </c>
      <c r="O1675" t="s">
        <v>56</v>
      </c>
      <c r="P1675" s="1">
        <v>34608</v>
      </c>
      <c r="Q1675">
        <v>1</v>
      </c>
      <c r="R1675" t="s">
        <v>43</v>
      </c>
      <c r="S1675" t="s">
        <v>44</v>
      </c>
      <c r="T1675">
        <v>63000</v>
      </c>
      <c r="U1675">
        <v>2</v>
      </c>
      <c r="V1675" t="s">
        <v>128</v>
      </c>
      <c r="W1675" t="s">
        <v>76</v>
      </c>
      <c r="X1675" t="s">
        <v>77</v>
      </c>
      <c r="Y1675" t="s">
        <v>129</v>
      </c>
      <c r="Z1675" t="s">
        <v>130</v>
      </c>
      <c r="AA1675" t="s">
        <v>131</v>
      </c>
    </row>
    <row r="1676" spans="1:27" x14ac:dyDescent="0.25">
      <c r="A1676">
        <v>10887</v>
      </c>
      <c r="B1676" s="1">
        <v>41223</v>
      </c>
      <c r="C1676">
        <v>11</v>
      </c>
      <c r="D1676">
        <v>2012</v>
      </c>
      <c r="E1676">
        <v>29</v>
      </c>
      <c r="F1676">
        <v>5</v>
      </c>
      <c r="G1676">
        <v>1</v>
      </c>
      <c r="H1676">
        <v>25</v>
      </c>
      <c r="I1676">
        <v>65.599999999999994</v>
      </c>
      <c r="J1676">
        <v>57.86</v>
      </c>
      <c r="K1676">
        <v>7.74</v>
      </c>
      <c r="L1676">
        <v>5</v>
      </c>
      <c r="M1676">
        <v>0</v>
      </c>
      <c r="N1676">
        <v>77.14</v>
      </c>
      <c r="O1676" t="s">
        <v>57</v>
      </c>
      <c r="P1676" s="1">
        <v>34989</v>
      </c>
      <c r="Q1676">
        <v>3</v>
      </c>
      <c r="R1676" t="s">
        <v>43</v>
      </c>
      <c r="S1676" t="s">
        <v>44</v>
      </c>
      <c r="T1676">
        <v>61300</v>
      </c>
      <c r="U1676">
        <v>3</v>
      </c>
      <c r="V1676" t="s">
        <v>194</v>
      </c>
      <c r="W1676" t="s">
        <v>84</v>
      </c>
      <c r="X1676" t="s">
        <v>85</v>
      </c>
      <c r="Y1676" t="s">
        <v>148</v>
      </c>
      <c r="Z1676" t="s">
        <v>149</v>
      </c>
      <c r="AA1676" t="s">
        <v>131</v>
      </c>
    </row>
    <row r="1677" spans="1:27" x14ac:dyDescent="0.25">
      <c r="A1677">
        <v>10888</v>
      </c>
      <c r="B1677" s="1">
        <v>41073</v>
      </c>
      <c r="C1677">
        <v>6</v>
      </c>
      <c r="D1677">
        <v>2012</v>
      </c>
      <c r="E1677">
        <v>30</v>
      </c>
      <c r="F1677">
        <v>5</v>
      </c>
      <c r="G1677">
        <v>1</v>
      </c>
      <c r="H1677">
        <v>2</v>
      </c>
      <c r="I1677">
        <v>409.2</v>
      </c>
      <c r="J1677">
        <v>360.90999999999997</v>
      </c>
      <c r="K1677">
        <v>48.290000000000006</v>
      </c>
      <c r="L1677">
        <v>20</v>
      </c>
      <c r="M1677">
        <v>0</v>
      </c>
      <c r="N1677">
        <v>32.120000000000005</v>
      </c>
      <c r="O1677" t="s">
        <v>57</v>
      </c>
      <c r="P1677" s="1">
        <v>34989</v>
      </c>
      <c r="Q1677">
        <v>3</v>
      </c>
      <c r="R1677" t="s">
        <v>43</v>
      </c>
      <c r="S1677" t="s">
        <v>44</v>
      </c>
      <c r="T1677">
        <v>61300</v>
      </c>
      <c r="U1677">
        <v>1</v>
      </c>
      <c r="V1677" t="s">
        <v>45</v>
      </c>
      <c r="W1677" t="s">
        <v>31</v>
      </c>
      <c r="X1677" t="s">
        <v>32</v>
      </c>
      <c r="Y1677" t="s">
        <v>46</v>
      </c>
      <c r="Z1677" t="s">
        <v>47</v>
      </c>
      <c r="AA1677" t="s">
        <v>48</v>
      </c>
    </row>
    <row r="1678" spans="1:27" x14ac:dyDescent="0.25">
      <c r="A1678">
        <v>10888</v>
      </c>
      <c r="B1678" s="1">
        <v>41073</v>
      </c>
      <c r="C1678">
        <v>6</v>
      </c>
      <c r="D1678">
        <v>2012</v>
      </c>
      <c r="E1678">
        <v>30</v>
      </c>
      <c r="F1678">
        <v>5</v>
      </c>
      <c r="G1678">
        <v>1</v>
      </c>
      <c r="H1678">
        <v>68</v>
      </c>
      <c r="I1678">
        <v>208.08</v>
      </c>
      <c r="J1678">
        <v>183.53</v>
      </c>
      <c r="K1678">
        <v>24.55</v>
      </c>
      <c r="L1678">
        <v>18</v>
      </c>
      <c r="M1678">
        <v>0</v>
      </c>
      <c r="N1678">
        <v>32.120000000000005</v>
      </c>
      <c r="O1678" t="s">
        <v>57</v>
      </c>
      <c r="P1678" s="1">
        <v>34989</v>
      </c>
      <c r="Q1678">
        <v>3</v>
      </c>
      <c r="R1678" t="s">
        <v>43</v>
      </c>
      <c r="S1678" t="s">
        <v>44</v>
      </c>
      <c r="T1678">
        <v>61300</v>
      </c>
      <c r="U1678">
        <v>3</v>
      </c>
      <c r="V1678" t="s">
        <v>182</v>
      </c>
      <c r="W1678" t="s">
        <v>84</v>
      </c>
      <c r="X1678" t="s">
        <v>85</v>
      </c>
      <c r="Y1678" t="s">
        <v>99</v>
      </c>
      <c r="Z1678" t="s">
        <v>100</v>
      </c>
      <c r="AA1678" t="s">
        <v>48</v>
      </c>
    </row>
    <row r="1679" spans="1:27" x14ac:dyDescent="0.25">
      <c r="A1679">
        <v>10889</v>
      </c>
      <c r="B1679" s="1">
        <v>41226</v>
      </c>
      <c r="C1679">
        <v>11</v>
      </c>
      <c r="D1679">
        <v>2012</v>
      </c>
      <c r="E1679">
        <v>73</v>
      </c>
      <c r="F1679">
        <v>3</v>
      </c>
      <c r="G1679">
        <v>2</v>
      </c>
      <c r="H1679">
        <v>11</v>
      </c>
      <c r="I1679">
        <v>1041.5999999999999</v>
      </c>
      <c r="J1679">
        <v>918.69</v>
      </c>
      <c r="K1679">
        <v>122.91000000000001</v>
      </c>
      <c r="L1679">
        <v>40</v>
      </c>
      <c r="M1679">
        <v>0</v>
      </c>
      <c r="N1679">
        <v>64.34</v>
      </c>
      <c r="O1679" t="s">
        <v>56</v>
      </c>
      <c r="P1679" s="1">
        <v>34608</v>
      </c>
      <c r="Q1679">
        <v>1</v>
      </c>
      <c r="R1679" t="s">
        <v>43</v>
      </c>
      <c r="S1679" t="s">
        <v>44</v>
      </c>
      <c r="T1679">
        <v>63000</v>
      </c>
      <c r="U1679">
        <v>1</v>
      </c>
      <c r="V1679" t="s">
        <v>30</v>
      </c>
      <c r="W1679" t="s">
        <v>31</v>
      </c>
      <c r="X1679" t="s">
        <v>32</v>
      </c>
      <c r="Y1679" t="s">
        <v>33</v>
      </c>
      <c r="Z1679" t="s">
        <v>34</v>
      </c>
      <c r="AA1679" t="s">
        <v>35</v>
      </c>
    </row>
    <row r="1680" spans="1:27" x14ac:dyDescent="0.25">
      <c r="A1680">
        <v>10889</v>
      </c>
      <c r="B1680" s="1">
        <v>41226</v>
      </c>
      <c r="C1680">
        <v>11</v>
      </c>
      <c r="D1680">
        <v>2012</v>
      </c>
      <c r="E1680">
        <v>73</v>
      </c>
      <c r="F1680">
        <v>3</v>
      </c>
      <c r="G1680">
        <v>2</v>
      </c>
      <c r="H1680">
        <v>38</v>
      </c>
      <c r="I1680">
        <v>3511.6</v>
      </c>
      <c r="J1680">
        <v>3097.23</v>
      </c>
      <c r="K1680">
        <v>414.37</v>
      </c>
      <c r="L1680">
        <v>40</v>
      </c>
      <c r="M1680">
        <v>0</v>
      </c>
      <c r="N1680">
        <v>64.34</v>
      </c>
      <c r="O1680" t="s">
        <v>56</v>
      </c>
      <c r="P1680" s="1">
        <v>34608</v>
      </c>
      <c r="Q1680">
        <v>1</v>
      </c>
      <c r="R1680" t="s">
        <v>43</v>
      </c>
      <c r="S1680" t="s">
        <v>44</v>
      </c>
      <c r="T1680">
        <v>63000</v>
      </c>
      <c r="U1680">
        <v>2</v>
      </c>
      <c r="V1680" t="s">
        <v>195</v>
      </c>
      <c r="W1680" t="s">
        <v>76</v>
      </c>
      <c r="X1680" t="s">
        <v>77</v>
      </c>
      <c r="Y1680" t="s">
        <v>116</v>
      </c>
      <c r="Z1680" t="s">
        <v>117</v>
      </c>
      <c r="AA1680" t="s">
        <v>118</v>
      </c>
    </row>
    <row r="1681" spans="1:27" x14ac:dyDescent="0.25">
      <c r="A1681">
        <v>10890</v>
      </c>
      <c r="B1681" s="1">
        <v>41103</v>
      </c>
      <c r="C1681">
        <v>7</v>
      </c>
      <c r="D1681">
        <v>2012</v>
      </c>
      <c r="E1681">
        <v>18</v>
      </c>
      <c r="F1681">
        <v>6</v>
      </c>
      <c r="G1681">
        <v>1</v>
      </c>
      <c r="H1681">
        <v>17</v>
      </c>
      <c r="I1681">
        <v>347.55</v>
      </c>
      <c r="J1681">
        <v>306.54000000000002</v>
      </c>
      <c r="K1681">
        <v>41.01</v>
      </c>
      <c r="L1681">
        <v>15</v>
      </c>
      <c r="M1681">
        <v>0</v>
      </c>
      <c r="N1681">
        <v>57.94</v>
      </c>
      <c r="O1681" t="s">
        <v>49</v>
      </c>
      <c r="P1681" s="1">
        <v>34351</v>
      </c>
      <c r="Q1681">
        <v>4</v>
      </c>
      <c r="R1681" t="s">
        <v>43</v>
      </c>
      <c r="S1681" t="s">
        <v>44</v>
      </c>
      <c r="T1681">
        <v>61200</v>
      </c>
      <c r="U1681">
        <v>6</v>
      </c>
      <c r="V1681" t="s">
        <v>126</v>
      </c>
      <c r="W1681" t="s">
        <v>70</v>
      </c>
      <c r="X1681" t="s">
        <v>71</v>
      </c>
      <c r="Y1681" t="s">
        <v>120</v>
      </c>
      <c r="Z1681" t="s">
        <v>121</v>
      </c>
      <c r="AA1681" t="s">
        <v>74</v>
      </c>
    </row>
    <row r="1682" spans="1:27" x14ac:dyDescent="0.25">
      <c r="A1682">
        <v>10890</v>
      </c>
      <c r="B1682" s="1">
        <v>41103</v>
      </c>
      <c r="C1682">
        <v>7</v>
      </c>
      <c r="D1682">
        <v>2012</v>
      </c>
      <c r="E1682">
        <v>18</v>
      </c>
      <c r="F1682">
        <v>6</v>
      </c>
      <c r="G1682">
        <v>1</v>
      </c>
      <c r="H1682">
        <v>34</v>
      </c>
      <c r="I1682">
        <v>80.3</v>
      </c>
      <c r="J1682">
        <v>74.400000000000006</v>
      </c>
      <c r="K1682">
        <v>5.9</v>
      </c>
      <c r="L1682">
        <v>10</v>
      </c>
      <c r="M1682">
        <v>0</v>
      </c>
      <c r="N1682">
        <v>57.94</v>
      </c>
      <c r="O1682" t="s">
        <v>49</v>
      </c>
      <c r="P1682" s="1">
        <v>34351</v>
      </c>
      <c r="Q1682">
        <v>4</v>
      </c>
      <c r="R1682" t="s">
        <v>43</v>
      </c>
      <c r="S1682" t="s">
        <v>44</v>
      </c>
      <c r="T1682">
        <v>61200</v>
      </c>
      <c r="U1682">
        <v>4</v>
      </c>
      <c r="V1682" t="s">
        <v>176</v>
      </c>
      <c r="W1682" t="s">
        <v>51</v>
      </c>
      <c r="X1682" t="s">
        <v>52</v>
      </c>
      <c r="Y1682" t="s">
        <v>104</v>
      </c>
      <c r="Z1682" t="s">
        <v>105</v>
      </c>
      <c r="AA1682" t="s">
        <v>63</v>
      </c>
    </row>
    <row r="1683" spans="1:27" x14ac:dyDescent="0.25">
      <c r="A1683">
        <v>10890</v>
      </c>
      <c r="B1683" s="1">
        <v>41103</v>
      </c>
      <c r="C1683">
        <v>7</v>
      </c>
      <c r="D1683">
        <v>2012</v>
      </c>
      <c r="E1683">
        <v>18</v>
      </c>
      <c r="F1683">
        <v>6</v>
      </c>
      <c r="G1683">
        <v>1</v>
      </c>
      <c r="H1683">
        <v>41</v>
      </c>
      <c r="I1683">
        <v>127.67999999999999</v>
      </c>
      <c r="J1683">
        <v>112.61</v>
      </c>
      <c r="K1683">
        <v>15.07</v>
      </c>
      <c r="L1683">
        <v>14</v>
      </c>
      <c r="M1683">
        <v>0</v>
      </c>
      <c r="N1683">
        <v>57.94</v>
      </c>
      <c r="O1683" t="s">
        <v>49</v>
      </c>
      <c r="P1683" s="1">
        <v>34351</v>
      </c>
      <c r="Q1683">
        <v>4</v>
      </c>
      <c r="R1683" t="s">
        <v>43</v>
      </c>
      <c r="S1683" t="s">
        <v>44</v>
      </c>
      <c r="T1683">
        <v>61200</v>
      </c>
      <c r="U1683">
        <v>8</v>
      </c>
      <c r="V1683" t="s">
        <v>58</v>
      </c>
      <c r="W1683" t="s">
        <v>59</v>
      </c>
      <c r="X1683" t="s">
        <v>60</v>
      </c>
      <c r="Y1683" t="s">
        <v>61</v>
      </c>
      <c r="Z1683" t="s">
        <v>62</v>
      </c>
      <c r="AA1683" t="s">
        <v>63</v>
      </c>
    </row>
    <row r="1684" spans="1:27" x14ac:dyDescent="0.25">
      <c r="A1684">
        <v>10891</v>
      </c>
      <c r="B1684" s="1">
        <v>41227</v>
      </c>
      <c r="C1684">
        <v>11</v>
      </c>
      <c r="D1684">
        <v>2012</v>
      </c>
      <c r="E1684">
        <v>44</v>
      </c>
      <c r="F1684">
        <v>8</v>
      </c>
      <c r="G1684">
        <v>2</v>
      </c>
      <c r="H1684">
        <v>30</v>
      </c>
      <c r="I1684">
        <v>428.24</v>
      </c>
      <c r="J1684">
        <v>359.71999999999997</v>
      </c>
      <c r="K1684">
        <v>68.52</v>
      </c>
      <c r="L1684">
        <v>15</v>
      </c>
      <c r="M1684">
        <v>20.39</v>
      </c>
      <c r="N1684">
        <v>77.77</v>
      </c>
      <c r="O1684" t="s">
        <v>64</v>
      </c>
      <c r="P1684" s="1">
        <v>34398</v>
      </c>
      <c r="Q1684">
        <v>2</v>
      </c>
      <c r="R1684" t="s">
        <v>27</v>
      </c>
      <c r="S1684" t="s">
        <v>65</v>
      </c>
      <c r="T1684">
        <v>65000</v>
      </c>
      <c r="U1684">
        <v>8</v>
      </c>
      <c r="V1684" t="s">
        <v>153</v>
      </c>
      <c r="W1684" t="s">
        <v>59</v>
      </c>
      <c r="X1684" t="s">
        <v>60</v>
      </c>
      <c r="Y1684" t="s">
        <v>154</v>
      </c>
      <c r="Z1684" t="s">
        <v>155</v>
      </c>
      <c r="AA1684" t="s">
        <v>131</v>
      </c>
    </row>
    <row r="1685" spans="1:27" x14ac:dyDescent="0.25">
      <c r="A1685">
        <v>10892</v>
      </c>
      <c r="B1685" s="1">
        <v>41042</v>
      </c>
      <c r="C1685">
        <v>5</v>
      </c>
      <c r="D1685">
        <v>2012</v>
      </c>
      <c r="E1685">
        <v>73</v>
      </c>
      <c r="F1685">
        <v>3</v>
      </c>
      <c r="G1685">
        <v>2</v>
      </c>
      <c r="H1685">
        <v>59</v>
      </c>
      <c r="I1685">
        <v>350.28</v>
      </c>
      <c r="J1685">
        <v>294.24</v>
      </c>
      <c r="K1685">
        <v>56.04</v>
      </c>
      <c r="L1685">
        <v>40</v>
      </c>
      <c r="M1685">
        <v>16.68</v>
      </c>
      <c r="N1685">
        <v>40.44</v>
      </c>
      <c r="O1685" t="s">
        <v>56</v>
      </c>
      <c r="P1685" s="1">
        <v>34608</v>
      </c>
      <c r="Q1685">
        <v>1</v>
      </c>
      <c r="R1685" t="s">
        <v>43</v>
      </c>
      <c r="S1685" t="s">
        <v>44</v>
      </c>
      <c r="T1685">
        <v>63000</v>
      </c>
      <c r="U1685">
        <v>3</v>
      </c>
      <c r="V1685" t="s">
        <v>159</v>
      </c>
      <c r="W1685" t="s">
        <v>84</v>
      </c>
      <c r="X1685" t="s">
        <v>85</v>
      </c>
      <c r="Y1685" t="s">
        <v>145</v>
      </c>
      <c r="Z1685" t="s">
        <v>146</v>
      </c>
      <c r="AA1685" t="s">
        <v>118</v>
      </c>
    </row>
    <row r="1686" spans="1:27" x14ac:dyDescent="0.25">
      <c r="A1686">
        <v>10893</v>
      </c>
      <c r="B1686" s="1">
        <v>41043</v>
      </c>
      <c r="C1686">
        <v>5</v>
      </c>
      <c r="D1686">
        <v>2012</v>
      </c>
      <c r="E1686">
        <v>39</v>
      </c>
      <c r="F1686">
        <v>9</v>
      </c>
      <c r="G1686">
        <v>2</v>
      </c>
      <c r="H1686">
        <v>8</v>
      </c>
      <c r="I1686">
        <v>603.29999999999995</v>
      </c>
      <c r="J1686">
        <v>532.11</v>
      </c>
      <c r="K1686">
        <v>71.19</v>
      </c>
      <c r="L1686">
        <v>30</v>
      </c>
      <c r="M1686">
        <v>0</v>
      </c>
      <c r="N1686">
        <v>68.97</v>
      </c>
      <c r="O1686" t="s">
        <v>82</v>
      </c>
      <c r="P1686" s="1">
        <v>34745</v>
      </c>
      <c r="Q1686">
        <v>1</v>
      </c>
      <c r="R1686" t="s">
        <v>43</v>
      </c>
      <c r="S1686" t="s">
        <v>44</v>
      </c>
      <c r="T1686">
        <v>60000</v>
      </c>
      <c r="U1686">
        <v>2</v>
      </c>
      <c r="V1686" t="s">
        <v>202</v>
      </c>
      <c r="W1686" t="s">
        <v>76</v>
      </c>
      <c r="X1686" t="s">
        <v>77</v>
      </c>
      <c r="Y1686" t="s">
        <v>92</v>
      </c>
      <c r="Z1686" t="s">
        <v>93</v>
      </c>
      <c r="AA1686" t="s">
        <v>63</v>
      </c>
    </row>
    <row r="1687" spans="1:27" x14ac:dyDescent="0.25">
      <c r="A1687">
        <v>10893</v>
      </c>
      <c r="B1687" s="1">
        <v>41043</v>
      </c>
      <c r="C1687">
        <v>5</v>
      </c>
      <c r="D1687">
        <v>2012</v>
      </c>
      <c r="E1687">
        <v>39</v>
      </c>
      <c r="F1687">
        <v>9</v>
      </c>
      <c r="G1687">
        <v>2</v>
      </c>
      <c r="H1687">
        <v>24</v>
      </c>
      <c r="I1687">
        <v>47</v>
      </c>
      <c r="J1687">
        <v>41.449999999999996</v>
      </c>
      <c r="K1687">
        <v>5.55</v>
      </c>
      <c r="L1687">
        <v>10</v>
      </c>
      <c r="M1687">
        <v>0</v>
      </c>
      <c r="N1687">
        <v>68.97</v>
      </c>
      <c r="O1687" t="s">
        <v>82</v>
      </c>
      <c r="P1687" s="1">
        <v>34745</v>
      </c>
      <c r="Q1687">
        <v>1</v>
      </c>
      <c r="R1687" t="s">
        <v>43</v>
      </c>
      <c r="S1687" t="s">
        <v>44</v>
      </c>
      <c r="T1687">
        <v>60000</v>
      </c>
      <c r="U1687">
        <v>1</v>
      </c>
      <c r="V1687" t="s">
        <v>78</v>
      </c>
      <c r="W1687" t="s">
        <v>31</v>
      </c>
      <c r="X1687" t="s">
        <v>32</v>
      </c>
      <c r="Y1687" t="s">
        <v>79</v>
      </c>
      <c r="Z1687" t="s">
        <v>80</v>
      </c>
      <c r="AA1687" t="s">
        <v>81</v>
      </c>
    </row>
    <row r="1688" spans="1:27" x14ac:dyDescent="0.25">
      <c r="A1688">
        <v>10893</v>
      </c>
      <c r="B1688" s="1">
        <v>41043</v>
      </c>
      <c r="C1688">
        <v>5</v>
      </c>
      <c r="D1688">
        <v>2012</v>
      </c>
      <c r="E1688">
        <v>39</v>
      </c>
      <c r="F1688">
        <v>9</v>
      </c>
      <c r="G1688">
        <v>2</v>
      </c>
      <c r="H1688">
        <v>29</v>
      </c>
      <c r="I1688">
        <v>3030.72</v>
      </c>
      <c r="J1688">
        <v>2673.09</v>
      </c>
      <c r="K1688">
        <v>357.63</v>
      </c>
      <c r="L1688">
        <v>24</v>
      </c>
      <c r="M1688">
        <v>0</v>
      </c>
      <c r="N1688">
        <v>68.97</v>
      </c>
      <c r="O1688" t="s">
        <v>82</v>
      </c>
      <c r="P1688" s="1">
        <v>34745</v>
      </c>
      <c r="Q1688">
        <v>1</v>
      </c>
      <c r="R1688" t="s">
        <v>43</v>
      </c>
      <c r="S1688" t="s">
        <v>44</v>
      </c>
      <c r="T1688">
        <v>60000</v>
      </c>
      <c r="U1688">
        <v>6</v>
      </c>
      <c r="V1688" t="s">
        <v>152</v>
      </c>
      <c r="W1688" t="s">
        <v>70</v>
      </c>
      <c r="X1688" t="s">
        <v>71</v>
      </c>
      <c r="Y1688" t="s">
        <v>129</v>
      </c>
      <c r="Z1688" t="s">
        <v>130</v>
      </c>
      <c r="AA1688" t="s">
        <v>131</v>
      </c>
    </row>
    <row r="1689" spans="1:27" x14ac:dyDescent="0.25">
      <c r="A1689">
        <v>10893</v>
      </c>
      <c r="B1689" s="1">
        <v>41043</v>
      </c>
      <c r="C1689">
        <v>5</v>
      </c>
      <c r="D1689">
        <v>2012</v>
      </c>
      <c r="E1689">
        <v>39</v>
      </c>
      <c r="F1689">
        <v>9</v>
      </c>
      <c r="G1689">
        <v>2</v>
      </c>
      <c r="H1689">
        <v>30</v>
      </c>
      <c r="I1689">
        <v>959</v>
      </c>
      <c r="J1689">
        <v>845.83999999999992</v>
      </c>
      <c r="K1689">
        <v>113.16</v>
      </c>
      <c r="L1689">
        <v>35</v>
      </c>
      <c r="M1689">
        <v>0</v>
      </c>
      <c r="N1689">
        <v>68.97</v>
      </c>
      <c r="O1689" t="s">
        <v>82</v>
      </c>
      <c r="P1689" s="1">
        <v>34745</v>
      </c>
      <c r="Q1689">
        <v>1</v>
      </c>
      <c r="R1689" t="s">
        <v>43</v>
      </c>
      <c r="S1689" t="s">
        <v>44</v>
      </c>
      <c r="T1689">
        <v>60000</v>
      </c>
      <c r="U1689">
        <v>8</v>
      </c>
      <c r="V1689" t="s">
        <v>153</v>
      </c>
      <c r="W1689" t="s">
        <v>59</v>
      </c>
      <c r="X1689" t="s">
        <v>60</v>
      </c>
      <c r="Y1689" t="s">
        <v>154</v>
      </c>
      <c r="Z1689" t="s">
        <v>155</v>
      </c>
      <c r="AA1689" t="s">
        <v>131</v>
      </c>
    </row>
    <row r="1690" spans="1:27" x14ac:dyDescent="0.25">
      <c r="A1690">
        <v>10893</v>
      </c>
      <c r="B1690" s="1">
        <v>41043</v>
      </c>
      <c r="C1690">
        <v>5</v>
      </c>
      <c r="D1690">
        <v>2012</v>
      </c>
      <c r="E1690">
        <v>39</v>
      </c>
      <c r="F1690">
        <v>9</v>
      </c>
      <c r="G1690">
        <v>2</v>
      </c>
      <c r="H1690">
        <v>36</v>
      </c>
      <c r="I1690">
        <v>147.80000000000001</v>
      </c>
      <c r="J1690">
        <v>130.36000000000001</v>
      </c>
      <c r="K1690">
        <v>17.439999999999998</v>
      </c>
      <c r="L1690">
        <v>20</v>
      </c>
      <c r="M1690">
        <v>0</v>
      </c>
      <c r="N1690">
        <v>68.97</v>
      </c>
      <c r="O1690" t="s">
        <v>82</v>
      </c>
      <c r="P1690" s="1">
        <v>34745</v>
      </c>
      <c r="Q1690">
        <v>1</v>
      </c>
      <c r="R1690" t="s">
        <v>43</v>
      </c>
      <c r="S1690" t="s">
        <v>44</v>
      </c>
      <c r="T1690">
        <v>60000</v>
      </c>
      <c r="U1690">
        <v>8</v>
      </c>
      <c r="V1690" t="s">
        <v>157</v>
      </c>
      <c r="W1690" t="s">
        <v>59</v>
      </c>
      <c r="X1690" t="s">
        <v>60</v>
      </c>
      <c r="Y1690" t="s">
        <v>134</v>
      </c>
      <c r="Z1690" t="s">
        <v>135</v>
      </c>
      <c r="AA1690" t="s">
        <v>136</v>
      </c>
    </row>
    <row r="1691" spans="1:27" x14ac:dyDescent="0.25">
      <c r="A1691">
        <v>10894</v>
      </c>
      <c r="B1691" s="1">
        <v>41228</v>
      </c>
      <c r="C1691">
        <v>11</v>
      </c>
      <c r="D1691">
        <v>2012</v>
      </c>
      <c r="E1691">
        <v>17</v>
      </c>
      <c r="F1691">
        <v>7</v>
      </c>
      <c r="G1691">
        <v>2</v>
      </c>
      <c r="H1691">
        <v>13</v>
      </c>
      <c r="I1691">
        <v>682.95999999999992</v>
      </c>
      <c r="J1691">
        <v>606.91</v>
      </c>
      <c r="K1691">
        <v>76.05</v>
      </c>
      <c r="L1691">
        <v>28</v>
      </c>
      <c r="M1691">
        <v>32.520000000000003</v>
      </c>
      <c r="N1691">
        <v>42.05</v>
      </c>
      <c r="O1691" t="s">
        <v>42</v>
      </c>
      <c r="P1691" s="1">
        <v>35025</v>
      </c>
      <c r="Q1691">
        <v>2</v>
      </c>
      <c r="R1691" t="s">
        <v>43</v>
      </c>
      <c r="S1691" t="s">
        <v>44</v>
      </c>
      <c r="T1691">
        <v>61000</v>
      </c>
      <c r="U1691">
        <v>8</v>
      </c>
      <c r="V1691" t="s">
        <v>107</v>
      </c>
      <c r="W1691" t="s">
        <v>59</v>
      </c>
      <c r="X1691" t="s">
        <v>60</v>
      </c>
      <c r="Y1691" t="s">
        <v>108</v>
      </c>
      <c r="Z1691" t="s">
        <v>109</v>
      </c>
      <c r="AA1691" t="s">
        <v>97</v>
      </c>
    </row>
    <row r="1692" spans="1:27" x14ac:dyDescent="0.25">
      <c r="A1692">
        <v>10894</v>
      </c>
      <c r="B1692" s="1">
        <v>41228</v>
      </c>
      <c r="C1692">
        <v>11</v>
      </c>
      <c r="D1692">
        <v>2012</v>
      </c>
      <c r="E1692">
        <v>17</v>
      </c>
      <c r="F1692">
        <v>7</v>
      </c>
      <c r="G1692">
        <v>2</v>
      </c>
      <c r="H1692">
        <v>69</v>
      </c>
      <c r="I1692">
        <v>113.4</v>
      </c>
      <c r="J1692">
        <v>95.26</v>
      </c>
      <c r="K1692">
        <v>18.14</v>
      </c>
      <c r="L1692">
        <v>50</v>
      </c>
      <c r="M1692">
        <v>5.4</v>
      </c>
      <c r="N1692">
        <v>42.05</v>
      </c>
      <c r="O1692" t="s">
        <v>42</v>
      </c>
      <c r="P1692" s="1">
        <v>35025</v>
      </c>
      <c r="Q1692">
        <v>2</v>
      </c>
      <c r="R1692" t="s">
        <v>43</v>
      </c>
      <c r="S1692" t="s">
        <v>44</v>
      </c>
      <c r="T1692">
        <v>61000</v>
      </c>
      <c r="U1692">
        <v>3</v>
      </c>
      <c r="V1692" t="s">
        <v>186</v>
      </c>
      <c r="W1692" t="s">
        <v>84</v>
      </c>
      <c r="X1692" t="s">
        <v>85</v>
      </c>
      <c r="Y1692" t="s">
        <v>141</v>
      </c>
      <c r="Z1692" t="s">
        <v>142</v>
      </c>
      <c r="AA1692" t="s">
        <v>143</v>
      </c>
    </row>
    <row r="1693" spans="1:27" x14ac:dyDescent="0.25">
      <c r="A1693">
        <v>10894</v>
      </c>
      <c r="B1693" s="1">
        <v>41228</v>
      </c>
      <c r="C1693">
        <v>11</v>
      </c>
      <c r="D1693">
        <v>2012</v>
      </c>
      <c r="E1693">
        <v>17</v>
      </c>
      <c r="F1693">
        <v>7</v>
      </c>
      <c r="G1693">
        <v>2</v>
      </c>
      <c r="H1693">
        <v>75</v>
      </c>
      <c r="I1693">
        <v>1064.7</v>
      </c>
      <c r="J1693">
        <v>894.34999999999991</v>
      </c>
      <c r="K1693">
        <v>170.35000000000002</v>
      </c>
      <c r="L1693">
        <v>120</v>
      </c>
      <c r="M1693">
        <v>50.7</v>
      </c>
      <c r="N1693">
        <v>42.05</v>
      </c>
      <c r="O1693" t="s">
        <v>42</v>
      </c>
      <c r="P1693" s="1">
        <v>35025</v>
      </c>
      <c r="Q1693">
        <v>2</v>
      </c>
      <c r="R1693" t="s">
        <v>43</v>
      </c>
      <c r="S1693" t="s">
        <v>44</v>
      </c>
      <c r="T1693">
        <v>61000</v>
      </c>
      <c r="U1693">
        <v>1</v>
      </c>
      <c r="V1693" t="s">
        <v>170</v>
      </c>
      <c r="W1693" t="s">
        <v>31</v>
      </c>
      <c r="X1693" t="s">
        <v>32</v>
      </c>
      <c r="Y1693" t="s">
        <v>129</v>
      </c>
      <c r="Z1693" t="s">
        <v>130</v>
      </c>
      <c r="AA1693" t="s">
        <v>131</v>
      </c>
    </row>
    <row r="1694" spans="1:27" x14ac:dyDescent="0.25">
      <c r="A1694">
        <v>10895</v>
      </c>
      <c r="B1694" s="1">
        <v>41105</v>
      </c>
      <c r="C1694">
        <v>7</v>
      </c>
      <c r="D1694">
        <v>2012</v>
      </c>
      <c r="E1694">
        <v>19</v>
      </c>
      <c r="F1694">
        <v>9</v>
      </c>
      <c r="G1694">
        <v>2</v>
      </c>
      <c r="H1694">
        <v>24</v>
      </c>
      <c r="I1694">
        <v>504.9</v>
      </c>
      <c r="J1694">
        <v>445.32</v>
      </c>
      <c r="K1694">
        <v>59.58</v>
      </c>
      <c r="L1694">
        <v>110</v>
      </c>
      <c r="M1694">
        <v>0</v>
      </c>
      <c r="N1694">
        <v>37.910000000000004</v>
      </c>
      <c r="O1694" t="s">
        <v>82</v>
      </c>
      <c r="P1694" s="1">
        <v>34745</v>
      </c>
      <c r="Q1694">
        <v>1</v>
      </c>
      <c r="R1694" t="s">
        <v>43</v>
      </c>
      <c r="S1694" t="s">
        <v>44</v>
      </c>
      <c r="T1694">
        <v>60000</v>
      </c>
      <c r="U1694">
        <v>1</v>
      </c>
      <c r="V1694" t="s">
        <v>78</v>
      </c>
      <c r="W1694" t="s">
        <v>31</v>
      </c>
      <c r="X1694" t="s">
        <v>32</v>
      </c>
      <c r="Y1694" t="s">
        <v>79</v>
      </c>
      <c r="Z1694" t="s">
        <v>80</v>
      </c>
      <c r="AA1694" t="s">
        <v>81</v>
      </c>
    </row>
    <row r="1695" spans="1:27" x14ac:dyDescent="0.25">
      <c r="A1695">
        <v>10895</v>
      </c>
      <c r="B1695" s="1">
        <v>41105</v>
      </c>
      <c r="C1695">
        <v>7</v>
      </c>
      <c r="D1695">
        <v>2012</v>
      </c>
      <c r="E1695">
        <v>19</v>
      </c>
      <c r="F1695">
        <v>9</v>
      </c>
      <c r="G1695">
        <v>2</v>
      </c>
      <c r="H1695">
        <v>39</v>
      </c>
      <c r="I1695">
        <v>2893.5</v>
      </c>
      <c r="J1695">
        <v>2552.0700000000002</v>
      </c>
      <c r="K1695">
        <v>341.42999999999995</v>
      </c>
      <c r="L1695">
        <v>45</v>
      </c>
      <c r="M1695">
        <v>0</v>
      </c>
      <c r="N1695">
        <v>37.910000000000004</v>
      </c>
      <c r="O1695" t="s">
        <v>82</v>
      </c>
      <c r="P1695" s="1">
        <v>34745</v>
      </c>
      <c r="Q1695">
        <v>1</v>
      </c>
      <c r="R1695" t="s">
        <v>43</v>
      </c>
      <c r="S1695" t="s">
        <v>44</v>
      </c>
      <c r="T1695">
        <v>60000</v>
      </c>
      <c r="U1695">
        <v>2</v>
      </c>
      <c r="V1695" t="s">
        <v>115</v>
      </c>
      <c r="W1695" t="s">
        <v>76</v>
      </c>
      <c r="X1695" t="s">
        <v>77</v>
      </c>
      <c r="Y1695" t="s">
        <v>116</v>
      </c>
      <c r="Z1695" t="s">
        <v>117</v>
      </c>
      <c r="AA1695" t="s">
        <v>118</v>
      </c>
    </row>
    <row r="1696" spans="1:27" x14ac:dyDescent="0.25">
      <c r="A1696">
        <v>10895</v>
      </c>
      <c r="B1696" s="1">
        <v>41105</v>
      </c>
      <c r="C1696">
        <v>7</v>
      </c>
      <c r="D1696">
        <v>2012</v>
      </c>
      <c r="E1696">
        <v>19</v>
      </c>
      <c r="F1696">
        <v>9</v>
      </c>
      <c r="G1696">
        <v>2</v>
      </c>
      <c r="H1696">
        <v>40</v>
      </c>
      <c r="I1696">
        <v>1752.6599999999999</v>
      </c>
      <c r="J1696">
        <v>1545.85</v>
      </c>
      <c r="K1696">
        <v>206.81</v>
      </c>
      <c r="L1696">
        <v>91</v>
      </c>
      <c r="M1696">
        <v>0</v>
      </c>
      <c r="N1696">
        <v>37.910000000000004</v>
      </c>
      <c r="O1696" t="s">
        <v>82</v>
      </c>
      <c r="P1696" s="1">
        <v>34745</v>
      </c>
      <c r="Q1696">
        <v>1</v>
      </c>
      <c r="R1696" t="s">
        <v>43</v>
      </c>
      <c r="S1696" t="s">
        <v>44</v>
      </c>
      <c r="T1696">
        <v>60000</v>
      </c>
      <c r="U1696">
        <v>8</v>
      </c>
      <c r="V1696" t="s">
        <v>158</v>
      </c>
      <c r="W1696" t="s">
        <v>59</v>
      </c>
      <c r="X1696" t="s">
        <v>60</v>
      </c>
      <c r="Y1696" t="s">
        <v>61</v>
      </c>
      <c r="Z1696" t="s">
        <v>62</v>
      </c>
      <c r="AA1696" t="s">
        <v>63</v>
      </c>
    </row>
    <row r="1697" spans="1:27" x14ac:dyDescent="0.25">
      <c r="A1697">
        <v>10895</v>
      </c>
      <c r="B1697" s="1">
        <v>41105</v>
      </c>
      <c r="C1697">
        <v>7</v>
      </c>
      <c r="D1697">
        <v>2012</v>
      </c>
      <c r="E1697">
        <v>19</v>
      </c>
      <c r="F1697">
        <v>9</v>
      </c>
      <c r="G1697">
        <v>2</v>
      </c>
      <c r="H1697">
        <v>60</v>
      </c>
      <c r="I1697">
        <v>502</v>
      </c>
      <c r="J1697">
        <v>442.76</v>
      </c>
      <c r="K1697">
        <v>59.24</v>
      </c>
      <c r="L1697">
        <v>100</v>
      </c>
      <c r="M1697">
        <v>0</v>
      </c>
      <c r="N1697">
        <v>37.910000000000004</v>
      </c>
      <c r="O1697" t="s">
        <v>82</v>
      </c>
      <c r="P1697" s="1">
        <v>34745</v>
      </c>
      <c r="Q1697">
        <v>1</v>
      </c>
      <c r="R1697" t="s">
        <v>43</v>
      </c>
      <c r="S1697" t="s">
        <v>44</v>
      </c>
      <c r="T1697">
        <v>60000</v>
      </c>
      <c r="U1697">
        <v>3</v>
      </c>
      <c r="V1697" t="s">
        <v>144</v>
      </c>
      <c r="W1697" t="s">
        <v>84</v>
      </c>
      <c r="X1697" t="s">
        <v>85</v>
      </c>
      <c r="Y1697" t="s">
        <v>145</v>
      </c>
      <c r="Z1697" t="s">
        <v>146</v>
      </c>
      <c r="AA1697" t="s">
        <v>118</v>
      </c>
    </row>
    <row r="1698" spans="1:27" x14ac:dyDescent="0.25">
      <c r="A1698">
        <v>10896</v>
      </c>
      <c r="B1698" s="1">
        <v>41076</v>
      </c>
      <c r="C1698">
        <v>6</v>
      </c>
      <c r="D1698">
        <v>2012</v>
      </c>
      <c r="E1698">
        <v>50</v>
      </c>
      <c r="F1698">
        <v>4</v>
      </c>
      <c r="G1698">
        <v>1</v>
      </c>
      <c r="H1698">
        <v>45</v>
      </c>
      <c r="I1698">
        <v>140.85000000000002</v>
      </c>
      <c r="J1698">
        <v>124.23</v>
      </c>
      <c r="K1698">
        <v>16.62</v>
      </c>
      <c r="L1698">
        <v>15</v>
      </c>
      <c r="M1698">
        <v>0</v>
      </c>
      <c r="N1698">
        <v>56.57</v>
      </c>
      <c r="O1698" t="s">
        <v>43</v>
      </c>
      <c r="P1698" s="1">
        <v>34580</v>
      </c>
      <c r="Q1698">
        <v>3</v>
      </c>
      <c r="R1698" t="s">
        <v>27</v>
      </c>
      <c r="S1698" t="s">
        <v>171</v>
      </c>
      <c r="T1698">
        <v>70000</v>
      </c>
      <c r="U1698">
        <v>6</v>
      </c>
      <c r="V1698" t="s">
        <v>204</v>
      </c>
      <c r="W1698" t="s">
        <v>70</v>
      </c>
      <c r="X1698" t="s">
        <v>71</v>
      </c>
      <c r="Y1698" t="s">
        <v>178</v>
      </c>
      <c r="Z1698" t="s">
        <v>179</v>
      </c>
      <c r="AA1698" t="s">
        <v>180</v>
      </c>
    </row>
    <row r="1699" spans="1:27" x14ac:dyDescent="0.25">
      <c r="A1699">
        <v>10896</v>
      </c>
      <c r="B1699" s="1">
        <v>41076</v>
      </c>
      <c r="C1699">
        <v>6</v>
      </c>
      <c r="D1699">
        <v>2012</v>
      </c>
      <c r="E1699">
        <v>50</v>
      </c>
      <c r="F1699">
        <v>4</v>
      </c>
      <c r="G1699">
        <v>1</v>
      </c>
      <c r="H1699">
        <v>56</v>
      </c>
      <c r="I1699">
        <v>578.72</v>
      </c>
      <c r="J1699">
        <v>510.42999999999995</v>
      </c>
      <c r="K1699">
        <v>68.290000000000006</v>
      </c>
      <c r="L1699">
        <v>16</v>
      </c>
      <c r="M1699">
        <v>0</v>
      </c>
      <c r="N1699">
        <v>56.57</v>
      </c>
      <c r="O1699" t="s">
        <v>43</v>
      </c>
      <c r="P1699" s="1">
        <v>34580</v>
      </c>
      <c r="Q1699">
        <v>3</v>
      </c>
      <c r="R1699" t="s">
        <v>27</v>
      </c>
      <c r="S1699" t="s">
        <v>171</v>
      </c>
      <c r="T1699">
        <v>70000</v>
      </c>
      <c r="U1699">
        <v>5</v>
      </c>
      <c r="V1699" t="s">
        <v>110</v>
      </c>
      <c r="W1699" t="s">
        <v>37</v>
      </c>
      <c r="X1699" t="s">
        <v>38</v>
      </c>
      <c r="Y1699" t="s">
        <v>111</v>
      </c>
      <c r="Z1699" t="s">
        <v>112</v>
      </c>
      <c r="AA1699" t="s">
        <v>55</v>
      </c>
    </row>
    <row r="1700" spans="1:27" x14ac:dyDescent="0.25">
      <c r="A1700">
        <v>10897</v>
      </c>
      <c r="B1700" s="1">
        <v>41229</v>
      </c>
      <c r="C1700">
        <v>11</v>
      </c>
      <c r="D1700">
        <v>2012</v>
      </c>
      <c r="E1700">
        <v>37</v>
      </c>
      <c r="F1700">
        <v>9</v>
      </c>
      <c r="G1700">
        <v>2</v>
      </c>
      <c r="H1700">
        <v>29</v>
      </c>
      <c r="I1700">
        <v>10652</v>
      </c>
      <c r="J1700">
        <v>9395.06</v>
      </c>
      <c r="K1700">
        <v>1256.94</v>
      </c>
      <c r="L1700">
        <v>80</v>
      </c>
      <c r="M1700">
        <v>0</v>
      </c>
      <c r="N1700">
        <v>47.05</v>
      </c>
      <c r="O1700" t="s">
        <v>82</v>
      </c>
      <c r="P1700" s="1">
        <v>34745</v>
      </c>
      <c r="Q1700">
        <v>1</v>
      </c>
      <c r="R1700" t="s">
        <v>43</v>
      </c>
      <c r="S1700" t="s">
        <v>44</v>
      </c>
      <c r="T1700">
        <v>60000</v>
      </c>
      <c r="U1700">
        <v>6</v>
      </c>
      <c r="V1700" t="s">
        <v>152</v>
      </c>
      <c r="W1700" t="s">
        <v>70</v>
      </c>
      <c r="X1700" t="s">
        <v>71</v>
      </c>
      <c r="Y1700" t="s">
        <v>129</v>
      </c>
      <c r="Z1700" t="s">
        <v>130</v>
      </c>
      <c r="AA1700" t="s">
        <v>131</v>
      </c>
    </row>
    <row r="1701" spans="1:27" x14ac:dyDescent="0.25">
      <c r="A1701">
        <v>10897</v>
      </c>
      <c r="B1701" s="1">
        <v>41229</v>
      </c>
      <c r="C1701">
        <v>11</v>
      </c>
      <c r="D1701">
        <v>2012</v>
      </c>
      <c r="E1701">
        <v>37</v>
      </c>
      <c r="F1701">
        <v>9</v>
      </c>
      <c r="G1701">
        <v>2</v>
      </c>
      <c r="H1701">
        <v>30</v>
      </c>
      <c r="I1701">
        <v>945.72</v>
      </c>
      <c r="J1701">
        <v>834.13</v>
      </c>
      <c r="K1701">
        <v>111.6</v>
      </c>
      <c r="L1701">
        <v>36</v>
      </c>
      <c r="M1701">
        <v>0</v>
      </c>
      <c r="N1701">
        <v>47.05</v>
      </c>
      <c r="O1701" t="s">
        <v>82</v>
      </c>
      <c r="P1701" s="1">
        <v>34745</v>
      </c>
      <c r="Q1701">
        <v>1</v>
      </c>
      <c r="R1701" t="s">
        <v>43</v>
      </c>
      <c r="S1701" t="s">
        <v>44</v>
      </c>
      <c r="T1701">
        <v>60000</v>
      </c>
      <c r="U1701">
        <v>8</v>
      </c>
      <c r="V1701" t="s">
        <v>153</v>
      </c>
      <c r="W1701" t="s">
        <v>59</v>
      </c>
      <c r="X1701" t="s">
        <v>60</v>
      </c>
      <c r="Y1701" t="s">
        <v>154</v>
      </c>
      <c r="Z1701" t="s">
        <v>155</v>
      </c>
      <c r="AA1701" t="s">
        <v>131</v>
      </c>
    </row>
    <row r="1702" spans="1:27" x14ac:dyDescent="0.25">
      <c r="A1702">
        <v>10898</v>
      </c>
      <c r="B1702" s="1">
        <v>41045</v>
      </c>
      <c r="C1702">
        <v>5</v>
      </c>
      <c r="D1702">
        <v>2012</v>
      </c>
      <c r="E1702">
        <v>54</v>
      </c>
      <c r="F1702">
        <v>3</v>
      </c>
      <c r="G1702">
        <v>2</v>
      </c>
      <c r="H1702">
        <v>13</v>
      </c>
      <c r="I1702">
        <v>116.45</v>
      </c>
      <c r="J1702">
        <v>102.71000000000001</v>
      </c>
      <c r="K1702">
        <v>13.739999999999998</v>
      </c>
      <c r="L1702">
        <v>5</v>
      </c>
      <c r="M1702">
        <v>0</v>
      </c>
      <c r="N1702">
        <v>29.47</v>
      </c>
      <c r="O1702" t="s">
        <v>56</v>
      </c>
      <c r="P1702" s="1">
        <v>34608</v>
      </c>
      <c r="Q1702">
        <v>1</v>
      </c>
      <c r="R1702" t="s">
        <v>43</v>
      </c>
      <c r="S1702" t="s">
        <v>44</v>
      </c>
      <c r="T1702">
        <v>63000</v>
      </c>
      <c r="U1702">
        <v>8</v>
      </c>
      <c r="V1702" t="s">
        <v>107</v>
      </c>
      <c r="W1702" t="s">
        <v>59</v>
      </c>
      <c r="X1702" t="s">
        <v>60</v>
      </c>
      <c r="Y1702" t="s">
        <v>108</v>
      </c>
      <c r="Z1702" t="s">
        <v>109</v>
      </c>
      <c r="AA1702" t="s">
        <v>97</v>
      </c>
    </row>
    <row r="1703" spans="1:27" x14ac:dyDescent="0.25">
      <c r="A1703">
        <v>10899</v>
      </c>
      <c r="B1703" s="1">
        <v>41230</v>
      </c>
      <c r="C1703">
        <v>11</v>
      </c>
      <c r="D1703">
        <v>2012</v>
      </c>
      <c r="E1703">
        <v>46</v>
      </c>
      <c r="F1703">
        <v>3</v>
      </c>
      <c r="G1703">
        <v>2</v>
      </c>
      <c r="H1703">
        <v>39</v>
      </c>
      <c r="I1703">
        <v>591.28000000000009</v>
      </c>
      <c r="J1703">
        <v>453.48999999999995</v>
      </c>
      <c r="K1703">
        <v>137.79</v>
      </c>
      <c r="L1703">
        <v>8</v>
      </c>
      <c r="M1703">
        <v>77.11999999999999</v>
      </c>
      <c r="N1703">
        <v>25.47</v>
      </c>
      <c r="O1703" t="s">
        <v>56</v>
      </c>
      <c r="P1703" s="1">
        <v>34608</v>
      </c>
      <c r="Q1703">
        <v>1</v>
      </c>
      <c r="R1703" t="s">
        <v>43</v>
      </c>
      <c r="S1703" t="s">
        <v>44</v>
      </c>
      <c r="T1703">
        <v>63000</v>
      </c>
      <c r="U1703">
        <v>2</v>
      </c>
      <c r="V1703" t="s">
        <v>115</v>
      </c>
      <c r="W1703" t="s">
        <v>76</v>
      </c>
      <c r="X1703" t="s">
        <v>77</v>
      </c>
      <c r="Y1703" t="s">
        <v>116</v>
      </c>
      <c r="Z1703" t="s">
        <v>117</v>
      </c>
      <c r="AA1703" t="s">
        <v>118</v>
      </c>
    </row>
    <row r="1704" spans="1:27" x14ac:dyDescent="0.25">
      <c r="A1704">
        <v>10900</v>
      </c>
      <c r="B1704" s="1">
        <v>41045</v>
      </c>
      <c r="C1704">
        <v>5</v>
      </c>
      <c r="D1704">
        <v>2012</v>
      </c>
      <c r="E1704">
        <v>73</v>
      </c>
      <c r="F1704">
        <v>9</v>
      </c>
      <c r="G1704">
        <v>2</v>
      </c>
      <c r="H1704">
        <v>70</v>
      </c>
      <c r="I1704">
        <v>115.35</v>
      </c>
      <c r="J1704">
        <v>81.39</v>
      </c>
      <c r="K1704">
        <v>33.96</v>
      </c>
      <c r="L1704">
        <v>3</v>
      </c>
      <c r="M1704">
        <v>23.07</v>
      </c>
      <c r="N1704">
        <v>32.36</v>
      </c>
      <c r="O1704" t="s">
        <v>82</v>
      </c>
      <c r="P1704" s="1">
        <v>34745</v>
      </c>
      <c r="Q1704">
        <v>1</v>
      </c>
      <c r="R1704" t="s">
        <v>43</v>
      </c>
      <c r="S1704" t="s">
        <v>44</v>
      </c>
      <c r="T1704">
        <v>60000</v>
      </c>
      <c r="U1704">
        <v>1</v>
      </c>
      <c r="V1704" t="s">
        <v>164</v>
      </c>
      <c r="W1704" t="s">
        <v>31</v>
      </c>
      <c r="X1704" t="s">
        <v>32</v>
      </c>
      <c r="Y1704" t="s">
        <v>120</v>
      </c>
      <c r="Z1704" t="s">
        <v>121</v>
      </c>
      <c r="AA1704" t="s">
        <v>74</v>
      </c>
    </row>
    <row r="1705" spans="1:27" x14ac:dyDescent="0.25">
      <c r="A1705">
        <v>10901</v>
      </c>
      <c r="B1705" s="1">
        <v>41233</v>
      </c>
      <c r="C1705">
        <v>11</v>
      </c>
      <c r="D1705">
        <v>2012</v>
      </c>
      <c r="E1705">
        <v>35</v>
      </c>
      <c r="F1705">
        <v>3</v>
      </c>
      <c r="G1705">
        <v>2</v>
      </c>
      <c r="H1705">
        <v>41</v>
      </c>
      <c r="I1705">
        <v>267.60000000000002</v>
      </c>
      <c r="J1705">
        <v>236.02</v>
      </c>
      <c r="K1705">
        <v>31.58</v>
      </c>
      <c r="L1705">
        <v>30</v>
      </c>
      <c r="M1705">
        <v>0</v>
      </c>
      <c r="N1705">
        <v>21.919999999999998</v>
      </c>
      <c r="O1705" t="s">
        <v>56</v>
      </c>
      <c r="P1705" s="1">
        <v>34608</v>
      </c>
      <c r="Q1705">
        <v>1</v>
      </c>
      <c r="R1705" t="s">
        <v>43</v>
      </c>
      <c r="S1705" t="s">
        <v>44</v>
      </c>
      <c r="T1705">
        <v>63000</v>
      </c>
      <c r="U1705">
        <v>8</v>
      </c>
      <c r="V1705" t="s">
        <v>58</v>
      </c>
      <c r="W1705" t="s">
        <v>59</v>
      </c>
      <c r="X1705" t="s">
        <v>60</v>
      </c>
      <c r="Y1705" t="s">
        <v>61</v>
      </c>
      <c r="Z1705" t="s">
        <v>62</v>
      </c>
      <c r="AA1705" t="s">
        <v>63</v>
      </c>
    </row>
    <row r="1706" spans="1:27" x14ac:dyDescent="0.25">
      <c r="A1706">
        <v>10901</v>
      </c>
      <c r="B1706" s="1">
        <v>41233</v>
      </c>
      <c r="C1706">
        <v>11</v>
      </c>
      <c r="D1706">
        <v>2012</v>
      </c>
      <c r="E1706">
        <v>35</v>
      </c>
      <c r="F1706">
        <v>3</v>
      </c>
      <c r="G1706">
        <v>2</v>
      </c>
      <c r="H1706">
        <v>71</v>
      </c>
      <c r="I1706">
        <v>920.1</v>
      </c>
      <c r="J1706">
        <v>811.53</v>
      </c>
      <c r="K1706">
        <v>108.57</v>
      </c>
      <c r="L1706">
        <v>30</v>
      </c>
      <c r="M1706">
        <v>0</v>
      </c>
      <c r="N1706">
        <v>21.919999999999998</v>
      </c>
      <c r="O1706" t="s">
        <v>56</v>
      </c>
      <c r="P1706" s="1">
        <v>34608</v>
      </c>
      <c r="Q1706">
        <v>1</v>
      </c>
      <c r="R1706" t="s">
        <v>43</v>
      </c>
      <c r="S1706" t="s">
        <v>44</v>
      </c>
      <c r="T1706">
        <v>63000</v>
      </c>
      <c r="U1706">
        <v>1</v>
      </c>
      <c r="V1706" t="s">
        <v>166</v>
      </c>
      <c r="W1706" t="s">
        <v>31</v>
      </c>
      <c r="X1706" t="s">
        <v>32</v>
      </c>
      <c r="Y1706" t="s">
        <v>141</v>
      </c>
      <c r="Z1706" t="s">
        <v>142</v>
      </c>
      <c r="AA1706" t="s">
        <v>143</v>
      </c>
    </row>
    <row r="1707" spans="1:27" x14ac:dyDescent="0.25">
      <c r="A1707">
        <v>10902</v>
      </c>
      <c r="B1707" s="1">
        <v>41048</v>
      </c>
      <c r="C1707">
        <v>5</v>
      </c>
      <c r="D1707">
        <v>2012</v>
      </c>
      <c r="E1707">
        <v>24</v>
      </c>
      <c r="F1707">
        <v>7</v>
      </c>
      <c r="G1707">
        <v>2</v>
      </c>
      <c r="H1707">
        <v>55</v>
      </c>
      <c r="I1707">
        <v>1464.1799999999998</v>
      </c>
      <c r="J1707">
        <v>1122.96</v>
      </c>
      <c r="K1707">
        <v>341.21999999999997</v>
      </c>
      <c r="L1707">
        <v>30</v>
      </c>
      <c r="M1707">
        <v>190.98000000000002</v>
      </c>
      <c r="N1707">
        <v>67.010000000000005</v>
      </c>
      <c r="O1707" t="s">
        <v>42</v>
      </c>
      <c r="P1707" s="1">
        <v>35025</v>
      </c>
      <c r="Q1707">
        <v>2</v>
      </c>
      <c r="R1707" t="s">
        <v>43</v>
      </c>
      <c r="S1707" t="s">
        <v>44</v>
      </c>
      <c r="T1707">
        <v>61000</v>
      </c>
      <c r="U1707">
        <v>3</v>
      </c>
      <c r="V1707" t="s">
        <v>83</v>
      </c>
      <c r="W1707" t="s">
        <v>84</v>
      </c>
      <c r="X1707" t="s">
        <v>85</v>
      </c>
      <c r="Y1707" t="s">
        <v>86</v>
      </c>
      <c r="Z1707" t="s">
        <v>87</v>
      </c>
      <c r="AA1707" t="s">
        <v>88</v>
      </c>
    </row>
    <row r="1708" spans="1:27" x14ac:dyDescent="0.25">
      <c r="A1708">
        <v>10902</v>
      </c>
      <c r="B1708" s="1">
        <v>41048</v>
      </c>
      <c r="C1708">
        <v>5</v>
      </c>
      <c r="D1708">
        <v>2012</v>
      </c>
      <c r="E1708">
        <v>24</v>
      </c>
      <c r="F1708">
        <v>7</v>
      </c>
      <c r="G1708">
        <v>2</v>
      </c>
      <c r="H1708">
        <v>62</v>
      </c>
      <c r="I1708">
        <v>193.2</v>
      </c>
      <c r="J1708">
        <v>148.18</v>
      </c>
      <c r="K1708">
        <v>45.02</v>
      </c>
      <c r="L1708">
        <v>6</v>
      </c>
      <c r="M1708">
        <v>25.2</v>
      </c>
      <c r="N1708">
        <v>67.010000000000005</v>
      </c>
      <c r="O1708" t="s">
        <v>42</v>
      </c>
      <c r="P1708" s="1">
        <v>35025</v>
      </c>
      <c r="Q1708">
        <v>2</v>
      </c>
      <c r="R1708" t="s">
        <v>43</v>
      </c>
      <c r="S1708" t="s">
        <v>44</v>
      </c>
      <c r="T1708">
        <v>61000</v>
      </c>
      <c r="U1708">
        <v>3</v>
      </c>
      <c r="V1708" t="s">
        <v>161</v>
      </c>
      <c r="W1708" t="s">
        <v>84</v>
      </c>
      <c r="X1708" t="s">
        <v>85</v>
      </c>
      <c r="Y1708" t="s">
        <v>162</v>
      </c>
      <c r="Z1708" t="s">
        <v>163</v>
      </c>
      <c r="AA1708" t="s">
        <v>88</v>
      </c>
    </row>
    <row r="1709" spans="1:27" x14ac:dyDescent="0.25">
      <c r="A1709">
        <v>10903</v>
      </c>
      <c r="B1709" s="1">
        <v>41234</v>
      </c>
      <c r="C1709">
        <v>11</v>
      </c>
      <c r="D1709">
        <v>2012</v>
      </c>
      <c r="E1709">
        <v>34</v>
      </c>
      <c r="F1709">
        <v>3</v>
      </c>
      <c r="G1709">
        <v>2</v>
      </c>
      <c r="H1709">
        <v>13</v>
      </c>
      <c r="I1709">
        <v>1029.5999999999999</v>
      </c>
      <c r="J1709">
        <v>908.11</v>
      </c>
      <c r="K1709">
        <v>121.49000000000001</v>
      </c>
      <c r="L1709">
        <v>40</v>
      </c>
      <c r="M1709">
        <v>0</v>
      </c>
      <c r="N1709">
        <v>37.24</v>
      </c>
      <c r="O1709" t="s">
        <v>56</v>
      </c>
      <c r="P1709" s="1">
        <v>34608</v>
      </c>
      <c r="Q1709">
        <v>1</v>
      </c>
      <c r="R1709" t="s">
        <v>43</v>
      </c>
      <c r="S1709" t="s">
        <v>44</v>
      </c>
      <c r="T1709">
        <v>63000</v>
      </c>
      <c r="U1709">
        <v>8</v>
      </c>
      <c r="V1709" t="s">
        <v>107</v>
      </c>
      <c r="W1709" t="s">
        <v>59</v>
      </c>
      <c r="X1709" t="s">
        <v>60</v>
      </c>
      <c r="Y1709" t="s">
        <v>108</v>
      </c>
      <c r="Z1709" t="s">
        <v>109</v>
      </c>
      <c r="AA1709" t="s">
        <v>97</v>
      </c>
    </row>
    <row r="1710" spans="1:27" x14ac:dyDescent="0.25">
      <c r="A1710">
        <v>10903</v>
      </c>
      <c r="B1710" s="1">
        <v>41234</v>
      </c>
      <c r="C1710">
        <v>11</v>
      </c>
      <c r="D1710">
        <v>2012</v>
      </c>
      <c r="E1710">
        <v>34</v>
      </c>
      <c r="F1710">
        <v>3</v>
      </c>
      <c r="G1710">
        <v>2</v>
      </c>
      <c r="H1710">
        <v>65</v>
      </c>
      <c r="I1710">
        <v>223.02</v>
      </c>
      <c r="J1710">
        <v>196.7</v>
      </c>
      <c r="K1710">
        <v>26.32</v>
      </c>
      <c r="L1710">
        <v>21</v>
      </c>
      <c r="M1710">
        <v>0</v>
      </c>
      <c r="N1710">
        <v>37.24</v>
      </c>
      <c r="O1710" t="s">
        <v>56</v>
      </c>
      <c r="P1710" s="1">
        <v>34608</v>
      </c>
      <c r="Q1710">
        <v>1</v>
      </c>
      <c r="R1710" t="s">
        <v>43</v>
      </c>
      <c r="S1710" t="s">
        <v>44</v>
      </c>
      <c r="T1710">
        <v>63000</v>
      </c>
      <c r="U1710">
        <v>2</v>
      </c>
      <c r="V1710" t="s">
        <v>75</v>
      </c>
      <c r="W1710" t="s">
        <v>76</v>
      </c>
      <c r="X1710" t="s">
        <v>77</v>
      </c>
      <c r="Y1710" t="s">
        <v>67</v>
      </c>
      <c r="Z1710" t="s">
        <v>68</v>
      </c>
      <c r="AA1710" t="s">
        <v>63</v>
      </c>
    </row>
    <row r="1711" spans="1:27" x14ac:dyDescent="0.25">
      <c r="A1711">
        <v>10903</v>
      </c>
      <c r="B1711" s="1">
        <v>41234</v>
      </c>
      <c r="C1711">
        <v>11</v>
      </c>
      <c r="D1711">
        <v>2012</v>
      </c>
      <c r="E1711">
        <v>34</v>
      </c>
      <c r="F1711">
        <v>3</v>
      </c>
      <c r="G1711">
        <v>2</v>
      </c>
      <c r="H1711">
        <v>68</v>
      </c>
      <c r="I1711">
        <v>255.4</v>
      </c>
      <c r="J1711">
        <v>225.26</v>
      </c>
      <c r="K1711">
        <v>30.14</v>
      </c>
      <c r="L1711">
        <v>20</v>
      </c>
      <c r="M1711">
        <v>0</v>
      </c>
      <c r="N1711">
        <v>37.24</v>
      </c>
      <c r="O1711" t="s">
        <v>56</v>
      </c>
      <c r="P1711" s="1">
        <v>34608</v>
      </c>
      <c r="Q1711">
        <v>1</v>
      </c>
      <c r="R1711" t="s">
        <v>43</v>
      </c>
      <c r="S1711" t="s">
        <v>44</v>
      </c>
      <c r="T1711">
        <v>63000</v>
      </c>
      <c r="U1711">
        <v>3</v>
      </c>
      <c r="V1711" t="s">
        <v>182</v>
      </c>
      <c r="W1711" t="s">
        <v>84</v>
      </c>
      <c r="X1711" t="s">
        <v>85</v>
      </c>
      <c r="Y1711" t="s">
        <v>99</v>
      </c>
      <c r="Z1711" t="s">
        <v>100</v>
      </c>
      <c r="AA1711" t="s">
        <v>48</v>
      </c>
    </row>
    <row r="1712" spans="1:27" x14ac:dyDescent="0.25">
      <c r="A1712">
        <v>10904</v>
      </c>
      <c r="B1712" s="1">
        <v>41049</v>
      </c>
      <c r="C1712">
        <v>5</v>
      </c>
      <c r="D1712">
        <v>2012</v>
      </c>
      <c r="E1712">
        <v>89</v>
      </c>
      <c r="F1712">
        <v>3</v>
      </c>
      <c r="G1712">
        <v>2</v>
      </c>
      <c r="H1712">
        <v>58</v>
      </c>
      <c r="I1712">
        <v>670.34999999999991</v>
      </c>
      <c r="J1712">
        <v>591.25</v>
      </c>
      <c r="K1712">
        <v>79.099999999999994</v>
      </c>
      <c r="L1712">
        <v>15</v>
      </c>
      <c r="M1712">
        <v>0</v>
      </c>
      <c r="N1712">
        <v>72.679999999999993</v>
      </c>
      <c r="O1712" t="s">
        <v>56</v>
      </c>
      <c r="P1712" s="1">
        <v>34608</v>
      </c>
      <c r="Q1712">
        <v>1</v>
      </c>
      <c r="R1712" t="s">
        <v>43</v>
      </c>
      <c r="S1712" t="s">
        <v>44</v>
      </c>
      <c r="T1712">
        <v>63000</v>
      </c>
      <c r="U1712">
        <v>8</v>
      </c>
      <c r="V1712" t="s">
        <v>190</v>
      </c>
      <c r="W1712" t="s">
        <v>59</v>
      </c>
      <c r="X1712" t="s">
        <v>60</v>
      </c>
      <c r="Y1712" t="s">
        <v>191</v>
      </c>
      <c r="Z1712" t="s">
        <v>192</v>
      </c>
      <c r="AA1712" t="s">
        <v>118</v>
      </c>
    </row>
    <row r="1713" spans="1:27" x14ac:dyDescent="0.25">
      <c r="A1713">
        <v>10904</v>
      </c>
      <c r="B1713" s="1">
        <v>41049</v>
      </c>
      <c r="C1713">
        <v>5</v>
      </c>
      <c r="D1713">
        <v>2012</v>
      </c>
      <c r="E1713">
        <v>89</v>
      </c>
      <c r="F1713">
        <v>3</v>
      </c>
      <c r="G1713">
        <v>2</v>
      </c>
      <c r="H1713">
        <v>62</v>
      </c>
      <c r="I1713">
        <v>934.5</v>
      </c>
      <c r="J1713">
        <v>824.23</v>
      </c>
      <c r="K1713">
        <v>110.27</v>
      </c>
      <c r="L1713">
        <v>35</v>
      </c>
      <c r="M1713">
        <v>0</v>
      </c>
      <c r="N1713">
        <v>72.679999999999993</v>
      </c>
      <c r="O1713" t="s">
        <v>56</v>
      </c>
      <c r="P1713" s="1">
        <v>34608</v>
      </c>
      <c r="Q1713">
        <v>1</v>
      </c>
      <c r="R1713" t="s">
        <v>43</v>
      </c>
      <c r="S1713" t="s">
        <v>44</v>
      </c>
      <c r="T1713">
        <v>63000</v>
      </c>
      <c r="U1713">
        <v>3</v>
      </c>
      <c r="V1713" t="s">
        <v>161</v>
      </c>
      <c r="W1713" t="s">
        <v>84</v>
      </c>
      <c r="X1713" t="s">
        <v>85</v>
      </c>
      <c r="Y1713" t="s">
        <v>162</v>
      </c>
      <c r="Z1713" t="s">
        <v>163</v>
      </c>
      <c r="AA1713" t="s">
        <v>88</v>
      </c>
    </row>
    <row r="1714" spans="1:27" x14ac:dyDescent="0.25">
      <c r="A1714">
        <v>10905</v>
      </c>
      <c r="B1714" s="1">
        <v>41142</v>
      </c>
      <c r="C1714">
        <v>8</v>
      </c>
      <c r="D1714">
        <v>2012</v>
      </c>
      <c r="E1714">
        <v>1</v>
      </c>
      <c r="F1714">
        <v>7</v>
      </c>
      <c r="G1714">
        <v>2</v>
      </c>
      <c r="H1714">
        <v>1</v>
      </c>
      <c r="I1714">
        <v>411.6</v>
      </c>
      <c r="J1714">
        <v>345.74</v>
      </c>
      <c r="K1714">
        <v>65.86</v>
      </c>
      <c r="L1714">
        <v>20</v>
      </c>
      <c r="M1714">
        <v>19.600000000000001</v>
      </c>
      <c r="N1714">
        <v>60.730000000000004</v>
      </c>
      <c r="O1714" t="s">
        <v>42</v>
      </c>
      <c r="P1714" s="1">
        <v>35025</v>
      </c>
      <c r="Q1714">
        <v>2</v>
      </c>
      <c r="R1714" t="s">
        <v>43</v>
      </c>
      <c r="S1714" t="s">
        <v>44</v>
      </c>
      <c r="T1714">
        <v>61000</v>
      </c>
      <c r="U1714">
        <v>1</v>
      </c>
      <c r="V1714" t="s">
        <v>175</v>
      </c>
      <c r="W1714" t="s">
        <v>31</v>
      </c>
      <c r="X1714" t="s">
        <v>32</v>
      </c>
      <c r="Y1714" t="s">
        <v>46</v>
      </c>
      <c r="Z1714" t="s">
        <v>47</v>
      </c>
      <c r="AA1714" t="s">
        <v>48</v>
      </c>
    </row>
    <row r="1715" spans="1:27" x14ac:dyDescent="0.25">
      <c r="A1715">
        <v>10906</v>
      </c>
      <c r="B1715" s="1">
        <v>41235</v>
      </c>
      <c r="C1715">
        <v>11</v>
      </c>
      <c r="D1715">
        <v>2012</v>
      </c>
      <c r="E1715">
        <v>91</v>
      </c>
      <c r="F1715">
        <v>8</v>
      </c>
      <c r="G1715">
        <v>2</v>
      </c>
      <c r="H1715">
        <v>61</v>
      </c>
      <c r="I1715">
        <v>363.3</v>
      </c>
      <c r="J1715">
        <v>320.42999999999995</v>
      </c>
      <c r="K1715">
        <v>42.87</v>
      </c>
      <c r="L1715">
        <v>15</v>
      </c>
      <c r="M1715">
        <v>0</v>
      </c>
      <c r="N1715">
        <v>44.09</v>
      </c>
      <c r="O1715" t="s">
        <v>64</v>
      </c>
      <c r="P1715" s="1">
        <v>34398</v>
      </c>
      <c r="Q1715">
        <v>2</v>
      </c>
      <c r="R1715" t="s">
        <v>27</v>
      </c>
      <c r="S1715" t="s">
        <v>65</v>
      </c>
      <c r="T1715">
        <v>65000</v>
      </c>
      <c r="U1715">
        <v>3</v>
      </c>
      <c r="V1715" t="s">
        <v>206</v>
      </c>
      <c r="W1715" t="s">
        <v>84</v>
      </c>
      <c r="X1715" t="s">
        <v>85</v>
      </c>
      <c r="Y1715" t="s">
        <v>162</v>
      </c>
      <c r="Z1715" t="s">
        <v>163</v>
      </c>
      <c r="AA1715" t="s">
        <v>88</v>
      </c>
    </row>
    <row r="1716" spans="1:27" x14ac:dyDescent="0.25">
      <c r="A1716">
        <v>10907</v>
      </c>
      <c r="B1716" s="1">
        <v>41050</v>
      </c>
      <c r="C1716">
        <v>5</v>
      </c>
      <c r="D1716">
        <v>2012</v>
      </c>
      <c r="E1716">
        <v>74</v>
      </c>
      <c r="F1716">
        <v>4</v>
      </c>
      <c r="G1716">
        <v>1</v>
      </c>
      <c r="H1716">
        <v>75</v>
      </c>
      <c r="I1716">
        <v>107.52</v>
      </c>
      <c r="J1716">
        <v>94.83</v>
      </c>
      <c r="K1716">
        <v>12.69</v>
      </c>
      <c r="L1716">
        <v>14</v>
      </c>
      <c r="M1716">
        <v>0</v>
      </c>
      <c r="N1716">
        <v>72.849999999999994</v>
      </c>
      <c r="O1716" t="s">
        <v>43</v>
      </c>
      <c r="P1716" s="1">
        <v>34580</v>
      </c>
      <c r="Q1716">
        <v>3</v>
      </c>
      <c r="R1716" t="s">
        <v>27</v>
      </c>
      <c r="S1716" t="s">
        <v>171</v>
      </c>
      <c r="T1716">
        <v>70000</v>
      </c>
      <c r="U1716">
        <v>1</v>
      </c>
      <c r="V1716" t="s">
        <v>170</v>
      </c>
      <c r="W1716" t="s">
        <v>31</v>
      </c>
      <c r="X1716" t="s">
        <v>32</v>
      </c>
      <c r="Y1716" t="s">
        <v>129</v>
      </c>
      <c r="Z1716" t="s">
        <v>130</v>
      </c>
      <c r="AA1716" t="s">
        <v>131</v>
      </c>
    </row>
    <row r="1717" spans="1:27" x14ac:dyDescent="0.25">
      <c r="A1717">
        <v>10908</v>
      </c>
      <c r="B1717" s="1">
        <v>41236</v>
      </c>
      <c r="C1717">
        <v>11</v>
      </c>
      <c r="D1717">
        <v>2012</v>
      </c>
      <c r="E1717">
        <v>44</v>
      </c>
      <c r="F1717">
        <v>7</v>
      </c>
      <c r="G1717">
        <v>2</v>
      </c>
      <c r="H1717">
        <v>7</v>
      </c>
      <c r="I1717">
        <v>847.98</v>
      </c>
      <c r="J1717">
        <v>712.3</v>
      </c>
      <c r="K1717">
        <v>135.68</v>
      </c>
      <c r="L1717">
        <v>20</v>
      </c>
      <c r="M1717">
        <v>40.379999999999995</v>
      </c>
      <c r="N1717">
        <v>73.209999999999994</v>
      </c>
      <c r="O1717" t="s">
        <v>42</v>
      </c>
      <c r="P1717" s="1">
        <v>35025</v>
      </c>
      <c r="Q1717">
        <v>2</v>
      </c>
      <c r="R1717" t="s">
        <v>43</v>
      </c>
      <c r="S1717" t="s">
        <v>44</v>
      </c>
      <c r="T1717">
        <v>61000</v>
      </c>
      <c r="U1717">
        <v>7</v>
      </c>
      <c r="V1717" t="s">
        <v>89</v>
      </c>
      <c r="W1717" t="s">
        <v>90</v>
      </c>
      <c r="X1717" t="s">
        <v>91</v>
      </c>
      <c r="Y1717" t="s">
        <v>92</v>
      </c>
      <c r="Z1717" t="s">
        <v>93</v>
      </c>
      <c r="AA1717" t="s">
        <v>63</v>
      </c>
    </row>
    <row r="1718" spans="1:27" x14ac:dyDescent="0.25">
      <c r="A1718">
        <v>10908</v>
      </c>
      <c r="B1718" s="1">
        <v>41236</v>
      </c>
      <c r="C1718">
        <v>11</v>
      </c>
      <c r="D1718">
        <v>2012</v>
      </c>
      <c r="E1718">
        <v>44</v>
      </c>
      <c r="F1718">
        <v>7</v>
      </c>
      <c r="G1718">
        <v>2</v>
      </c>
      <c r="H1718">
        <v>52</v>
      </c>
      <c r="I1718">
        <v>1150.57</v>
      </c>
      <c r="J1718">
        <v>966.48</v>
      </c>
      <c r="K1718">
        <v>184.09</v>
      </c>
      <c r="L1718">
        <v>14</v>
      </c>
      <c r="M1718">
        <v>54.790000000000006</v>
      </c>
      <c r="N1718">
        <v>73.209999999999994</v>
      </c>
      <c r="O1718" t="s">
        <v>42</v>
      </c>
      <c r="P1718" s="1">
        <v>35025</v>
      </c>
      <c r="Q1718">
        <v>2</v>
      </c>
      <c r="R1718" t="s">
        <v>43</v>
      </c>
      <c r="S1718" t="s">
        <v>44</v>
      </c>
      <c r="T1718">
        <v>61000</v>
      </c>
      <c r="U1718">
        <v>5</v>
      </c>
      <c r="V1718" t="s">
        <v>193</v>
      </c>
      <c r="W1718" t="s">
        <v>37</v>
      </c>
      <c r="X1718" t="s">
        <v>38</v>
      </c>
      <c r="Y1718" t="s">
        <v>72</v>
      </c>
      <c r="Z1718" t="s">
        <v>73</v>
      </c>
      <c r="AA1718" t="s">
        <v>74</v>
      </c>
    </row>
    <row r="1719" spans="1:27" x14ac:dyDescent="0.25">
      <c r="A1719">
        <v>10909</v>
      </c>
      <c r="B1719" s="1">
        <v>41144</v>
      </c>
      <c r="C1719">
        <v>8</v>
      </c>
      <c r="D1719">
        <v>2012</v>
      </c>
      <c r="E1719">
        <v>1</v>
      </c>
      <c r="F1719">
        <v>8</v>
      </c>
      <c r="G1719">
        <v>2</v>
      </c>
      <c r="H1719">
        <v>7</v>
      </c>
      <c r="I1719">
        <v>485.64000000000004</v>
      </c>
      <c r="J1719">
        <v>428.33</v>
      </c>
      <c r="K1719">
        <v>57.309999999999995</v>
      </c>
      <c r="L1719">
        <v>12</v>
      </c>
      <c r="M1719">
        <v>0</v>
      </c>
      <c r="N1719">
        <v>77.430000000000007</v>
      </c>
      <c r="O1719" t="s">
        <v>64</v>
      </c>
      <c r="P1719" s="1">
        <v>34398</v>
      </c>
      <c r="Q1719">
        <v>2</v>
      </c>
      <c r="R1719" t="s">
        <v>27</v>
      </c>
      <c r="S1719" t="s">
        <v>65</v>
      </c>
      <c r="T1719">
        <v>65000</v>
      </c>
      <c r="U1719">
        <v>7</v>
      </c>
      <c r="V1719" t="s">
        <v>89</v>
      </c>
      <c r="W1719" t="s">
        <v>90</v>
      </c>
      <c r="X1719" t="s">
        <v>91</v>
      </c>
      <c r="Y1719" t="s">
        <v>92</v>
      </c>
      <c r="Z1719" t="s">
        <v>93</v>
      </c>
      <c r="AA1719" t="s">
        <v>63</v>
      </c>
    </row>
    <row r="1720" spans="1:27" x14ac:dyDescent="0.25">
      <c r="A1720">
        <v>10909</v>
      </c>
      <c r="B1720" s="1">
        <v>41144</v>
      </c>
      <c r="C1720">
        <v>8</v>
      </c>
      <c r="D1720">
        <v>2012</v>
      </c>
      <c r="E1720">
        <v>1</v>
      </c>
      <c r="F1720">
        <v>8</v>
      </c>
      <c r="G1720">
        <v>2</v>
      </c>
      <c r="H1720">
        <v>16</v>
      </c>
      <c r="I1720">
        <v>148.19999999999999</v>
      </c>
      <c r="J1720">
        <v>130.70999999999998</v>
      </c>
      <c r="K1720">
        <v>17.489999999999991</v>
      </c>
      <c r="L1720">
        <v>15</v>
      </c>
      <c r="M1720">
        <v>0</v>
      </c>
      <c r="N1720">
        <v>77.430000000000007</v>
      </c>
      <c r="O1720" t="s">
        <v>64</v>
      </c>
      <c r="P1720" s="1">
        <v>34398</v>
      </c>
      <c r="Q1720">
        <v>2</v>
      </c>
      <c r="R1720" t="s">
        <v>27</v>
      </c>
      <c r="S1720" t="s">
        <v>65</v>
      </c>
      <c r="T1720">
        <v>65000</v>
      </c>
      <c r="U1720">
        <v>3</v>
      </c>
      <c r="V1720" t="s">
        <v>119</v>
      </c>
      <c r="W1720" t="s">
        <v>84</v>
      </c>
      <c r="X1720" t="s">
        <v>85</v>
      </c>
      <c r="Y1720" t="s">
        <v>120</v>
      </c>
      <c r="Z1720" t="s">
        <v>121</v>
      </c>
      <c r="AA1720" t="s">
        <v>74</v>
      </c>
    </row>
    <row r="1721" spans="1:27" x14ac:dyDescent="0.25">
      <c r="A1721">
        <v>10909</v>
      </c>
      <c r="B1721" s="1">
        <v>41144</v>
      </c>
      <c r="C1721">
        <v>8</v>
      </c>
      <c r="D1721">
        <v>2012</v>
      </c>
      <c r="E1721">
        <v>1</v>
      </c>
      <c r="F1721">
        <v>8</v>
      </c>
      <c r="G1721">
        <v>2</v>
      </c>
      <c r="H1721">
        <v>41</v>
      </c>
      <c r="I1721">
        <v>50.449999999999996</v>
      </c>
      <c r="J1721">
        <v>44.5</v>
      </c>
      <c r="K1721">
        <v>5.95</v>
      </c>
      <c r="L1721">
        <v>5</v>
      </c>
      <c r="M1721">
        <v>0</v>
      </c>
      <c r="N1721">
        <v>77.430000000000007</v>
      </c>
      <c r="O1721" t="s">
        <v>64</v>
      </c>
      <c r="P1721" s="1">
        <v>34398</v>
      </c>
      <c r="Q1721">
        <v>2</v>
      </c>
      <c r="R1721" t="s">
        <v>27</v>
      </c>
      <c r="S1721" t="s">
        <v>65</v>
      </c>
      <c r="T1721">
        <v>65000</v>
      </c>
      <c r="U1721">
        <v>8</v>
      </c>
      <c r="V1721" t="s">
        <v>58</v>
      </c>
      <c r="W1721" t="s">
        <v>59</v>
      </c>
      <c r="X1721" t="s">
        <v>60</v>
      </c>
      <c r="Y1721" t="s">
        <v>61</v>
      </c>
      <c r="Z1721" t="s">
        <v>62</v>
      </c>
      <c r="AA1721" t="s">
        <v>63</v>
      </c>
    </row>
    <row r="1722" spans="1:27" x14ac:dyDescent="0.25">
      <c r="A1722">
        <v>10910</v>
      </c>
      <c r="B1722" s="1">
        <v>41236</v>
      </c>
      <c r="C1722">
        <v>11</v>
      </c>
      <c r="D1722">
        <v>2012</v>
      </c>
      <c r="E1722">
        <v>90</v>
      </c>
      <c r="F1722">
        <v>9</v>
      </c>
      <c r="G1722">
        <v>2</v>
      </c>
      <c r="H1722">
        <v>19</v>
      </c>
      <c r="I1722">
        <v>100.92</v>
      </c>
      <c r="J1722">
        <v>89.01</v>
      </c>
      <c r="K1722">
        <v>11.91</v>
      </c>
      <c r="L1722">
        <v>12</v>
      </c>
      <c r="M1722">
        <v>0</v>
      </c>
      <c r="N1722">
        <v>30.08</v>
      </c>
      <c r="O1722" t="s">
        <v>82</v>
      </c>
      <c r="P1722" s="1">
        <v>34745</v>
      </c>
      <c r="Q1722">
        <v>1</v>
      </c>
      <c r="R1722" t="s">
        <v>43</v>
      </c>
      <c r="S1722" t="s">
        <v>44</v>
      </c>
      <c r="T1722">
        <v>60000</v>
      </c>
      <c r="U1722">
        <v>3</v>
      </c>
      <c r="V1722" t="s">
        <v>172</v>
      </c>
      <c r="W1722" t="s">
        <v>84</v>
      </c>
      <c r="X1722" t="s">
        <v>85</v>
      </c>
      <c r="Y1722" t="s">
        <v>99</v>
      </c>
      <c r="Z1722" t="s">
        <v>100</v>
      </c>
      <c r="AA1722" t="s">
        <v>48</v>
      </c>
    </row>
    <row r="1723" spans="1:27" x14ac:dyDescent="0.25">
      <c r="A1723">
        <v>10910</v>
      </c>
      <c r="B1723" s="1">
        <v>41236</v>
      </c>
      <c r="C1723">
        <v>11</v>
      </c>
      <c r="D1723">
        <v>2012</v>
      </c>
      <c r="E1723">
        <v>90</v>
      </c>
      <c r="F1723">
        <v>9</v>
      </c>
      <c r="G1723">
        <v>2</v>
      </c>
      <c r="H1723">
        <v>49</v>
      </c>
      <c r="I1723">
        <v>202.7</v>
      </c>
      <c r="J1723">
        <v>178.78</v>
      </c>
      <c r="K1723">
        <v>23.919999999999998</v>
      </c>
      <c r="L1723">
        <v>10</v>
      </c>
      <c r="M1723">
        <v>0</v>
      </c>
      <c r="N1723">
        <v>30.08</v>
      </c>
      <c r="O1723" t="s">
        <v>82</v>
      </c>
      <c r="P1723" s="1">
        <v>34745</v>
      </c>
      <c r="Q1723">
        <v>1</v>
      </c>
      <c r="R1723" t="s">
        <v>43</v>
      </c>
      <c r="S1723" t="s">
        <v>44</v>
      </c>
      <c r="T1723">
        <v>60000</v>
      </c>
      <c r="U1723">
        <v>3</v>
      </c>
      <c r="V1723" t="s">
        <v>122</v>
      </c>
      <c r="W1723" t="s">
        <v>84</v>
      </c>
      <c r="X1723" t="s">
        <v>85</v>
      </c>
      <c r="Y1723" t="s">
        <v>123</v>
      </c>
      <c r="Z1723" t="s">
        <v>124</v>
      </c>
      <c r="AA1723" t="s">
        <v>125</v>
      </c>
    </row>
    <row r="1724" spans="1:27" x14ac:dyDescent="0.25">
      <c r="A1724">
        <v>10910</v>
      </c>
      <c r="B1724" s="1">
        <v>41236</v>
      </c>
      <c r="C1724">
        <v>11</v>
      </c>
      <c r="D1724">
        <v>2012</v>
      </c>
      <c r="E1724">
        <v>90</v>
      </c>
      <c r="F1724">
        <v>9</v>
      </c>
      <c r="G1724">
        <v>2</v>
      </c>
      <c r="H1724">
        <v>61</v>
      </c>
      <c r="I1724">
        <v>139.15</v>
      </c>
      <c r="J1724">
        <v>126.26</v>
      </c>
      <c r="K1724">
        <v>12.89</v>
      </c>
      <c r="L1724">
        <v>5</v>
      </c>
      <c r="M1724">
        <v>0</v>
      </c>
      <c r="N1724">
        <v>30.08</v>
      </c>
      <c r="O1724" t="s">
        <v>82</v>
      </c>
      <c r="P1724" s="1">
        <v>34745</v>
      </c>
      <c r="Q1724">
        <v>1</v>
      </c>
      <c r="R1724" t="s">
        <v>43</v>
      </c>
      <c r="S1724" t="s">
        <v>44</v>
      </c>
      <c r="T1724">
        <v>60000</v>
      </c>
      <c r="U1724">
        <v>3</v>
      </c>
      <c r="V1724" t="s">
        <v>206</v>
      </c>
      <c r="W1724" t="s">
        <v>84</v>
      </c>
      <c r="X1724" t="s">
        <v>85</v>
      </c>
      <c r="Y1724" t="s">
        <v>162</v>
      </c>
      <c r="Z1724" t="s">
        <v>163</v>
      </c>
      <c r="AA1724" t="s">
        <v>88</v>
      </c>
    </row>
    <row r="1725" spans="1:27" x14ac:dyDescent="0.25">
      <c r="A1725">
        <v>10911</v>
      </c>
      <c r="B1725" s="1">
        <v>41144</v>
      </c>
      <c r="C1725">
        <v>8</v>
      </c>
      <c r="D1725">
        <v>2012</v>
      </c>
      <c r="E1725">
        <v>30</v>
      </c>
      <c r="F1725">
        <v>5</v>
      </c>
      <c r="G1725">
        <v>1</v>
      </c>
      <c r="H1725">
        <v>1</v>
      </c>
      <c r="I1725">
        <v>219.3</v>
      </c>
      <c r="J1725">
        <v>197.02</v>
      </c>
      <c r="K1725">
        <v>22.279999999999998</v>
      </c>
      <c r="L1725">
        <v>10</v>
      </c>
      <c r="M1725">
        <v>0</v>
      </c>
      <c r="N1725">
        <v>35.870000000000005</v>
      </c>
      <c r="O1725" t="s">
        <v>57</v>
      </c>
      <c r="P1725" s="1">
        <v>34989</v>
      </c>
      <c r="Q1725">
        <v>3</v>
      </c>
      <c r="R1725" t="s">
        <v>43</v>
      </c>
      <c r="S1725" t="s">
        <v>44</v>
      </c>
      <c r="T1725">
        <v>61300</v>
      </c>
      <c r="U1725">
        <v>1</v>
      </c>
      <c r="V1725" t="s">
        <v>175</v>
      </c>
      <c r="W1725" t="s">
        <v>31</v>
      </c>
      <c r="X1725" t="s">
        <v>32</v>
      </c>
      <c r="Y1725" t="s">
        <v>46</v>
      </c>
      <c r="Z1725" t="s">
        <v>47</v>
      </c>
      <c r="AA1725" t="s">
        <v>48</v>
      </c>
    </row>
    <row r="1726" spans="1:27" x14ac:dyDescent="0.25">
      <c r="A1726">
        <v>10911</v>
      </c>
      <c r="B1726" s="1">
        <v>41144</v>
      </c>
      <c r="C1726">
        <v>8</v>
      </c>
      <c r="D1726">
        <v>2012</v>
      </c>
      <c r="E1726">
        <v>30</v>
      </c>
      <c r="F1726">
        <v>5</v>
      </c>
      <c r="G1726">
        <v>1</v>
      </c>
      <c r="H1726">
        <v>17</v>
      </c>
      <c r="I1726">
        <v>298.32</v>
      </c>
      <c r="J1726">
        <v>263.12</v>
      </c>
      <c r="K1726">
        <v>35.200000000000003</v>
      </c>
      <c r="L1726">
        <v>12</v>
      </c>
      <c r="M1726">
        <v>0</v>
      </c>
      <c r="N1726">
        <v>35.870000000000005</v>
      </c>
      <c r="O1726" t="s">
        <v>57</v>
      </c>
      <c r="P1726" s="1">
        <v>34989</v>
      </c>
      <c r="Q1726">
        <v>3</v>
      </c>
      <c r="R1726" t="s">
        <v>43</v>
      </c>
      <c r="S1726" t="s">
        <v>44</v>
      </c>
      <c r="T1726">
        <v>61300</v>
      </c>
      <c r="U1726">
        <v>6</v>
      </c>
      <c r="V1726" t="s">
        <v>126</v>
      </c>
      <c r="W1726" t="s">
        <v>70</v>
      </c>
      <c r="X1726" t="s">
        <v>71</v>
      </c>
      <c r="Y1726" t="s">
        <v>120</v>
      </c>
      <c r="Z1726" t="s">
        <v>121</v>
      </c>
      <c r="AA1726" t="s">
        <v>74</v>
      </c>
    </row>
    <row r="1727" spans="1:27" x14ac:dyDescent="0.25">
      <c r="A1727">
        <v>10911</v>
      </c>
      <c r="B1727" s="1">
        <v>41144</v>
      </c>
      <c r="C1727">
        <v>8</v>
      </c>
      <c r="D1727">
        <v>2012</v>
      </c>
      <c r="E1727">
        <v>30</v>
      </c>
      <c r="F1727">
        <v>5</v>
      </c>
      <c r="G1727">
        <v>1</v>
      </c>
      <c r="H1727">
        <v>67</v>
      </c>
      <c r="I1727">
        <v>935.84999999999991</v>
      </c>
      <c r="J1727">
        <v>845.65</v>
      </c>
      <c r="K1727">
        <v>90.2</v>
      </c>
      <c r="L1727">
        <v>15</v>
      </c>
      <c r="M1727">
        <v>0</v>
      </c>
      <c r="N1727">
        <v>35.870000000000005</v>
      </c>
      <c r="O1727" t="s">
        <v>57</v>
      </c>
      <c r="P1727" s="1">
        <v>34989</v>
      </c>
      <c r="Q1727">
        <v>3</v>
      </c>
      <c r="R1727" t="s">
        <v>43</v>
      </c>
      <c r="S1727" t="s">
        <v>44</v>
      </c>
      <c r="T1727">
        <v>61300</v>
      </c>
      <c r="U1727">
        <v>2</v>
      </c>
      <c r="V1727" t="s">
        <v>174</v>
      </c>
      <c r="W1727" t="s">
        <v>76</v>
      </c>
      <c r="X1727" t="s">
        <v>77</v>
      </c>
      <c r="Y1727" t="s">
        <v>104</v>
      </c>
      <c r="Z1727" t="s">
        <v>105</v>
      </c>
      <c r="AA1727" t="s">
        <v>63</v>
      </c>
    </row>
    <row r="1728" spans="1:27" x14ac:dyDescent="0.25">
      <c r="A1728">
        <v>10912</v>
      </c>
      <c r="B1728" s="1">
        <v>41236</v>
      </c>
      <c r="C1728">
        <v>11</v>
      </c>
      <c r="D1728">
        <v>2012</v>
      </c>
      <c r="E1728">
        <v>37</v>
      </c>
      <c r="F1728">
        <v>3</v>
      </c>
      <c r="G1728">
        <v>2</v>
      </c>
      <c r="H1728">
        <v>11</v>
      </c>
      <c r="I1728">
        <v>1275</v>
      </c>
      <c r="J1728">
        <v>899.64</v>
      </c>
      <c r="K1728">
        <v>375.36</v>
      </c>
      <c r="L1728">
        <v>40</v>
      </c>
      <c r="M1728">
        <v>255</v>
      </c>
      <c r="N1728">
        <v>59.74</v>
      </c>
      <c r="O1728" t="s">
        <v>56</v>
      </c>
      <c r="P1728" s="1">
        <v>34608</v>
      </c>
      <c r="Q1728">
        <v>1</v>
      </c>
      <c r="R1728" t="s">
        <v>43</v>
      </c>
      <c r="S1728" t="s">
        <v>44</v>
      </c>
      <c r="T1728">
        <v>63000</v>
      </c>
      <c r="U1728">
        <v>1</v>
      </c>
      <c r="V1728" t="s">
        <v>30</v>
      </c>
      <c r="W1728" t="s">
        <v>31</v>
      </c>
      <c r="X1728" t="s">
        <v>32</v>
      </c>
      <c r="Y1728" t="s">
        <v>33</v>
      </c>
      <c r="Z1728" t="s">
        <v>34</v>
      </c>
      <c r="AA1728" t="s">
        <v>35</v>
      </c>
    </row>
    <row r="1729" spans="1:27" x14ac:dyDescent="0.25">
      <c r="A1729">
        <v>10912</v>
      </c>
      <c r="B1729" s="1">
        <v>41236</v>
      </c>
      <c r="C1729">
        <v>11</v>
      </c>
      <c r="D1729">
        <v>2012</v>
      </c>
      <c r="E1729">
        <v>37</v>
      </c>
      <c r="F1729">
        <v>3</v>
      </c>
      <c r="G1729">
        <v>2</v>
      </c>
      <c r="H1729">
        <v>29</v>
      </c>
      <c r="I1729">
        <v>9170.25</v>
      </c>
      <c r="J1729">
        <v>6470.53</v>
      </c>
      <c r="K1729">
        <v>2699.72</v>
      </c>
      <c r="L1729">
        <v>60</v>
      </c>
      <c r="M1729">
        <v>1834.05</v>
      </c>
      <c r="N1729">
        <v>59.74</v>
      </c>
      <c r="O1729" t="s">
        <v>56</v>
      </c>
      <c r="P1729" s="1">
        <v>34608</v>
      </c>
      <c r="Q1729">
        <v>1</v>
      </c>
      <c r="R1729" t="s">
        <v>43</v>
      </c>
      <c r="S1729" t="s">
        <v>44</v>
      </c>
      <c r="T1729">
        <v>63000</v>
      </c>
      <c r="U1729">
        <v>6</v>
      </c>
      <c r="V1729" t="s">
        <v>152</v>
      </c>
      <c r="W1729" t="s">
        <v>70</v>
      </c>
      <c r="X1729" t="s">
        <v>71</v>
      </c>
      <c r="Y1729" t="s">
        <v>129</v>
      </c>
      <c r="Z1729" t="s">
        <v>130</v>
      </c>
      <c r="AA1729" t="s">
        <v>131</v>
      </c>
    </row>
    <row r="1730" spans="1:27" x14ac:dyDescent="0.25">
      <c r="A1730">
        <v>10913</v>
      </c>
      <c r="B1730" s="1">
        <v>41051</v>
      </c>
      <c r="C1730">
        <v>5</v>
      </c>
      <c r="D1730">
        <v>2012</v>
      </c>
      <c r="E1730">
        <v>62</v>
      </c>
      <c r="F1730">
        <v>3</v>
      </c>
      <c r="G1730">
        <v>2</v>
      </c>
      <c r="H1730">
        <v>4</v>
      </c>
      <c r="I1730">
        <v>887.25</v>
      </c>
      <c r="J1730">
        <v>626.04</v>
      </c>
      <c r="K1730">
        <v>261.20999999999992</v>
      </c>
      <c r="L1730">
        <v>30</v>
      </c>
      <c r="M1730">
        <v>177.45000000000002</v>
      </c>
      <c r="N1730">
        <v>40.33</v>
      </c>
      <c r="O1730" t="s">
        <v>56</v>
      </c>
      <c r="P1730" s="1">
        <v>34608</v>
      </c>
      <c r="Q1730">
        <v>1</v>
      </c>
      <c r="R1730" t="s">
        <v>43</v>
      </c>
      <c r="S1730" t="s">
        <v>44</v>
      </c>
      <c r="T1730">
        <v>63000</v>
      </c>
      <c r="U1730">
        <v>2</v>
      </c>
      <c r="V1730" t="s">
        <v>188</v>
      </c>
      <c r="W1730" t="s">
        <v>76</v>
      </c>
      <c r="X1730" t="s">
        <v>77</v>
      </c>
      <c r="Y1730" t="s">
        <v>67</v>
      </c>
      <c r="Z1730" t="s">
        <v>68</v>
      </c>
      <c r="AA1730" t="s">
        <v>63</v>
      </c>
    </row>
    <row r="1731" spans="1:27" x14ac:dyDescent="0.25">
      <c r="A1731">
        <v>10913</v>
      </c>
      <c r="B1731" s="1">
        <v>41051</v>
      </c>
      <c r="C1731">
        <v>5</v>
      </c>
      <c r="D1731">
        <v>2012</v>
      </c>
      <c r="E1731">
        <v>62</v>
      </c>
      <c r="F1731">
        <v>3</v>
      </c>
      <c r="G1731">
        <v>2</v>
      </c>
      <c r="H1731">
        <v>33</v>
      </c>
      <c r="I1731">
        <v>1163.5</v>
      </c>
      <c r="J1731">
        <v>820.97</v>
      </c>
      <c r="K1731">
        <v>342.53</v>
      </c>
      <c r="L1731">
        <v>40</v>
      </c>
      <c r="M1731">
        <v>232.7</v>
      </c>
      <c r="N1731">
        <v>40.33</v>
      </c>
      <c r="O1731" t="s">
        <v>56</v>
      </c>
      <c r="P1731" s="1">
        <v>34608</v>
      </c>
      <c r="Q1731">
        <v>1</v>
      </c>
      <c r="R1731" t="s">
        <v>43</v>
      </c>
      <c r="S1731" t="s">
        <v>44</v>
      </c>
      <c r="T1731">
        <v>63000</v>
      </c>
      <c r="U1731">
        <v>3</v>
      </c>
      <c r="V1731" t="s">
        <v>140</v>
      </c>
      <c r="W1731" t="s">
        <v>84</v>
      </c>
      <c r="X1731" t="s">
        <v>85</v>
      </c>
      <c r="Y1731" t="s">
        <v>141</v>
      </c>
      <c r="Z1731" t="s">
        <v>142</v>
      </c>
      <c r="AA1731" t="s">
        <v>143</v>
      </c>
    </row>
    <row r="1732" spans="1:27" x14ac:dyDescent="0.25">
      <c r="A1732">
        <v>10913</v>
      </c>
      <c r="B1732" s="1">
        <v>41051</v>
      </c>
      <c r="C1732">
        <v>5</v>
      </c>
      <c r="D1732">
        <v>2012</v>
      </c>
      <c r="E1732">
        <v>62</v>
      </c>
      <c r="F1732">
        <v>3</v>
      </c>
      <c r="G1732">
        <v>2</v>
      </c>
      <c r="H1732">
        <v>58</v>
      </c>
      <c r="I1732">
        <v>774.44999999999993</v>
      </c>
      <c r="J1732">
        <v>683.06</v>
      </c>
      <c r="K1732">
        <v>91.39</v>
      </c>
      <c r="L1732">
        <v>15</v>
      </c>
      <c r="M1732">
        <v>0</v>
      </c>
      <c r="N1732">
        <v>40.33</v>
      </c>
      <c r="O1732" t="s">
        <v>56</v>
      </c>
      <c r="P1732" s="1">
        <v>34608</v>
      </c>
      <c r="Q1732">
        <v>1</v>
      </c>
      <c r="R1732" t="s">
        <v>43</v>
      </c>
      <c r="S1732" t="s">
        <v>44</v>
      </c>
      <c r="T1732">
        <v>63000</v>
      </c>
      <c r="U1732">
        <v>8</v>
      </c>
      <c r="V1732" t="s">
        <v>190</v>
      </c>
      <c r="W1732" t="s">
        <v>59</v>
      </c>
      <c r="X1732" t="s">
        <v>60</v>
      </c>
      <c r="Y1732" t="s">
        <v>191</v>
      </c>
      <c r="Z1732" t="s">
        <v>192</v>
      </c>
      <c r="AA1732" t="s">
        <v>118</v>
      </c>
    </row>
    <row r="1733" spans="1:27" x14ac:dyDescent="0.25">
      <c r="A1733">
        <v>10914</v>
      </c>
      <c r="B1733" s="1">
        <v>41237</v>
      </c>
      <c r="C1733">
        <v>11</v>
      </c>
      <c r="D1733">
        <v>2012</v>
      </c>
      <c r="E1733">
        <v>62</v>
      </c>
      <c r="F1733">
        <v>3</v>
      </c>
      <c r="G1733">
        <v>2</v>
      </c>
      <c r="H1733">
        <v>71</v>
      </c>
      <c r="I1733">
        <v>750.75</v>
      </c>
      <c r="J1733">
        <v>662.16</v>
      </c>
      <c r="K1733">
        <v>88.59</v>
      </c>
      <c r="L1733">
        <v>25</v>
      </c>
      <c r="M1733">
        <v>0</v>
      </c>
      <c r="N1733">
        <v>72.38</v>
      </c>
      <c r="O1733" t="s">
        <v>56</v>
      </c>
      <c r="P1733" s="1">
        <v>34608</v>
      </c>
      <c r="Q1733">
        <v>1</v>
      </c>
      <c r="R1733" t="s">
        <v>43</v>
      </c>
      <c r="S1733" t="s">
        <v>44</v>
      </c>
      <c r="T1733">
        <v>63000</v>
      </c>
      <c r="U1733">
        <v>1</v>
      </c>
      <c r="V1733" t="s">
        <v>166</v>
      </c>
      <c r="W1733" t="s">
        <v>31</v>
      </c>
      <c r="X1733" t="s">
        <v>32</v>
      </c>
      <c r="Y1733" t="s">
        <v>141</v>
      </c>
      <c r="Z1733" t="s">
        <v>142</v>
      </c>
      <c r="AA1733" t="s">
        <v>143</v>
      </c>
    </row>
    <row r="1734" spans="1:27" x14ac:dyDescent="0.25">
      <c r="A1734">
        <v>10915</v>
      </c>
      <c r="B1734" s="1">
        <v>41052</v>
      </c>
      <c r="C1734">
        <v>5</v>
      </c>
      <c r="D1734">
        <v>2012</v>
      </c>
      <c r="E1734">
        <v>80</v>
      </c>
      <c r="F1734">
        <v>1</v>
      </c>
      <c r="G1734">
        <v>3</v>
      </c>
      <c r="H1734">
        <v>17</v>
      </c>
      <c r="I1734">
        <v>274.5</v>
      </c>
      <c r="J1734">
        <v>242.10999999999999</v>
      </c>
      <c r="K1734">
        <v>32.39</v>
      </c>
      <c r="L1734">
        <v>10</v>
      </c>
      <c r="M1734">
        <v>0</v>
      </c>
      <c r="N1734">
        <v>24.52</v>
      </c>
      <c r="O1734" t="s">
        <v>102</v>
      </c>
      <c r="P1734" s="1">
        <v>34608</v>
      </c>
      <c r="Q1734">
        <v>5</v>
      </c>
      <c r="R1734" t="s">
        <v>43</v>
      </c>
      <c r="S1734" t="s">
        <v>44</v>
      </c>
      <c r="T1734">
        <v>61000</v>
      </c>
      <c r="U1734">
        <v>6</v>
      </c>
      <c r="V1734" t="s">
        <v>126</v>
      </c>
      <c r="W1734" t="s">
        <v>70</v>
      </c>
      <c r="X1734" t="s">
        <v>71</v>
      </c>
      <c r="Y1734" t="s">
        <v>120</v>
      </c>
      <c r="Z1734" t="s">
        <v>121</v>
      </c>
      <c r="AA1734" t="s">
        <v>74</v>
      </c>
    </row>
    <row r="1735" spans="1:27" x14ac:dyDescent="0.25">
      <c r="A1735">
        <v>10915</v>
      </c>
      <c r="B1735" s="1">
        <v>41052</v>
      </c>
      <c r="C1735">
        <v>5</v>
      </c>
      <c r="D1735">
        <v>2012</v>
      </c>
      <c r="E1735">
        <v>80</v>
      </c>
      <c r="F1735">
        <v>1</v>
      </c>
      <c r="G1735">
        <v>3</v>
      </c>
      <c r="H1735">
        <v>33</v>
      </c>
      <c r="I1735">
        <v>788.1</v>
      </c>
      <c r="J1735">
        <v>695.1</v>
      </c>
      <c r="K1735">
        <v>93</v>
      </c>
      <c r="L1735">
        <v>30</v>
      </c>
      <c r="M1735">
        <v>0</v>
      </c>
      <c r="N1735">
        <v>24.52</v>
      </c>
      <c r="O1735" t="s">
        <v>102</v>
      </c>
      <c r="P1735" s="1">
        <v>34608</v>
      </c>
      <c r="Q1735">
        <v>5</v>
      </c>
      <c r="R1735" t="s">
        <v>43</v>
      </c>
      <c r="S1735" t="s">
        <v>44</v>
      </c>
      <c r="T1735">
        <v>61000</v>
      </c>
      <c r="U1735">
        <v>3</v>
      </c>
      <c r="V1735" t="s">
        <v>140</v>
      </c>
      <c r="W1735" t="s">
        <v>84</v>
      </c>
      <c r="X1735" t="s">
        <v>85</v>
      </c>
      <c r="Y1735" t="s">
        <v>141</v>
      </c>
      <c r="Z1735" t="s">
        <v>142</v>
      </c>
      <c r="AA1735" t="s">
        <v>143</v>
      </c>
    </row>
    <row r="1736" spans="1:27" x14ac:dyDescent="0.25">
      <c r="A1736">
        <v>10915</v>
      </c>
      <c r="B1736" s="1">
        <v>41052</v>
      </c>
      <c r="C1736">
        <v>5</v>
      </c>
      <c r="D1736">
        <v>2012</v>
      </c>
      <c r="E1736">
        <v>80</v>
      </c>
      <c r="F1736">
        <v>1</v>
      </c>
      <c r="G1736">
        <v>3</v>
      </c>
      <c r="H1736">
        <v>54</v>
      </c>
      <c r="I1736">
        <v>370.8</v>
      </c>
      <c r="J1736">
        <v>327.05</v>
      </c>
      <c r="K1736">
        <v>43.75</v>
      </c>
      <c r="L1736">
        <v>10</v>
      </c>
      <c r="M1736">
        <v>0</v>
      </c>
      <c r="N1736">
        <v>24.52</v>
      </c>
      <c r="O1736" t="s">
        <v>102</v>
      </c>
      <c r="P1736" s="1">
        <v>34608</v>
      </c>
      <c r="Q1736">
        <v>5</v>
      </c>
      <c r="R1736" t="s">
        <v>43</v>
      </c>
      <c r="S1736" t="s">
        <v>44</v>
      </c>
      <c r="T1736">
        <v>61000</v>
      </c>
      <c r="U1736">
        <v>3</v>
      </c>
      <c r="V1736" t="s">
        <v>181</v>
      </c>
      <c r="W1736" t="s">
        <v>84</v>
      </c>
      <c r="X1736" t="s">
        <v>85</v>
      </c>
      <c r="Y1736" t="s">
        <v>86</v>
      </c>
      <c r="Z1736" t="s">
        <v>87</v>
      </c>
      <c r="AA1736" t="s">
        <v>88</v>
      </c>
    </row>
    <row r="1737" spans="1:27" x14ac:dyDescent="0.25">
      <c r="A1737">
        <v>10916</v>
      </c>
      <c r="B1737" s="1">
        <v>41114</v>
      </c>
      <c r="C1737">
        <v>7</v>
      </c>
      <c r="D1737">
        <v>2012</v>
      </c>
      <c r="E1737">
        <v>17</v>
      </c>
      <c r="F1737">
        <v>8</v>
      </c>
      <c r="G1737">
        <v>2</v>
      </c>
      <c r="H1737">
        <v>16</v>
      </c>
      <c r="I1737">
        <v>60.660000000000004</v>
      </c>
      <c r="J1737">
        <v>53.5</v>
      </c>
      <c r="K1737">
        <v>7.1599999999999993</v>
      </c>
      <c r="L1737">
        <v>6</v>
      </c>
      <c r="M1737">
        <v>0</v>
      </c>
      <c r="N1737">
        <v>72.45</v>
      </c>
      <c r="O1737" t="s">
        <v>64</v>
      </c>
      <c r="P1737" s="1">
        <v>34398</v>
      </c>
      <c r="Q1737">
        <v>2</v>
      </c>
      <c r="R1737" t="s">
        <v>27</v>
      </c>
      <c r="S1737" t="s">
        <v>65</v>
      </c>
      <c r="T1737">
        <v>65000</v>
      </c>
      <c r="U1737">
        <v>3</v>
      </c>
      <c r="V1737" t="s">
        <v>119</v>
      </c>
      <c r="W1737" t="s">
        <v>84</v>
      </c>
      <c r="X1737" t="s">
        <v>85</v>
      </c>
      <c r="Y1737" t="s">
        <v>120</v>
      </c>
      <c r="Z1737" t="s">
        <v>121</v>
      </c>
      <c r="AA1737" t="s">
        <v>74</v>
      </c>
    </row>
    <row r="1738" spans="1:27" x14ac:dyDescent="0.25">
      <c r="A1738">
        <v>10916</v>
      </c>
      <c r="B1738" s="1">
        <v>41114</v>
      </c>
      <c r="C1738">
        <v>7</v>
      </c>
      <c r="D1738">
        <v>2012</v>
      </c>
      <c r="E1738">
        <v>17</v>
      </c>
      <c r="F1738">
        <v>8</v>
      </c>
      <c r="G1738">
        <v>2</v>
      </c>
      <c r="H1738">
        <v>32</v>
      </c>
      <c r="I1738">
        <v>123.54</v>
      </c>
      <c r="J1738">
        <v>108.96000000000001</v>
      </c>
      <c r="K1738">
        <v>14.58</v>
      </c>
      <c r="L1738">
        <v>6</v>
      </c>
      <c r="M1738">
        <v>0</v>
      </c>
      <c r="N1738">
        <v>72.45</v>
      </c>
      <c r="O1738" t="s">
        <v>64</v>
      </c>
      <c r="P1738" s="1">
        <v>34398</v>
      </c>
      <c r="Q1738">
        <v>2</v>
      </c>
      <c r="R1738" t="s">
        <v>27</v>
      </c>
      <c r="S1738" t="s">
        <v>65</v>
      </c>
      <c r="T1738">
        <v>65000</v>
      </c>
      <c r="U1738">
        <v>4</v>
      </c>
      <c r="V1738" t="s">
        <v>156</v>
      </c>
      <c r="W1738" t="s">
        <v>51</v>
      </c>
      <c r="X1738" t="s">
        <v>52</v>
      </c>
      <c r="Y1738" t="s">
        <v>53</v>
      </c>
      <c r="Z1738" t="s">
        <v>54</v>
      </c>
      <c r="AA1738" t="s">
        <v>55</v>
      </c>
    </row>
    <row r="1739" spans="1:27" x14ac:dyDescent="0.25">
      <c r="A1739">
        <v>10916</v>
      </c>
      <c r="B1739" s="1">
        <v>41114</v>
      </c>
      <c r="C1739">
        <v>7</v>
      </c>
      <c r="D1739">
        <v>2012</v>
      </c>
      <c r="E1739">
        <v>17</v>
      </c>
      <c r="F1739">
        <v>8</v>
      </c>
      <c r="G1739">
        <v>2</v>
      </c>
      <c r="H1739">
        <v>57</v>
      </c>
      <c r="I1739">
        <v>381.6</v>
      </c>
      <c r="J1739">
        <v>336.57</v>
      </c>
      <c r="K1739">
        <v>45.03</v>
      </c>
      <c r="L1739">
        <v>20</v>
      </c>
      <c r="M1739">
        <v>0</v>
      </c>
      <c r="N1739">
        <v>72.45</v>
      </c>
      <c r="O1739" t="s">
        <v>64</v>
      </c>
      <c r="P1739" s="1">
        <v>34398</v>
      </c>
      <c r="Q1739">
        <v>2</v>
      </c>
      <c r="R1739" t="s">
        <v>27</v>
      </c>
      <c r="S1739" t="s">
        <v>65</v>
      </c>
      <c r="T1739">
        <v>65000</v>
      </c>
      <c r="U1739">
        <v>5</v>
      </c>
      <c r="V1739" t="s">
        <v>150</v>
      </c>
      <c r="W1739" t="s">
        <v>37</v>
      </c>
      <c r="X1739" t="s">
        <v>38</v>
      </c>
      <c r="Y1739" t="s">
        <v>111</v>
      </c>
      <c r="Z1739" t="s">
        <v>112</v>
      </c>
      <c r="AA1739" t="s">
        <v>55</v>
      </c>
    </row>
    <row r="1740" spans="1:27" x14ac:dyDescent="0.25">
      <c r="A1740">
        <v>10917</v>
      </c>
      <c r="B1740" s="1">
        <v>41055</v>
      </c>
      <c r="C1740">
        <v>5</v>
      </c>
      <c r="D1740">
        <v>2012</v>
      </c>
      <c r="E1740">
        <v>69</v>
      </c>
      <c r="F1740">
        <v>5</v>
      </c>
      <c r="G1740">
        <v>1</v>
      </c>
      <c r="H1740">
        <v>30</v>
      </c>
      <c r="I1740">
        <v>26.2</v>
      </c>
      <c r="J1740">
        <v>23.110000000000003</v>
      </c>
      <c r="K1740">
        <v>3.09</v>
      </c>
      <c r="L1740">
        <v>1</v>
      </c>
      <c r="M1740">
        <v>0</v>
      </c>
      <c r="N1740">
        <v>21.459999999999997</v>
      </c>
      <c r="O1740" t="s">
        <v>57</v>
      </c>
      <c r="P1740" s="1">
        <v>34989</v>
      </c>
      <c r="Q1740">
        <v>3</v>
      </c>
      <c r="R1740" t="s">
        <v>43</v>
      </c>
      <c r="S1740" t="s">
        <v>44</v>
      </c>
      <c r="T1740">
        <v>61300</v>
      </c>
      <c r="U1740">
        <v>8</v>
      </c>
      <c r="V1740" t="s">
        <v>153</v>
      </c>
      <c r="W1740" t="s">
        <v>59</v>
      </c>
      <c r="X1740" t="s">
        <v>60</v>
      </c>
      <c r="Y1740" t="s">
        <v>154</v>
      </c>
      <c r="Z1740" t="s">
        <v>155</v>
      </c>
      <c r="AA1740" t="s">
        <v>131</v>
      </c>
    </row>
    <row r="1741" spans="1:27" x14ac:dyDescent="0.25">
      <c r="A1741">
        <v>10917</v>
      </c>
      <c r="B1741" s="1">
        <v>41055</v>
      </c>
      <c r="C1741">
        <v>5</v>
      </c>
      <c r="D1741">
        <v>2012</v>
      </c>
      <c r="E1741">
        <v>69</v>
      </c>
      <c r="F1741">
        <v>5</v>
      </c>
      <c r="G1741">
        <v>1</v>
      </c>
      <c r="H1741">
        <v>60</v>
      </c>
      <c r="I1741">
        <v>46.9</v>
      </c>
      <c r="J1741">
        <v>41.37</v>
      </c>
      <c r="K1741">
        <v>5.53</v>
      </c>
      <c r="L1741">
        <v>10</v>
      </c>
      <c r="M1741">
        <v>0</v>
      </c>
      <c r="N1741">
        <v>21.459999999999997</v>
      </c>
      <c r="O1741" t="s">
        <v>57</v>
      </c>
      <c r="P1741" s="1">
        <v>34989</v>
      </c>
      <c r="Q1741">
        <v>3</v>
      </c>
      <c r="R1741" t="s">
        <v>43</v>
      </c>
      <c r="S1741" t="s">
        <v>44</v>
      </c>
      <c r="T1741">
        <v>61300</v>
      </c>
      <c r="U1741">
        <v>3</v>
      </c>
      <c r="V1741" t="s">
        <v>144</v>
      </c>
      <c r="W1741" t="s">
        <v>84</v>
      </c>
      <c r="X1741" t="s">
        <v>85</v>
      </c>
      <c r="Y1741" t="s">
        <v>145</v>
      </c>
      <c r="Z1741" t="s">
        <v>146</v>
      </c>
      <c r="AA1741" t="s">
        <v>118</v>
      </c>
    </row>
    <row r="1742" spans="1:27" x14ac:dyDescent="0.25">
      <c r="A1742">
        <v>10918</v>
      </c>
      <c r="B1742" s="1">
        <v>41216</v>
      </c>
      <c r="C1742">
        <v>11</v>
      </c>
      <c r="D1742">
        <v>2012</v>
      </c>
      <c r="E1742">
        <v>82</v>
      </c>
      <c r="F1742">
        <v>1</v>
      </c>
      <c r="G1742">
        <v>3</v>
      </c>
      <c r="H1742">
        <v>1</v>
      </c>
      <c r="I1742">
        <v>1458.75</v>
      </c>
      <c r="J1742">
        <v>1029.29</v>
      </c>
      <c r="K1742">
        <v>429.46</v>
      </c>
      <c r="L1742">
        <v>60</v>
      </c>
      <c r="M1742">
        <v>291.75</v>
      </c>
      <c r="N1742">
        <v>34.42</v>
      </c>
      <c r="O1742" t="s">
        <v>102</v>
      </c>
      <c r="P1742" s="1">
        <v>34608</v>
      </c>
      <c r="Q1742">
        <v>5</v>
      </c>
      <c r="R1742" t="s">
        <v>43</v>
      </c>
      <c r="S1742" t="s">
        <v>44</v>
      </c>
      <c r="T1742">
        <v>61000</v>
      </c>
      <c r="U1742">
        <v>1</v>
      </c>
      <c r="V1742" t="s">
        <v>175</v>
      </c>
      <c r="W1742" t="s">
        <v>31</v>
      </c>
      <c r="X1742" t="s">
        <v>32</v>
      </c>
      <c r="Y1742" t="s">
        <v>46</v>
      </c>
      <c r="Z1742" t="s">
        <v>47</v>
      </c>
      <c r="AA1742" t="s">
        <v>48</v>
      </c>
    </row>
    <row r="1743" spans="1:27" x14ac:dyDescent="0.25">
      <c r="A1743">
        <v>10918</v>
      </c>
      <c r="B1743" s="1">
        <v>41216</v>
      </c>
      <c r="C1743">
        <v>11</v>
      </c>
      <c r="D1743">
        <v>2012</v>
      </c>
      <c r="E1743">
        <v>82</v>
      </c>
      <c r="F1743">
        <v>1</v>
      </c>
      <c r="G1743">
        <v>3</v>
      </c>
      <c r="H1743">
        <v>60</v>
      </c>
      <c r="I1743">
        <v>156.56</v>
      </c>
      <c r="J1743">
        <v>110.47</v>
      </c>
      <c r="K1743">
        <v>46.09</v>
      </c>
      <c r="L1743">
        <v>25</v>
      </c>
      <c r="M1743">
        <v>31.310000000000002</v>
      </c>
      <c r="N1743">
        <v>34.42</v>
      </c>
      <c r="O1743" t="s">
        <v>102</v>
      </c>
      <c r="P1743" s="1">
        <v>34608</v>
      </c>
      <c r="Q1743">
        <v>5</v>
      </c>
      <c r="R1743" t="s">
        <v>43</v>
      </c>
      <c r="S1743" t="s">
        <v>44</v>
      </c>
      <c r="T1743">
        <v>61000</v>
      </c>
      <c r="U1743">
        <v>3</v>
      </c>
      <c r="V1743" t="s">
        <v>144</v>
      </c>
      <c r="W1743" t="s">
        <v>84</v>
      </c>
      <c r="X1743" t="s">
        <v>85</v>
      </c>
      <c r="Y1743" t="s">
        <v>145</v>
      </c>
      <c r="Z1743" t="s">
        <v>146</v>
      </c>
      <c r="AA1743" t="s">
        <v>118</v>
      </c>
    </row>
    <row r="1744" spans="1:27" x14ac:dyDescent="0.25">
      <c r="A1744">
        <v>10919</v>
      </c>
      <c r="B1744" s="1">
        <v>41055</v>
      </c>
      <c r="C1744">
        <v>5</v>
      </c>
      <c r="D1744">
        <v>2012</v>
      </c>
      <c r="E1744">
        <v>47</v>
      </c>
      <c r="F1744">
        <v>3</v>
      </c>
      <c r="G1744">
        <v>2</v>
      </c>
      <c r="H1744">
        <v>16</v>
      </c>
      <c r="I1744">
        <v>242.16</v>
      </c>
      <c r="J1744">
        <v>213.59</v>
      </c>
      <c r="K1744">
        <v>28.57</v>
      </c>
      <c r="L1744">
        <v>24</v>
      </c>
      <c r="M1744">
        <v>0</v>
      </c>
      <c r="N1744">
        <v>58.44</v>
      </c>
      <c r="O1744" t="s">
        <v>56</v>
      </c>
      <c r="P1744" s="1">
        <v>34608</v>
      </c>
      <c r="Q1744">
        <v>1</v>
      </c>
      <c r="R1744" t="s">
        <v>43</v>
      </c>
      <c r="S1744" t="s">
        <v>44</v>
      </c>
      <c r="T1744">
        <v>63000</v>
      </c>
      <c r="U1744">
        <v>3</v>
      </c>
      <c r="V1744" t="s">
        <v>119</v>
      </c>
      <c r="W1744" t="s">
        <v>84</v>
      </c>
      <c r="X1744" t="s">
        <v>85</v>
      </c>
      <c r="Y1744" t="s">
        <v>120</v>
      </c>
      <c r="Z1744" t="s">
        <v>121</v>
      </c>
      <c r="AA1744" t="s">
        <v>74</v>
      </c>
    </row>
    <row r="1745" spans="1:27" x14ac:dyDescent="0.25">
      <c r="A1745">
        <v>10919</v>
      </c>
      <c r="B1745" s="1">
        <v>41055</v>
      </c>
      <c r="C1745">
        <v>5</v>
      </c>
      <c r="D1745">
        <v>2012</v>
      </c>
      <c r="E1745">
        <v>47</v>
      </c>
      <c r="F1745">
        <v>3</v>
      </c>
      <c r="G1745">
        <v>2</v>
      </c>
      <c r="H1745">
        <v>25</v>
      </c>
      <c r="I1745">
        <v>305.52</v>
      </c>
      <c r="J1745">
        <v>296.62</v>
      </c>
      <c r="K1745">
        <v>8.9</v>
      </c>
      <c r="L1745">
        <v>24</v>
      </c>
      <c r="M1745">
        <v>0</v>
      </c>
      <c r="N1745">
        <v>58.44</v>
      </c>
      <c r="O1745" t="s">
        <v>56</v>
      </c>
      <c r="P1745" s="1">
        <v>34608</v>
      </c>
      <c r="Q1745">
        <v>1</v>
      </c>
      <c r="R1745" t="s">
        <v>43</v>
      </c>
      <c r="S1745" t="s">
        <v>44</v>
      </c>
      <c r="T1745">
        <v>63000</v>
      </c>
      <c r="U1745">
        <v>3</v>
      </c>
      <c r="V1745" t="s">
        <v>194</v>
      </c>
      <c r="W1745" t="s">
        <v>84</v>
      </c>
      <c r="X1745" t="s">
        <v>85</v>
      </c>
      <c r="Y1745" t="s">
        <v>148</v>
      </c>
      <c r="Z1745" t="s">
        <v>149</v>
      </c>
      <c r="AA1745" t="s">
        <v>131</v>
      </c>
    </row>
    <row r="1746" spans="1:27" x14ac:dyDescent="0.25">
      <c r="A1746">
        <v>10919</v>
      </c>
      <c r="B1746" s="1">
        <v>41055</v>
      </c>
      <c r="C1746">
        <v>5</v>
      </c>
      <c r="D1746">
        <v>2012</v>
      </c>
      <c r="E1746">
        <v>47</v>
      </c>
      <c r="F1746">
        <v>3</v>
      </c>
      <c r="G1746">
        <v>2</v>
      </c>
      <c r="H1746">
        <v>40</v>
      </c>
      <c r="I1746">
        <v>400</v>
      </c>
      <c r="J1746">
        <v>352.8</v>
      </c>
      <c r="K1746">
        <v>47.2</v>
      </c>
      <c r="L1746">
        <v>20</v>
      </c>
      <c r="M1746">
        <v>0</v>
      </c>
      <c r="N1746">
        <v>58.44</v>
      </c>
      <c r="O1746" t="s">
        <v>56</v>
      </c>
      <c r="P1746" s="1">
        <v>34608</v>
      </c>
      <c r="Q1746">
        <v>1</v>
      </c>
      <c r="R1746" t="s">
        <v>43</v>
      </c>
      <c r="S1746" t="s">
        <v>44</v>
      </c>
      <c r="T1746">
        <v>63000</v>
      </c>
      <c r="U1746">
        <v>8</v>
      </c>
      <c r="V1746" t="s">
        <v>158</v>
      </c>
      <c r="W1746" t="s">
        <v>59</v>
      </c>
      <c r="X1746" t="s">
        <v>60</v>
      </c>
      <c r="Y1746" t="s">
        <v>61</v>
      </c>
      <c r="Z1746" t="s">
        <v>62</v>
      </c>
      <c r="AA1746" t="s">
        <v>63</v>
      </c>
    </row>
    <row r="1747" spans="1:27" x14ac:dyDescent="0.25">
      <c r="A1747">
        <v>10920</v>
      </c>
      <c r="B1747" s="1">
        <v>41241</v>
      </c>
      <c r="C1747">
        <v>11</v>
      </c>
      <c r="D1747">
        <v>2012</v>
      </c>
      <c r="E1747">
        <v>63</v>
      </c>
      <c r="F1747">
        <v>8</v>
      </c>
      <c r="G1747">
        <v>2</v>
      </c>
      <c r="H1747">
        <v>50</v>
      </c>
      <c r="I1747">
        <v>356.88</v>
      </c>
      <c r="J1747">
        <v>314.77</v>
      </c>
      <c r="K1747">
        <v>42.11</v>
      </c>
      <c r="L1747">
        <v>24</v>
      </c>
      <c r="M1747">
        <v>0</v>
      </c>
      <c r="N1747">
        <v>49.83</v>
      </c>
      <c r="O1747" t="s">
        <v>64</v>
      </c>
      <c r="P1747" s="1">
        <v>34398</v>
      </c>
      <c r="Q1747">
        <v>2</v>
      </c>
      <c r="R1747" t="s">
        <v>27</v>
      </c>
      <c r="S1747" t="s">
        <v>65</v>
      </c>
      <c r="T1747">
        <v>65000</v>
      </c>
      <c r="U1747">
        <v>3</v>
      </c>
      <c r="V1747" t="s">
        <v>203</v>
      </c>
      <c r="W1747" t="s">
        <v>84</v>
      </c>
      <c r="X1747" t="s">
        <v>85</v>
      </c>
      <c r="Y1747" t="s">
        <v>123</v>
      </c>
      <c r="Z1747" t="s">
        <v>124</v>
      </c>
      <c r="AA1747" t="s">
        <v>125</v>
      </c>
    </row>
    <row r="1748" spans="1:27" x14ac:dyDescent="0.25">
      <c r="A1748">
        <v>10921</v>
      </c>
      <c r="B1748" s="1">
        <v>41118</v>
      </c>
      <c r="C1748">
        <v>7</v>
      </c>
      <c r="D1748">
        <v>2012</v>
      </c>
      <c r="E1748">
        <v>127</v>
      </c>
      <c r="F1748">
        <v>3</v>
      </c>
      <c r="G1748">
        <v>2</v>
      </c>
      <c r="H1748">
        <v>35</v>
      </c>
      <c r="I1748">
        <v>55.9</v>
      </c>
      <c r="J1748">
        <v>49.3</v>
      </c>
      <c r="K1748">
        <v>6.6</v>
      </c>
      <c r="L1748">
        <v>10</v>
      </c>
      <c r="M1748">
        <v>0</v>
      </c>
      <c r="N1748">
        <v>53.78</v>
      </c>
      <c r="O1748" t="s">
        <v>56</v>
      </c>
      <c r="P1748" s="1">
        <v>34608</v>
      </c>
      <c r="Q1748">
        <v>1</v>
      </c>
      <c r="R1748" t="s">
        <v>43</v>
      </c>
      <c r="S1748" t="s">
        <v>44</v>
      </c>
      <c r="T1748">
        <v>63000</v>
      </c>
      <c r="U1748">
        <v>4</v>
      </c>
      <c r="V1748" t="s">
        <v>103</v>
      </c>
      <c r="W1748" t="s">
        <v>51</v>
      </c>
      <c r="X1748" t="s">
        <v>52</v>
      </c>
      <c r="Y1748" t="s">
        <v>104</v>
      </c>
      <c r="Z1748" t="s">
        <v>105</v>
      </c>
      <c r="AA1748" t="s">
        <v>63</v>
      </c>
    </row>
    <row r="1749" spans="1:27" x14ac:dyDescent="0.25">
      <c r="A1749">
        <v>10921</v>
      </c>
      <c r="B1749" s="1">
        <v>41118</v>
      </c>
      <c r="C1749">
        <v>7</v>
      </c>
      <c r="D1749">
        <v>2012</v>
      </c>
      <c r="E1749">
        <v>127</v>
      </c>
      <c r="F1749">
        <v>3</v>
      </c>
      <c r="G1749">
        <v>2</v>
      </c>
      <c r="H1749">
        <v>63</v>
      </c>
      <c r="I1749">
        <v>854.4</v>
      </c>
      <c r="J1749">
        <v>753.58</v>
      </c>
      <c r="K1749">
        <v>100.82</v>
      </c>
      <c r="L1749">
        <v>40</v>
      </c>
      <c r="M1749">
        <v>0</v>
      </c>
      <c r="N1749">
        <v>53.78</v>
      </c>
      <c r="O1749" t="s">
        <v>56</v>
      </c>
      <c r="P1749" s="1">
        <v>34608</v>
      </c>
      <c r="Q1749">
        <v>1</v>
      </c>
      <c r="R1749" t="s">
        <v>43</v>
      </c>
      <c r="S1749" t="s">
        <v>44</v>
      </c>
      <c r="T1749">
        <v>63000</v>
      </c>
      <c r="U1749">
        <v>2</v>
      </c>
      <c r="V1749" t="s">
        <v>168</v>
      </c>
      <c r="W1749" t="s">
        <v>76</v>
      </c>
      <c r="X1749" t="s">
        <v>77</v>
      </c>
      <c r="Y1749" t="s">
        <v>120</v>
      </c>
      <c r="Z1749" t="s">
        <v>121</v>
      </c>
      <c r="AA1749" t="s">
        <v>74</v>
      </c>
    </row>
    <row r="1750" spans="1:27" x14ac:dyDescent="0.25">
      <c r="A1750">
        <v>10922</v>
      </c>
      <c r="B1750" s="1">
        <v>41241</v>
      </c>
      <c r="C1750">
        <v>11</v>
      </c>
      <c r="D1750">
        <v>2012</v>
      </c>
      <c r="E1750">
        <v>34</v>
      </c>
      <c r="F1750">
        <v>9</v>
      </c>
      <c r="G1750">
        <v>2</v>
      </c>
      <c r="H1750">
        <v>17</v>
      </c>
      <c r="I1750">
        <v>345.3</v>
      </c>
      <c r="J1750">
        <v>304.55</v>
      </c>
      <c r="K1750">
        <v>40.75</v>
      </c>
      <c r="L1750">
        <v>15</v>
      </c>
      <c r="M1750">
        <v>0</v>
      </c>
      <c r="N1750">
        <v>69.36999999999999</v>
      </c>
      <c r="O1750" t="s">
        <v>82</v>
      </c>
      <c r="P1750" s="1">
        <v>34745</v>
      </c>
      <c r="Q1750">
        <v>1</v>
      </c>
      <c r="R1750" t="s">
        <v>43</v>
      </c>
      <c r="S1750" t="s">
        <v>44</v>
      </c>
      <c r="T1750">
        <v>60000</v>
      </c>
      <c r="U1750">
        <v>6</v>
      </c>
      <c r="V1750" t="s">
        <v>126</v>
      </c>
      <c r="W1750" t="s">
        <v>70</v>
      </c>
      <c r="X1750" t="s">
        <v>71</v>
      </c>
      <c r="Y1750" t="s">
        <v>120</v>
      </c>
      <c r="Z1750" t="s">
        <v>121</v>
      </c>
      <c r="AA1750" t="s">
        <v>74</v>
      </c>
    </row>
    <row r="1751" spans="1:27" x14ac:dyDescent="0.25">
      <c r="A1751">
        <v>10922</v>
      </c>
      <c r="B1751" s="1">
        <v>41241</v>
      </c>
      <c r="C1751">
        <v>11</v>
      </c>
      <c r="D1751">
        <v>2012</v>
      </c>
      <c r="E1751">
        <v>34</v>
      </c>
      <c r="F1751">
        <v>9</v>
      </c>
      <c r="G1751">
        <v>2</v>
      </c>
      <c r="H1751">
        <v>24</v>
      </c>
      <c r="I1751">
        <v>166.25</v>
      </c>
      <c r="J1751">
        <v>146.63</v>
      </c>
      <c r="K1751">
        <v>19.62</v>
      </c>
      <c r="L1751">
        <v>35</v>
      </c>
      <c r="M1751">
        <v>0</v>
      </c>
      <c r="N1751">
        <v>69.36999999999999</v>
      </c>
      <c r="O1751" t="s">
        <v>82</v>
      </c>
      <c r="P1751" s="1">
        <v>34745</v>
      </c>
      <c r="Q1751">
        <v>1</v>
      </c>
      <c r="R1751" t="s">
        <v>43</v>
      </c>
      <c r="S1751" t="s">
        <v>44</v>
      </c>
      <c r="T1751">
        <v>60000</v>
      </c>
      <c r="U1751">
        <v>1</v>
      </c>
      <c r="V1751" t="s">
        <v>78</v>
      </c>
      <c r="W1751" t="s">
        <v>31</v>
      </c>
      <c r="X1751" t="s">
        <v>32</v>
      </c>
      <c r="Y1751" t="s">
        <v>79</v>
      </c>
      <c r="Z1751" t="s">
        <v>80</v>
      </c>
      <c r="AA1751" t="s">
        <v>81</v>
      </c>
    </row>
    <row r="1752" spans="1:27" x14ac:dyDescent="0.25">
      <c r="A1752">
        <v>10923</v>
      </c>
      <c r="B1752" s="1">
        <v>41210</v>
      </c>
      <c r="C1752">
        <v>10</v>
      </c>
      <c r="D1752">
        <v>2012</v>
      </c>
      <c r="E1752">
        <v>41</v>
      </c>
      <c r="F1752">
        <v>4</v>
      </c>
      <c r="G1752">
        <v>1</v>
      </c>
      <c r="H1752">
        <v>42</v>
      </c>
      <c r="I1752">
        <v>158.4</v>
      </c>
      <c r="J1752">
        <v>116.42</v>
      </c>
      <c r="K1752">
        <v>41.98</v>
      </c>
      <c r="L1752">
        <v>10</v>
      </c>
      <c r="M1752">
        <v>26.4</v>
      </c>
      <c r="N1752">
        <v>76.900000000000006</v>
      </c>
      <c r="O1752" t="s">
        <v>43</v>
      </c>
      <c r="P1752" s="1">
        <v>34580</v>
      </c>
      <c r="Q1752">
        <v>3</v>
      </c>
      <c r="R1752" t="s">
        <v>27</v>
      </c>
      <c r="S1752" t="s">
        <v>171</v>
      </c>
      <c r="T1752">
        <v>70000</v>
      </c>
      <c r="U1752">
        <v>5</v>
      </c>
      <c r="V1752" t="s">
        <v>36</v>
      </c>
      <c r="W1752" t="s">
        <v>37</v>
      </c>
      <c r="X1752" t="s">
        <v>38</v>
      </c>
      <c r="Y1752" t="s">
        <v>39</v>
      </c>
      <c r="Z1752" t="s">
        <v>40</v>
      </c>
      <c r="AA1752" t="s">
        <v>41</v>
      </c>
    </row>
    <row r="1753" spans="1:27" x14ac:dyDescent="0.25">
      <c r="A1753">
        <v>10923</v>
      </c>
      <c r="B1753" s="1">
        <v>41210</v>
      </c>
      <c r="C1753">
        <v>10</v>
      </c>
      <c r="D1753">
        <v>2012</v>
      </c>
      <c r="E1753">
        <v>41</v>
      </c>
      <c r="F1753">
        <v>4</v>
      </c>
      <c r="G1753">
        <v>1</v>
      </c>
      <c r="H1753">
        <v>43</v>
      </c>
      <c r="I1753">
        <v>154.08000000000001</v>
      </c>
      <c r="J1753">
        <v>113.25</v>
      </c>
      <c r="K1753">
        <v>40.83</v>
      </c>
      <c r="L1753">
        <v>10</v>
      </c>
      <c r="M1753">
        <v>25.68</v>
      </c>
      <c r="N1753">
        <v>76.900000000000006</v>
      </c>
      <c r="O1753" t="s">
        <v>43</v>
      </c>
      <c r="P1753" s="1">
        <v>34580</v>
      </c>
      <c r="Q1753">
        <v>3</v>
      </c>
      <c r="R1753" t="s">
        <v>27</v>
      </c>
      <c r="S1753" t="s">
        <v>171</v>
      </c>
      <c r="T1753">
        <v>70000</v>
      </c>
      <c r="U1753">
        <v>4</v>
      </c>
      <c r="V1753" t="s">
        <v>160</v>
      </c>
      <c r="W1753" t="s">
        <v>51</v>
      </c>
      <c r="X1753" t="s">
        <v>52</v>
      </c>
      <c r="Y1753" t="s">
        <v>39</v>
      </c>
      <c r="Z1753" t="s">
        <v>40</v>
      </c>
      <c r="AA1753" t="s">
        <v>41</v>
      </c>
    </row>
    <row r="1754" spans="1:27" x14ac:dyDescent="0.25">
      <c r="A1754">
        <v>10923</v>
      </c>
      <c r="B1754" s="1">
        <v>41210</v>
      </c>
      <c r="C1754">
        <v>10</v>
      </c>
      <c r="D1754">
        <v>2012</v>
      </c>
      <c r="E1754">
        <v>41</v>
      </c>
      <c r="F1754">
        <v>4</v>
      </c>
      <c r="G1754">
        <v>1</v>
      </c>
      <c r="H1754">
        <v>67</v>
      </c>
      <c r="I1754">
        <v>1842.34</v>
      </c>
      <c r="J1754">
        <v>1354.12</v>
      </c>
      <c r="K1754">
        <v>488.21999999999997</v>
      </c>
      <c r="L1754">
        <v>24</v>
      </c>
      <c r="M1754">
        <v>307.06</v>
      </c>
      <c r="N1754">
        <v>76.900000000000006</v>
      </c>
      <c r="O1754" t="s">
        <v>43</v>
      </c>
      <c r="P1754" s="1">
        <v>34580</v>
      </c>
      <c r="Q1754">
        <v>3</v>
      </c>
      <c r="R1754" t="s">
        <v>27</v>
      </c>
      <c r="S1754" t="s">
        <v>171</v>
      </c>
      <c r="T1754">
        <v>70000</v>
      </c>
      <c r="U1754">
        <v>2</v>
      </c>
      <c r="V1754" t="s">
        <v>174</v>
      </c>
      <c r="W1754" t="s">
        <v>76</v>
      </c>
      <c r="X1754" t="s">
        <v>77</v>
      </c>
      <c r="Y1754" t="s">
        <v>104</v>
      </c>
      <c r="Z1754" t="s">
        <v>105</v>
      </c>
      <c r="AA1754" t="s">
        <v>63</v>
      </c>
    </row>
    <row r="1755" spans="1:27" x14ac:dyDescent="0.25">
      <c r="A1755">
        <v>10924</v>
      </c>
      <c r="B1755" s="1">
        <v>41061</v>
      </c>
      <c r="C1755">
        <v>6</v>
      </c>
      <c r="D1755">
        <v>2012</v>
      </c>
      <c r="E1755">
        <v>5</v>
      </c>
      <c r="F1755">
        <v>3</v>
      </c>
      <c r="G1755">
        <v>2</v>
      </c>
      <c r="H1755">
        <v>10</v>
      </c>
      <c r="I1755">
        <v>151.58000000000001</v>
      </c>
      <c r="J1755">
        <v>121.54</v>
      </c>
      <c r="K1755">
        <v>30.04</v>
      </c>
      <c r="L1755">
        <v>20</v>
      </c>
      <c r="M1755">
        <v>13.78</v>
      </c>
      <c r="N1755">
        <v>31.99</v>
      </c>
      <c r="O1755" t="s">
        <v>56</v>
      </c>
      <c r="P1755" s="1">
        <v>34608</v>
      </c>
      <c r="Q1755">
        <v>1</v>
      </c>
      <c r="R1755" t="s">
        <v>43</v>
      </c>
      <c r="S1755" t="s">
        <v>44</v>
      </c>
      <c r="T1755">
        <v>63000</v>
      </c>
      <c r="U1755">
        <v>8</v>
      </c>
      <c r="V1755" t="s">
        <v>101</v>
      </c>
      <c r="W1755" t="s">
        <v>59</v>
      </c>
      <c r="X1755" t="s">
        <v>60</v>
      </c>
      <c r="Y1755" t="s">
        <v>95</v>
      </c>
      <c r="Z1755" t="s">
        <v>96</v>
      </c>
      <c r="AA1755" t="s">
        <v>97</v>
      </c>
    </row>
    <row r="1756" spans="1:27" x14ac:dyDescent="0.25">
      <c r="A1756">
        <v>10924</v>
      </c>
      <c r="B1756" s="1">
        <v>41061</v>
      </c>
      <c r="C1756">
        <v>6</v>
      </c>
      <c r="D1756">
        <v>2012</v>
      </c>
      <c r="E1756">
        <v>5</v>
      </c>
      <c r="F1756">
        <v>3</v>
      </c>
      <c r="G1756">
        <v>2</v>
      </c>
      <c r="H1756">
        <v>28</v>
      </c>
      <c r="I1756">
        <v>1544.4</v>
      </c>
      <c r="J1756">
        <v>1238.33</v>
      </c>
      <c r="K1756">
        <v>306.07</v>
      </c>
      <c r="L1756">
        <v>30</v>
      </c>
      <c r="M1756">
        <v>140.4</v>
      </c>
      <c r="N1756">
        <v>31.99</v>
      </c>
      <c r="O1756" t="s">
        <v>56</v>
      </c>
      <c r="P1756" s="1">
        <v>34608</v>
      </c>
      <c r="Q1756">
        <v>1</v>
      </c>
      <c r="R1756" t="s">
        <v>43</v>
      </c>
      <c r="S1756" t="s">
        <v>44</v>
      </c>
      <c r="T1756">
        <v>63000</v>
      </c>
      <c r="U1756">
        <v>7</v>
      </c>
      <c r="V1756" t="s">
        <v>151</v>
      </c>
      <c r="W1756" t="s">
        <v>90</v>
      </c>
      <c r="X1756" t="s">
        <v>91</v>
      </c>
      <c r="Y1756" t="s">
        <v>129</v>
      </c>
      <c r="Z1756" t="s">
        <v>130</v>
      </c>
      <c r="AA1756" t="s">
        <v>131</v>
      </c>
    </row>
    <row r="1757" spans="1:27" x14ac:dyDescent="0.25">
      <c r="A1757">
        <v>10924</v>
      </c>
      <c r="B1757" s="1">
        <v>41061</v>
      </c>
      <c r="C1757">
        <v>6</v>
      </c>
      <c r="D1757">
        <v>2012</v>
      </c>
      <c r="E1757">
        <v>5</v>
      </c>
      <c r="F1757">
        <v>3</v>
      </c>
      <c r="G1757">
        <v>2</v>
      </c>
      <c r="H1757">
        <v>75</v>
      </c>
      <c r="I1757">
        <v>44.64</v>
      </c>
      <c r="J1757">
        <v>39.370000000000005</v>
      </c>
      <c r="K1757">
        <v>5.2700000000000005</v>
      </c>
      <c r="L1757">
        <v>6</v>
      </c>
      <c r="M1757">
        <v>0</v>
      </c>
      <c r="N1757">
        <v>31.99</v>
      </c>
      <c r="O1757" t="s">
        <v>56</v>
      </c>
      <c r="P1757" s="1">
        <v>34608</v>
      </c>
      <c r="Q1757">
        <v>1</v>
      </c>
      <c r="R1757" t="s">
        <v>43</v>
      </c>
      <c r="S1757" t="s">
        <v>44</v>
      </c>
      <c r="T1757">
        <v>63000</v>
      </c>
      <c r="U1757">
        <v>1</v>
      </c>
      <c r="V1757" t="s">
        <v>170</v>
      </c>
      <c r="W1757" t="s">
        <v>31</v>
      </c>
      <c r="X1757" t="s">
        <v>32</v>
      </c>
      <c r="Y1757" t="s">
        <v>129</v>
      </c>
      <c r="Z1757" t="s">
        <v>130</v>
      </c>
      <c r="AA1757" t="s">
        <v>131</v>
      </c>
    </row>
    <row r="1758" spans="1:27" x14ac:dyDescent="0.25">
      <c r="A1758">
        <v>10925</v>
      </c>
      <c r="B1758" s="1">
        <v>41061</v>
      </c>
      <c r="C1758">
        <v>6</v>
      </c>
      <c r="D1758">
        <v>2012</v>
      </c>
      <c r="E1758">
        <v>34</v>
      </c>
      <c r="F1758">
        <v>9</v>
      </c>
      <c r="G1758">
        <v>2</v>
      </c>
      <c r="H1758">
        <v>36</v>
      </c>
      <c r="I1758">
        <v>228.85000000000002</v>
      </c>
      <c r="J1758">
        <v>175.52</v>
      </c>
      <c r="K1758">
        <v>53.33</v>
      </c>
      <c r="L1758">
        <v>25</v>
      </c>
      <c r="M1758">
        <v>29.85</v>
      </c>
      <c r="N1758">
        <v>67.89</v>
      </c>
      <c r="O1758" t="s">
        <v>82</v>
      </c>
      <c r="P1758" s="1">
        <v>34745</v>
      </c>
      <c r="Q1758">
        <v>1</v>
      </c>
      <c r="R1758" t="s">
        <v>43</v>
      </c>
      <c r="S1758" t="s">
        <v>44</v>
      </c>
      <c r="T1758">
        <v>60000</v>
      </c>
      <c r="U1758">
        <v>8</v>
      </c>
      <c r="V1758" t="s">
        <v>157</v>
      </c>
      <c r="W1758" t="s">
        <v>59</v>
      </c>
      <c r="X1758" t="s">
        <v>60</v>
      </c>
      <c r="Y1758" t="s">
        <v>134</v>
      </c>
      <c r="Z1758" t="s">
        <v>135</v>
      </c>
      <c r="AA1758" t="s">
        <v>136</v>
      </c>
    </row>
    <row r="1759" spans="1:27" x14ac:dyDescent="0.25">
      <c r="A1759">
        <v>10925</v>
      </c>
      <c r="B1759" s="1">
        <v>41061</v>
      </c>
      <c r="C1759">
        <v>6</v>
      </c>
      <c r="D1759">
        <v>2012</v>
      </c>
      <c r="E1759">
        <v>34</v>
      </c>
      <c r="F1759">
        <v>9</v>
      </c>
      <c r="G1759">
        <v>2</v>
      </c>
      <c r="H1759">
        <v>52</v>
      </c>
      <c r="I1759">
        <v>1171.76</v>
      </c>
      <c r="J1759">
        <v>909.01</v>
      </c>
      <c r="K1759">
        <v>262.75</v>
      </c>
      <c r="L1759">
        <v>12</v>
      </c>
      <c r="M1759">
        <v>152.84</v>
      </c>
      <c r="N1759">
        <v>67.89</v>
      </c>
      <c r="O1759" t="s">
        <v>82</v>
      </c>
      <c r="P1759" s="1">
        <v>34745</v>
      </c>
      <c r="Q1759">
        <v>1</v>
      </c>
      <c r="R1759" t="s">
        <v>43</v>
      </c>
      <c r="S1759" t="s">
        <v>44</v>
      </c>
      <c r="T1759">
        <v>60000</v>
      </c>
      <c r="U1759">
        <v>5</v>
      </c>
      <c r="V1759" t="s">
        <v>193</v>
      </c>
      <c r="W1759" t="s">
        <v>37</v>
      </c>
      <c r="X1759" t="s">
        <v>38</v>
      </c>
      <c r="Y1759" t="s">
        <v>72</v>
      </c>
      <c r="Z1759" t="s">
        <v>73</v>
      </c>
      <c r="AA1759" t="s">
        <v>74</v>
      </c>
    </row>
    <row r="1760" spans="1:27" x14ac:dyDescent="0.25">
      <c r="A1760">
        <v>10926</v>
      </c>
      <c r="B1760" s="1">
        <v>41214</v>
      </c>
      <c r="C1760">
        <v>11</v>
      </c>
      <c r="D1760">
        <v>2012</v>
      </c>
      <c r="E1760">
        <v>2</v>
      </c>
      <c r="F1760">
        <v>3</v>
      </c>
      <c r="G1760">
        <v>2</v>
      </c>
      <c r="H1760">
        <v>11</v>
      </c>
      <c r="I1760">
        <v>54.98</v>
      </c>
      <c r="J1760">
        <v>48.49</v>
      </c>
      <c r="K1760">
        <v>6.49</v>
      </c>
      <c r="L1760">
        <v>2</v>
      </c>
      <c r="M1760">
        <v>0</v>
      </c>
      <c r="N1760">
        <v>59.53</v>
      </c>
      <c r="O1760" t="s">
        <v>56</v>
      </c>
      <c r="P1760" s="1">
        <v>34608</v>
      </c>
      <c r="Q1760">
        <v>1</v>
      </c>
      <c r="R1760" t="s">
        <v>43</v>
      </c>
      <c r="S1760" t="s">
        <v>44</v>
      </c>
      <c r="T1760">
        <v>63000</v>
      </c>
      <c r="U1760">
        <v>1</v>
      </c>
      <c r="V1760" t="s">
        <v>30</v>
      </c>
      <c r="W1760" t="s">
        <v>31</v>
      </c>
      <c r="X1760" t="s">
        <v>32</v>
      </c>
      <c r="Y1760" t="s">
        <v>33</v>
      </c>
      <c r="Z1760" t="s">
        <v>34</v>
      </c>
      <c r="AA1760" t="s">
        <v>35</v>
      </c>
    </row>
    <row r="1761" spans="1:27" x14ac:dyDescent="0.25">
      <c r="A1761">
        <v>10926</v>
      </c>
      <c r="B1761" s="1">
        <v>41214</v>
      </c>
      <c r="C1761">
        <v>11</v>
      </c>
      <c r="D1761">
        <v>2012</v>
      </c>
      <c r="E1761">
        <v>2</v>
      </c>
      <c r="F1761">
        <v>3</v>
      </c>
      <c r="G1761">
        <v>2</v>
      </c>
      <c r="H1761">
        <v>13</v>
      </c>
      <c r="I1761">
        <v>235</v>
      </c>
      <c r="J1761">
        <v>207.26999999999998</v>
      </c>
      <c r="K1761">
        <v>27.73</v>
      </c>
      <c r="L1761">
        <v>10</v>
      </c>
      <c r="M1761">
        <v>0</v>
      </c>
      <c r="N1761">
        <v>59.53</v>
      </c>
      <c r="O1761" t="s">
        <v>56</v>
      </c>
      <c r="P1761" s="1">
        <v>34608</v>
      </c>
      <c r="Q1761">
        <v>1</v>
      </c>
      <c r="R1761" t="s">
        <v>43</v>
      </c>
      <c r="S1761" t="s">
        <v>44</v>
      </c>
      <c r="T1761">
        <v>63000</v>
      </c>
      <c r="U1761">
        <v>8</v>
      </c>
      <c r="V1761" t="s">
        <v>107</v>
      </c>
      <c r="W1761" t="s">
        <v>59</v>
      </c>
      <c r="X1761" t="s">
        <v>60</v>
      </c>
      <c r="Y1761" t="s">
        <v>108</v>
      </c>
      <c r="Z1761" t="s">
        <v>109</v>
      </c>
      <c r="AA1761" t="s">
        <v>97</v>
      </c>
    </row>
    <row r="1762" spans="1:27" x14ac:dyDescent="0.25">
      <c r="A1762">
        <v>10926</v>
      </c>
      <c r="B1762" s="1">
        <v>41214</v>
      </c>
      <c r="C1762">
        <v>11</v>
      </c>
      <c r="D1762">
        <v>2012</v>
      </c>
      <c r="E1762">
        <v>2</v>
      </c>
      <c r="F1762">
        <v>3</v>
      </c>
      <c r="G1762">
        <v>2</v>
      </c>
      <c r="H1762">
        <v>19</v>
      </c>
      <c r="I1762">
        <v>60.48</v>
      </c>
      <c r="J1762">
        <v>53.339999999999996</v>
      </c>
      <c r="K1762">
        <v>7.14</v>
      </c>
      <c r="L1762">
        <v>7</v>
      </c>
      <c r="M1762">
        <v>0</v>
      </c>
      <c r="N1762">
        <v>59.53</v>
      </c>
      <c r="O1762" t="s">
        <v>56</v>
      </c>
      <c r="P1762" s="1">
        <v>34608</v>
      </c>
      <c r="Q1762">
        <v>1</v>
      </c>
      <c r="R1762" t="s">
        <v>43</v>
      </c>
      <c r="S1762" t="s">
        <v>44</v>
      </c>
      <c r="T1762">
        <v>63000</v>
      </c>
      <c r="U1762">
        <v>3</v>
      </c>
      <c r="V1762" t="s">
        <v>172</v>
      </c>
      <c r="W1762" t="s">
        <v>84</v>
      </c>
      <c r="X1762" t="s">
        <v>85</v>
      </c>
      <c r="Y1762" t="s">
        <v>99</v>
      </c>
      <c r="Z1762" t="s">
        <v>100</v>
      </c>
      <c r="AA1762" t="s">
        <v>48</v>
      </c>
    </row>
    <row r="1763" spans="1:27" x14ac:dyDescent="0.25">
      <c r="A1763">
        <v>10926</v>
      </c>
      <c r="B1763" s="1">
        <v>41214</v>
      </c>
      <c r="C1763">
        <v>11</v>
      </c>
      <c r="D1763">
        <v>2012</v>
      </c>
      <c r="E1763">
        <v>2</v>
      </c>
      <c r="F1763">
        <v>3</v>
      </c>
      <c r="G1763">
        <v>2</v>
      </c>
      <c r="H1763">
        <v>72</v>
      </c>
      <c r="I1763">
        <v>121</v>
      </c>
      <c r="J1763">
        <v>106.72</v>
      </c>
      <c r="K1763">
        <v>14.28</v>
      </c>
      <c r="L1763">
        <v>10</v>
      </c>
      <c r="M1763">
        <v>0</v>
      </c>
      <c r="N1763">
        <v>59.53</v>
      </c>
      <c r="O1763" t="s">
        <v>56</v>
      </c>
      <c r="P1763" s="1">
        <v>34608</v>
      </c>
      <c r="Q1763">
        <v>1</v>
      </c>
      <c r="R1763" t="s">
        <v>43</v>
      </c>
      <c r="S1763" t="s">
        <v>44</v>
      </c>
      <c r="T1763">
        <v>63000</v>
      </c>
      <c r="U1763">
        <v>4</v>
      </c>
      <c r="V1763" t="s">
        <v>50</v>
      </c>
      <c r="W1763" t="s">
        <v>51</v>
      </c>
      <c r="X1763" t="s">
        <v>52</v>
      </c>
      <c r="Y1763" t="s">
        <v>53</v>
      </c>
      <c r="Z1763" t="s">
        <v>54</v>
      </c>
      <c r="AA1763" t="s">
        <v>55</v>
      </c>
    </row>
    <row r="1764" spans="1:27" x14ac:dyDescent="0.25">
      <c r="A1764">
        <v>10927</v>
      </c>
      <c r="B1764" s="1">
        <v>41245</v>
      </c>
      <c r="C1764">
        <v>12</v>
      </c>
      <c r="D1764">
        <v>2012</v>
      </c>
      <c r="E1764">
        <v>40</v>
      </c>
      <c r="F1764">
        <v>5</v>
      </c>
      <c r="G1764">
        <v>1</v>
      </c>
      <c r="H1764">
        <v>20</v>
      </c>
      <c r="I1764">
        <v>410.7</v>
      </c>
      <c r="J1764">
        <v>362.24</v>
      </c>
      <c r="K1764">
        <v>48.46</v>
      </c>
      <c r="L1764">
        <v>5</v>
      </c>
      <c r="M1764">
        <v>0</v>
      </c>
      <c r="N1764">
        <v>26.939999999999998</v>
      </c>
      <c r="O1764" t="s">
        <v>57</v>
      </c>
      <c r="P1764" s="1">
        <v>34989</v>
      </c>
      <c r="Q1764">
        <v>3</v>
      </c>
      <c r="R1764" t="s">
        <v>43</v>
      </c>
      <c r="S1764" t="s">
        <v>44</v>
      </c>
      <c r="T1764">
        <v>61300</v>
      </c>
      <c r="U1764">
        <v>3</v>
      </c>
      <c r="V1764" t="s">
        <v>132</v>
      </c>
      <c r="W1764" t="s">
        <v>84</v>
      </c>
      <c r="X1764" t="s">
        <v>85</v>
      </c>
      <c r="Y1764" t="s">
        <v>99</v>
      </c>
      <c r="Z1764" t="s">
        <v>100</v>
      </c>
      <c r="AA1764" t="s">
        <v>48</v>
      </c>
    </row>
    <row r="1765" spans="1:27" x14ac:dyDescent="0.25">
      <c r="A1765">
        <v>10927</v>
      </c>
      <c r="B1765" s="1">
        <v>41245</v>
      </c>
      <c r="C1765">
        <v>12</v>
      </c>
      <c r="D1765">
        <v>2012</v>
      </c>
      <c r="E1765">
        <v>40</v>
      </c>
      <c r="F1765">
        <v>5</v>
      </c>
      <c r="G1765">
        <v>1</v>
      </c>
      <c r="H1765">
        <v>52</v>
      </c>
      <c r="I1765">
        <v>371.65000000000003</v>
      </c>
      <c r="J1765">
        <v>327.8</v>
      </c>
      <c r="K1765">
        <v>43.849999999999994</v>
      </c>
      <c r="L1765">
        <v>5</v>
      </c>
      <c r="M1765">
        <v>0</v>
      </c>
      <c r="N1765">
        <v>26.939999999999998</v>
      </c>
      <c r="O1765" t="s">
        <v>57</v>
      </c>
      <c r="P1765" s="1">
        <v>34989</v>
      </c>
      <c r="Q1765">
        <v>3</v>
      </c>
      <c r="R1765" t="s">
        <v>43</v>
      </c>
      <c r="S1765" t="s">
        <v>44</v>
      </c>
      <c r="T1765">
        <v>61300</v>
      </c>
      <c r="U1765">
        <v>5</v>
      </c>
      <c r="V1765" t="s">
        <v>193</v>
      </c>
      <c r="W1765" t="s">
        <v>37</v>
      </c>
      <c r="X1765" t="s">
        <v>38</v>
      </c>
      <c r="Y1765" t="s">
        <v>72</v>
      </c>
      <c r="Z1765" t="s">
        <v>73</v>
      </c>
      <c r="AA1765" t="s">
        <v>74</v>
      </c>
    </row>
    <row r="1766" spans="1:27" x14ac:dyDescent="0.25">
      <c r="A1766">
        <v>10927</v>
      </c>
      <c r="B1766" s="1">
        <v>41245</v>
      </c>
      <c r="C1766">
        <v>12</v>
      </c>
      <c r="D1766">
        <v>2012</v>
      </c>
      <c r="E1766">
        <v>40</v>
      </c>
      <c r="F1766">
        <v>5</v>
      </c>
      <c r="G1766">
        <v>1</v>
      </c>
      <c r="H1766">
        <v>76</v>
      </c>
      <c r="I1766">
        <v>7285</v>
      </c>
      <c r="J1766">
        <v>6425.37</v>
      </c>
      <c r="K1766">
        <v>859.63</v>
      </c>
      <c r="L1766">
        <v>20</v>
      </c>
      <c r="M1766">
        <v>0</v>
      </c>
      <c r="N1766">
        <v>26.939999999999998</v>
      </c>
      <c r="O1766" t="s">
        <v>57</v>
      </c>
      <c r="P1766" s="1">
        <v>34989</v>
      </c>
      <c r="Q1766">
        <v>3</v>
      </c>
      <c r="R1766" t="s">
        <v>43</v>
      </c>
      <c r="S1766" t="s">
        <v>44</v>
      </c>
      <c r="T1766">
        <v>61300</v>
      </c>
      <c r="U1766">
        <v>2</v>
      </c>
      <c r="V1766" t="s">
        <v>165</v>
      </c>
      <c r="W1766" t="s">
        <v>76</v>
      </c>
      <c r="X1766" t="s">
        <v>77</v>
      </c>
      <c r="Y1766" t="s">
        <v>123</v>
      </c>
      <c r="Z1766" t="s">
        <v>124</v>
      </c>
      <c r="AA1766" t="s">
        <v>125</v>
      </c>
    </row>
    <row r="1767" spans="1:27" x14ac:dyDescent="0.25">
      <c r="A1767">
        <v>10928</v>
      </c>
      <c r="B1767" s="1">
        <v>41062</v>
      </c>
      <c r="C1767">
        <v>6</v>
      </c>
      <c r="D1767">
        <v>2012</v>
      </c>
      <c r="E1767">
        <v>29</v>
      </c>
      <c r="F1767">
        <v>4</v>
      </c>
      <c r="G1767">
        <v>1</v>
      </c>
      <c r="H1767">
        <v>47</v>
      </c>
      <c r="I1767">
        <v>127.5</v>
      </c>
      <c r="J1767">
        <v>112.46000000000001</v>
      </c>
      <c r="K1767">
        <v>15.05</v>
      </c>
      <c r="L1767">
        <v>5</v>
      </c>
      <c r="M1767">
        <v>0</v>
      </c>
      <c r="N1767">
        <v>76.319999999999993</v>
      </c>
      <c r="O1767" t="s">
        <v>43</v>
      </c>
      <c r="P1767" s="1">
        <v>34580</v>
      </c>
      <c r="Q1767">
        <v>3</v>
      </c>
      <c r="R1767" t="s">
        <v>27</v>
      </c>
      <c r="S1767" t="s">
        <v>171</v>
      </c>
      <c r="T1767">
        <v>70000</v>
      </c>
      <c r="U1767">
        <v>6</v>
      </c>
      <c r="V1767" t="s">
        <v>197</v>
      </c>
      <c r="W1767" t="s">
        <v>70</v>
      </c>
      <c r="X1767" t="s">
        <v>71</v>
      </c>
      <c r="Y1767" t="s">
        <v>198</v>
      </c>
      <c r="Z1767" t="s">
        <v>199</v>
      </c>
      <c r="AA1767" t="s">
        <v>200</v>
      </c>
    </row>
    <row r="1768" spans="1:27" x14ac:dyDescent="0.25">
      <c r="A1768">
        <v>10928</v>
      </c>
      <c r="B1768" s="1">
        <v>41062</v>
      </c>
      <c r="C1768">
        <v>6</v>
      </c>
      <c r="D1768">
        <v>2012</v>
      </c>
      <c r="E1768">
        <v>29</v>
      </c>
      <c r="F1768">
        <v>4</v>
      </c>
      <c r="G1768">
        <v>1</v>
      </c>
      <c r="H1768">
        <v>76</v>
      </c>
      <c r="I1768">
        <v>1818.2</v>
      </c>
      <c r="J1768">
        <v>1613.76</v>
      </c>
      <c r="K1768">
        <v>204.44</v>
      </c>
      <c r="L1768">
        <v>5</v>
      </c>
      <c r="M1768">
        <v>0</v>
      </c>
      <c r="N1768">
        <v>76.319999999999993</v>
      </c>
      <c r="O1768" t="s">
        <v>43</v>
      </c>
      <c r="P1768" s="1">
        <v>34580</v>
      </c>
      <c r="Q1768">
        <v>3</v>
      </c>
      <c r="R1768" t="s">
        <v>27</v>
      </c>
      <c r="S1768" t="s">
        <v>171</v>
      </c>
      <c r="T1768">
        <v>70000</v>
      </c>
      <c r="U1768">
        <v>2</v>
      </c>
      <c r="V1768" t="s">
        <v>165</v>
      </c>
      <c r="W1768" t="s">
        <v>76</v>
      </c>
      <c r="X1768" t="s">
        <v>77</v>
      </c>
      <c r="Y1768" t="s">
        <v>123</v>
      </c>
      <c r="Z1768" t="s">
        <v>124</v>
      </c>
      <c r="AA1768" t="s">
        <v>125</v>
      </c>
    </row>
    <row r="1769" spans="1:27" x14ac:dyDescent="0.25">
      <c r="A1769">
        <v>10929</v>
      </c>
      <c r="B1769" s="1">
        <v>41123</v>
      </c>
      <c r="C1769">
        <v>8</v>
      </c>
      <c r="D1769">
        <v>2012</v>
      </c>
      <c r="E1769">
        <v>25</v>
      </c>
      <c r="F1769">
        <v>8</v>
      </c>
      <c r="G1769">
        <v>2</v>
      </c>
      <c r="H1769">
        <v>21</v>
      </c>
      <c r="I1769">
        <v>556.20000000000005</v>
      </c>
      <c r="J1769">
        <v>490.57</v>
      </c>
      <c r="K1769">
        <v>65.63</v>
      </c>
      <c r="L1769">
        <v>60</v>
      </c>
      <c r="M1769">
        <v>0</v>
      </c>
      <c r="N1769">
        <v>26.25</v>
      </c>
      <c r="O1769" t="s">
        <v>64</v>
      </c>
      <c r="P1769" s="1">
        <v>34398</v>
      </c>
      <c r="Q1769">
        <v>2</v>
      </c>
      <c r="R1769" t="s">
        <v>27</v>
      </c>
      <c r="S1769" t="s">
        <v>65</v>
      </c>
      <c r="T1769">
        <v>65000</v>
      </c>
      <c r="U1769">
        <v>3</v>
      </c>
      <c r="V1769" t="s">
        <v>98</v>
      </c>
      <c r="W1769" t="s">
        <v>84</v>
      </c>
      <c r="X1769" t="s">
        <v>85</v>
      </c>
      <c r="Y1769" t="s">
        <v>99</v>
      </c>
      <c r="Z1769" t="s">
        <v>100</v>
      </c>
      <c r="AA1769" t="s">
        <v>48</v>
      </c>
    </row>
    <row r="1770" spans="1:27" x14ac:dyDescent="0.25">
      <c r="A1770">
        <v>10929</v>
      </c>
      <c r="B1770" s="1">
        <v>41123</v>
      </c>
      <c r="C1770">
        <v>8</v>
      </c>
      <c r="D1770">
        <v>2012</v>
      </c>
      <c r="E1770">
        <v>25</v>
      </c>
      <c r="F1770">
        <v>8</v>
      </c>
      <c r="G1770">
        <v>2</v>
      </c>
      <c r="H1770">
        <v>75</v>
      </c>
      <c r="I1770">
        <v>373.87</v>
      </c>
      <c r="J1770">
        <v>329.75</v>
      </c>
      <c r="K1770">
        <v>44.120000000000005</v>
      </c>
      <c r="L1770">
        <v>49</v>
      </c>
      <c r="M1770">
        <v>0</v>
      </c>
      <c r="N1770">
        <v>26.25</v>
      </c>
      <c r="O1770" t="s">
        <v>64</v>
      </c>
      <c r="P1770" s="1">
        <v>34398</v>
      </c>
      <c r="Q1770">
        <v>2</v>
      </c>
      <c r="R1770" t="s">
        <v>27</v>
      </c>
      <c r="S1770" t="s">
        <v>65</v>
      </c>
      <c r="T1770">
        <v>65000</v>
      </c>
      <c r="U1770">
        <v>1</v>
      </c>
      <c r="V1770" t="s">
        <v>170</v>
      </c>
      <c r="W1770" t="s">
        <v>31</v>
      </c>
      <c r="X1770" t="s">
        <v>32</v>
      </c>
      <c r="Y1770" t="s">
        <v>129</v>
      </c>
      <c r="Z1770" t="s">
        <v>130</v>
      </c>
      <c r="AA1770" t="s">
        <v>131</v>
      </c>
    </row>
    <row r="1771" spans="1:27" x14ac:dyDescent="0.25">
      <c r="A1771">
        <v>10929</v>
      </c>
      <c r="B1771" s="1">
        <v>41123</v>
      </c>
      <c r="C1771">
        <v>8</v>
      </c>
      <c r="D1771">
        <v>2012</v>
      </c>
      <c r="E1771">
        <v>25</v>
      </c>
      <c r="F1771">
        <v>8</v>
      </c>
      <c r="G1771">
        <v>2</v>
      </c>
      <c r="H1771">
        <v>77</v>
      </c>
      <c r="I1771">
        <v>198.15</v>
      </c>
      <c r="J1771">
        <v>174.76999999999998</v>
      </c>
      <c r="K1771">
        <v>23.38</v>
      </c>
      <c r="L1771">
        <v>15</v>
      </c>
      <c r="M1771">
        <v>0</v>
      </c>
      <c r="N1771">
        <v>26.25</v>
      </c>
      <c r="O1771" t="s">
        <v>64</v>
      </c>
      <c r="P1771" s="1">
        <v>34398</v>
      </c>
      <c r="Q1771">
        <v>2</v>
      </c>
      <c r="R1771" t="s">
        <v>27</v>
      </c>
      <c r="S1771" t="s">
        <v>65</v>
      </c>
      <c r="T1771">
        <v>65000</v>
      </c>
      <c r="U1771">
        <v>2</v>
      </c>
      <c r="V1771" t="s">
        <v>128</v>
      </c>
      <c r="W1771" t="s">
        <v>76</v>
      </c>
      <c r="X1771" t="s">
        <v>77</v>
      </c>
      <c r="Y1771" t="s">
        <v>129</v>
      </c>
      <c r="Z1771" t="s">
        <v>130</v>
      </c>
      <c r="AA1771" t="s">
        <v>131</v>
      </c>
    </row>
    <row r="1772" spans="1:27" x14ac:dyDescent="0.25">
      <c r="A1772">
        <v>10930</v>
      </c>
      <c r="B1772" s="1">
        <v>41336</v>
      </c>
      <c r="C1772">
        <v>3</v>
      </c>
      <c r="D1772">
        <v>2013</v>
      </c>
      <c r="E1772">
        <v>82</v>
      </c>
      <c r="F1772">
        <v>1</v>
      </c>
      <c r="G1772">
        <v>3</v>
      </c>
      <c r="H1772">
        <v>21</v>
      </c>
      <c r="I1772">
        <v>386.28</v>
      </c>
      <c r="J1772">
        <v>371.15000000000003</v>
      </c>
      <c r="K1772">
        <v>15.129999999999999</v>
      </c>
      <c r="L1772">
        <v>36</v>
      </c>
      <c r="M1772">
        <v>0</v>
      </c>
      <c r="N1772">
        <v>47.7</v>
      </c>
      <c r="O1772" t="s">
        <v>102</v>
      </c>
      <c r="P1772" s="1">
        <v>34608</v>
      </c>
      <c r="Q1772">
        <v>5</v>
      </c>
      <c r="R1772" t="s">
        <v>43</v>
      </c>
      <c r="S1772" t="s">
        <v>44</v>
      </c>
      <c r="T1772">
        <v>61000</v>
      </c>
      <c r="U1772">
        <v>3</v>
      </c>
      <c r="V1772" t="s">
        <v>98</v>
      </c>
      <c r="W1772" t="s">
        <v>84</v>
      </c>
      <c r="X1772" t="s">
        <v>85</v>
      </c>
      <c r="Y1772" t="s">
        <v>99</v>
      </c>
      <c r="Z1772" t="s">
        <v>100</v>
      </c>
      <c r="AA1772" t="s">
        <v>48</v>
      </c>
    </row>
    <row r="1773" spans="1:27" x14ac:dyDescent="0.25">
      <c r="A1773">
        <v>10930</v>
      </c>
      <c r="B1773" s="1">
        <v>41336</v>
      </c>
      <c r="C1773">
        <v>3</v>
      </c>
      <c r="D1773">
        <v>2013</v>
      </c>
      <c r="E1773">
        <v>82</v>
      </c>
      <c r="F1773">
        <v>1</v>
      </c>
      <c r="G1773">
        <v>3</v>
      </c>
      <c r="H1773">
        <v>27</v>
      </c>
      <c r="I1773">
        <v>1039.5</v>
      </c>
      <c r="J1773">
        <v>1012.7700000000001</v>
      </c>
      <c r="K1773">
        <v>26.73</v>
      </c>
      <c r="L1773">
        <v>25</v>
      </c>
      <c r="M1773">
        <v>0</v>
      </c>
      <c r="N1773">
        <v>47.7</v>
      </c>
      <c r="O1773" t="s">
        <v>102</v>
      </c>
      <c r="P1773" s="1">
        <v>34608</v>
      </c>
      <c r="Q1773">
        <v>5</v>
      </c>
      <c r="R1773" t="s">
        <v>43</v>
      </c>
      <c r="S1773" t="s">
        <v>44</v>
      </c>
      <c r="T1773">
        <v>61000</v>
      </c>
      <c r="U1773">
        <v>3</v>
      </c>
      <c r="V1773" t="s">
        <v>147</v>
      </c>
      <c r="W1773" t="s">
        <v>84</v>
      </c>
      <c r="X1773" t="s">
        <v>85</v>
      </c>
      <c r="Y1773" t="s">
        <v>148</v>
      </c>
      <c r="Z1773" t="s">
        <v>149</v>
      </c>
      <c r="AA1773" t="s">
        <v>131</v>
      </c>
    </row>
    <row r="1774" spans="1:27" x14ac:dyDescent="0.25">
      <c r="A1774">
        <v>10930</v>
      </c>
      <c r="B1774" s="1">
        <v>41336</v>
      </c>
      <c r="C1774">
        <v>3</v>
      </c>
      <c r="D1774">
        <v>2013</v>
      </c>
      <c r="E1774">
        <v>82</v>
      </c>
      <c r="F1774">
        <v>1</v>
      </c>
      <c r="G1774">
        <v>3</v>
      </c>
      <c r="H1774">
        <v>55</v>
      </c>
      <c r="I1774">
        <v>1192.8</v>
      </c>
      <c r="J1774">
        <v>876.71</v>
      </c>
      <c r="K1774">
        <v>316.08999999999992</v>
      </c>
      <c r="L1774">
        <v>25</v>
      </c>
      <c r="M1774">
        <v>198.8</v>
      </c>
      <c r="N1774">
        <v>47.7</v>
      </c>
      <c r="O1774" t="s">
        <v>102</v>
      </c>
      <c r="P1774" s="1">
        <v>34608</v>
      </c>
      <c r="Q1774">
        <v>5</v>
      </c>
      <c r="R1774" t="s">
        <v>43</v>
      </c>
      <c r="S1774" t="s">
        <v>44</v>
      </c>
      <c r="T1774">
        <v>61000</v>
      </c>
      <c r="U1774">
        <v>3</v>
      </c>
      <c r="V1774" t="s">
        <v>83</v>
      </c>
      <c r="W1774" t="s">
        <v>84</v>
      </c>
      <c r="X1774" t="s">
        <v>85</v>
      </c>
      <c r="Y1774" t="s">
        <v>86</v>
      </c>
      <c r="Z1774" t="s">
        <v>87</v>
      </c>
      <c r="AA1774" t="s">
        <v>88</v>
      </c>
    </row>
    <row r="1775" spans="1:27" x14ac:dyDescent="0.25">
      <c r="A1775">
        <v>10930</v>
      </c>
      <c r="B1775" s="1">
        <v>41336</v>
      </c>
      <c r="C1775">
        <v>3</v>
      </c>
      <c r="D1775">
        <v>2013</v>
      </c>
      <c r="E1775">
        <v>82</v>
      </c>
      <c r="F1775">
        <v>1</v>
      </c>
      <c r="G1775">
        <v>3</v>
      </c>
      <c r="H1775">
        <v>58</v>
      </c>
      <c r="I1775">
        <v>1722.6</v>
      </c>
      <c r="J1775">
        <v>1266.1099999999999</v>
      </c>
      <c r="K1775">
        <v>456.48999999999995</v>
      </c>
      <c r="L1775">
        <v>30</v>
      </c>
      <c r="M1775">
        <v>287.10000000000002</v>
      </c>
      <c r="N1775">
        <v>47.7</v>
      </c>
      <c r="O1775" t="s">
        <v>102</v>
      </c>
      <c r="P1775" s="1">
        <v>34608</v>
      </c>
      <c r="Q1775">
        <v>5</v>
      </c>
      <c r="R1775" t="s">
        <v>43</v>
      </c>
      <c r="S1775" t="s">
        <v>44</v>
      </c>
      <c r="T1775">
        <v>61000</v>
      </c>
      <c r="U1775">
        <v>8</v>
      </c>
      <c r="V1775" t="s">
        <v>190</v>
      </c>
      <c r="W1775" t="s">
        <v>59</v>
      </c>
      <c r="X1775" t="s">
        <v>60</v>
      </c>
      <c r="Y1775" t="s">
        <v>191</v>
      </c>
      <c r="Z1775" t="s">
        <v>192</v>
      </c>
      <c r="AA1775" t="s">
        <v>118</v>
      </c>
    </row>
    <row r="1776" spans="1:27" x14ac:dyDescent="0.25">
      <c r="A1776">
        <v>10931</v>
      </c>
      <c r="B1776" s="1">
        <v>41063</v>
      </c>
      <c r="C1776">
        <v>6</v>
      </c>
      <c r="D1776">
        <v>2012</v>
      </c>
      <c r="E1776">
        <v>68</v>
      </c>
      <c r="F1776">
        <v>6</v>
      </c>
      <c r="G1776">
        <v>1</v>
      </c>
      <c r="H1776">
        <v>13</v>
      </c>
      <c r="I1776">
        <v>1305.55</v>
      </c>
      <c r="J1776">
        <v>1001.3</v>
      </c>
      <c r="K1776">
        <v>304.25</v>
      </c>
      <c r="L1776">
        <v>42</v>
      </c>
      <c r="M1776">
        <v>170.29</v>
      </c>
      <c r="N1776">
        <v>54.14</v>
      </c>
      <c r="O1776" t="s">
        <v>49</v>
      </c>
      <c r="P1776" s="1">
        <v>34351</v>
      </c>
      <c r="Q1776">
        <v>4</v>
      </c>
      <c r="R1776" t="s">
        <v>43</v>
      </c>
      <c r="S1776" t="s">
        <v>44</v>
      </c>
      <c r="T1776">
        <v>61200</v>
      </c>
      <c r="U1776">
        <v>8</v>
      </c>
      <c r="V1776" t="s">
        <v>107</v>
      </c>
      <c r="W1776" t="s">
        <v>59</v>
      </c>
      <c r="X1776" t="s">
        <v>60</v>
      </c>
      <c r="Y1776" t="s">
        <v>108</v>
      </c>
      <c r="Z1776" t="s">
        <v>109</v>
      </c>
      <c r="AA1776" t="s">
        <v>97</v>
      </c>
    </row>
    <row r="1777" spans="1:27" x14ac:dyDescent="0.25">
      <c r="A1777">
        <v>10931</v>
      </c>
      <c r="B1777" s="1">
        <v>41063</v>
      </c>
      <c r="C1777">
        <v>6</v>
      </c>
      <c r="D1777">
        <v>2012</v>
      </c>
      <c r="E1777">
        <v>68</v>
      </c>
      <c r="F1777">
        <v>6</v>
      </c>
      <c r="G1777">
        <v>1</v>
      </c>
      <c r="H1777">
        <v>57</v>
      </c>
      <c r="I1777">
        <v>577.5</v>
      </c>
      <c r="J1777">
        <v>543.79000000000008</v>
      </c>
      <c r="K1777">
        <v>33.71</v>
      </c>
      <c r="L1777">
        <v>30</v>
      </c>
      <c r="M1777">
        <v>0</v>
      </c>
      <c r="N1777">
        <v>54.14</v>
      </c>
      <c r="O1777" t="s">
        <v>49</v>
      </c>
      <c r="P1777" s="1">
        <v>34351</v>
      </c>
      <c r="Q1777">
        <v>4</v>
      </c>
      <c r="R1777" t="s">
        <v>43</v>
      </c>
      <c r="S1777" t="s">
        <v>44</v>
      </c>
      <c r="T1777">
        <v>61200</v>
      </c>
      <c r="U1777">
        <v>5</v>
      </c>
      <c r="V1777" t="s">
        <v>150</v>
      </c>
      <c r="W1777" t="s">
        <v>37</v>
      </c>
      <c r="X1777" t="s">
        <v>38</v>
      </c>
      <c r="Y1777" t="s">
        <v>111</v>
      </c>
      <c r="Z1777" t="s">
        <v>112</v>
      </c>
      <c r="AA1777" t="s">
        <v>55</v>
      </c>
    </row>
    <row r="1778" spans="1:27" x14ac:dyDescent="0.25">
      <c r="A1778">
        <v>10932</v>
      </c>
      <c r="B1778" s="1">
        <v>41124</v>
      </c>
      <c r="C1778">
        <v>8</v>
      </c>
      <c r="D1778">
        <v>2012</v>
      </c>
      <c r="E1778">
        <v>42</v>
      </c>
      <c r="F1778">
        <v>1</v>
      </c>
      <c r="G1778">
        <v>3</v>
      </c>
      <c r="H1778">
        <v>16</v>
      </c>
      <c r="I1778">
        <v>313.17</v>
      </c>
      <c r="J1778">
        <v>263.64999999999998</v>
      </c>
      <c r="K1778">
        <v>49.52</v>
      </c>
      <c r="L1778">
        <v>30</v>
      </c>
      <c r="M1778">
        <v>28.47</v>
      </c>
      <c r="N1778">
        <v>37.349999999999994</v>
      </c>
      <c r="O1778" t="s">
        <v>102</v>
      </c>
      <c r="P1778" s="1">
        <v>34608</v>
      </c>
      <c r="Q1778">
        <v>5</v>
      </c>
      <c r="R1778" t="s">
        <v>43</v>
      </c>
      <c r="S1778" t="s">
        <v>44</v>
      </c>
      <c r="T1778">
        <v>61000</v>
      </c>
      <c r="U1778">
        <v>3</v>
      </c>
      <c r="V1778" t="s">
        <v>119</v>
      </c>
      <c r="W1778" t="s">
        <v>84</v>
      </c>
      <c r="X1778" t="s">
        <v>85</v>
      </c>
      <c r="Y1778" t="s">
        <v>120</v>
      </c>
      <c r="Z1778" t="s">
        <v>121</v>
      </c>
      <c r="AA1778" t="s">
        <v>74</v>
      </c>
    </row>
    <row r="1779" spans="1:27" x14ac:dyDescent="0.25">
      <c r="A1779">
        <v>10932</v>
      </c>
      <c r="B1779" s="1">
        <v>41124</v>
      </c>
      <c r="C1779">
        <v>8</v>
      </c>
      <c r="D1779">
        <v>2012</v>
      </c>
      <c r="E1779">
        <v>42</v>
      </c>
      <c r="F1779">
        <v>1</v>
      </c>
      <c r="G1779">
        <v>3</v>
      </c>
      <c r="H1779">
        <v>62</v>
      </c>
      <c r="I1779">
        <v>416.41999999999996</v>
      </c>
      <c r="J1779">
        <v>337.48999999999995</v>
      </c>
      <c r="K1779">
        <v>78.930000000000007</v>
      </c>
      <c r="L1779">
        <v>14</v>
      </c>
      <c r="M1779">
        <v>37.86</v>
      </c>
      <c r="N1779">
        <v>37.349999999999994</v>
      </c>
      <c r="O1779" t="s">
        <v>102</v>
      </c>
      <c r="P1779" s="1">
        <v>34608</v>
      </c>
      <c r="Q1779">
        <v>5</v>
      </c>
      <c r="R1779" t="s">
        <v>43</v>
      </c>
      <c r="S1779" t="s">
        <v>44</v>
      </c>
      <c r="T1779">
        <v>61000</v>
      </c>
      <c r="U1779">
        <v>3</v>
      </c>
      <c r="V1779" t="s">
        <v>161</v>
      </c>
      <c r="W1779" t="s">
        <v>84</v>
      </c>
      <c r="X1779" t="s">
        <v>85</v>
      </c>
      <c r="Y1779" t="s">
        <v>162</v>
      </c>
      <c r="Z1779" t="s">
        <v>163</v>
      </c>
      <c r="AA1779" t="s">
        <v>88</v>
      </c>
    </row>
    <row r="1780" spans="1:27" x14ac:dyDescent="0.25">
      <c r="A1780">
        <v>10932</v>
      </c>
      <c r="B1780" s="1">
        <v>41124</v>
      </c>
      <c r="C1780">
        <v>8</v>
      </c>
      <c r="D1780">
        <v>2012</v>
      </c>
      <c r="E1780">
        <v>42</v>
      </c>
      <c r="F1780">
        <v>1</v>
      </c>
      <c r="G1780">
        <v>3</v>
      </c>
      <c r="H1780">
        <v>72</v>
      </c>
      <c r="I1780">
        <v>182.88000000000002</v>
      </c>
      <c r="J1780">
        <v>161.30000000000001</v>
      </c>
      <c r="K1780">
        <v>21.58</v>
      </c>
      <c r="L1780">
        <v>16</v>
      </c>
      <c r="M1780">
        <v>0</v>
      </c>
      <c r="N1780">
        <v>37.349999999999994</v>
      </c>
      <c r="O1780" t="s">
        <v>102</v>
      </c>
      <c r="P1780" s="1">
        <v>34608</v>
      </c>
      <c r="Q1780">
        <v>5</v>
      </c>
      <c r="R1780" t="s">
        <v>43</v>
      </c>
      <c r="S1780" t="s">
        <v>44</v>
      </c>
      <c r="T1780">
        <v>61000</v>
      </c>
      <c r="U1780">
        <v>4</v>
      </c>
      <c r="V1780" t="s">
        <v>50</v>
      </c>
      <c r="W1780" t="s">
        <v>51</v>
      </c>
      <c r="X1780" t="s">
        <v>52</v>
      </c>
      <c r="Y1780" t="s">
        <v>53</v>
      </c>
      <c r="Z1780" t="s">
        <v>54</v>
      </c>
      <c r="AA1780" t="s">
        <v>55</v>
      </c>
    </row>
    <row r="1781" spans="1:27" x14ac:dyDescent="0.25">
      <c r="A1781">
        <v>10932</v>
      </c>
      <c r="B1781" s="1">
        <v>41124</v>
      </c>
      <c r="C1781">
        <v>8</v>
      </c>
      <c r="D1781">
        <v>2012</v>
      </c>
      <c r="E1781">
        <v>42</v>
      </c>
      <c r="F1781">
        <v>1</v>
      </c>
      <c r="G1781">
        <v>3</v>
      </c>
      <c r="H1781">
        <v>75</v>
      </c>
      <c r="I1781">
        <v>172.04</v>
      </c>
      <c r="J1781">
        <v>137.94</v>
      </c>
      <c r="K1781">
        <v>34.1</v>
      </c>
      <c r="L1781">
        <v>20</v>
      </c>
      <c r="M1781">
        <v>15.639999999999999</v>
      </c>
      <c r="N1781">
        <v>37.349999999999994</v>
      </c>
      <c r="O1781" t="s">
        <v>102</v>
      </c>
      <c r="P1781" s="1">
        <v>34608</v>
      </c>
      <c r="Q1781">
        <v>5</v>
      </c>
      <c r="R1781" t="s">
        <v>43</v>
      </c>
      <c r="S1781" t="s">
        <v>44</v>
      </c>
      <c r="T1781">
        <v>61000</v>
      </c>
      <c r="U1781">
        <v>1</v>
      </c>
      <c r="V1781" t="s">
        <v>170</v>
      </c>
      <c r="W1781" t="s">
        <v>31</v>
      </c>
      <c r="X1781" t="s">
        <v>32</v>
      </c>
      <c r="Y1781" t="s">
        <v>129</v>
      </c>
      <c r="Z1781" t="s">
        <v>130</v>
      </c>
      <c r="AA1781" t="s">
        <v>131</v>
      </c>
    </row>
    <row r="1782" spans="1:27" x14ac:dyDescent="0.25">
      <c r="A1782">
        <v>10933</v>
      </c>
      <c r="B1782" s="1">
        <v>41063</v>
      </c>
      <c r="C1782">
        <v>6</v>
      </c>
      <c r="D1782">
        <v>2012</v>
      </c>
      <c r="E1782">
        <v>19</v>
      </c>
      <c r="F1782">
        <v>3</v>
      </c>
      <c r="G1782">
        <v>2</v>
      </c>
      <c r="H1782">
        <v>53</v>
      </c>
      <c r="I1782">
        <v>110.38</v>
      </c>
      <c r="J1782">
        <v>97.36</v>
      </c>
      <c r="K1782">
        <v>13.02</v>
      </c>
      <c r="L1782">
        <v>2</v>
      </c>
      <c r="M1782">
        <v>0</v>
      </c>
      <c r="N1782">
        <v>32.82</v>
      </c>
      <c r="O1782" t="s">
        <v>56</v>
      </c>
      <c r="P1782" s="1">
        <v>34608</v>
      </c>
      <c r="Q1782">
        <v>1</v>
      </c>
      <c r="R1782" t="s">
        <v>43</v>
      </c>
      <c r="S1782" t="s">
        <v>44</v>
      </c>
      <c r="T1782">
        <v>63000</v>
      </c>
      <c r="U1782">
        <v>2</v>
      </c>
      <c r="V1782" t="s">
        <v>127</v>
      </c>
      <c r="W1782" t="s">
        <v>76</v>
      </c>
      <c r="X1782" t="s">
        <v>77</v>
      </c>
      <c r="Y1782" t="s">
        <v>72</v>
      </c>
      <c r="Z1782" t="s">
        <v>73</v>
      </c>
      <c r="AA1782" t="s">
        <v>74</v>
      </c>
    </row>
    <row r="1783" spans="1:27" x14ac:dyDescent="0.25">
      <c r="A1783">
        <v>10933</v>
      </c>
      <c r="B1783" s="1">
        <v>41063</v>
      </c>
      <c r="C1783">
        <v>6</v>
      </c>
      <c r="D1783">
        <v>2012</v>
      </c>
      <c r="E1783">
        <v>19</v>
      </c>
      <c r="F1783">
        <v>3</v>
      </c>
      <c r="G1783">
        <v>2</v>
      </c>
      <c r="H1783">
        <v>61</v>
      </c>
      <c r="I1783">
        <v>764.7</v>
      </c>
      <c r="J1783">
        <v>674.47</v>
      </c>
      <c r="K1783">
        <v>90.23</v>
      </c>
      <c r="L1783">
        <v>30</v>
      </c>
      <c r="M1783">
        <v>0</v>
      </c>
      <c r="N1783">
        <v>32.82</v>
      </c>
      <c r="O1783" t="s">
        <v>56</v>
      </c>
      <c r="P1783" s="1">
        <v>34608</v>
      </c>
      <c r="Q1783">
        <v>1</v>
      </c>
      <c r="R1783" t="s">
        <v>43</v>
      </c>
      <c r="S1783" t="s">
        <v>44</v>
      </c>
      <c r="T1783">
        <v>63000</v>
      </c>
      <c r="U1783">
        <v>3</v>
      </c>
      <c r="V1783" t="s">
        <v>206</v>
      </c>
      <c r="W1783" t="s">
        <v>84</v>
      </c>
      <c r="X1783" t="s">
        <v>85</v>
      </c>
      <c r="Y1783" t="s">
        <v>162</v>
      </c>
      <c r="Z1783" t="s">
        <v>163</v>
      </c>
      <c r="AA1783" t="s">
        <v>88</v>
      </c>
    </row>
    <row r="1784" spans="1:27" x14ac:dyDescent="0.25">
      <c r="A1784">
        <v>10934</v>
      </c>
      <c r="B1784" s="1">
        <v>41311</v>
      </c>
      <c r="C1784">
        <v>2</v>
      </c>
      <c r="D1784">
        <v>2013</v>
      </c>
      <c r="E1784">
        <v>44</v>
      </c>
      <c r="F1784">
        <v>7</v>
      </c>
      <c r="G1784">
        <v>2</v>
      </c>
      <c r="H1784">
        <v>6</v>
      </c>
      <c r="I1784">
        <v>74</v>
      </c>
      <c r="J1784">
        <v>65.27</v>
      </c>
      <c r="K1784">
        <v>8.7299999999999986</v>
      </c>
      <c r="L1784">
        <v>20</v>
      </c>
      <c r="M1784">
        <v>0</v>
      </c>
      <c r="N1784">
        <v>57.17</v>
      </c>
      <c r="O1784" t="s">
        <v>42</v>
      </c>
      <c r="P1784" s="1">
        <v>35025</v>
      </c>
      <c r="Q1784">
        <v>2</v>
      </c>
      <c r="R1784" t="s">
        <v>43</v>
      </c>
      <c r="S1784" t="s">
        <v>44</v>
      </c>
      <c r="T1784">
        <v>61000</v>
      </c>
      <c r="U1784">
        <v>2</v>
      </c>
      <c r="V1784" t="s">
        <v>189</v>
      </c>
      <c r="W1784" t="s">
        <v>76</v>
      </c>
      <c r="X1784" t="s">
        <v>77</v>
      </c>
      <c r="Y1784" t="s">
        <v>92</v>
      </c>
      <c r="Z1784" t="s">
        <v>93</v>
      </c>
      <c r="AA1784" t="s">
        <v>63</v>
      </c>
    </row>
    <row r="1785" spans="1:27" x14ac:dyDescent="0.25">
      <c r="A1785">
        <v>10935</v>
      </c>
      <c r="B1785" s="1">
        <v>41127</v>
      </c>
      <c r="C1785">
        <v>8</v>
      </c>
      <c r="D1785">
        <v>2012</v>
      </c>
      <c r="E1785">
        <v>82</v>
      </c>
      <c r="F1785">
        <v>1</v>
      </c>
      <c r="G1785">
        <v>3</v>
      </c>
      <c r="H1785">
        <v>1</v>
      </c>
      <c r="I1785">
        <v>444.15000000000003</v>
      </c>
      <c r="J1785">
        <v>391.74</v>
      </c>
      <c r="K1785">
        <v>52.41</v>
      </c>
      <c r="L1785">
        <v>21</v>
      </c>
      <c r="M1785">
        <v>0</v>
      </c>
      <c r="N1785">
        <v>45.44</v>
      </c>
      <c r="O1785" t="s">
        <v>102</v>
      </c>
      <c r="P1785" s="1">
        <v>34608</v>
      </c>
      <c r="Q1785">
        <v>5</v>
      </c>
      <c r="R1785" t="s">
        <v>43</v>
      </c>
      <c r="S1785" t="s">
        <v>44</v>
      </c>
      <c r="T1785">
        <v>61000</v>
      </c>
      <c r="U1785">
        <v>1</v>
      </c>
      <c r="V1785" t="s">
        <v>175</v>
      </c>
      <c r="W1785" t="s">
        <v>31</v>
      </c>
      <c r="X1785" t="s">
        <v>32</v>
      </c>
      <c r="Y1785" t="s">
        <v>46</v>
      </c>
      <c r="Z1785" t="s">
        <v>47</v>
      </c>
      <c r="AA1785" t="s">
        <v>48</v>
      </c>
    </row>
    <row r="1786" spans="1:27" x14ac:dyDescent="0.25">
      <c r="A1786">
        <v>10935</v>
      </c>
      <c r="B1786" s="1">
        <v>41127</v>
      </c>
      <c r="C1786">
        <v>8</v>
      </c>
      <c r="D1786">
        <v>2012</v>
      </c>
      <c r="E1786">
        <v>82</v>
      </c>
      <c r="F1786">
        <v>1</v>
      </c>
      <c r="G1786">
        <v>3</v>
      </c>
      <c r="H1786">
        <v>18</v>
      </c>
      <c r="I1786">
        <v>123.45</v>
      </c>
      <c r="J1786">
        <v>87.11</v>
      </c>
      <c r="K1786">
        <v>36.339999999999996</v>
      </c>
      <c r="L1786">
        <v>4</v>
      </c>
      <c r="M1786">
        <v>24.69</v>
      </c>
      <c r="N1786">
        <v>45.44</v>
      </c>
      <c r="O1786" t="s">
        <v>102</v>
      </c>
      <c r="P1786" s="1">
        <v>34608</v>
      </c>
      <c r="Q1786">
        <v>5</v>
      </c>
      <c r="R1786" t="s">
        <v>43</v>
      </c>
      <c r="S1786" t="s">
        <v>44</v>
      </c>
      <c r="T1786">
        <v>61000</v>
      </c>
      <c r="U1786">
        <v>8</v>
      </c>
      <c r="V1786" t="s">
        <v>185</v>
      </c>
      <c r="W1786" t="s">
        <v>59</v>
      </c>
      <c r="X1786" t="s">
        <v>60</v>
      </c>
      <c r="Y1786" t="s">
        <v>120</v>
      </c>
      <c r="Z1786" t="s">
        <v>121</v>
      </c>
      <c r="AA1786" t="s">
        <v>74</v>
      </c>
    </row>
    <row r="1787" spans="1:27" x14ac:dyDescent="0.25">
      <c r="A1787">
        <v>10935</v>
      </c>
      <c r="B1787" s="1">
        <v>41127</v>
      </c>
      <c r="C1787">
        <v>8</v>
      </c>
      <c r="D1787">
        <v>2012</v>
      </c>
      <c r="E1787">
        <v>82</v>
      </c>
      <c r="F1787">
        <v>1</v>
      </c>
      <c r="G1787">
        <v>3</v>
      </c>
      <c r="H1787">
        <v>23</v>
      </c>
      <c r="I1787">
        <v>91.2</v>
      </c>
      <c r="J1787">
        <v>64.349999999999994</v>
      </c>
      <c r="K1787">
        <v>26.85</v>
      </c>
      <c r="L1787">
        <v>8</v>
      </c>
      <c r="M1787">
        <v>18.239999999999995</v>
      </c>
      <c r="N1787">
        <v>45.44</v>
      </c>
      <c r="O1787" t="s">
        <v>102</v>
      </c>
      <c r="P1787" s="1">
        <v>34608</v>
      </c>
      <c r="Q1787">
        <v>5</v>
      </c>
      <c r="R1787" t="s">
        <v>43</v>
      </c>
      <c r="S1787" t="s">
        <v>44</v>
      </c>
      <c r="T1787">
        <v>61000</v>
      </c>
      <c r="U1787">
        <v>5</v>
      </c>
      <c r="V1787" t="s">
        <v>201</v>
      </c>
      <c r="W1787" t="s">
        <v>37</v>
      </c>
      <c r="X1787" t="s">
        <v>38</v>
      </c>
      <c r="Y1787" t="s">
        <v>138</v>
      </c>
      <c r="Z1787" t="s">
        <v>139</v>
      </c>
      <c r="AA1787" t="s">
        <v>136</v>
      </c>
    </row>
    <row r="1788" spans="1:27" x14ac:dyDescent="0.25">
      <c r="A1788">
        <v>10936</v>
      </c>
      <c r="B1788" s="1">
        <v>41066</v>
      </c>
      <c r="C1788">
        <v>6</v>
      </c>
      <c r="D1788">
        <v>2012</v>
      </c>
      <c r="E1788">
        <v>32</v>
      </c>
      <c r="F1788">
        <v>1</v>
      </c>
      <c r="G1788">
        <v>3</v>
      </c>
      <c r="H1788">
        <v>36</v>
      </c>
      <c r="I1788">
        <v>313.91999999999996</v>
      </c>
      <c r="J1788">
        <v>230.73</v>
      </c>
      <c r="K1788">
        <v>83.19</v>
      </c>
      <c r="L1788">
        <v>30</v>
      </c>
      <c r="M1788">
        <v>52.32</v>
      </c>
      <c r="N1788">
        <v>57.08</v>
      </c>
      <c r="O1788" t="s">
        <v>102</v>
      </c>
      <c r="P1788" s="1">
        <v>34608</v>
      </c>
      <c r="Q1788">
        <v>5</v>
      </c>
      <c r="R1788" t="s">
        <v>43</v>
      </c>
      <c r="S1788" t="s">
        <v>44</v>
      </c>
      <c r="T1788">
        <v>61000</v>
      </c>
      <c r="U1788">
        <v>8</v>
      </c>
      <c r="V1788" t="s">
        <v>157</v>
      </c>
      <c r="W1788" t="s">
        <v>59</v>
      </c>
      <c r="X1788" t="s">
        <v>60</v>
      </c>
      <c r="Y1788" t="s">
        <v>134</v>
      </c>
      <c r="Z1788" t="s">
        <v>135</v>
      </c>
      <c r="AA1788" t="s">
        <v>136</v>
      </c>
    </row>
    <row r="1789" spans="1:27" x14ac:dyDescent="0.25">
      <c r="A1789">
        <v>10937</v>
      </c>
      <c r="B1789" s="1">
        <v>41128</v>
      </c>
      <c r="C1789">
        <v>8</v>
      </c>
      <c r="D1789">
        <v>2012</v>
      </c>
      <c r="E1789">
        <v>12</v>
      </c>
      <c r="F1789">
        <v>9</v>
      </c>
      <c r="G1789">
        <v>2</v>
      </c>
      <c r="H1789">
        <v>28</v>
      </c>
      <c r="I1789">
        <v>397.28</v>
      </c>
      <c r="J1789">
        <v>350.4</v>
      </c>
      <c r="K1789">
        <v>46.879999999999995</v>
      </c>
      <c r="L1789">
        <v>8</v>
      </c>
      <c r="M1789">
        <v>0</v>
      </c>
      <c r="N1789">
        <v>49.25</v>
      </c>
      <c r="O1789" t="s">
        <v>82</v>
      </c>
      <c r="P1789" s="1">
        <v>34745</v>
      </c>
      <c r="Q1789">
        <v>1</v>
      </c>
      <c r="R1789" t="s">
        <v>43</v>
      </c>
      <c r="S1789" t="s">
        <v>44</v>
      </c>
      <c r="T1789">
        <v>60000</v>
      </c>
      <c r="U1789">
        <v>7</v>
      </c>
      <c r="V1789" t="s">
        <v>151</v>
      </c>
      <c r="W1789" t="s">
        <v>90</v>
      </c>
      <c r="X1789" t="s">
        <v>91</v>
      </c>
      <c r="Y1789" t="s">
        <v>129</v>
      </c>
      <c r="Z1789" t="s">
        <v>130</v>
      </c>
      <c r="AA1789" t="s">
        <v>131</v>
      </c>
    </row>
    <row r="1790" spans="1:27" x14ac:dyDescent="0.25">
      <c r="A1790">
        <v>10937</v>
      </c>
      <c r="B1790" s="1">
        <v>41128</v>
      </c>
      <c r="C1790">
        <v>8</v>
      </c>
      <c r="D1790">
        <v>2012</v>
      </c>
      <c r="E1790">
        <v>12</v>
      </c>
      <c r="F1790">
        <v>9</v>
      </c>
      <c r="G1790">
        <v>2</v>
      </c>
      <c r="H1790">
        <v>34</v>
      </c>
      <c r="I1790">
        <v>154.19999999999999</v>
      </c>
      <c r="J1790">
        <v>136</v>
      </c>
      <c r="K1790">
        <v>18.2</v>
      </c>
      <c r="L1790">
        <v>20</v>
      </c>
      <c r="M1790">
        <v>0</v>
      </c>
      <c r="N1790">
        <v>49.25</v>
      </c>
      <c r="O1790" t="s">
        <v>82</v>
      </c>
      <c r="P1790" s="1">
        <v>34745</v>
      </c>
      <c r="Q1790">
        <v>1</v>
      </c>
      <c r="R1790" t="s">
        <v>43</v>
      </c>
      <c r="S1790" t="s">
        <v>44</v>
      </c>
      <c r="T1790">
        <v>60000</v>
      </c>
      <c r="U1790">
        <v>4</v>
      </c>
      <c r="V1790" t="s">
        <v>176</v>
      </c>
      <c r="W1790" t="s">
        <v>51</v>
      </c>
      <c r="X1790" t="s">
        <v>52</v>
      </c>
      <c r="Y1790" t="s">
        <v>104</v>
      </c>
      <c r="Z1790" t="s">
        <v>105</v>
      </c>
      <c r="AA1790" t="s">
        <v>63</v>
      </c>
    </row>
    <row r="1791" spans="1:27" x14ac:dyDescent="0.25">
      <c r="A1791">
        <v>10938</v>
      </c>
      <c r="B1791" s="1">
        <v>41220</v>
      </c>
      <c r="C1791">
        <v>11</v>
      </c>
      <c r="D1791">
        <v>2012</v>
      </c>
      <c r="E1791">
        <v>63</v>
      </c>
      <c r="F1791">
        <v>7</v>
      </c>
      <c r="G1791">
        <v>2</v>
      </c>
      <c r="H1791">
        <v>13</v>
      </c>
      <c r="I1791">
        <v>565.75</v>
      </c>
      <c r="J1791">
        <v>399.19</v>
      </c>
      <c r="K1791">
        <v>166.56</v>
      </c>
      <c r="L1791">
        <v>20</v>
      </c>
      <c r="M1791">
        <v>113.14999999999999</v>
      </c>
      <c r="N1791">
        <v>30.439999999999998</v>
      </c>
      <c r="O1791" t="s">
        <v>42</v>
      </c>
      <c r="P1791" s="1">
        <v>35025</v>
      </c>
      <c r="Q1791">
        <v>2</v>
      </c>
      <c r="R1791" t="s">
        <v>43</v>
      </c>
      <c r="S1791" t="s">
        <v>44</v>
      </c>
      <c r="T1791">
        <v>61000</v>
      </c>
      <c r="U1791">
        <v>8</v>
      </c>
      <c r="V1791" t="s">
        <v>107</v>
      </c>
      <c r="W1791" t="s">
        <v>59</v>
      </c>
      <c r="X1791" t="s">
        <v>60</v>
      </c>
      <c r="Y1791" t="s">
        <v>108</v>
      </c>
      <c r="Z1791" t="s">
        <v>109</v>
      </c>
      <c r="AA1791" t="s">
        <v>97</v>
      </c>
    </row>
    <row r="1792" spans="1:27" x14ac:dyDescent="0.25">
      <c r="A1792">
        <v>10938</v>
      </c>
      <c r="B1792" s="1">
        <v>41220</v>
      </c>
      <c r="C1792">
        <v>11</v>
      </c>
      <c r="D1792">
        <v>2012</v>
      </c>
      <c r="E1792">
        <v>63</v>
      </c>
      <c r="F1792">
        <v>7</v>
      </c>
      <c r="G1792">
        <v>2</v>
      </c>
      <c r="H1792">
        <v>43</v>
      </c>
      <c r="I1792">
        <v>380.1</v>
      </c>
      <c r="J1792">
        <v>282.41000000000003</v>
      </c>
      <c r="K1792">
        <v>97.69</v>
      </c>
      <c r="L1792">
        <v>24</v>
      </c>
      <c r="M1792">
        <v>76.02</v>
      </c>
      <c r="N1792">
        <v>30.439999999999998</v>
      </c>
      <c r="O1792" t="s">
        <v>42</v>
      </c>
      <c r="P1792" s="1">
        <v>35025</v>
      </c>
      <c r="Q1792">
        <v>2</v>
      </c>
      <c r="R1792" t="s">
        <v>43</v>
      </c>
      <c r="S1792" t="s">
        <v>44</v>
      </c>
      <c r="T1792">
        <v>61000</v>
      </c>
      <c r="U1792">
        <v>4</v>
      </c>
      <c r="V1792" t="s">
        <v>160</v>
      </c>
      <c r="W1792" t="s">
        <v>51</v>
      </c>
      <c r="X1792" t="s">
        <v>52</v>
      </c>
      <c r="Y1792" t="s">
        <v>39</v>
      </c>
      <c r="Z1792" t="s">
        <v>40</v>
      </c>
      <c r="AA1792" t="s">
        <v>41</v>
      </c>
    </row>
    <row r="1793" spans="1:27" x14ac:dyDescent="0.25">
      <c r="A1793">
        <v>10938</v>
      </c>
      <c r="B1793" s="1">
        <v>41220</v>
      </c>
      <c r="C1793">
        <v>11</v>
      </c>
      <c r="D1793">
        <v>2012</v>
      </c>
      <c r="E1793">
        <v>63</v>
      </c>
      <c r="F1793">
        <v>7</v>
      </c>
      <c r="G1793">
        <v>2</v>
      </c>
      <c r="H1793">
        <v>60</v>
      </c>
      <c r="I1793">
        <v>322.18</v>
      </c>
      <c r="J1793">
        <v>227.33</v>
      </c>
      <c r="K1793">
        <v>94.85</v>
      </c>
      <c r="L1793">
        <v>49</v>
      </c>
      <c r="M1793">
        <v>64.440000000000012</v>
      </c>
      <c r="N1793">
        <v>30.439999999999998</v>
      </c>
      <c r="O1793" t="s">
        <v>42</v>
      </c>
      <c r="P1793" s="1">
        <v>35025</v>
      </c>
      <c r="Q1793">
        <v>2</v>
      </c>
      <c r="R1793" t="s">
        <v>43</v>
      </c>
      <c r="S1793" t="s">
        <v>44</v>
      </c>
      <c r="T1793">
        <v>61000</v>
      </c>
      <c r="U1793">
        <v>3</v>
      </c>
      <c r="V1793" t="s">
        <v>144</v>
      </c>
      <c r="W1793" t="s">
        <v>84</v>
      </c>
      <c r="X1793" t="s">
        <v>85</v>
      </c>
      <c r="Y1793" t="s">
        <v>145</v>
      </c>
      <c r="Z1793" t="s">
        <v>146</v>
      </c>
      <c r="AA1793" t="s">
        <v>118</v>
      </c>
    </row>
    <row r="1794" spans="1:27" x14ac:dyDescent="0.25">
      <c r="A1794">
        <v>10938</v>
      </c>
      <c r="B1794" s="1">
        <v>41220</v>
      </c>
      <c r="C1794">
        <v>11</v>
      </c>
      <c r="D1794">
        <v>2012</v>
      </c>
      <c r="E1794">
        <v>63</v>
      </c>
      <c r="F1794">
        <v>7</v>
      </c>
      <c r="G1794">
        <v>2</v>
      </c>
      <c r="H1794">
        <v>71</v>
      </c>
      <c r="I1794">
        <v>1411.81</v>
      </c>
      <c r="J1794">
        <v>996.17000000000007</v>
      </c>
      <c r="K1794">
        <v>415.64000000000004</v>
      </c>
      <c r="L1794">
        <v>35</v>
      </c>
      <c r="M1794">
        <v>282.36</v>
      </c>
      <c r="N1794">
        <v>30.439999999999998</v>
      </c>
      <c r="O1794" t="s">
        <v>42</v>
      </c>
      <c r="P1794" s="1">
        <v>35025</v>
      </c>
      <c r="Q1794">
        <v>2</v>
      </c>
      <c r="R1794" t="s">
        <v>43</v>
      </c>
      <c r="S1794" t="s">
        <v>44</v>
      </c>
      <c r="T1794">
        <v>61000</v>
      </c>
      <c r="U1794">
        <v>1</v>
      </c>
      <c r="V1794" t="s">
        <v>166</v>
      </c>
      <c r="W1794" t="s">
        <v>31</v>
      </c>
      <c r="X1794" t="s">
        <v>32</v>
      </c>
      <c r="Y1794" t="s">
        <v>141</v>
      </c>
      <c r="Z1794" t="s">
        <v>142</v>
      </c>
      <c r="AA1794" t="s">
        <v>143</v>
      </c>
    </row>
    <row r="1795" spans="1:27" x14ac:dyDescent="0.25">
      <c r="A1795">
        <v>10939</v>
      </c>
      <c r="B1795" s="1">
        <v>41067</v>
      </c>
      <c r="C1795">
        <v>6</v>
      </c>
      <c r="D1795">
        <v>2012</v>
      </c>
      <c r="E1795">
        <v>49</v>
      </c>
      <c r="F1795">
        <v>6</v>
      </c>
      <c r="G1795">
        <v>1</v>
      </c>
      <c r="H1795">
        <v>2</v>
      </c>
      <c r="I1795">
        <v>206.54</v>
      </c>
      <c r="J1795">
        <v>175.75</v>
      </c>
      <c r="K1795">
        <v>30.79</v>
      </c>
      <c r="L1795">
        <v>10</v>
      </c>
      <c r="M1795">
        <v>26.939999999999998</v>
      </c>
      <c r="N1795">
        <v>34.200000000000003</v>
      </c>
      <c r="O1795" t="s">
        <v>49</v>
      </c>
      <c r="P1795" s="1">
        <v>34351</v>
      </c>
      <c r="Q1795">
        <v>4</v>
      </c>
      <c r="R1795" t="s">
        <v>43</v>
      </c>
      <c r="S1795" t="s">
        <v>44</v>
      </c>
      <c r="T1795">
        <v>61200</v>
      </c>
      <c r="U1795">
        <v>1</v>
      </c>
      <c r="V1795" t="s">
        <v>45</v>
      </c>
      <c r="W1795" t="s">
        <v>31</v>
      </c>
      <c r="X1795" t="s">
        <v>32</v>
      </c>
      <c r="Y1795" t="s">
        <v>46</v>
      </c>
      <c r="Z1795" t="s">
        <v>47</v>
      </c>
      <c r="AA1795" t="s">
        <v>48</v>
      </c>
    </row>
    <row r="1796" spans="1:27" x14ac:dyDescent="0.25">
      <c r="A1796">
        <v>10939</v>
      </c>
      <c r="B1796" s="1">
        <v>41067</v>
      </c>
      <c r="C1796">
        <v>6</v>
      </c>
      <c r="D1796">
        <v>2012</v>
      </c>
      <c r="E1796">
        <v>49</v>
      </c>
      <c r="F1796">
        <v>6</v>
      </c>
      <c r="G1796">
        <v>1</v>
      </c>
      <c r="H1796">
        <v>67</v>
      </c>
      <c r="I1796">
        <v>2723.66</v>
      </c>
      <c r="J1796">
        <v>2088.9299999999998</v>
      </c>
      <c r="K1796">
        <v>634.73</v>
      </c>
      <c r="L1796">
        <v>40</v>
      </c>
      <c r="M1796">
        <v>355.26</v>
      </c>
      <c r="N1796">
        <v>34.200000000000003</v>
      </c>
      <c r="O1796" t="s">
        <v>49</v>
      </c>
      <c r="P1796" s="1">
        <v>34351</v>
      </c>
      <c r="Q1796">
        <v>4</v>
      </c>
      <c r="R1796" t="s">
        <v>43</v>
      </c>
      <c r="S1796" t="s">
        <v>44</v>
      </c>
      <c r="T1796">
        <v>61200</v>
      </c>
      <c r="U1796">
        <v>2</v>
      </c>
      <c r="V1796" t="s">
        <v>174</v>
      </c>
      <c r="W1796" t="s">
        <v>76</v>
      </c>
      <c r="X1796" t="s">
        <v>77</v>
      </c>
      <c r="Y1796" t="s">
        <v>104</v>
      </c>
      <c r="Z1796" t="s">
        <v>105</v>
      </c>
      <c r="AA1796" t="s">
        <v>63</v>
      </c>
    </row>
    <row r="1797" spans="1:27" x14ac:dyDescent="0.25">
      <c r="A1797">
        <v>10940</v>
      </c>
      <c r="B1797" s="1">
        <v>41251</v>
      </c>
      <c r="C1797">
        <v>12</v>
      </c>
      <c r="D1797">
        <v>2012</v>
      </c>
      <c r="E1797">
        <v>73</v>
      </c>
      <c r="F1797">
        <v>9</v>
      </c>
      <c r="G1797">
        <v>2</v>
      </c>
      <c r="H1797">
        <v>7</v>
      </c>
      <c r="I1797">
        <v>308.56</v>
      </c>
      <c r="J1797">
        <v>272.14999999999998</v>
      </c>
      <c r="K1797">
        <v>36.410000000000004</v>
      </c>
      <c r="L1797">
        <v>8</v>
      </c>
      <c r="M1797">
        <v>0</v>
      </c>
      <c r="N1797">
        <v>70.489999999999995</v>
      </c>
      <c r="O1797" t="s">
        <v>82</v>
      </c>
      <c r="P1797" s="1">
        <v>34745</v>
      </c>
      <c r="Q1797">
        <v>1</v>
      </c>
      <c r="R1797" t="s">
        <v>43</v>
      </c>
      <c r="S1797" t="s">
        <v>44</v>
      </c>
      <c r="T1797">
        <v>60000</v>
      </c>
      <c r="U1797">
        <v>7</v>
      </c>
      <c r="V1797" t="s">
        <v>89</v>
      </c>
      <c r="W1797" t="s">
        <v>90</v>
      </c>
      <c r="X1797" t="s">
        <v>91</v>
      </c>
      <c r="Y1797" t="s">
        <v>92</v>
      </c>
      <c r="Z1797" t="s">
        <v>93</v>
      </c>
      <c r="AA1797" t="s">
        <v>63</v>
      </c>
    </row>
    <row r="1798" spans="1:27" x14ac:dyDescent="0.25">
      <c r="A1798">
        <v>10940</v>
      </c>
      <c r="B1798" s="1">
        <v>41251</v>
      </c>
      <c r="C1798">
        <v>12</v>
      </c>
      <c r="D1798">
        <v>2012</v>
      </c>
      <c r="E1798">
        <v>73</v>
      </c>
      <c r="F1798">
        <v>9</v>
      </c>
      <c r="G1798">
        <v>2</v>
      </c>
      <c r="H1798">
        <v>13</v>
      </c>
      <c r="I1798">
        <v>465.6</v>
      </c>
      <c r="J1798">
        <v>410.66</v>
      </c>
      <c r="K1798">
        <v>54.94</v>
      </c>
      <c r="L1798">
        <v>20</v>
      </c>
      <c r="M1798">
        <v>0</v>
      </c>
      <c r="N1798">
        <v>70.489999999999995</v>
      </c>
      <c r="O1798" t="s">
        <v>82</v>
      </c>
      <c r="P1798" s="1">
        <v>34745</v>
      </c>
      <c r="Q1798">
        <v>1</v>
      </c>
      <c r="R1798" t="s">
        <v>43</v>
      </c>
      <c r="S1798" t="s">
        <v>44</v>
      </c>
      <c r="T1798">
        <v>60000</v>
      </c>
      <c r="U1798">
        <v>8</v>
      </c>
      <c r="V1798" t="s">
        <v>107</v>
      </c>
      <c r="W1798" t="s">
        <v>59</v>
      </c>
      <c r="X1798" t="s">
        <v>60</v>
      </c>
      <c r="Y1798" t="s">
        <v>108</v>
      </c>
      <c r="Z1798" t="s">
        <v>109</v>
      </c>
      <c r="AA1798" t="s">
        <v>97</v>
      </c>
    </row>
    <row r="1799" spans="1:27" x14ac:dyDescent="0.25">
      <c r="A1799">
        <v>10941</v>
      </c>
      <c r="B1799" s="1">
        <v>41221</v>
      </c>
      <c r="C1799">
        <v>11</v>
      </c>
      <c r="D1799">
        <v>2012</v>
      </c>
      <c r="E1799">
        <v>32</v>
      </c>
      <c r="F1799">
        <v>1</v>
      </c>
      <c r="G1799">
        <v>3</v>
      </c>
      <c r="H1799">
        <v>31</v>
      </c>
      <c r="I1799">
        <v>441.1</v>
      </c>
      <c r="J1799">
        <v>311.24</v>
      </c>
      <c r="K1799">
        <v>129.86000000000001</v>
      </c>
      <c r="L1799">
        <v>44</v>
      </c>
      <c r="M1799">
        <v>88.22</v>
      </c>
      <c r="N1799">
        <v>69.940000000000012</v>
      </c>
      <c r="O1799" t="s">
        <v>102</v>
      </c>
      <c r="P1799" s="1">
        <v>34608</v>
      </c>
      <c r="Q1799">
        <v>5</v>
      </c>
      <c r="R1799" t="s">
        <v>43</v>
      </c>
      <c r="S1799" t="s">
        <v>44</v>
      </c>
      <c r="T1799">
        <v>61000</v>
      </c>
      <c r="U1799">
        <v>4</v>
      </c>
      <c r="V1799" t="s">
        <v>114</v>
      </c>
      <c r="W1799" t="s">
        <v>51</v>
      </c>
      <c r="X1799" t="s">
        <v>52</v>
      </c>
      <c r="Y1799" t="s">
        <v>53</v>
      </c>
      <c r="Z1799" t="s">
        <v>54</v>
      </c>
      <c r="AA1799" t="s">
        <v>55</v>
      </c>
    </row>
    <row r="1800" spans="1:27" x14ac:dyDescent="0.25">
      <c r="A1800">
        <v>10941</v>
      </c>
      <c r="B1800" s="1">
        <v>41221</v>
      </c>
      <c r="C1800">
        <v>11</v>
      </c>
      <c r="D1800">
        <v>2012</v>
      </c>
      <c r="E1800">
        <v>32</v>
      </c>
      <c r="F1800">
        <v>1</v>
      </c>
      <c r="G1800">
        <v>3</v>
      </c>
      <c r="H1800">
        <v>62</v>
      </c>
      <c r="I1800">
        <v>1023</v>
      </c>
      <c r="J1800">
        <v>721.82999999999993</v>
      </c>
      <c r="K1800">
        <v>301.17</v>
      </c>
      <c r="L1800">
        <v>30</v>
      </c>
      <c r="M1800">
        <v>204.6</v>
      </c>
      <c r="N1800">
        <v>69.940000000000012</v>
      </c>
      <c r="O1800" t="s">
        <v>102</v>
      </c>
      <c r="P1800" s="1">
        <v>34608</v>
      </c>
      <c r="Q1800">
        <v>5</v>
      </c>
      <c r="R1800" t="s">
        <v>43</v>
      </c>
      <c r="S1800" t="s">
        <v>44</v>
      </c>
      <c r="T1800">
        <v>61000</v>
      </c>
      <c r="U1800">
        <v>3</v>
      </c>
      <c r="V1800" t="s">
        <v>161</v>
      </c>
      <c r="W1800" t="s">
        <v>84</v>
      </c>
      <c r="X1800" t="s">
        <v>85</v>
      </c>
      <c r="Y1800" t="s">
        <v>162</v>
      </c>
      <c r="Z1800" t="s">
        <v>163</v>
      </c>
      <c r="AA1800" t="s">
        <v>88</v>
      </c>
    </row>
    <row r="1801" spans="1:27" x14ac:dyDescent="0.25">
      <c r="A1801">
        <v>10941</v>
      </c>
      <c r="B1801" s="1">
        <v>41221</v>
      </c>
      <c r="C1801">
        <v>11</v>
      </c>
      <c r="D1801">
        <v>2012</v>
      </c>
      <c r="E1801">
        <v>32</v>
      </c>
      <c r="F1801">
        <v>1</v>
      </c>
      <c r="G1801">
        <v>3</v>
      </c>
      <c r="H1801">
        <v>68</v>
      </c>
      <c r="I1801">
        <v>1282</v>
      </c>
      <c r="J1801">
        <v>1004.47</v>
      </c>
      <c r="K1801">
        <v>277.52999999999992</v>
      </c>
      <c r="L1801">
        <v>80</v>
      </c>
      <c r="M1801">
        <v>256.39999999999992</v>
      </c>
      <c r="N1801">
        <v>69.940000000000012</v>
      </c>
      <c r="O1801" t="s">
        <v>102</v>
      </c>
      <c r="P1801" s="1">
        <v>34608</v>
      </c>
      <c r="Q1801">
        <v>5</v>
      </c>
      <c r="R1801" t="s">
        <v>43</v>
      </c>
      <c r="S1801" t="s">
        <v>44</v>
      </c>
      <c r="T1801">
        <v>61000</v>
      </c>
      <c r="U1801">
        <v>3</v>
      </c>
      <c r="V1801" t="s">
        <v>182</v>
      </c>
      <c r="W1801" t="s">
        <v>84</v>
      </c>
      <c r="X1801" t="s">
        <v>85</v>
      </c>
      <c r="Y1801" t="s">
        <v>99</v>
      </c>
      <c r="Z1801" t="s">
        <v>100</v>
      </c>
      <c r="AA1801" t="s">
        <v>48</v>
      </c>
    </row>
    <row r="1802" spans="1:27" x14ac:dyDescent="0.25">
      <c r="A1802">
        <v>10941</v>
      </c>
      <c r="B1802" s="1">
        <v>41221</v>
      </c>
      <c r="C1802">
        <v>11</v>
      </c>
      <c r="D1802">
        <v>2012</v>
      </c>
      <c r="E1802">
        <v>32</v>
      </c>
      <c r="F1802">
        <v>1</v>
      </c>
      <c r="G1802">
        <v>3</v>
      </c>
      <c r="H1802">
        <v>72</v>
      </c>
      <c r="I1802">
        <v>626.5</v>
      </c>
      <c r="J1802">
        <v>552.57000000000005</v>
      </c>
      <c r="K1802">
        <v>73.930000000000007</v>
      </c>
      <c r="L1802">
        <v>50</v>
      </c>
      <c r="M1802">
        <v>0</v>
      </c>
      <c r="N1802">
        <v>69.940000000000012</v>
      </c>
      <c r="O1802" t="s">
        <v>102</v>
      </c>
      <c r="P1802" s="1">
        <v>34608</v>
      </c>
      <c r="Q1802">
        <v>5</v>
      </c>
      <c r="R1802" t="s">
        <v>43</v>
      </c>
      <c r="S1802" t="s">
        <v>44</v>
      </c>
      <c r="T1802">
        <v>61000</v>
      </c>
      <c r="U1802">
        <v>4</v>
      </c>
      <c r="V1802" t="s">
        <v>50</v>
      </c>
      <c r="W1802" t="s">
        <v>51</v>
      </c>
      <c r="X1802" t="s">
        <v>52</v>
      </c>
      <c r="Y1802" t="s">
        <v>53</v>
      </c>
      <c r="Z1802" t="s">
        <v>54</v>
      </c>
      <c r="AA1802" t="s">
        <v>55</v>
      </c>
    </row>
    <row r="1803" spans="1:27" x14ac:dyDescent="0.25">
      <c r="A1803">
        <v>10942</v>
      </c>
      <c r="B1803" s="1">
        <v>41160</v>
      </c>
      <c r="C1803">
        <v>9</v>
      </c>
      <c r="D1803">
        <v>2012</v>
      </c>
      <c r="E1803">
        <v>66</v>
      </c>
      <c r="F1803">
        <v>6</v>
      </c>
      <c r="G1803">
        <v>1</v>
      </c>
      <c r="H1803">
        <v>49</v>
      </c>
      <c r="I1803">
        <v>551.88</v>
      </c>
      <c r="J1803">
        <v>486.76</v>
      </c>
      <c r="K1803">
        <v>65.11999999999999</v>
      </c>
      <c r="L1803">
        <v>28</v>
      </c>
      <c r="M1803">
        <v>0</v>
      </c>
      <c r="N1803">
        <v>65.709999999999994</v>
      </c>
      <c r="O1803" t="s">
        <v>49</v>
      </c>
      <c r="P1803" s="1">
        <v>34351</v>
      </c>
      <c r="Q1803">
        <v>4</v>
      </c>
      <c r="R1803" t="s">
        <v>43</v>
      </c>
      <c r="S1803" t="s">
        <v>44</v>
      </c>
      <c r="T1803">
        <v>61200</v>
      </c>
      <c r="U1803">
        <v>3</v>
      </c>
      <c r="V1803" t="s">
        <v>122</v>
      </c>
      <c r="W1803" t="s">
        <v>84</v>
      </c>
      <c r="X1803" t="s">
        <v>85</v>
      </c>
      <c r="Y1803" t="s">
        <v>123</v>
      </c>
      <c r="Z1803" t="s">
        <v>124</v>
      </c>
      <c r="AA1803" t="s">
        <v>125</v>
      </c>
    </row>
    <row r="1804" spans="1:27" x14ac:dyDescent="0.25">
      <c r="A1804">
        <v>10943</v>
      </c>
      <c r="B1804" s="1">
        <v>41068</v>
      </c>
      <c r="C1804">
        <v>6</v>
      </c>
      <c r="D1804">
        <v>2012</v>
      </c>
      <c r="E1804">
        <v>42</v>
      </c>
      <c r="F1804">
        <v>1</v>
      </c>
      <c r="G1804">
        <v>3</v>
      </c>
      <c r="H1804">
        <v>13</v>
      </c>
      <c r="I1804">
        <v>364.2</v>
      </c>
      <c r="J1804">
        <v>321.22000000000003</v>
      </c>
      <c r="K1804">
        <v>42.98</v>
      </c>
      <c r="L1804">
        <v>15</v>
      </c>
      <c r="M1804">
        <v>0</v>
      </c>
      <c r="N1804">
        <v>30.3</v>
      </c>
      <c r="O1804" t="s">
        <v>102</v>
      </c>
      <c r="P1804" s="1">
        <v>34608</v>
      </c>
      <c r="Q1804">
        <v>5</v>
      </c>
      <c r="R1804" t="s">
        <v>43</v>
      </c>
      <c r="S1804" t="s">
        <v>44</v>
      </c>
      <c r="T1804">
        <v>61000</v>
      </c>
      <c r="U1804">
        <v>8</v>
      </c>
      <c r="V1804" t="s">
        <v>107</v>
      </c>
      <c r="W1804" t="s">
        <v>59</v>
      </c>
      <c r="X1804" t="s">
        <v>60</v>
      </c>
      <c r="Y1804" t="s">
        <v>108</v>
      </c>
      <c r="Z1804" t="s">
        <v>109</v>
      </c>
      <c r="AA1804" t="s">
        <v>97</v>
      </c>
    </row>
    <row r="1805" spans="1:27" x14ac:dyDescent="0.25">
      <c r="A1805">
        <v>10943</v>
      </c>
      <c r="B1805" s="1">
        <v>41068</v>
      </c>
      <c r="C1805">
        <v>6</v>
      </c>
      <c r="D1805">
        <v>2012</v>
      </c>
      <c r="E1805">
        <v>42</v>
      </c>
      <c r="F1805">
        <v>1</v>
      </c>
      <c r="G1805">
        <v>3</v>
      </c>
      <c r="H1805">
        <v>22</v>
      </c>
      <c r="I1805">
        <v>73.290000000000006</v>
      </c>
      <c r="J1805">
        <v>64.64</v>
      </c>
      <c r="K1805">
        <v>8.65</v>
      </c>
      <c r="L1805">
        <v>21</v>
      </c>
      <c r="M1805">
        <v>0</v>
      </c>
      <c r="N1805">
        <v>30.3</v>
      </c>
      <c r="O1805" t="s">
        <v>102</v>
      </c>
      <c r="P1805" s="1">
        <v>34608</v>
      </c>
      <c r="Q1805">
        <v>5</v>
      </c>
      <c r="R1805" t="s">
        <v>43</v>
      </c>
      <c r="S1805" t="s">
        <v>44</v>
      </c>
      <c r="T1805">
        <v>61000</v>
      </c>
      <c r="U1805">
        <v>5</v>
      </c>
      <c r="V1805" t="s">
        <v>137</v>
      </c>
      <c r="W1805" t="s">
        <v>37</v>
      </c>
      <c r="X1805" t="s">
        <v>38</v>
      </c>
      <c r="Y1805" t="s">
        <v>138</v>
      </c>
      <c r="Z1805" t="s">
        <v>139</v>
      </c>
      <c r="AA1805" t="s">
        <v>136</v>
      </c>
    </row>
    <row r="1806" spans="1:27" x14ac:dyDescent="0.25">
      <c r="A1806">
        <v>10943</v>
      </c>
      <c r="B1806" s="1">
        <v>41068</v>
      </c>
      <c r="C1806">
        <v>6</v>
      </c>
      <c r="D1806">
        <v>2012</v>
      </c>
      <c r="E1806">
        <v>42</v>
      </c>
      <c r="F1806">
        <v>1</v>
      </c>
      <c r="G1806">
        <v>3</v>
      </c>
      <c r="H1806">
        <v>46</v>
      </c>
      <c r="I1806">
        <v>185.85000000000002</v>
      </c>
      <c r="J1806">
        <v>163.92000000000002</v>
      </c>
      <c r="K1806">
        <v>21.93</v>
      </c>
      <c r="L1806">
        <v>15</v>
      </c>
      <c r="M1806">
        <v>0</v>
      </c>
      <c r="N1806">
        <v>30.3</v>
      </c>
      <c r="O1806" t="s">
        <v>102</v>
      </c>
      <c r="P1806" s="1">
        <v>34608</v>
      </c>
      <c r="Q1806">
        <v>5</v>
      </c>
      <c r="R1806" t="s">
        <v>43</v>
      </c>
      <c r="S1806" t="s">
        <v>44</v>
      </c>
      <c r="T1806">
        <v>61000</v>
      </c>
      <c r="U1806">
        <v>8</v>
      </c>
      <c r="V1806" t="s">
        <v>177</v>
      </c>
      <c r="W1806" t="s">
        <v>59</v>
      </c>
      <c r="X1806" t="s">
        <v>60</v>
      </c>
      <c r="Y1806" t="s">
        <v>178</v>
      </c>
      <c r="Z1806" t="s">
        <v>179</v>
      </c>
      <c r="AA1806" t="s">
        <v>180</v>
      </c>
    </row>
    <row r="1807" spans="1:27" x14ac:dyDescent="0.25">
      <c r="A1807">
        <v>10944</v>
      </c>
      <c r="B1807" s="1">
        <v>41069</v>
      </c>
      <c r="C1807">
        <v>6</v>
      </c>
      <c r="D1807">
        <v>2012</v>
      </c>
      <c r="E1807">
        <v>79</v>
      </c>
      <c r="F1807">
        <v>8</v>
      </c>
      <c r="G1807">
        <v>2</v>
      </c>
      <c r="H1807">
        <v>11</v>
      </c>
      <c r="I1807">
        <v>161.88000000000002</v>
      </c>
      <c r="J1807">
        <v>114.22</v>
      </c>
      <c r="K1807">
        <v>47.660000000000004</v>
      </c>
      <c r="L1807">
        <v>5</v>
      </c>
      <c r="M1807">
        <v>32.379999999999995</v>
      </c>
      <c r="N1807">
        <v>71.52</v>
      </c>
      <c r="O1807" t="s">
        <v>64</v>
      </c>
      <c r="P1807" s="1">
        <v>34398</v>
      </c>
      <c r="Q1807">
        <v>2</v>
      </c>
      <c r="R1807" t="s">
        <v>27</v>
      </c>
      <c r="S1807" t="s">
        <v>65</v>
      </c>
      <c r="T1807">
        <v>65000</v>
      </c>
      <c r="U1807">
        <v>1</v>
      </c>
      <c r="V1807" t="s">
        <v>30</v>
      </c>
      <c r="W1807" t="s">
        <v>31</v>
      </c>
      <c r="X1807" t="s">
        <v>32</v>
      </c>
      <c r="Y1807" t="s">
        <v>33</v>
      </c>
      <c r="Z1807" t="s">
        <v>34</v>
      </c>
      <c r="AA1807" t="s">
        <v>35</v>
      </c>
    </row>
    <row r="1808" spans="1:27" x14ac:dyDescent="0.25">
      <c r="A1808">
        <v>10944</v>
      </c>
      <c r="B1808" s="1">
        <v>41069</v>
      </c>
      <c r="C1808">
        <v>6</v>
      </c>
      <c r="D1808">
        <v>2012</v>
      </c>
      <c r="E1808">
        <v>79</v>
      </c>
      <c r="F1808">
        <v>8</v>
      </c>
      <c r="G1808">
        <v>2</v>
      </c>
      <c r="H1808">
        <v>44</v>
      </c>
      <c r="I1808">
        <v>1636.43</v>
      </c>
      <c r="J1808">
        <v>1154.6599999999999</v>
      </c>
      <c r="K1808">
        <v>481.76</v>
      </c>
      <c r="L1808">
        <v>18</v>
      </c>
      <c r="M1808">
        <v>327.28999999999996</v>
      </c>
      <c r="N1808">
        <v>71.52</v>
      </c>
      <c r="O1808" t="s">
        <v>64</v>
      </c>
      <c r="P1808" s="1">
        <v>34398</v>
      </c>
      <c r="Q1808">
        <v>2</v>
      </c>
      <c r="R1808" t="s">
        <v>27</v>
      </c>
      <c r="S1808" t="s">
        <v>65</v>
      </c>
      <c r="T1808">
        <v>65000</v>
      </c>
      <c r="U1808">
        <v>2</v>
      </c>
      <c r="V1808" t="s">
        <v>167</v>
      </c>
      <c r="W1808" t="s">
        <v>76</v>
      </c>
      <c r="X1808" t="s">
        <v>77</v>
      </c>
      <c r="Y1808" t="s">
        <v>39</v>
      </c>
      <c r="Z1808" t="s">
        <v>40</v>
      </c>
      <c r="AA1808" t="s">
        <v>41</v>
      </c>
    </row>
    <row r="1809" spans="1:27" x14ac:dyDescent="0.25">
      <c r="A1809">
        <v>10944</v>
      </c>
      <c r="B1809" s="1">
        <v>41069</v>
      </c>
      <c r="C1809">
        <v>6</v>
      </c>
      <c r="D1809">
        <v>2012</v>
      </c>
      <c r="E1809">
        <v>79</v>
      </c>
      <c r="F1809">
        <v>8</v>
      </c>
      <c r="G1809">
        <v>2</v>
      </c>
      <c r="H1809">
        <v>56</v>
      </c>
      <c r="I1809">
        <v>727.2</v>
      </c>
      <c r="J1809">
        <v>641.39</v>
      </c>
      <c r="K1809">
        <v>85.81</v>
      </c>
      <c r="L1809">
        <v>18</v>
      </c>
      <c r="M1809">
        <v>0</v>
      </c>
      <c r="N1809">
        <v>71.52</v>
      </c>
      <c r="O1809" t="s">
        <v>64</v>
      </c>
      <c r="P1809" s="1">
        <v>34398</v>
      </c>
      <c r="Q1809">
        <v>2</v>
      </c>
      <c r="R1809" t="s">
        <v>27</v>
      </c>
      <c r="S1809" t="s">
        <v>65</v>
      </c>
      <c r="T1809">
        <v>65000</v>
      </c>
      <c r="U1809">
        <v>5</v>
      </c>
      <c r="V1809" t="s">
        <v>110</v>
      </c>
      <c r="W1809" t="s">
        <v>37</v>
      </c>
      <c r="X1809" t="s">
        <v>38</v>
      </c>
      <c r="Y1809" t="s">
        <v>111</v>
      </c>
      <c r="Z1809" t="s">
        <v>112</v>
      </c>
      <c r="AA1809" t="s">
        <v>55</v>
      </c>
    </row>
    <row r="1810" spans="1:27" x14ac:dyDescent="0.25">
      <c r="A1810">
        <v>10945</v>
      </c>
      <c r="B1810" s="1">
        <v>41191</v>
      </c>
      <c r="C1810">
        <v>10</v>
      </c>
      <c r="D1810">
        <v>2012</v>
      </c>
      <c r="E1810">
        <v>32</v>
      </c>
      <c r="F1810">
        <v>1</v>
      </c>
      <c r="G1810">
        <v>3</v>
      </c>
      <c r="H1810">
        <v>13</v>
      </c>
      <c r="I1810">
        <v>543.4</v>
      </c>
      <c r="J1810">
        <v>479.28</v>
      </c>
      <c r="K1810">
        <v>64.11999999999999</v>
      </c>
      <c r="L1810">
        <v>20</v>
      </c>
      <c r="M1810">
        <v>0</v>
      </c>
      <c r="N1810">
        <v>26.55</v>
      </c>
      <c r="O1810" t="s">
        <v>102</v>
      </c>
      <c r="P1810" s="1">
        <v>34608</v>
      </c>
      <c r="Q1810">
        <v>5</v>
      </c>
      <c r="R1810" t="s">
        <v>43</v>
      </c>
      <c r="S1810" t="s">
        <v>44</v>
      </c>
      <c r="T1810">
        <v>61000</v>
      </c>
      <c r="U1810">
        <v>8</v>
      </c>
      <c r="V1810" t="s">
        <v>107</v>
      </c>
      <c r="W1810" t="s">
        <v>59</v>
      </c>
      <c r="X1810" t="s">
        <v>60</v>
      </c>
      <c r="Y1810" t="s">
        <v>108</v>
      </c>
      <c r="Z1810" t="s">
        <v>109</v>
      </c>
      <c r="AA1810" t="s">
        <v>97</v>
      </c>
    </row>
    <row r="1811" spans="1:27" x14ac:dyDescent="0.25">
      <c r="A1811">
        <v>10945</v>
      </c>
      <c r="B1811" s="1">
        <v>41191</v>
      </c>
      <c r="C1811">
        <v>10</v>
      </c>
      <c r="D1811">
        <v>2012</v>
      </c>
      <c r="E1811">
        <v>32</v>
      </c>
      <c r="F1811">
        <v>1</v>
      </c>
      <c r="G1811">
        <v>3</v>
      </c>
      <c r="H1811">
        <v>31</v>
      </c>
      <c r="I1811">
        <v>79</v>
      </c>
      <c r="J1811">
        <v>69.679999999999993</v>
      </c>
      <c r="K1811">
        <v>9.32</v>
      </c>
      <c r="L1811">
        <v>10</v>
      </c>
      <c r="M1811">
        <v>0</v>
      </c>
      <c r="N1811">
        <v>26.55</v>
      </c>
      <c r="O1811" t="s">
        <v>102</v>
      </c>
      <c r="P1811" s="1">
        <v>34608</v>
      </c>
      <c r="Q1811">
        <v>5</v>
      </c>
      <c r="R1811" t="s">
        <v>43</v>
      </c>
      <c r="S1811" t="s">
        <v>44</v>
      </c>
      <c r="T1811">
        <v>61000</v>
      </c>
      <c r="U1811">
        <v>4</v>
      </c>
      <c r="V1811" t="s">
        <v>114</v>
      </c>
      <c r="W1811" t="s">
        <v>51</v>
      </c>
      <c r="X1811" t="s">
        <v>52</v>
      </c>
      <c r="Y1811" t="s">
        <v>53</v>
      </c>
      <c r="Z1811" t="s">
        <v>54</v>
      </c>
      <c r="AA1811" t="s">
        <v>55</v>
      </c>
    </row>
    <row r="1812" spans="1:27" x14ac:dyDescent="0.25">
      <c r="A1812">
        <v>10946</v>
      </c>
      <c r="B1812" s="1">
        <v>41252</v>
      </c>
      <c r="C1812">
        <v>12</v>
      </c>
      <c r="D1812">
        <v>2012</v>
      </c>
      <c r="E1812">
        <v>37</v>
      </c>
      <c r="F1812">
        <v>9</v>
      </c>
      <c r="G1812">
        <v>2</v>
      </c>
      <c r="H1812">
        <v>10</v>
      </c>
      <c r="I1812">
        <v>167.5</v>
      </c>
      <c r="J1812">
        <v>147.73999999999998</v>
      </c>
      <c r="K1812">
        <v>19.77</v>
      </c>
      <c r="L1812">
        <v>25</v>
      </c>
      <c r="M1812">
        <v>0</v>
      </c>
      <c r="N1812">
        <v>47.58</v>
      </c>
      <c r="O1812" t="s">
        <v>82</v>
      </c>
      <c r="P1812" s="1">
        <v>34745</v>
      </c>
      <c r="Q1812">
        <v>1</v>
      </c>
      <c r="R1812" t="s">
        <v>43</v>
      </c>
      <c r="S1812" t="s">
        <v>44</v>
      </c>
      <c r="T1812">
        <v>60000</v>
      </c>
      <c r="U1812">
        <v>8</v>
      </c>
      <c r="V1812" t="s">
        <v>101</v>
      </c>
      <c r="W1812" t="s">
        <v>59</v>
      </c>
      <c r="X1812" t="s">
        <v>60</v>
      </c>
      <c r="Y1812" t="s">
        <v>95</v>
      </c>
      <c r="Z1812" t="s">
        <v>96</v>
      </c>
      <c r="AA1812" t="s">
        <v>97</v>
      </c>
    </row>
    <row r="1813" spans="1:27" x14ac:dyDescent="0.25">
      <c r="A1813">
        <v>10946</v>
      </c>
      <c r="B1813" s="1">
        <v>41252</v>
      </c>
      <c r="C1813">
        <v>12</v>
      </c>
      <c r="D1813">
        <v>2012</v>
      </c>
      <c r="E1813">
        <v>37</v>
      </c>
      <c r="F1813">
        <v>9</v>
      </c>
      <c r="G1813">
        <v>2</v>
      </c>
      <c r="H1813">
        <v>24</v>
      </c>
      <c r="I1813">
        <v>115.75</v>
      </c>
      <c r="J1813">
        <v>102.09</v>
      </c>
      <c r="K1813">
        <v>13.66</v>
      </c>
      <c r="L1813">
        <v>25</v>
      </c>
      <c r="M1813">
        <v>0</v>
      </c>
      <c r="N1813">
        <v>47.58</v>
      </c>
      <c r="O1813" t="s">
        <v>82</v>
      </c>
      <c r="P1813" s="1">
        <v>34745</v>
      </c>
      <c r="Q1813">
        <v>1</v>
      </c>
      <c r="R1813" t="s">
        <v>43</v>
      </c>
      <c r="S1813" t="s">
        <v>44</v>
      </c>
      <c r="T1813">
        <v>60000</v>
      </c>
      <c r="U1813">
        <v>1</v>
      </c>
      <c r="V1813" t="s">
        <v>78</v>
      </c>
      <c r="W1813" t="s">
        <v>31</v>
      </c>
      <c r="X1813" t="s">
        <v>32</v>
      </c>
      <c r="Y1813" t="s">
        <v>79</v>
      </c>
      <c r="Z1813" t="s">
        <v>80</v>
      </c>
      <c r="AA1813" t="s">
        <v>81</v>
      </c>
    </row>
    <row r="1814" spans="1:27" x14ac:dyDescent="0.25">
      <c r="A1814">
        <v>10946</v>
      </c>
      <c r="B1814" s="1">
        <v>41252</v>
      </c>
      <c r="C1814">
        <v>12</v>
      </c>
      <c r="D1814">
        <v>2012</v>
      </c>
      <c r="E1814">
        <v>37</v>
      </c>
      <c r="F1814">
        <v>9</v>
      </c>
      <c r="G1814">
        <v>2</v>
      </c>
      <c r="H1814">
        <v>77</v>
      </c>
      <c r="I1814">
        <v>547.6</v>
      </c>
      <c r="J1814">
        <v>482.97999999999996</v>
      </c>
      <c r="K1814">
        <v>64.61999999999999</v>
      </c>
      <c r="L1814">
        <v>40</v>
      </c>
      <c r="M1814">
        <v>0</v>
      </c>
      <c r="N1814">
        <v>47.58</v>
      </c>
      <c r="O1814" t="s">
        <v>82</v>
      </c>
      <c r="P1814" s="1">
        <v>34745</v>
      </c>
      <c r="Q1814">
        <v>1</v>
      </c>
      <c r="R1814" t="s">
        <v>43</v>
      </c>
      <c r="S1814" t="s">
        <v>44</v>
      </c>
      <c r="T1814">
        <v>60000</v>
      </c>
      <c r="U1814">
        <v>2</v>
      </c>
      <c r="V1814" t="s">
        <v>128</v>
      </c>
      <c r="W1814" t="s">
        <v>76</v>
      </c>
      <c r="X1814" t="s">
        <v>77</v>
      </c>
      <c r="Y1814" t="s">
        <v>129</v>
      </c>
      <c r="Z1814" t="s">
        <v>130</v>
      </c>
      <c r="AA1814" t="s">
        <v>131</v>
      </c>
    </row>
    <row r="1815" spans="1:27" x14ac:dyDescent="0.25">
      <c r="A1815">
        <v>10947</v>
      </c>
      <c r="B1815" s="1">
        <v>41253</v>
      </c>
      <c r="C1815">
        <v>12</v>
      </c>
      <c r="D1815">
        <v>2012</v>
      </c>
      <c r="E1815">
        <v>11</v>
      </c>
      <c r="F1815">
        <v>3</v>
      </c>
      <c r="G1815">
        <v>2</v>
      </c>
      <c r="H1815">
        <v>59</v>
      </c>
      <c r="I1815">
        <v>33.120000000000005</v>
      </c>
      <c r="J1815">
        <v>29.21</v>
      </c>
      <c r="K1815">
        <v>3.9099999999999997</v>
      </c>
      <c r="L1815">
        <v>4</v>
      </c>
      <c r="M1815">
        <v>0</v>
      </c>
      <c r="N1815">
        <v>48.47</v>
      </c>
      <c r="O1815" t="s">
        <v>56</v>
      </c>
      <c r="P1815" s="1">
        <v>34608</v>
      </c>
      <c r="Q1815">
        <v>1</v>
      </c>
      <c r="R1815" t="s">
        <v>43</v>
      </c>
      <c r="S1815" t="s">
        <v>44</v>
      </c>
      <c r="T1815">
        <v>63000</v>
      </c>
      <c r="U1815">
        <v>3</v>
      </c>
      <c r="V1815" t="s">
        <v>159</v>
      </c>
      <c r="W1815" t="s">
        <v>84</v>
      </c>
      <c r="X1815" t="s">
        <v>85</v>
      </c>
      <c r="Y1815" t="s">
        <v>145</v>
      </c>
      <c r="Z1815" t="s">
        <v>146</v>
      </c>
      <c r="AA1815" t="s">
        <v>118</v>
      </c>
    </row>
    <row r="1816" spans="1:27" x14ac:dyDescent="0.25">
      <c r="A1816">
        <v>10948</v>
      </c>
      <c r="B1816" s="1">
        <v>41070</v>
      </c>
      <c r="C1816">
        <v>6</v>
      </c>
      <c r="D1816">
        <v>2012</v>
      </c>
      <c r="E1816">
        <v>30</v>
      </c>
      <c r="F1816">
        <v>5</v>
      </c>
      <c r="G1816">
        <v>1</v>
      </c>
      <c r="H1816">
        <v>50</v>
      </c>
      <c r="I1816">
        <v>144.44999999999999</v>
      </c>
      <c r="J1816">
        <v>127.4</v>
      </c>
      <c r="K1816">
        <v>17.05</v>
      </c>
      <c r="L1816">
        <v>9</v>
      </c>
      <c r="M1816">
        <v>0</v>
      </c>
      <c r="N1816">
        <v>30.03</v>
      </c>
      <c r="O1816" t="s">
        <v>57</v>
      </c>
      <c r="P1816" s="1">
        <v>34989</v>
      </c>
      <c r="Q1816">
        <v>3</v>
      </c>
      <c r="R1816" t="s">
        <v>43</v>
      </c>
      <c r="S1816" t="s">
        <v>44</v>
      </c>
      <c r="T1816">
        <v>61300</v>
      </c>
      <c r="U1816">
        <v>3</v>
      </c>
      <c r="V1816" t="s">
        <v>203</v>
      </c>
      <c r="W1816" t="s">
        <v>84</v>
      </c>
      <c r="X1816" t="s">
        <v>85</v>
      </c>
      <c r="Y1816" t="s">
        <v>123</v>
      </c>
      <c r="Z1816" t="s">
        <v>124</v>
      </c>
      <c r="AA1816" t="s">
        <v>125</v>
      </c>
    </row>
    <row r="1817" spans="1:27" x14ac:dyDescent="0.25">
      <c r="A1817">
        <v>10948</v>
      </c>
      <c r="B1817" s="1">
        <v>41070</v>
      </c>
      <c r="C1817">
        <v>6</v>
      </c>
      <c r="D1817">
        <v>2012</v>
      </c>
      <c r="E1817">
        <v>30</v>
      </c>
      <c r="F1817">
        <v>5</v>
      </c>
      <c r="G1817">
        <v>1</v>
      </c>
      <c r="H1817">
        <v>51</v>
      </c>
      <c r="I1817">
        <v>4030.4</v>
      </c>
      <c r="J1817">
        <v>3554.8100000000004</v>
      </c>
      <c r="K1817">
        <v>475.59</v>
      </c>
      <c r="L1817">
        <v>40</v>
      </c>
      <c r="M1817">
        <v>0</v>
      </c>
      <c r="N1817">
        <v>30.03</v>
      </c>
      <c r="O1817" t="s">
        <v>57</v>
      </c>
      <c r="P1817" s="1">
        <v>34989</v>
      </c>
      <c r="Q1817">
        <v>3</v>
      </c>
      <c r="R1817" t="s">
        <v>43</v>
      </c>
      <c r="S1817" t="s">
        <v>44</v>
      </c>
      <c r="T1817">
        <v>61300</v>
      </c>
      <c r="U1817">
        <v>6</v>
      </c>
      <c r="V1817" t="s">
        <v>69</v>
      </c>
      <c r="W1817" t="s">
        <v>70</v>
      </c>
      <c r="X1817" t="s">
        <v>71</v>
      </c>
      <c r="Y1817" t="s">
        <v>72</v>
      </c>
      <c r="Z1817" t="s">
        <v>73</v>
      </c>
      <c r="AA1817" t="s">
        <v>74</v>
      </c>
    </row>
    <row r="1818" spans="1:27" x14ac:dyDescent="0.25">
      <c r="A1818">
        <v>10948</v>
      </c>
      <c r="B1818" s="1">
        <v>41070</v>
      </c>
      <c r="C1818">
        <v>6</v>
      </c>
      <c r="D1818">
        <v>2012</v>
      </c>
      <c r="E1818">
        <v>30</v>
      </c>
      <c r="F1818">
        <v>5</v>
      </c>
      <c r="G1818">
        <v>1</v>
      </c>
      <c r="H1818">
        <v>55</v>
      </c>
      <c r="I1818">
        <v>154.91999999999999</v>
      </c>
      <c r="J1818">
        <v>136.63999999999999</v>
      </c>
      <c r="K1818">
        <v>18.279999999999998</v>
      </c>
      <c r="L1818">
        <v>4</v>
      </c>
      <c r="M1818">
        <v>0</v>
      </c>
      <c r="N1818">
        <v>30.03</v>
      </c>
      <c r="O1818" t="s">
        <v>57</v>
      </c>
      <c r="P1818" s="1">
        <v>34989</v>
      </c>
      <c r="Q1818">
        <v>3</v>
      </c>
      <c r="R1818" t="s">
        <v>43</v>
      </c>
      <c r="S1818" t="s">
        <v>44</v>
      </c>
      <c r="T1818">
        <v>61300</v>
      </c>
      <c r="U1818">
        <v>3</v>
      </c>
      <c r="V1818" t="s">
        <v>83</v>
      </c>
      <c r="W1818" t="s">
        <v>84</v>
      </c>
      <c r="X1818" t="s">
        <v>85</v>
      </c>
      <c r="Y1818" t="s">
        <v>86</v>
      </c>
      <c r="Z1818" t="s">
        <v>87</v>
      </c>
      <c r="AA1818" t="s">
        <v>88</v>
      </c>
    </row>
    <row r="1819" spans="1:27" x14ac:dyDescent="0.25">
      <c r="A1819">
        <v>10949</v>
      </c>
      <c r="B1819" s="1">
        <v>41343</v>
      </c>
      <c r="C1819">
        <v>3</v>
      </c>
      <c r="D1819">
        <v>2013</v>
      </c>
      <c r="E1819">
        <v>10</v>
      </c>
      <c r="F1819">
        <v>1</v>
      </c>
      <c r="G1819">
        <v>3</v>
      </c>
      <c r="H1819">
        <v>6</v>
      </c>
      <c r="I1819">
        <v>48.6</v>
      </c>
      <c r="J1819">
        <v>42.87</v>
      </c>
      <c r="K1819">
        <v>5.73</v>
      </c>
      <c r="L1819">
        <v>12</v>
      </c>
      <c r="M1819">
        <v>0</v>
      </c>
      <c r="N1819">
        <v>31.41</v>
      </c>
      <c r="O1819" t="s">
        <v>102</v>
      </c>
      <c r="P1819" s="1">
        <v>34608</v>
      </c>
      <c r="Q1819">
        <v>5</v>
      </c>
      <c r="R1819" t="s">
        <v>43</v>
      </c>
      <c r="S1819" t="s">
        <v>44</v>
      </c>
      <c r="T1819">
        <v>61000</v>
      </c>
      <c r="U1819">
        <v>2</v>
      </c>
      <c r="V1819" t="s">
        <v>189</v>
      </c>
      <c r="W1819" t="s">
        <v>76</v>
      </c>
      <c r="X1819" t="s">
        <v>77</v>
      </c>
      <c r="Y1819" t="s">
        <v>92</v>
      </c>
      <c r="Z1819" t="s">
        <v>93</v>
      </c>
      <c r="AA1819" t="s">
        <v>63</v>
      </c>
    </row>
    <row r="1820" spans="1:27" x14ac:dyDescent="0.25">
      <c r="A1820">
        <v>10949</v>
      </c>
      <c r="B1820" s="1">
        <v>41343</v>
      </c>
      <c r="C1820">
        <v>3</v>
      </c>
      <c r="D1820">
        <v>2013</v>
      </c>
      <c r="E1820">
        <v>10</v>
      </c>
      <c r="F1820">
        <v>1</v>
      </c>
      <c r="G1820">
        <v>3</v>
      </c>
      <c r="H1820">
        <v>10</v>
      </c>
      <c r="I1820">
        <v>194.4</v>
      </c>
      <c r="J1820">
        <v>171.46</v>
      </c>
      <c r="K1820">
        <v>22.939999999999998</v>
      </c>
      <c r="L1820">
        <v>30</v>
      </c>
      <c r="M1820">
        <v>0</v>
      </c>
      <c r="N1820">
        <v>31.41</v>
      </c>
      <c r="O1820" t="s">
        <v>102</v>
      </c>
      <c r="P1820" s="1">
        <v>34608</v>
      </c>
      <c r="Q1820">
        <v>5</v>
      </c>
      <c r="R1820" t="s">
        <v>43</v>
      </c>
      <c r="S1820" t="s">
        <v>44</v>
      </c>
      <c r="T1820">
        <v>61000</v>
      </c>
      <c r="U1820">
        <v>8</v>
      </c>
      <c r="V1820" t="s">
        <v>101</v>
      </c>
      <c r="W1820" t="s">
        <v>59</v>
      </c>
      <c r="X1820" t="s">
        <v>60</v>
      </c>
      <c r="Y1820" t="s">
        <v>95</v>
      </c>
      <c r="Z1820" t="s">
        <v>96</v>
      </c>
      <c r="AA1820" t="s">
        <v>97</v>
      </c>
    </row>
    <row r="1821" spans="1:27" x14ac:dyDescent="0.25">
      <c r="A1821">
        <v>10949</v>
      </c>
      <c r="B1821" s="1">
        <v>41343</v>
      </c>
      <c r="C1821">
        <v>3</v>
      </c>
      <c r="D1821">
        <v>2013</v>
      </c>
      <c r="E1821">
        <v>10</v>
      </c>
      <c r="F1821">
        <v>1</v>
      </c>
      <c r="G1821">
        <v>3</v>
      </c>
      <c r="H1821">
        <v>17</v>
      </c>
      <c r="I1821">
        <v>164.16</v>
      </c>
      <c r="J1821">
        <v>144.79</v>
      </c>
      <c r="K1821">
        <v>19.37</v>
      </c>
      <c r="L1821">
        <v>6</v>
      </c>
      <c r="M1821">
        <v>0</v>
      </c>
      <c r="N1821">
        <v>31.41</v>
      </c>
      <c r="O1821" t="s">
        <v>102</v>
      </c>
      <c r="P1821" s="1">
        <v>34608</v>
      </c>
      <c r="Q1821">
        <v>5</v>
      </c>
      <c r="R1821" t="s">
        <v>43</v>
      </c>
      <c r="S1821" t="s">
        <v>44</v>
      </c>
      <c r="T1821">
        <v>61000</v>
      </c>
      <c r="U1821">
        <v>6</v>
      </c>
      <c r="V1821" t="s">
        <v>126</v>
      </c>
      <c r="W1821" t="s">
        <v>70</v>
      </c>
      <c r="X1821" t="s">
        <v>71</v>
      </c>
      <c r="Y1821" t="s">
        <v>120</v>
      </c>
      <c r="Z1821" t="s">
        <v>121</v>
      </c>
      <c r="AA1821" t="s">
        <v>74</v>
      </c>
    </row>
    <row r="1822" spans="1:27" x14ac:dyDescent="0.25">
      <c r="A1822">
        <v>10949</v>
      </c>
      <c r="B1822" s="1">
        <v>41343</v>
      </c>
      <c r="C1822">
        <v>3</v>
      </c>
      <c r="D1822">
        <v>2013</v>
      </c>
      <c r="E1822">
        <v>10</v>
      </c>
      <c r="F1822">
        <v>1</v>
      </c>
      <c r="G1822">
        <v>3</v>
      </c>
      <c r="H1822">
        <v>62</v>
      </c>
      <c r="I1822">
        <v>1655.4</v>
      </c>
      <c r="J1822">
        <v>1460.06</v>
      </c>
      <c r="K1822">
        <v>195.34</v>
      </c>
      <c r="L1822">
        <v>60</v>
      </c>
      <c r="M1822">
        <v>0</v>
      </c>
      <c r="N1822">
        <v>31.41</v>
      </c>
      <c r="O1822" t="s">
        <v>102</v>
      </c>
      <c r="P1822" s="1">
        <v>34608</v>
      </c>
      <c r="Q1822">
        <v>5</v>
      </c>
      <c r="R1822" t="s">
        <v>43</v>
      </c>
      <c r="S1822" t="s">
        <v>44</v>
      </c>
      <c r="T1822">
        <v>61000</v>
      </c>
      <c r="U1822">
        <v>3</v>
      </c>
      <c r="V1822" t="s">
        <v>161</v>
      </c>
      <c r="W1822" t="s">
        <v>84</v>
      </c>
      <c r="X1822" t="s">
        <v>85</v>
      </c>
      <c r="Y1822" t="s">
        <v>162</v>
      </c>
      <c r="Z1822" t="s">
        <v>163</v>
      </c>
      <c r="AA1822" t="s">
        <v>88</v>
      </c>
    </row>
    <row r="1823" spans="1:27" x14ac:dyDescent="0.25">
      <c r="A1823">
        <v>10950</v>
      </c>
      <c r="B1823" s="1">
        <v>41346</v>
      </c>
      <c r="C1823">
        <v>3</v>
      </c>
      <c r="D1823">
        <v>2013</v>
      </c>
      <c r="E1823">
        <v>49</v>
      </c>
      <c r="F1823">
        <v>6</v>
      </c>
      <c r="G1823">
        <v>1</v>
      </c>
      <c r="H1823">
        <v>4</v>
      </c>
      <c r="I1823">
        <v>114.3</v>
      </c>
      <c r="J1823">
        <v>100.81</v>
      </c>
      <c r="K1823">
        <v>13.49</v>
      </c>
      <c r="L1823">
        <v>5</v>
      </c>
      <c r="M1823">
        <v>0</v>
      </c>
      <c r="N1823">
        <v>58.68</v>
      </c>
      <c r="O1823" t="s">
        <v>49</v>
      </c>
      <c r="P1823" s="1">
        <v>34351</v>
      </c>
      <c r="Q1823">
        <v>4</v>
      </c>
      <c r="R1823" t="s">
        <v>43</v>
      </c>
      <c r="S1823" t="s">
        <v>44</v>
      </c>
      <c r="T1823">
        <v>61200</v>
      </c>
      <c r="U1823">
        <v>2</v>
      </c>
      <c r="V1823" t="s">
        <v>188</v>
      </c>
      <c r="W1823" t="s">
        <v>76</v>
      </c>
      <c r="X1823" t="s">
        <v>77</v>
      </c>
      <c r="Y1823" t="s">
        <v>67</v>
      </c>
      <c r="Z1823" t="s">
        <v>68</v>
      </c>
      <c r="AA1823" t="s">
        <v>63</v>
      </c>
    </row>
    <row r="1824" spans="1:27" x14ac:dyDescent="0.25">
      <c r="A1824">
        <v>10951</v>
      </c>
      <c r="B1824" s="1">
        <v>41073</v>
      </c>
      <c r="C1824">
        <v>6</v>
      </c>
      <c r="D1824">
        <v>2012</v>
      </c>
      <c r="E1824">
        <v>73</v>
      </c>
      <c r="F1824">
        <v>9</v>
      </c>
      <c r="G1824">
        <v>2</v>
      </c>
      <c r="H1824">
        <v>33</v>
      </c>
      <c r="I1824">
        <v>373.59</v>
      </c>
      <c r="J1824">
        <v>313.82</v>
      </c>
      <c r="K1824">
        <v>59.77</v>
      </c>
      <c r="L1824">
        <v>15</v>
      </c>
      <c r="M1824">
        <v>17.79</v>
      </c>
      <c r="N1824">
        <v>30.610000000000003</v>
      </c>
      <c r="O1824" t="s">
        <v>82</v>
      </c>
      <c r="P1824" s="1">
        <v>34745</v>
      </c>
      <c r="Q1824">
        <v>1</v>
      </c>
      <c r="R1824" t="s">
        <v>43</v>
      </c>
      <c r="S1824" t="s">
        <v>44</v>
      </c>
      <c r="T1824">
        <v>60000</v>
      </c>
      <c r="U1824">
        <v>3</v>
      </c>
      <c r="V1824" t="s">
        <v>140</v>
      </c>
      <c r="W1824" t="s">
        <v>84</v>
      </c>
      <c r="X1824" t="s">
        <v>85</v>
      </c>
      <c r="Y1824" t="s">
        <v>141</v>
      </c>
      <c r="Z1824" t="s">
        <v>142</v>
      </c>
      <c r="AA1824" t="s">
        <v>143</v>
      </c>
    </row>
    <row r="1825" spans="1:27" x14ac:dyDescent="0.25">
      <c r="A1825">
        <v>10951</v>
      </c>
      <c r="B1825" s="1">
        <v>41073</v>
      </c>
      <c r="C1825">
        <v>6</v>
      </c>
      <c r="D1825">
        <v>2012</v>
      </c>
      <c r="E1825">
        <v>73</v>
      </c>
      <c r="F1825">
        <v>9</v>
      </c>
      <c r="G1825">
        <v>2</v>
      </c>
      <c r="H1825">
        <v>41</v>
      </c>
      <c r="I1825">
        <v>60.1</v>
      </c>
      <c r="J1825">
        <v>50.49</v>
      </c>
      <c r="K1825">
        <v>9.620000000000001</v>
      </c>
      <c r="L1825">
        <v>6</v>
      </c>
      <c r="M1825">
        <v>2.86</v>
      </c>
      <c r="N1825">
        <v>30.610000000000003</v>
      </c>
      <c r="O1825" t="s">
        <v>82</v>
      </c>
      <c r="P1825" s="1">
        <v>34745</v>
      </c>
      <c r="Q1825">
        <v>1</v>
      </c>
      <c r="R1825" t="s">
        <v>43</v>
      </c>
      <c r="S1825" t="s">
        <v>44</v>
      </c>
      <c r="T1825">
        <v>60000</v>
      </c>
      <c r="U1825">
        <v>8</v>
      </c>
      <c r="V1825" t="s">
        <v>58</v>
      </c>
      <c r="W1825" t="s">
        <v>59</v>
      </c>
      <c r="X1825" t="s">
        <v>60</v>
      </c>
      <c r="Y1825" t="s">
        <v>61</v>
      </c>
      <c r="Z1825" t="s">
        <v>62</v>
      </c>
      <c r="AA1825" t="s">
        <v>63</v>
      </c>
    </row>
    <row r="1826" spans="1:27" x14ac:dyDescent="0.25">
      <c r="A1826">
        <v>10951</v>
      </c>
      <c r="B1826" s="1">
        <v>41073</v>
      </c>
      <c r="C1826">
        <v>6</v>
      </c>
      <c r="D1826">
        <v>2012</v>
      </c>
      <c r="E1826">
        <v>73</v>
      </c>
      <c r="F1826">
        <v>9</v>
      </c>
      <c r="G1826">
        <v>2</v>
      </c>
      <c r="H1826">
        <v>75</v>
      </c>
      <c r="I1826">
        <v>379.57</v>
      </c>
      <c r="J1826">
        <v>318.83999999999992</v>
      </c>
      <c r="K1826">
        <v>60.730000000000004</v>
      </c>
      <c r="L1826">
        <v>50</v>
      </c>
      <c r="M1826">
        <v>18.07</v>
      </c>
      <c r="N1826">
        <v>30.610000000000003</v>
      </c>
      <c r="O1826" t="s">
        <v>82</v>
      </c>
      <c r="P1826" s="1">
        <v>34745</v>
      </c>
      <c r="Q1826">
        <v>1</v>
      </c>
      <c r="R1826" t="s">
        <v>43</v>
      </c>
      <c r="S1826" t="s">
        <v>44</v>
      </c>
      <c r="T1826">
        <v>60000</v>
      </c>
      <c r="U1826">
        <v>1</v>
      </c>
      <c r="V1826" t="s">
        <v>170</v>
      </c>
      <c r="W1826" t="s">
        <v>31</v>
      </c>
      <c r="X1826" t="s">
        <v>32</v>
      </c>
      <c r="Y1826" t="s">
        <v>129</v>
      </c>
      <c r="Z1826" t="s">
        <v>130</v>
      </c>
      <c r="AA1826" t="s">
        <v>131</v>
      </c>
    </row>
    <row r="1827" spans="1:27" x14ac:dyDescent="0.25">
      <c r="A1827">
        <v>10952</v>
      </c>
      <c r="B1827" s="1">
        <v>41073</v>
      </c>
      <c r="C1827">
        <v>6</v>
      </c>
      <c r="D1827">
        <v>2012</v>
      </c>
      <c r="E1827">
        <v>1</v>
      </c>
      <c r="F1827">
        <v>7</v>
      </c>
      <c r="G1827">
        <v>2</v>
      </c>
      <c r="H1827">
        <v>6</v>
      </c>
      <c r="I1827">
        <v>65.02</v>
      </c>
      <c r="J1827">
        <v>60.18</v>
      </c>
      <c r="K1827">
        <v>4.83</v>
      </c>
      <c r="L1827">
        <v>16</v>
      </c>
      <c r="M1827">
        <v>3.1</v>
      </c>
      <c r="N1827">
        <v>78.069999999999993</v>
      </c>
      <c r="O1827" t="s">
        <v>42</v>
      </c>
      <c r="P1827" s="1">
        <v>35025</v>
      </c>
      <c r="Q1827">
        <v>2</v>
      </c>
      <c r="R1827" t="s">
        <v>43</v>
      </c>
      <c r="S1827" t="s">
        <v>44</v>
      </c>
      <c r="T1827">
        <v>61000</v>
      </c>
      <c r="U1827">
        <v>2</v>
      </c>
      <c r="V1827" t="s">
        <v>189</v>
      </c>
      <c r="W1827" t="s">
        <v>76</v>
      </c>
      <c r="X1827" t="s">
        <v>77</v>
      </c>
      <c r="Y1827" t="s">
        <v>92</v>
      </c>
      <c r="Z1827" t="s">
        <v>93</v>
      </c>
      <c r="AA1827" t="s">
        <v>63</v>
      </c>
    </row>
    <row r="1828" spans="1:27" x14ac:dyDescent="0.25">
      <c r="A1828">
        <v>10952</v>
      </c>
      <c r="B1828" s="1">
        <v>41073</v>
      </c>
      <c r="C1828">
        <v>6</v>
      </c>
      <c r="D1828">
        <v>2012</v>
      </c>
      <c r="E1828">
        <v>1</v>
      </c>
      <c r="F1828">
        <v>7</v>
      </c>
      <c r="G1828">
        <v>2</v>
      </c>
      <c r="H1828">
        <v>28</v>
      </c>
      <c r="I1828">
        <v>89.1</v>
      </c>
      <c r="J1828">
        <v>78.59</v>
      </c>
      <c r="K1828">
        <v>10.51</v>
      </c>
      <c r="L1828">
        <v>2</v>
      </c>
      <c r="M1828">
        <v>0</v>
      </c>
      <c r="N1828">
        <v>78.069999999999993</v>
      </c>
      <c r="O1828" t="s">
        <v>42</v>
      </c>
      <c r="P1828" s="1">
        <v>35025</v>
      </c>
      <c r="Q1828">
        <v>2</v>
      </c>
      <c r="R1828" t="s">
        <v>43</v>
      </c>
      <c r="S1828" t="s">
        <v>44</v>
      </c>
      <c r="T1828">
        <v>61000</v>
      </c>
      <c r="U1828">
        <v>7</v>
      </c>
      <c r="V1828" t="s">
        <v>151</v>
      </c>
      <c r="W1828" t="s">
        <v>90</v>
      </c>
      <c r="X1828" t="s">
        <v>91</v>
      </c>
      <c r="Y1828" t="s">
        <v>129</v>
      </c>
      <c r="Z1828" t="s">
        <v>130</v>
      </c>
      <c r="AA1828" t="s">
        <v>131</v>
      </c>
    </row>
    <row r="1829" spans="1:27" x14ac:dyDescent="0.25">
      <c r="A1829">
        <v>10953</v>
      </c>
      <c r="B1829" s="1">
        <v>41073</v>
      </c>
      <c r="C1829">
        <v>6</v>
      </c>
      <c r="D1829">
        <v>2012</v>
      </c>
      <c r="E1829">
        <v>4</v>
      </c>
      <c r="F1829">
        <v>9</v>
      </c>
      <c r="G1829">
        <v>2</v>
      </c>
      <c r="H1829">
        <v>20</v>
      </c>
      <c r="I1829">
        <v>4404.75</v>
      </c>
      <c r="J1829">
        <v>3699.9900000000002</v>
      </c>
      <c r="K1829">
        <v>704.76</v>
      </c>
      <c r="L1829">
        <v>50</v>
      </c>
      <c r="M1829">
        <v>209.75</v>
      </c>
      <c r="N1829">
        <v>29.59</v>
      </c>
      <c r="O1829" t="s">
        <v>82</v>
      </c>
      <c r="P1829" s="1">
        <v>34745</v>
      </c>
      <c r="Q1829">
        <v>1</v>
      </c>
      <c r="R1829" t="s">
        <v>43</v>
      </c>
      <c r="S1829" t="s">
        <v>44</v>
      </c>
      <c r="T1829">
        <v>60000</v>
      </c>
      <c r="U1829">
        <v>3</v>
      </c>
      <c r="V1829" t="s">
        <v>132</v>
      </c>
      <c r="W1829" t="s">
        <v>84</v>
      </c>
      <c r="X1829" t="s">
        <v>85</v>
      </c>
      <c r="Y1829" t="s">
        <v>99</v>
      </c>
      <c r="Z1829" t="s">
        <v>100</v>
      </c>
      <c r="AA1829" t="s">
        <v>48</v>
      </c>
    </row>
    <row r="1830" spans="1:27" x14ac:dyDescent="0.25">
      <c r="A1830">
        <v>10953</v>
      </c>
      <c r="B1830" s="1">
        <v>41073</v>
      </c>
      <c r="C1830">
        <v>6</v>
      </c>
      <c r="D1830">
        <v>2012</v>
      </c>
      <c r="E1830">
        <v>4</v>
      </c>
      <c r="F1830">
        <v>9</v>
      </c>
      <c r="G1830">
        <v>2</v>
      </c>
      <c r="H1830">
        <v>31</v>
      </c>
      <c r="I1830">
        <v>414.22999999999996</v>
      </c>
      <c r="J1830">
        <v>347.95</v>
      </c>
      <c r="K1830">
        <v>66.28</v>
      </c>
      <c r="L1830">
        <v>50</v>
      </c>
      <c r="M1830">
        <v>19.73</v>
      </c>
      <c r="N1830">
        <v>29.59</v>
      </c>
      <c r="O1830" t="s">
        <v>82</v>
      </c>
      <c r="P1830" s="1">
        <v>34745</v>
      </c>
      <c r="Q1830">
        <v>1</v>
      </c>
      <c r="R1830" t="s">
        <v>43</v>
      </c>
      <c r="S1830" t="s">
        <v>44</v>
      </c>
      <c r="T1830">
        <v>60000</v>
      </c>
      <c r="U1830">
        <v>4</v>
      </c>
      <c r="V1830" t="s">
        <v>114</v>
      </c>
      <c r="W1830" t="s">
        <v>51</v>
      </c>
      <c r="X1830" t="s">
        <v>52</v>
      </c>
      <c r="Y1830" t="s">
        <v>53</v>
      </c>
      <c r="Z1830" t="s">
        <v>54</v>
      </c>
      <c r="AA1830" t="s">
        <v>55</v>
      </c>
    </row>
    <row r="1831" spans="1:27" x14ac:dyDescent="0.25">
      <c r="A1831">
        <v>10954</v>
      </c>
      <c r="B1831" s="1">
        <v>41166</v>
      </c>
      <c r="C1831">
        <v>9</v>
      </c>
      <c r="D1831">
        <v>2012</v>
      </c>
      <c r="E1831">
        <v>47</v>
      </c>
      <c r="F1831">
        <v>3</v>
      </c>
      <c r="G1831">
        <v>2</v>
      </c>
      <c r="H1831">
        <v>16</v>
      </c>
      <c r="I1831">
        <v>314.91999999999996</v>
      </c>
      <c r="J1831">
        <v>241.53</v>
      </c>
      <c r="K1831">
        <v>73.39</v>
      </c>
      <c r="L1831">
        <v>28</v>
      </c>
      <c r="M1831">
        <v>41.08</v>
      </c>
      <c r="N1831">
        <v>28.77</v>
      </c>
      <c r="O1831" t="s">
        <v>56</v>
      </c>
      <c r="P1831" s="1">
        <v>34608</v>
      </c>
      <c r="Q1831">
        <v>1</v>
      </c>
      <c r="R1831" t="s">
        <v>43</v>
      </c>
      <c r="S1831" t="s">
        <v>44</v>
      </c>
      <c r="T1831">
        <v>63000</v>
      </c>
      <c r="U1831">
        <v>3</v>
      </c>
      <c r="V1831" t="s">
        <v>119</v>
      </c>
      <c r="W1831" t="s">
        <v>84</v>
      </c>
      <c r="X1831" t="s">
        <v>85</v>
      </c>
      <c r="Y1831" t="s">
        <v>120</v>
      </c>
      <c r="Z1831" t="s">
        <v>121</v>
      </c>
      <c r="AA1831" t="s">
        <v>74</v>
      </c>
    </row>
    <row r="1832" spans="1:27" x14ac:dyDescent="0.25">
      <c r="A1832">
        <v>10954</v>
      </c>
      <c r="B1832" s="1">
        <v>41166</v>
      </c>
      <c r="C1832">
        <v>9</v>
      </c>
      <c r="D1832">
        <v>2012</v>
      </c>
      <c r="E1832">
        <v>47</v>
      </c>
      <c r="F1832">
        <v>3</v>
      </c>
      <c r="G1832">
        <v>2</v>
      </c>
      <c r="H1832">
        <v>31</v>
      </c>
      <c r="I1832">
        <v>242.07</v>
      </c>
      <c r="J1832">
        <v>185.66</v>
      </c>
      <c r="K1832">
        <v>56.41</v>
      </c>
      <c r="L1832">
        <v>25</v>
      </c>
      <c r="M1832">
        <v>31.57</v>
      </c>
      <c r="N1832">
        <v>28.77</v>
      </c>
      <c r="O1832" t="s">
        <v>56</v>
      </c>
      <c r="P1832" s="1">
        <v>34608</v>
      </c>
      <c r="Q1832">
        <v>1</v>
      </c>
      <c r="R1832" t="s">
        <v>43</v>
      </c>
      <c r="S1832" t="s">
        <v>44</v>
      </c>
      <c r="T1832">
        <v>63000</v>
      </c>
      <c r="U1832">
        <v>4</v>
      </c>
      <c r="V1832" t="s">
        <v>114</v>
      </c>
      <c r="W1832" t="s">
        <v>51</v>
      </c>
      <c r="X1832" t="s">
        <v>52</v>
      </c>
      <c r="Y1832" t="s">
        <v>53</v>
      </c>
      <c r="Z1832" t="s">
        <v>54</v>
      </c>
      <c r="AA1832" t="s">
        <v>55</v>
      </c>
    </row>
    <row r="1833" spans="1:27" x14ac:dyDescent="0.25">
      <c r="A1833">
        <v>10954</v>
      </c>
      <c r="B1833" s="1">
        <v>41166</v>
      </c>
      <c r="C1833">
        <v>9</v>
      </c>
      <c r="D1833">
        <v>2012</v>
      </c>
      <c r="E1833">
        <v>47</v>
      </c>
      <c r="F1833">
        <v>3</v>
      </c>
      <c r="G1833">
        <v>2</v>
      </c>
      <c r="H1833">
        <v>45</v>
      </c>
      <c r="I1833">
        <v>262.8</v>
      </c>
      <c r="J1833">
        <v>231.79</v>
      </c>
      <c r="K1833">
        <v>31.01</v>
      </c>
      <c r="L1833">
        <v>30</v>
      </c>
      <c r="M1833">
        <v>0</v>
      </c>
      <c r="N1833">
        <v>28.77</v>
      </c>
      <c r="O1833" t="s">
        <v>56</v>
      </c>
      <c r="P1833" s="1">
        <v>34608</v>
      </c>
      <c r="Q1833">
        <v>1</v>
      </c>
      <c r="R1833" t="s">
        <v>43</v>
      </c>
      <c r="S1833" t="s">
        <v>44</v>
      </c>
      <c r="T1833">
        <v>63000</v>
      </c>
      <c r="U1833">
        <v>6</v>
      </c>
      <c r="V1833" t="s">
        <v>204</v>
      </c>
      <c r="W1833" t="s">
        <v>70</v>
      </c>
      <c r="X1833" t="s">
        <v>71</v>
      </c>
      <c r="Y1833" t="s">
        <v>178</v>
      </c>
      <c r="Z1833" t="s">
        <v>179</v>
      </c>
      <c r="AA1833" t="s">
        <v>180</v>
      </c>
    </row>
    <row r="1834" spans="1:27" x14ac:dyDescent="0.25">
      <c r="A1834">
        <v>10954</v>
      </c>
      <c r="B1834" s="1">
        <v>41166</v>
      </c>
      <c r="C1834">
        <v>9</v>
      </c>
      <c r="D1834">
        <v>2012</v>
      </c>
      <c r="E1834">
        <v>47</v>
      </c>
      <c r="F1834">
        <v>3</v>
      </c>
      <c r="G1834">
        <v>2</v>
      </c>
      <c r="H1834">
        <v>60</v>
      </c>
      <c r="I1834">
        <v>151.25</v>
      </c>
      <c r="J1834">
        <v>116</v>
      </c>
      <c r="K1834">
        <v>35.25</v>
      </c>
      <c r="L1834">
        <v>24</v>
      </c>
      <c r="M1834">
        <v>19.73</v>
      </c>
      <c r="N1834">
        <v>28.77</v>
      </c>
      <c r="O1834" t="s">
        <v>56</v>
      </c>
      <c r="P1834" s="1">
        <v>34608</v>
      </c>
      <c r="Q1834">
        <v>1</v>
      </c>
      <c r="R1834" t="s">
        <v>43</v>
      </c>
      <c r="S1834" t="s">
        <v>44</v>
      </c>
      <c r="T1834">
        <v>63000</v>
      </c>
      <c r="U1834">
        <v>3</v>
      </c>
      <c r="V1834" t="s">
        <v>144</v>
      </c>
      <c r="W1834" t="s">
        <v>84</v>
      </c>
      <c r="X1834" t="s">
        <v>85</v>
      </c>
      <c r="Y1834" t="s">
        <v>145</v>
      </c>
      <c r="Z1834" t="s">
        <v>146</v>
      </c>
      <c r="AA1834" t="s">
        <v>118</v>
      </c>
    </row>
    <row r="1835" spans="1:27" x14ac:dyDescent="0.25">
      <c r="A1835">
        <v>10955</v>
      </c>
      <c r="B1835" s="1">
        <v>41074</v>
      </c>
      <c r="C1835">
        <v>6</v>
      </c>
      <c r="D1835">
        <v>2012</v>
      </c>
      <c r="E1835">
        <v>19</v>
      </c>
      <c r="F1835">
        <v>9</v>
      </c>
      <c r="G1835">
        <v>2</v>
      </c>
      <c r="H1835">
        <v>75</v>
      </c>
      <c r="I1835">
        <v>113.17999999999999</v>
      </c>
      <c r="J1835">
        <v>83.19</v>
      </c>
      <c r="K1835">
        <v>29.99</v>
      </c>
      <c r="L1835">
        <v>12</v>
      </c>
      <c r="M1835">
        <v>18.86</v>
      </c>
      <c r="N1835">
        <v>59.3</v>
      </c>
      <c r="O1835" t="s">
        <v>82</v>
      </c>
      <c r="P1835" s="1">
        <v>34745</v>
      </c>
      <c r="Q1835">
        <v>1</v>
      </c>
      <c r="R1835" t="s">
        <v>43</v>
      </c>
      <c r="S1835" t="s">
        <v>44</v>
      </c>
      <c r="T1835">
        <v>60000</v>
      </c>
      <c r="U1835">
        <v>1</v>
      </c>
      <c r="V1835" t="s">
        <v>170</v>
      </c>
      <c r="W1835" t="s">
        <v>31</v>
      </c>
      <c r="X1835" t="s">
        <v>32</v>
      </c>
      <c r="Y1835" t="s">
        <v>129</v>
      </c>
      <c r="Z1835" t="s">
        <v>130</v>
      </c>
      <c r="AA1835" t="s">
        <v>131</v>
      </c>
    </row>
    <row r="1836" spans="1:27" x14ac:dyDescent="0.25">
      <c r="A1836">
        <v>10956</v>
      </c>
      <c r="B1836" s="1">
        <v>41104</v>
      </c>
      <c r="C1836">
        <v>7</v>
      </c>
      <c r="D1836">
        <v>2012</v>
      </c>
      <c r="E1836">
        <v>6</v>
      </c>
      <c r="F1836">
        <v>8</v>
      </c>
      <c r="G1836">
        <v>2</v>
      </c>
      <c r="H1836">
        <v>21</v>
      </c>
      <c r="I1836">
        <v>120.11999999999999</v>
      </c>
      <c r="J1836">
        <v>105.95</v>
      </c>
      <c r="K1836">
        <v>14.17</v>
      </c>
      <c r="L1836">
        <v>12</v>
      </c>
      <c r="M1836">
        <v>0</v>
      </c>
      <c r="N1836">
        <v>55.03</v>
      </c>
      <c r="O1836" t="s">
        <v>64</v>
      </c>
      <c r="P1836" s="1">
        <v>34398</v>
      </c>
      <c r="Q1836">
        <v>2</v>
      </c>
      <c r="R1836" t="s">
        <v>27</v>
      </c>
      <c r="S1836" t="s">
        <v>65</v>
      </c>
      <c r="T1836">
        <v>65000</v>
      </c>
      <c r="U1836">
        <v>3</v>
      </c>
      <c r="V1836" t="s">
        <v>98</v>
      </c>
      <c r="W1836" t="s">
        <v>84</v>
      </c>
      <c r="X1836" t="s">
        <v>85</v>
      </c>
      <c r="Y1836" t="s">
        <v>99</v>
      </c>
      <c r="Z1836" t="s">
        <v>100</v>
      </c>
      <c r="AA1836" t="s">
        <v>48</v>
      </c>
    </row>
    <row r="1837" spans="1:27" x14ac:dyDescent="0.25">
      <c r="A1837">
        <v>10956</v>
      </c>
      <c r="B1837" s="1">
        <v>41104</v>
      </c>
      <c r="C1837">
        <v>7</v>
      </c>
      <c r="D1837">
        <v>2012</v>
      </c>
      <c r="E1837">
        <v>6</v>
      </c>
      <c r="F1837">
        <v>8</v>
      </c>
      <c r="G1837">
        <v>2</v>
      </c>
      <c r="H1837">
        <v>47</v>
      </c>
      <c r="I1837">
        <v>322.56</v>
      </c>
      <c r="J1837">
        <v>284.5</v>
      </c>
      <c r="K1837">
        <v>38.06</v>
      </c>
      <c r="L1837">
        <v>14</v>
      </c>
      <c r="M1837">
        <v>0</v>
      </c>
      <c r="N1837">
        <v>55.03</v>
      </c>
      <c r="O1837" t="s">
        <v>64</v>
      </c>
      <c r="P1837" s="1">
        <v>34398</v>
      </c>
      <c r="Q1837">
        <v>2</v>
      </c>
      <c r="R1837" t="s">
        <v>27</v>
      </c>
      <c r="S1837" t="s">
        <v>65</v>
      </c>
      <c r="T1837">
        <v>65000</v>
      </c>
      <c r="U1837">
        <v>6</v>
      </c>
      <c r="V1837" t="s">
        <v>197</v>
      </c>
      <c r="W1837" t="s">
        <v>70</v>
      </c>
      <c r="X1837" t="s">
        <v>71</v>
      </c>
      <c r="Y1837" t="s">
        <v>198</v>
      </c>
      <c r="Z1837" t="s">
        <v>199</v>
      </c>
      <c r="AA1837" t="s">
        <v>200</v>
      </c>
    </row>
    <row r="1838" spans="1:27" x14ac:dyDescent="0.25">
      <c r="A1838">
        <v>10956</v>
      </c>
      <c r="B1838" s="1">
        <v>41104</v>
      </c>
      <c r="C1838">
        <v>7</v>
      </c>
      <c r="D1838">
        <v>2012</v>
      </c>
      <c r="E1838">
        <v>6</v>
      </c>
      <c r="F1838">
        <v>8</v>
      </c>
      <c r="G1838">
        <v>2</v>
      </c>
      <c r="H1838">
        <v>51</v>
      </c>
      <c r="I1838">
        <v>785.43999999999994</v>
      </c>
      <c r="J1838">
        <v>692.76</v>
      </c>
      <c r="K1838">
        <v>92.679999999999993</v>
      </c>
      <c r="L1838">
        <v>8</v>
      </c>
      <c r="M1838">
        <v>0</v>
      </c>
      <c r="N1838">
        <v>55.03</v>
      </c>
      <c r="O1838" t="s">
        <v>64</v>
      </c>
      <c r="P1838" s="1">
        <v>34398</v>
      </c>
      <c r="Q1838">
        <v>2</v>
      </c>
      <c r="R1838" t="s">
        <v>27</v>
      </c>
      <c r="S1838" t="s">
        <v>65</v>
      </c>
      <c r="T1838">
        <v>65000</v>
      </c>
      <c r="U1838">
        <v>6</v>
      </c>
      <c r="V1838" t="s">
        <v>69</v>
      </c>
      <c r="W1838" t="s">
        <v>70</v>
      </c>
      <c r="X1838" t="s">
        <v>71</v>
      </c>
      <c r="Y1838" t="s">
        <v>72</v>
      </c>
      <c r="Z1838" t="s">
        <v>73</v>
      </c>
      <c r="AA1838" t="s">
        <v>74</v>
      </c>
    </row>
    <row r="1839" spans="1:27" x14ac:dyDescent="0.25">
      <c r="A1839">
        <v>10957</v>
      </c>
      <c r="B1839" s="1">
        <v>41136</v>
      </c>
      <c r="C1839">
        <v>8</v>
      </c>
      <c r="D1839">
        <v>2012</v>
      </c>
      <c r="E1839">
        <v>35</v>
      </c>
      <c r="F1839">
        <v>3</v>
      </c>
      <c r="G1839">
        <v>2</v>
      </c>
      <c r="H1839">
        <v>30</v>
      </c>
      <c r="I1839">
        <v>838.2</v>
      </c>
      <c r="J1839">
        <v>739.29000000000008</v>
      </c>
      <c r="K1839">
        <v>98.910000000000011</v>
      </c>
      <c r="L1839">
        <v>30</v>
      </c>
      <c r="M1839">
        <v>0</v>
      </c>
      <c r="N1839">
        <v>48.63</v>
      </c>
      <c r="O1839" t="s">
        <v>56</v>
      </c>
      <c r="P1839" s="1">
        <v>34608</v>
      </c>
      <c r="Q1839">
        <v>1</v>
      </c>
      <c r="R1839" t="s">
        <v>43</v>
      </c>
      <c r="S1839" t="s">
        <v>44</v>
      </c>
      <c r="T1839">
        <v>63000</v>
      </c>
      <c r="U1839">
        <v>8</v>
      </c>
      <c r="V1839" t="s">
        <v>153</v>
      </c>
      <c r="W1839" t="s">
        <v>59</v>
      </c>
      <c r="X1839" t="s">
        <v>60</v>
      </c>
      <c r="Y1839" t="s">
        <v>154</v>
      </c>
      <c r="Z1839" t="s">
        <v>155</v>
      </c>
      <c r="AA1839" t="s">
        <v>131</v>
      </c>
    </row>
    <row r="1840" spans="1:27" x14ac:dyDescent="0.25">
      <c r="A1840">
        <v>10957</v>
      </c>
      <c r="B1840" s="1">
        <v>41136</v>
      </c>
      <c r="C1840">
        <v>8</v>
      </c>
      <c r="D1840">
        <v>2012</v>
      </c>
      <c r="E1840">
        <v>35</v>
      </c>
      <c r="F1840">
        <v>3</v>
      </c>
      <c r="G1840">
        <v>2</v>
      </c>
      <c r="H1840">
        <v>35</v>
      </c>
      <c r="I1840">
        <v>237.6</v>
      </c>
      <c r="J1840">
        <v>209.56</v>
      </c>
      <c r="K1840">
        <v>28.04</v>
      </c>
      <c r="L1840">
        <v>40</v>
      </c>
      <c r="M1840">
        <v>0</v>
      </c>
      <c r="N1840">
        <v>48.63</v>
      </c>
      <c r="O1840" t="s">
        <v>56</v>
      </c>
      <c r="P1840" s="1">
        <v>34608</v>
      </c>
      <c r="Q1840">
        <v>1</v>
      </c>
      <c r="R1840" t="s">
        <v>43</v>
      </c>
      <c r="S1840" t="s">
        <v>44</v>
      </c>
      <c r="T1840">
        <v>63000</v>
      </c>
      <c r="U1840">
        <v>4</v>
      </c>
      <c r="V1840" t="s">
        <v>103</v>
      </c>
      <c r="W1840" t="s">
        <v>51</v>
      </c>
      <c r="X1840" t="s">
        <v>52</v>
      </c>
      <c r="Y1840" t="s">
        <v>104</v>
      </c>
      <c r="Z1840" t="s">
        <v>105</v>
      </c>
      <c r="AA1840" t="s">
        <v>63</v>
      </c>
    </row>
    <row r="1841" spans="1:27" x14ac:dyDescent="0.25">
      <c r="A1841">
        <v>10957</v>
      </c>
      <c r="B1841" s="1">
        <v>41136</v>
      </c>
      <c r="C1841">
        <v>8</v>
      </c>
      <c r="D1841">
        <v>2012</v>
      </c>
      <c r="E1841">
        <v>35</v>
      </c>
      <c r="F1841">
        <v>3</v>
      </c>
      <c r="G1841">
        <v>2</v>
      </c>
      <c r="H1841">
        <v>64</v>
      </c>
      <c r="I1841">
        <v>279.12</v>
      </c>
      <c r="J1841">
        <v>246.18</v>
      </c>
      <c r="K1841">
        <v>32.94</v>
      </c>
      <c r="L1841">
        <v>8</v>
      </c>
      <c r="M1841">
        <v>0</v>
      </c>
      <c r="N1841">
        <v>48.63</v>
      </c>
      <c r="O1841" t="s">
        <v>56</v>
      </c>
      <c r="P1841" s="1">
        <v>34608</v>
      </c>
      <c r="Q1841">
        <v>1</v>
      </c>
      <c r="R1841" t="s">
        <v>43</v>
      </c>
      <c r="S1841" t="s">
        <v>44</v>
      </c>
      <c r="T1841">
        <v>63000</v>
      </c>
      <c r="U1841">
        <v>5</v>
      </c>
      <c r="V1841" t="s">
        <v>184</v>
      </c>
      <c r="W1841" t="s">
        <v>37</v>
      </c>
      <c r="X1841" t="s">
        <v>38</v>
      </c>
      <c r="Y1841" t="s">
        <v>129</v>
      </c>
      <c r="Z1841" t="s">
        <v>130</v>
      </c>
      <c r="AA1841" t="s">
        <v>131</v>
      </c>
    </row>
    <row r="1842" spans="1:27" x14ac:dyDescent="0.25">
      <c r="A1842">
        <v>10958</v>
      </c>
      <c r="B1842" s="1">
        <v>41167</v>
      </c>
      <c r="C1842">
        <v>9</v>
      </c>
      <c r="D1842">
        <v>2012</v>
      </c>
      <c r="E1842">
        <v>54</v>
      </c>
      <c r="F1842">
        <v>3</v>
      </c>
      <c r="G1842">
        <v>2</v>
      </c>
      <c r="H1842">
        <v>5</v>
      </c>
      <c r="I1842">
        <v>123.4</v>
      </c>
      <c r="J1842">
        <v>108.84</v>
      </c>
      <c r="K1842">
        <v>14.56</v>
      </c>
      <c r="L1842">
        <v>20</v>
      </c>
      <c r="M1842">
        <v>0</v>
      </c>
      <c r="N1842">
        <v>53.25</v>
      </c>
      <c r="O1842" t="s">
        <v>56</v>
      </c>
      <c r="P1842" s="1">
        <v>34608</v>
      </c>
      <c r="Q1842">
        <v>1</v>
      </c>
      <c r="R1842" t="s">
        <v>43</v>
      </c>
      <c r="S1842" t="s">
        <v>44</v>
      </c>
      <c r="T1842">
        <v>63000</v>
      </c>
      <c r="U1842">
        <v>1</v>
      </c>
      <c r="V1842" t="s">
        <v>66</v>
      </c>
      <c r="W1842" t="s">
        <v>31</v>
      </c>
      <c r="X1842" t="s">
        <v>32</v>
      </c>
      <c r="Y1842" t="s">
        <v>67</v>
      </c>
      <c r="Z1842" t="s">
        <v>68</v>
      </c>
      <c r="AA1842" t="s">
        <v>63</v>
      </c>
    </row>
    <row r="1843" spans="1:27" x14ac:dyDescent="0.25">
      <c r="A1843">
        <v>10958</v>
      </c>
      <c r="B1843" s="1">
        <v>41167</v>
      </c>
      <c r="C1843">
        <v>9</v>
      </c>
      <c r="D1843">
        <v>2012</v>
      </c>
      <c r="E1843">
        <v>54</v>
      </c>
      <c r="F1843">
        <v>3</v>
      </c>
      <c r="G1843">
        <v>2</v>
      </c>
      <c r="H1843">
        <v>7</v>
      </c>
      <c r="I1843">
        <v>229.02</v>
      </c>
      <c r="J1843">
        <v>202</v>
      </c>
      <c r="K1843">
        <v>27.02</v>
      </c>
      <c r="L1843">
        <v>6</v>
      </c>
      <c r="M1843">
        <v>0</v>
      </c>
      <c r="N1843">
        <v>53.25</v>
      </c>
      <c r="O1843" t="s">
        <v>56</v>
      </c>
      <c r="P1843" s="1">
        <v>34608</v>
      </c>
      <c r="Q1843">
        <v>1</v>
      </c>
      <c r="R1843" t="s">
        <v>43</v>
      </c>
      <c r="S1843" t="s">
        <v>44</v>
      </c>
      <c r="T1843">
        <v>63000</v>
      </c>
      <c r="U1843">
        <v>7</v>
      </c>
      <c r="V1843" t="s">
        <v>89</v>
      </c>
      <c r="W1843" t="s">
        <v>90</v>
      </c>
      <c r="X1843" t="s">
        <v>91</v>
      </c>
      <c r="Y1843" t="s">
        <v>92</v>
      </c>
      <c r="Z1843" t="s">
        <v>93</v>
      </c>
      <c r="AA1843" t="s">
        <v>63</v>
      </c>
    </row>
    <row r="1844" spans="1:27" x14ac:dyDescent="0.25">
      <c r="A1844">
        <v>10958</v>
      </c>
      <c r="B1844" s="1">
        <v>41167</v>
      </c>
      <c r="C1844">
        <v>9</v>
      </c>
      <c r="D1844">
        <v>2012</v>
      </c>
      <c r="E1844">
        <v>54</v>
      </c>
      <c r="F1844">
        <v>3</v>
      </c>
      <c r="G1844">
        <v>2</v>
      </c>
      <c r="H1844">
        <v>72</v>
      </c>
      <c r="I1844">
        <v>58.25</v>
      </c>
      <c r="J1844">
        <v>51.379999999999995</v>
      </c>
      <c r="K1844">
        <v>6.87</v>
      </c>
      <c r="L1844">
        <v>5</v>
      </c>
      <c r="M1844">
        <v>0</v>
      </c>
      <c r="N1844">
        <v>53.25</v>
      </c>
      <c r="O1844" t="s">
        <v>56</v>
      </c>
      <c r="P1844" s="1">
        <v>34608</v>
      </c>
      <c r="Q1844">
        <v>1</v>
      </c>
      <c r="R1844" t="s">
        <v>43</v>
      </c>
      <c r="S1844" t="s">
        <v>44</v>
      </c>
      <c r="T1844">
        <v>63000</v>
      </c>
      <c r="U1844">
        <v>4</v>
      </c>
      <c r="V1844" t="s">
        <v>50</v>
      </c>
      <c r="W1844" t="s">
        <v>51</v>
      </c>
      <c r="X1844" t="s">
        <v>52</v>
      </c>
      <c r="Y1844" t="s">
        <v>53</v>
      </c>
      <c r="Z1844" t="s">
        <v>54</v>
      </c>
      <c r="AA1844" t="s">
        <v>55</v>
      </c>
    </row>
    <row r="1845" spans="1:27" x14ac:dyDescent="0.25">
      <c r="A1845">
        <v>10959</v>
      </c>
      <c r="B1845" s="1">
        <v>41075</v>
      </c>
      <c r="C1845">
        <v>6</v>
      </c>
      <c r="D1845">
        <v>2012</v>
      </c>
      <c r="E1845">
        <v>31</v>
      </c>
      <c r="F1845">
        <v>9</v>
      </c>
      <c r="G1845">
        <v>2</v>
      </c>
      <c r="H1845">
        <v>75</v>
      </c>
      <c r="I1845">
        <v>166.52</v>
      </c>
      <c r="J1845">
        <v>127.71000000000001</v>
      </c>
      <c r="K1845">
        <v>38.809999999999995</v>
      </c>
      <c r="L1845">
        <v>20</v>
      </c>
      <c r="M1845">
        <v>21.72</v>
      </c>
      <c r="N1845">
        <v>26.74</v>
      </c>
      <c r="O1845" t="s">
        <v>82</v>
      </c>
      <c r="P1845" s="1">
        <v>34745</v>
      </c>
      <c r="Q1845">
        <v>1</v>
      </c>
      <c r="R1845" t="s">
        <v>43</v>
      </c>
      <c r="S1845" t="s">
        <v>44</v>
      </c>
      <c r="T1845">
        <v>60000</v>
      </c>
      <c r="U1845">
        <v>1</v>
      </c>
      <c r="V1845" t="s">
        <v>170</v>
      </c>
      <c r="W1845" t="s">
        <v>31</v>
      </c>
      <c r="X1845" t="s">
        <v>32</v>
      </c>
      <c r="Y1845" t="s">
        <v>129</v>
      </c>
      <c r="Z1845" t="s">
        <v>130</v>
      </c>
      <c r="AA1845" t="s">
        <v>131</v>
      </c>
    </row>
    <row r="1846" spans="1:27" x14ac:dyDescent="0.25">
      <c r="A1846">
        <v>10960</v>
      </c>
      <c r="B1846" s="1">
        <v>41259</v>
      </c>
      <c r="C1846">
        <v>12</v>
      </c>
      <c r="D1846">
        <v>2012</v>
      </c>
      <c r="E1846">
        <v>35</v>
      </c>
      <c r="F1846">
        <v>3</v>
      </c>
      <c r="G1846">
        <v>2</v>
      </c>
      <c r="H1846">
        <v>24</v>
      </c>
      <c r="I1846">
        <v>58</v>
      </c>
      <c r="J1846">
        <v>40.92</v>
      </c>
      <c r="K1846">
        <v>17.079999999999995</v>
      </c>
      <c r="L1846">
        <v>10</v>
      </c>
      <c r="M1846">
        <v>11.6</v>
      </c>
      <c r="N1846">
        <v>69.03</v>
      </c>
      <c r="O1846" t="s">
        <v>56</v>
      </c>
      <c r="P1846" s="1">
        <v>34608</v>
      </c>
      <c r="Q1846">
        <v>1</v>
      </c>
      <c r="R1846" t="s">
        <v>43</v>
      </c>
      <c r="S1846" t="s">
        <v>44</v>
      </c>
      <c r="T1846">
        <v>63000</v>
      </c>
      <c r="U1846">
        <v>1</v>
      </c>
      <c r="V1846" t="s">
        <v>78</v>
      </c>
      <c r="W1846" t="s">
        <v>31</v>
      </c>
      <c r="X1846" t="s">
        <v>32</v>
      </c>
      <c r="Y1846" t="s">
        <v>79</v>
      </c>
      <c r="Z1846" t="s">
        <v>80</v>
      </c>
      <c r="AA1846" t="s">
        <v>81</v>
      </c>
    </row>
    <row r="1847" spans="1:27" x14ac:dyDescent="0.25">
      <c r="A1847">
        <v>10960</v>
      </c>
      <c r="B1847" s="1">
        <v>41259</v>
      </c>
      <c r="C1847">
        <v>12</v>
      </c>
      <c r="D1847">
        <v>2012</v>
      </c>
      <c r="E1847">
        <v>35</v>
      </c>
      <c r="F1847">
        <v>3</v>
      </c>
      <c r="G1847">
        <v>2</v>
      </c>
      <c r="H1847">
        <v>41</v>
      </c>
      <c r="I1847">
        <v>229.92000000000002</v>
      </c>
      <c r="J1847">
        <v>202.79</v>
      </c>
      <c r="K1847">
        <v>27.130000000000003</v>
      </c>
      <c r="L1847">
        <v>24</v>
      </c>
      <c r="M1847">
        <v>0</v>
      </c>
      <c r="N1847">
        <v>69.03</v>
      </c>
      <c r="O1847" t="s">
        <v>56</v>
      </c>
      <c r="P1847" s="1">
        <v>34608</v>
      </c>
      <c r="Q1847">
        <v>1</v>
      </c>
      <c r="R1847" t="s">
        <v>43</v>
      </c>
      <c r="S1847" t="s">
        <v>44</v>
      </c>
      <c r="T1847">
        <v>63000</v>
      </c>
      <c r="U1847">
        <v>8</v>
      </c>
      <c r="V1847" t="s">
        <v>58</v>
      </c>
      <c r="W1847" t="s">
        <v>59</v>
      </c>
      <c r="X1847" t="s">
        <v>60</v>
      </c>
      <c r="Y1847" t="s">
        <v>61</v>
      </c>
      <c r="Z1847" t="s">
        <v>62</v>
      </c>
      <c r="AA1847" t="s">
        <v>63</v>
      </c>
    </row>
    <row r="1848" spans="1:27" x14ac:dyDescent="0.25">
      <c r="A1848">
        <v>10961</v>
      </c>
      <c r="B1848" s="1">
        <v>41076</v>
      </c>
      <c r="C1848">
        <v>6</v>
      </c>
      <c r="D1848">
        <v>2012</v>
      </c>
      <c r="E1848">
        <v>62</v>
      </c>
      <c r="F1848">
        <v>3</v>
      </c>
      <c r="G1848">
        <v>2</v>
      </c>
      <c r="H1848">
        <v>52</v>
      </c>
      <c r="I1848">
        <v>467.27</v>
      </c>
      <c r="J1848">
        <v>392.51</v>
      </c>
      <c r="K1848">
        <v>74.760000000000005</v>
      </c>
      <c r="L1848">
        <v>6</v>
      </c>
      <c r="M1848">
        <v>22.25</v>
      </c>
      <c r="N1848">
        <v>74.31</v>
      </c>
      <c r="O1848" t="s">
        <v>56</v>
      </c>
      <c r="P1848" s="1">
        <v>34608</v>
      </c>
      <c r="Q1848">
        <v>1</v>
      </c>
      <c r="R1848" t="s">
        <v>43</v>
      </c>
      <c r="S1848" t="s">
        <v>44</v>
      </c>
      <c r="T1848">
        <v>63000</v>
      </c>
      <c r="U1848">
        <v>5</v>
      </c>
      <c r="V1848" t="s">
        <v>193</v>
      </c>
      <c r="W1848" t="s">
        <v>37</v>
      </c>
      <c r="X1848" t="s">
        <v>38</v>
      </c>
      <c r="Y1848" t="s">
        <v>72</v>
      </c>
      <c r="Z1848" t="s">
        <v>73</v>
      </c>
      <c r="AA1848" t="s">
        <v>74</v>
      </c>
    </row>
    <row r="1849" spans="1:27" x14ac:dyDescent="0.25">
      <c r="A1849">
        <v>10961</v>
      </c>
      <c r="B1849" s="1">
        <v>41076</v>
      </c>
      <c r="C1849">
        <v>6</v>
      </c>
      <c r="D1849">
        <v>2012</v>
      </c>
      <c r="E1849">
        <v>62</v>
      </c>
      <c r="F1849">
        <v>3</v>
      </c>
      <c r="G1849">
        <v>2</v>
      </c>
      <c r="H1849">
        <v>76</v>
      </c>
      <c r="I1849">
        <v>23334.6</v>
      </c>
      <c r="J1849">
        <v>20581.12</v>
      </c>
      <c r="K1849">
        <v>2753.48</v>
      </c>
      <c r="L1849">
        <v>60</v>
      </c>
      <c r="M1849">
        <v>0</v>
      </c>
      <c r="N1849">
        <v>74.31</v>
      </c>
      <c r="O1849" t="s">
        <v>56</v>
      </c>
      <c r="P1849" s="1">
        <v>34608</v>
      </c>
      <c r="Q1849">
        <v>1</v>
      </c>
      <c r="R1849" t="s">
        <v>43</v>
      </c>
      <c r="S1849" t="s">
        <v>44</v>
      </c>
      <c r="T1849">
        <v>63000</v>
      </c>
      <c r="U1849">
        <v>2</v>
      </c>
      <c r="V1849" t="s">
        <v>165</v>
      </c>
      <c r="W1849" t="s">
        <v>76</v>
      </c>
      <c r="X1849" t="s">
        <v>77</v>
      </c>
      <c r="Y1849" t="s">
        <v>123</v>
      </c>
      <c r="Z1849" t="s">
        <v>124</v>
      </c>
      <c r="AA1849" t="s">
        <v>125</v>
      </c>
    </row>
    <row r="1850" spans="1:27" x14ac:dyDescent="0.25">
      <c r="A1850">
        <v>10962</v>
      </c>
      <c r="B1850" s="1">
        <v>41259</v>
      </c>
      <c r="C1850">
        <v>12</v>
      </c>
      <c r="D1850">
        <v>2012</v>
      </c>
      <c r="E1850">
        <v>63</v>
      </c>
      <c r="F1850">
        <v>7</v>
      </c>
      <c r="G1850">
        <v>2</v>
      </c>
      <c r="H1850">
        <v>7</v>
      </c>
      <c r="I1850">
        <v>1769.85</v>
      </c>
      <c r="J1850">
        <v>1561.01</v>
      </c>
      <c r="K1850">
        <v>208.84</v>
      </c>
      <c r="L1850">
        <v>45</v>
      </c>
      <c r="M1850">
        <v>0</v>
      </c>
      <c r="N1850">
        <v>24.88</v>
      </c>
      <c r="O1850" t="s">
        <v>42</v>
      </c>
      <c r="P1850" s="1">
        <v>35025</v>
      </c>
      <c r="Q1850">
        <v>2</v>
      </c>
      <c r="R1850" t="s">
        <v>43</v>
      </c>
      <c r="S1850" t="s">
        <v>44</v>
      </c>
      <c r="T1850">
        <v>61000</v>
      </c>
      <c r="U1850">
        <v>7</v>
      </c>
      <c r="V1850" t="s">
        <v>89</v>
      </c>
      <c r="W1850" t="s">
        <v>90</v>
      </c>
      <c r="X1850" t="s">
        <v>91</v>
      </c>
      <c r="Y1850" t="s">
        <v>92</v>
      </c>
      <c r="Z1850" t="s">
        <v>93</v>
      </c>
      <c r="AA1850" t="s">
        <v>63</v>
      </c>
    </row>
    <row r="1851" spans="1:27" x14ac:dyDescent="0.25">
      <c r="A1851">
        <v>10962</v>
      </c>
      <c r="B1851" s="1">
        <v>41259</v>
      </c>
      <c r="C1851">
        <v>12</v>
      </c>
      <c r="D1851">
        <v>2012</v>
      </c>
      <c r="E1851">
        <v>63</v>
      </c>
      <c r="F1851">
        <v>7</v>
      </c>
      <c r="G1851">
        <v>2</v>
      </c>
      <c r="H1851">
        <v>13</v>
      </c>
      <c r="I1851">
        <v>1826.44</v>
      </c>
      <c r="J1851">
        <v>1610.92</v>
      </c>
      <c r="K1851">
        <v>215.52</v>
      </c>
      <c r="L1851">
        <v>77</v>
      </c>
      <c r="M1851">
        <v>0</v>
      </c>
      <c r="N1851">
        <v>24.88</v>
      </c>
      <c r="O1851" t="s">
        <v>42</v>
      </c>
      <c r="P1851" s="1">
        <v>35025</v>
      </c>
      <c r="Q1851">
        <v>2</v>
      </c>
      <c r="R1851" t="s">
        <v>43</v>
      </c>
      <c r="S1851" t="s">
        <v>44</v>
      </c>
      <c r="T1851">
        <v>61000</v>
      </c>
      <c r="U1851">
        <v>8</v>
      </c>
      <c r="V1851" t="s">
        <v>107</v>
      </c>
      <c r="W1851" t="s">
        <v>59</v>
      </c>
      <c r="X1851" t="s">
        <v>60</v>
      </c>
      <c r="Y1851" t="s">
        <v>108</v>
      </c>
      <c r="Z1851" t="s">
        <v>109</v>
      </c>
      <c r="AA1851" t="s">
        <v>97</v>
      </c>
    </row>
    <row r="1852" spans="1:27" x14ac:dyDescent="0.25">
      <c r="A1852">
        <v>10962</v>
      </c>
      <c r="B1852" s="1">
        <v>41259</v>
      </c>
      <c r="C1852">
        <v>12</v>
      </c>
      <c r="D1852">
        <v>2012</v>
      </c>
      <c r="E1852">
        <v>63</v>
      </c>
      <c r="F1852">
        <v>7</v>
      </c>
      <c r="G1852">
        <v>2</v>
      </c>
      <c r="H1852">
        <v>53</v>
      </c>
      <c r="I1852">
        <v>1155.4000000000001</v>
      </c>
      <c r="J1852">
        <v>1019.06</v>
      </c>
      <c r="K1852">
        <v>136.34</v>
      </c>
      <c r="L1852">
        <v>20</v>
      </c>
      <c r="M1852">
        <v>0</v>
      </c>
      <c r="N1852">
        <v>24.88</v>
      </c>
      <c r="O1852" t="s">
        <v>42</v>
      </c>
      <c r="P1852" s="1">
        <v>35025</v>
      </c>
      <c r="Q1852">
        <v>2</v>
      </c>
      <c r="R1852" t="s">
        <v>43</v>
      </c>
      <c r="S1852" t="s">
        <v>44</v>
      </c>
      <c r="T1852">
        <v>61000</v>
      </c>
      <c r="U1852">
        <v>2</v>
      </c>
      <c r="V1852" t="s">
        <v>127</v>
      </c>
      <c r="W1852" t="s">
        <v>76</v>
      </c>
      <c r="X1852" t="s">
        <v>77</v>
      </c>
      <c r="Y1852" t="s">
        <v>72</v>
      </c>
      <c r="Z1852" t="s">
        <v>73</v>
      </c>
      <c r="AA1852" t="s">
        <v>74</v>
      </c>
    </row>
    <row r="1853" spans="1:27" x14ac:dyDescent="0.25">
      <c r="A1853">
        <v>10962</v>
      </c>
      <c r="B1853" s="1">
        <v>41259</v>
      </c>
      <c r="C1853">
        <v>12</v>
      </c>
      <c r="D1853">
        <v>2012</v>
      </c>
      <c r="E1853">
        <v>63</v>
      </c>
      <c r="F1853">
        <v>7</v>
      </c>
      <c r="G1853">
        <v>2</v>
      </c>
      <c r="H1853">
        <v>69</v>
      </c>
      <c r="I1853">
        <v>17.459999999999997</v>
      </c>
      <c r="J1853">
        <v>15.42</v>
      </c>
      <c r="K1853">
        <v>2.04</v>
      </c>
      <c r="L1853">
        <v>9</v>
      </c>
      <c r="M1853">
        <v>0</v>
      </c>
      <c r="N1853">
        <v>24.88</v>
      </c>
      <c r="O1853" t="s">
        <v>42</v>
      </c>
      <c r="P1853" s="1">
        <v>35025</v>
      </c>
      <c r="Q1853">
        <v>2</v>
      </c>
      <c r="R1853" t="s">
        <v>43</v>
      </c>
      <c r="S1853" t="s">
        <v>44</v>
      </c>
      <c r="T1853">
        <v>61000</v>
      </c>
      <c r="U1853">
        <v>3</v>
      </c>
      <c r="V1853" t="s">
        <v>186</v>
      </c>
      <c r="W1853" t="s">
        <v>84</v>
      </c>
      <c r="X1853" t="s">
        <v>85</v>
      </c>
      <c r="Y1853" t="s">
        <v>141</v>
      </c>
      <c r="Z1853" t="s">
        <v>142</v>
      </c>
      <c r="AA1853" t="s">
        <v>143</v>
      </c>
    </row>
    <row r="1854" spans="1:27" x14ac:dyDescent="0.25">
      <c r="A1854">
        <v>10962</v>
      </c>
      <c r="B1854" s="1">
        <v>41259</v>
      </c>
      <c r="C1854">
        <v>12</v>
      </c>
      <c r="D1854">
        <v>2012</v>
      </c>
      <c r="E1854">
        <v>63</v>
      </c>
      <c r="F1854">
        <v>7</v>
      </c>
      <c r="G1854">
        <v>2</v>
      </c>
      <c r="H1854">
        <v>76</v>
      </c>
      <c r="I1854">
        <v>16628.480000000003</v>
      </c>
      <c r="J1854">
        <v>16153.18</v>
      </c>
      <c r="K1854">
        <v>475.3</v>
      </c>
      <c r="L1854">
        <v>44</v>
      </c>
      <c r="M1854">
        <v>0</v>
      </c>
      <c r="N1854">
        <v>24.88</v>
      </c>
      <c r="O1854" t="s">
        <v>42</v>
      </c>
      <c r="P1854" s="1">
        <v>35025</v>
      </c>
      <c r="Q1854">
        <v>2</v>
      </c>
      <c r="R1854" t="s">
        <v>43</v>
      </c>
      <c r="S1854" t="s">
        <v>44</v>
      </c>
      <c r="T1854">
        <v>61000</v>
      </c>
      <c r="U1854">
        <v>2</v>
      </c>
      <c r="V1854" t="s">
        <v>165</v>
      </c>
      <c r="W1854" t="s">
        <v>76</v>
      </c>
      <c r="X1854" t="s">
        <v>77</v>
      </c>
      <c r="Y1854" t="s">
        <v>123</v>
      </c>
      <c r="Z1854" t="s">
        <v>124</v>
      </c>
      <c r="AA1854" t="s">
        <v>125</v>
      </c>
    </row>
    <row r="1855" spans="1:27" x14ac:dyDescent="0.25">
      <c r="A1855">
        <v>10963</v>
      </c>
      <c r="B1855" s="1">
        <v>41076</v>
      </c>
      <c r="C1855">
        <v>6</v>
      </c>
      <c r="D1855">
        <v>2012</v>
      </c>
      <c r="E1855">
        <v>28</v>
      </c>
      <c r="F1855">
        <v>5</v>
      </c>
      <c r="G1855">
        <v>1</v>
      </c>
      <c r="H1855">
        <v>60</v>
      </c>
      <c r="I1855">
        <v>10.99</v>
      </c>
      <c r="J1855">
        <v>8.43</v>
      </c>
      <c r="K1855">
        <v>2.56</v>
      </c>
      <c r="L1855">
        <v>2</v>
      </c>
      <c r="M1855">
        <v>1.43</v>
      </c>
      <c r="N1855">
        <v>73.11999999999999</v>
      </c>
      <c r="O1855" t="s">
        <v>57</v>
      </c>
      <c r="P1855" s="1">
        <v>34989</v>
      </c>
      <c r="Q1855">
        <v>3</v>
      </c>
      <c r="R1855" t="s">
        <v>43</v>
      </c>
      <c r="S1855" t="s">
        <v>44</v>
      </c>
      <c r="T1855">
        <v>61300</v>
      </c>
      <c r="U1855">
        <v>3</v>
      </c>
      <c r="V1855" t="s">
        <v>144</v>
      </c>
      <c r="W1855" t="s">
        <v>84</v>
      </c>
      <c r="X1855" t="s">
        <v>85</v>
      </c>
      <c r="Y1855" t="s">
        <v>145</v>
      </c>
      <c r="Z1855" t="s">
        <v>146</v>
      </c>
      <c r="AA1855" t="s">
        <v>118</v>
      </c>
    </row>
    <row r="1856" spans="1:27" x14ac:dyDescent="0.25">
      <c r="A1856">
        <v>10964</v>
      </c>
      <c r="B1856" s="1">
        <v>41350</v>
      </c>
      <c r="C1856">
        <v>3</v>
      </c>
      <c r="D1856">
        <v>2013</v>
      </c>
      <c r="E1856">
        <v>74</v>
      </c>
      <c r="F1856">
        <v>4</v>
      </c>
      <c r="G1856">
        <v>1</v>
      </c>
      <c r="H1856">
        <v>18</v>
      </c>
      <c r="I1856">
        <v>152.4</v>
      </c>
      <c r="J1856">
        <v>134.41999999999999</v>
      </c>
      <c r="K1856">
        <v>17.979999999999997</v>
      </c>
      <c r="L1856">
        <v>6</v>
      </c>
      <c r="M1856">
        <v>0</v>
      </c>
      <c r="N1856">
        <v>44.33</v>
      </c>
      <c r="O1856" t="s">
        <v>43</v>
      </c>
      <c r="P1856" s="1">
        <v>34580</v>
      </c>
      <c r="Q1856">
        <v>3</v>
      </c>
      <c r="R1856" t="s">
        <v>27</v>
      </c>
      <c r="S1856" t="s">
        <v>171</v>
      </c>
      <c r="T1856">
        <v>70000</v>
      </c>
      <c r="U1856">
        <v>8</v>
      </c>
      <c r="V1856" t="s">
        <v>185</v>
      </c>
      <c r="W1856" t="s">
        <v>59</v>
      </c>
      <c r="X1856" t="s">
        <v>60</v>
      </c>
      <c r="Y1856" t="s">
        <v>120</v>
      </c>
      <c r="Z1856" t="s">
        <v>121</v>
      </c>
      <c r="AA1856" t="s">
        <v>74</v>
      </c>
    </row>
    <row r="1857" spans="1:27" x14ac:dyDescent="0.25">
      <c r="A1857">
        <v>10964</v>
      </c>
      <c r="B1857" s="1">
        <v>41350</v>
      </c>
      <c r="C1857">
        <v>3</v>
      </c>
      <c r="D1857">
        <v>2013</v>
      </c>
      <c r="E1857">
        <v>74</v>
      </c>
      <c r="F1857">
        <v>4</v>
      </c>
      <c r="G1857">
        <v>1</v>
      </c>
      <c r="H1857">
        <v>38</v>
      </c>
      <c r="I1857">
        <v>436.4</v>
      </c>
      <c r="J1857">
        <v>384.9</v>
      </c>
      <c r="K1857">
        <v>51.5</v>
      </c>
      <c r="L1857">
        <v>5</v>
      </c>
      <c r="M1857">
        <v>0</v>
      </c>
      <c r="N1857">
        <v>44.33</v>
      </c>
      <c r="O1857" t="s">
        <v>43</v>
      </c>
      <c r="P1857" s="1">
        <v>34580</v>
      </c>
      <c r="Q1857">
        <v>3</v>
      </c>
      <c r="R1857" t="s">
        <v>27</v>
      </c>
      <c r="S1857" t="s">
        <v>171</v>
      </c>
      <c r="T1857">
        <v>70000</v>
      </c>
      <c r="U1857">
        <v>2</v>
      </c>
      <c r="V1857" t="s">
        <v>195</v>
      </c>
      <c r="W1857" t="s">
        <v>76</v>
      </c>
      <c r="X1857" t="s">
        <v>77</v>
      </c>
      <c r="Y1857" t="s">
        <v>116</v>
      </c>
      <c r="Z1857" t="s">
        <v>117</v>
      </c>
      <c r="AA1857" t="s">
        <v>118</v>
      </c>
    </row>
    <row r="1858" spans="1:27" x14ac:dyDescent="0.25">
      <c r="A1858">
        <v>10964</v>
      </c>
      <c r="B1858" s="1">
        <v>41350</v>
      </c>
      <c r="C1858">
        <v>3</v>
      </c>
      <c r="D1858">
        <v>2013</v>
      </c>
      <c r="E1858">
        <v>74</v>
      </c>
      <c r="F1858">
        <v>4</v>
      </c>
      <c r="G1858">
        <v>1</v>
      </c>
      <c r="H1858">
        <v>69</v>
      </c>
      <c r="I1858">
        <v>20.399999999999999</v>
      </c>
      <c r="J1858">
        <v>17.989999999999991</v>
      </c>
      <c r="K1858">
        <v>2.4099999999999997</v>
      </c>
      <c r="L1858">
        <v>10</v>
      </c>
      <c r="M1858">
        <v>0</v>
      </c>
      <c r="N1858">
        <v>44.33</v>
      </c>
      <c r="O1858" t="s">
        <v>43</v>
      </c>
      <c r="P1858" s="1">
        <v>34580</v>
      </c>
      <c r="Q1858">
        <v>3</v>
      </c>
      <c r="R1858" t="s">
        <v>27</v>
      </c>
      <c r="S1858" t="s">
        <v>171</v>
      </c>
      <c r="T1858">
        <v>70000</v>
      </c>
      <c r="U1858">
        <v>3</v>
      </c>
      <c r="V1858" t="s">
        <v>186</v>
      </c>
      <c r="W1858" t="s">
        <v>84</v>
      </c>
      <c r="X1858" t="s">
        <v>85</v>
      </c>
      <c r="Y1858" t="s">
        <v>141</v>
      </c>
      <c r="Z1858" t="s">
        <v>142</v>
      </c>
      <c r="AA1858" t="s">
        <v>143</v>
      </c>
    </row>
    <row r="1859" spans="1:27" x14ac:dyDescent="0.25">
      <c r="A1859">
        <v>10965</v>
      </c>
      <c r="B1859" s="1">
        <v>41260</v>
      </c>
      <c r="C1859">
        <v>12</v>
      </c>
      <c r="D1859">
        <v>2012</v>
      </c>
      <c r="E1859">
        <v>79</v>
      </c>
      <c r="F1859">
        <v>8</v>
      </c>
      <c r="G1859">
        <v>2</v>
      </c>
      <c r="H1859">
        <v>51</v>
      </c>
      <c r="I1859">
        <v>1553.12</v>
      </c>
      <c r="J1859">
        <v>1369.85</v>
      </c>
      <c r="K1859">
        <v>183.26999999999998</v>
      </c>
      <c r="L1859">
        <v>16</v>
      </c>
      <c r="M1859">
        <v>0</v>
      </c>
      <c r="N1859">
        <v>56.620000000000005</v>
      </c>
      <c r="O1859" t="s">
        <v>64</v>
      </c>
      <c r="P1859" s="1">
        <v>34398</v>
      </c>
      <c r="Q1859">
        <v>2</v>
      </c>
      <c r="R1859" t="s">
        <v>27</v>
      </c>
      <c r="S1859" t="s">
        <v>65</v>
      </c>
      <c r="T1859">
        <v>65000</v>
      </c>
      <c r="U1859">
        <v>6</v>
      </c>
      <c r="V1859" t="s">
        <v>69</v>
      </c>
      <c r="W1859" t="s">
        <v>70</v>
      </c>
      <c r="X1859" t="s">
        <v>71</v>
      </c>
      <c r="Y1859" t="s">
        <v>72</v>
      </c>
      <c r="Z1859" t="s">
        <v>73</v>
      </c>
      <c r="AA1859" t="s">
        <v>74</v>
      </c>
    </row>
    <row r="1860" spans="1:27" x14ac:dyDescent="0.25">
      <c r="A1860">
        <v>10966</v>
      </c>
      <c r="B1860" s="1">
        <v>41077</v>
      </c>
      <c r="C1860">
        <v>6</v>
      </c>
      <c r="D1860">
        <v>2012</v>
      </c>
      <c r="E1860">
        <v>23</v>
      </c>
      <c r="F1860">
        <v>6</v>
      </c>
      <c r="G1860">
        <v>1</v>
      </c>
      <c r="H1860">
        <v>37</v>
      </c>
      <c r="I1860">
        <v>33.36</v>
      </c>
      <c r="J1860">
        <v>32.46</v>
      </c>
      <c r="K1860">
        <v>0.9</v>
      </c>
      <c r="L1860">
        <v>8</v>
      </c>
      <c r="M1860">
        <v>0</v>
      </c>
      <c r="N1860">
        <v>23.19</v>
      </c>
      <c r="O1860" t="s">
        <v>49</v>
      </c>
      <c r="P1860" s="1">
        <v>34351</v>
      </c>
      <c r="Q1860">
        <v>4</v>
      </c>
      <c r="R1860" t="s">
        <v>43</v>
      </c>
      <c r="S1860" t="s">
        <v>44</v>
      </c>
      <c r="T1860">
        <v>61200</v>
      </c>
      <c r="U1860">
        <v>8</v>
      </c>
      <c r="V1860" t="s">
        <v>133</v>
      </c>
      <c r="W1860" t="s">
        <v>59</v>
      </c>
      <c r="X1860" t="s">
        <v>60</v>
      </c>
      <c r="Y1860" t="s">
        <v>134</v>
      </c>
      <c r="Z1860" t="s">
        <v>135</v>
      </c>
      <c r="AA1860" t="s">
        <v>136</v>
      </c>
    </row>
    <row r="1861" spans="1:27" x14ac:dyDescent="0.25">
      <c r="A1861">
        <v>10966</v>
      </c>
      <c r="B1861" s="1">
        <v>41077</v>
      </c>
      <c r="C1861">
        <v>6</v>
      </c>
      <c r="D1861">
        <v>2012</v>
      </c>
      <c r="E1861">
        <v>23</v>
      </c>
      <c r="F1861">
        <v>6</v>
      </c>
      <c r="G1861">
        <v>1</v>
      </c>
      <c r="H1861">
        <v>56</v>
      </c>
      <c r="I1861">
        <v>539.8599999999999</v>
      </c>
      <c r="J1861">
        <v>414.05</v>
      </c>
      <c r="K1861">
        <v>125.81</v>
      </c>
      <c r="L1861">
        <v>12</v>
      </c>
      <c r="M1861">
        <v>70.42</v>
      </c>
      <c r="N1861">
        <v>23.19</v>
      </c>
      <c r="O1861" t="s">
        <v>49</v>
      </c>
      <c r="P1861" s="1">
        <v>34351</v>
      </c>
      <c r="Q1861">
        <v>4</v>
      </c>
      <c r="R1861" t="s">
        <v>43</v>
      </c>
      <c r="S1861" t="s">
        <v>44</v>
      </c>
      <c r="T1861">
        <v>61200</v>
      </c>
      <c r="U1861">
        <v>5</v>
      </c>
      <c r="V1861" t="s">
        <v>110</v>
      </c>
      <c r="W1861" t="s">
        <v>37</v>
      </c>
      <c r="X1861" t="s">
        <v>38</v>
      </c>
      <c r="Y1861" t="s">
        <v>111</v>
      </c>
      <c r="Z1861" t="s">
        <v>112</v>
      </c>
      <c r="AA1861" t="s">
        <v>55</v>
      </c>
    </row>
    <row r="1862" spans="1:27" x14ac:dyDescent="0.25">
      <c r="A1862">
        <v>10966</v>
      </c>
      <c r="B1862" s="1">
        <v>41077</v>
      </c>
      <c r="C1862">
        <v>6</v>
      </c>
      <c r="D1862">
        <v>2012</v>
      </c>
      <c r="E1862">
        <v>23</v>
      </c>
      <c r="F1862">
        <v>6</v>
      </c>
      <c r="G1862">
        <v>1</v>
      </c>
      <c r="H1862">
        <v>62</v>
      </c>
      <c r="I1862">
        <v>395.22999999999996</v>
      </c>
      <c r="J1862">
        <v>303.13</v>
      </c>
      <c r="K1862">
        <v>92.11</v>
      </c>
      <c r="L1862">
        <v>12</v>
      </c>
      <c r="M1862">
        <v>51.55</v>
      </c>
      <c r="N1862">
        <v>23.19</v>
      </c>
      <c r="O1862" t="s">
        <v>49</v>
      </c>
      <c r="P1862" s="1">
        <v>34351</v>
      </c>
      <c r="Q1862">
        <v>4</v>
      </c>
      <c r="R1862" t="s">
        <v>43</v>
      </c>
      <c r="S1862" t="s">
        <v>44</v>
      </c>
      <c r="T1862">
        <v>61200</v>
      </c>
      <c r="U1862">
        <v>3</v>
      </c>
      <c r="V1862" t="s">
        <v>161</v>
      </c>
      <c r="W1862" t="s">
        <v>84</v>
      </c>
      <c r="X1862" t="s">
        <v>85</v>
      </c>
      <c r="Y1862" t="s">
        <v>162</v>
      </c>
      <c r="Z1862" t="s">
        <v>163</v>
      </c>
      <c r="AA1862" t="s">
        <v>88</v>
      </c>
    </row>
    <row r="1863" spans="1:27" x14ac:dyDescent="0.25">
      <c r="A1863">
        <v>10967</v>
      </c>
      <c r="B1863" s="1">
        <v>41263</v>
      </c>
      <c r="C1863">
        <v>12</v>
      </c>
      <c r="D1863">
        <v>2012</v>
      </c>
      <c r="E1863">
        <v>79</v>
      </c>
      <c r="F1863">
        <v>8</v>
      </c>
      <c r="G1863">
        <v>2</v>
      </c>
      <c r="H1863">
        <v>19</v>
      </c>
      <c r="I1863">
        <v>111.72</v>
      </c>
      <c r="J1863">
        <v>98.54</v>
      </c>
      <c r="K1863">
        <v>13.18</v>
      </c>
      <c r="L1863">
        <v>12</v>
      </c>
      <c r="M1863">
        <v>0</v>
      </c>
      <c r="N1863">
        <v>38.06</v>
      </c>
      <c r="O1863" t="s">
        <v>64</v>
      </c>
      <c r="P1863" s="1">
        <v>34398</v>
      </c>
      <c r="Q1863">
        <v>2</v>
      </c>
      <c r="R1863" t="s">
        <v>27</v>
      </c>
      <c r="S1863" t="s">
        <v>65</v>
      </c>
      <c r="T1863">
        <v>65000</v>
      </c>
      <c r="U1863">
        <v>3</v>
      </c>
      <c r="V1863" t="s">
        <v>172</v>
      </c>
      <c r="W1863" t="s">
        <v>84</v>
      </c>
      <c r="X1863" t="s">
        <v>85</v>
      </c>
      <c r="Y1863" t="s">
        <v>99</v>
      </c>
      <c r="Z1863" t="s">
        <v>100</v>
      </c>
      <c r="AA1863" t="s">
        <v>48</v>
      </c>
    </row>
    <row r="1864" spans="1:27" x14ac:dyDescent="0.25">
      <c r="A1864">
        <v>10967</v>
      </c>
      <c r="B1864" s="1">
        <v>41263</v>
      </c>
      <c r="C1864">
        <v>12</v>
      </c>
      <c r="D1864">
        <v>2012</v>
      </c>
      <c r="E1864">
        <v>79</v>
      </c>
      <c r="F1864">
        <v>8</v>
      </c>
      <c r="G1864">
        <v>2</v>
      </c>
      <c r="H1864">
        <v>49</v>
      </c>
      <c r="I1864">
        <v>746.8</v>
      </c>
      <c r="J1864">
        <v>658.68000000000006</v>
      </c>
      <c r="K1864">
        <v>88.11999999999999</v>
      </c>
      <c r="L1864">
        <v>40</v>
      </c>
      <c r="M1864">
        <v>0</v>
      </c>
      <c r="N1864">
        <v>38.06</v>
      </c>
      <c r="O1864" t="s">
        <v>64</v>
      </c>
      <c r="P1864" s="1">
        <v>34398</v>
      </c>
      <c r="Q1864">
        <v>2</v>
      </c>
      <c r="R1864" t="s">
        <v>27</v>
      </c>
      <c r="S1864" t="s">
        <v>65</v>
      </c>
      <c r="T1864">
        <v>65000</v>
      </c>
      <c r="U1864">
        <v>3</v>
      </c>
      <c r="V1864" t="s">
        <v>122</v>
      </c>
      <c r="W1864" t="s">
        <v>84</v>
      </c>
      <c r="X1864" t="s">
        <v>85</v>
      </c>
      <c r="Y1864" t="s">
        <v>123</v>
      </c>
      <c r="Z1864" t="s">
        <v>124</v>
      </c>
      <c r="AA1864" t="s">
        <v>125</v>
      </c>
    </row>
    <row r="1865" spans="1:27" x14ac:dyDescent="0.25">
      <c r="A1865">
        <v>10968</v>
      </c>
      <c r="B1865" s="1">
        <v>41110</v>
      </c>
      <c r="C1865">
        <v>7</v>
      </c>
      <c r="D1865">
        <v>2012</v>
      </c>
      <c r="E1865">
        <v>32</v>
      </c>
      <c r="F1865">
        <v>1</v>
      </c>
      <c r="G1865">
        <v>3</v>
      </c>
      <c r="H1865">
        <v>12</v>
      </c>
      <c r="I1865">
        <v>288.89999999999992</v>
      </c>
      <c r="J1865">
        <v>278.72999999999996</v>
      </c>
      <c r="K1865">
        <v>10.17</v>
      </c>
      <c r="L1865">
        <v>30</v>
      </c>
      <c r="M1865">
        <v>0</v>
      </c>
      <c r="N1865">
        <v>37.770000000000003</v>
      </c>
      <c r="O1865" t="s">
        <v>102</v>
      </c>
      <c r="P1865" s="1">
        <v>34608</v>
      </c>
      <c r="Q1865">
        <v>5</v>
      </c>
      <c r="R1865" t="s">
        <v>43</v>
      </c>
      <c r="S1865" t="s">
        <v>44</v>
      </c>
      <c r="T1865">
        <v>61000</v>
      </c>
      <c r="U1865">
        <v>4</v>
      </c>
      <c r="V1865" t="s">
        <v>106</v>
      </c>
      <c r="W1865" t="s">
        <v>51</v>
      </c>
      <c r="X1865" t="s">
        <v>52</v>
      </c>
      <c r="Y1865" t="s">
        <v>33</v>
      </c>
      <c r="Z1865" t="s">
        <v>34</v>
      </c>
      <c r="AA1865" t="s">
        <v>35</v>
      </c>
    </row>
    <row r="1866" spans="1:27" x14ac:dyDescent="0.25">
      <c r="A1866">
        <v>10968</v>
      </c>
      <c r="B1866" s="1">
        <v>41110</v>
      </c>
      <c r="C1866">
        <v>7</v>
      </c>
      <c r="D1866">
        <v>2012</v>
      </c>
      <c r="E1866">
        <v>32</v>
      </c>
      <c r="F1866">
        <v>1</v>
      </c>
      <c r="G1866">
        <v>3</v>
      </c>
      <c r="H1866">
        <v>24</v>
      </c>
      <c r="I1866">
        <v>128.1</v>
      </c>
      <c r="J1866">
        <v>112.98</v>
      </c>
      <c r="K1866">
        <v>15.12</v>
      </c>
      <c r="L1866">
        <v>30</v>
      </c>
      <c r="M1866">
        <v>0</v>
      </c>
      <c r="N1866">
        <v>37.770000000000003</v>
      </c>
      <c r="O1866" t="s">
        <v>102</v>
      </c>
      <c r="P1866" s="1">
        <v>34608</v>
      </c>
      <c r="Q1866">
        <v>5</v>
      </c>
      <c r="R1866" t="s">
        <v>43</v>
      </c>
      <c r="S1866" t="s">
        <v>44</v>
      </c>
      <c r="T1866">
        <v>61000</v>
      </c>
      <c r="U1866">
        <v>1</v>
      </c>
      <c r="V1866" t="s">
        <v>78</v>
      </c>
      <c r="W1866" t="s">
        <v>31</v>
      </c>
      <c r="X1866" t="s">
        <v>32</v>
      </c>
      <c r="Y1866" t="s">
        <v>79</v>
      </c>
      <c r="Z1866" t="s">
        <v>80</v>
      </c>
      <c r="AA1866" t="s">
        <v>81</v>
      </c>
    </row>
    <row r="1867" spans="1:27" x14ac:dyDescent="0.25">
      <c r="A1867">
        <v>10968</v>
      </c>
      <c r="B1867" s="1">
        <v>41110</v>
      </c>
      <c r="C1867">
        <v>7</v>
      </c>
      <c r="D1867">
        <v>2012</v>
      </c>
      <c r="E1867">
        <v>32</v>
      </c>
      <c r="F1867">
        <v>1</v>
      </c>
      <c r="G1867">
        <v>3</v>
      </c>
      <c r="H1867">
        <v>64</v>
      </c>
      <c r="I1867">
        <v>121.36</v>
      </c>
      <c r="J1867">
        <v>107.04</v>
      </c>
      <c r="K1867">
        <v>14.32</v>
      </c>
      <c r="L1867">
        <v>4</v>
      </c>
      <c r="M1867">
        <v>0</v>
      </c>
      <c r="N1867">
        <v>37.770000000000003</v>
      </c>
      <c r="O1867" t="s">
        <v>102</v>
      </c>
      <c r="P1867" s="1">
        <v>34608</v>
      </c>
      <c r="Q1867">
        <v>5</v>
      </c>
      <c r="R1867" t="s">
        <v>43</v>
      </c>
      <c r="S1867" t="s">
        <v>44</v>
      </c>
      <c r="T1867">
        <v>61000</v>
      </c>
      <c r="U1867">
        <v>5</v>
      </c>
      <c r="V1867" t="s">
        <v>184</v>
      </c>
      <c r="W1867" t="s">
        <v>37</v>
      </c>
      <c r="X1867" t="s">
        <v>38</v>
      </c>
      <c r="Y1867" t="s">
        <v>129</v>
      </c>
      <c r="Z1867" t="s">
        <v>130</v>
      </c>
      <c r="AA1867" t="s">
        <v>131</v>
      </c>
    </row>
    <row r="1868" spans="1:27" x14ac:dyDescent="0.25">
      <c r="A1868">
        <v>10969</v>
      </c>
      <c r="B1868" s="1">
        <v>41263</v>
      </c>
      <c r="C1868">
        <v>12</v>
      </c>
      <c r="D1868">
        <v>2012</v>
      </c>
      <c r="E1868">
        <v>15</v>
      </c>
      <c r="F1868">
        <v>9</v>
      </c>
      <c r="G1868">
        <v>2</v>
      </c>
      <c r="H1868">
        <v>46</v>
      </c>
      <c r="I1868">
        <v>117.63</v>
      </c>
      <c r="J1868">
        <v>103.75</v>
      </c>
      <c r="K1868">
        <v>13.88</v>
      </c>
      <c r="L1868">
        <v>9</v>
      </c>
      <c r="M1868">
        <v>0</v>
      </c>
      <c r="N1868">
        <v>34.54</v>
      </c>
      <c r="O1868" t="s">
        <v>82</v>
      </c>
      <c r="P1868" s="1">
        <v>34745</v>
      </c>
      <c r="Q1868">
        <v>1</v>
      </c>
      <c r="R1868" t="s">
        <v>43</v>
      </c>
      <c r="S1868" t="s">
        <v>44</v>
      </c>
      <c r="T1868">
        <v>60000</v>
      </c>
      <c r="U1868">
        <v>8</v>
      </c>
      <c r="V1868" t="s">
        <v>177</v>
      </c>
      <c r="W1868" t="s">
        <v>59</v>
      </c>
      <c r="X1868" t="s">
        <v>60</v>
      </c>
      <c r="Y1868" t="s">
        <v>178</v>
      </c>
      <c r="Z1868" t="s">
        <v>179</v>
      </c>
      <c r="AA1868" t="s">
        <v>180</v>
      </c>
    </row>
    <row r="1869" spans="1:27" x14ac:dyDescent="0.25">
      <c r="A1869">
        <v>10970</v>
      </c>
      <c r="B1869" s="1">
        <v>41081</v>
      </c>
      <c r="C1869">
        <v>6</v>
      </c>
      <c r="D1869">
        <v>2012</v>
      </c>
      <c r="E1869">
        <v>8</v>
      </c>
      <c r="F1869">
        <v>4</v>
      </c>
      <c r="G1869">
        <v>1</v>
      </c>
      <c r="H1869">
        <v>52</v>
      </c>
      <c r="I1869">
        <v>3659.04</v>
      </c>
      <c r="J1869">
        <v>2689.3900000000003</v>
      </c>
      <c r="K1869">
        <v>969.65</v>
      </c>
      <c r="L1869">
        <v>40</v>
      </c>
      <c r="M1869">
        <v>609.83999999999992</v>
      </c>
      <c r="N1869">
        <v>50.83</v>
      </c>
      <c r="O1869" t="s">
        <v>43</v>
      </c>
      <c r="P1869" s="1">
        <v>34580</v>
      </c>
      <c r="Q1869">
        <v>3</v>
      </c>
      <c r="R1869" t="s">
        <v>27</v>
      </c>
      <c r="S1869" t="s">
        <v>171</v>
      </c>
      <c r="T1869">
        <v>70000</v>
      </c>
      <c r="U1869">
        <v>5</v>
      </c>
      <c r="V1869" t="s">
        <v>193</v>
      </c>
      <c r="W1869" t="s">
        <v>37</v>
      </c>
      <c r="X1869" t="s">
        <v>38</v>
      </c>
      <c r="Y1869" t="s">
        <v>72</v>
      </c>
      <c r="Z1869" t="s">
        <v>73</v>
      </c>
      <c r="AA1869" t="s">
        <v>74</v>
      </c>
    </row>
    <row r="1870" spans="1:27" x14ac:dyDescent="0.25">
      <c r="A1870">
        <v>10971</v>
      </c>
      <c r="B1870" s="1">
        <v>41264</v>
      </c>
      <c r="C1870">
        <v>12</v>
      </c>
      <c r="D1870">
        <v>2012</v>
      </c>
      <c r="E1870">
        <v>26</v>
      </c>
      <c r="F1870">
        <v>8</v>
      </c>
      <c r="G1870">
        <v>2</v>
      </c>
      <c r="H1870">
        <v>29</v>
      </c>
      <c r="I1870">
        <v>1892.24</v>
      </c>
      <c r="J1870">
        <v>1668.96</v>
      </c>
      <c r="K1870">
        <v>223.28</v>
      </c>
      <c r="L1870">
        <v>14</v>
      </c>
      <c r="M1870">
        <v>0</v>
      </c>
      <c r="N1870">
        <v>22.41</v>
      </c>
      <c r="O1870" t="s">
        <v>64</v>
      </c>
      <c r="P1870" s="1">
        <v>34398</v>
      </c>
      <c r="Q1870">
        <v>2</v>
      </c>
      <c r="R1870" t="s">
        <v>27</v>
      </c>
      <c r="S1870" t="s">
        <v>65</v>
      </c>
      <c r="T1870">
        <v>65000</v>
      </c>
      <c r="U1870">
        <v>6</v>
      </c>
      <c r="V1870" t="s">
        <v>152</v>
      </c>
      <c r="W1870" t="s">
        <v>70</v>
      </c>
      <c r="X1870" t="s">
        <v>71</v>
      </c>
      <c r="Y1870" t="s">
        <v>129</v>
      </c>
      <c r="Z1870" t="s">
        <v>130</v>
      </c>
      <c r="AA1870" t="s">
        <v>131</v>
      </c>
    </row>
    <row r="1871" spans="1:27" x14ac:dyDescent="0.25">
      <c r="A1871">
        <v>10972</v>
      </c>
      <c r="B1871" s="1">
        <v>41081</v>
      </c>
      <c r="C1871">
        <v>6</v>
      </c>
      <c r="D1871">
        <v>2012</v>
      </c>
      <c r="E1871">
        <v>40</v>
      </c>
      <c r="F1871">
        <v>4</v>
      </c>
      <c r="G1871">
        <v>1</v>
      </c>
      <c r="H1871">
        <v>17</v>
      </c>
      <c r="I1871">
        <v>151.56</v>
      </c>
      <c r="J1871">
        <v>133.68</v>
      </c>
      <c r="K1871">
        <v>17.88</v>
      </c>
      <c r="L1871">
        <v>6</v>
      </c>
      <c r="M1871">
        <v>0</v>
      </c>
      <c r="N1871">
        <v>50.660000000000004</v>
      </c>
      <c r="O1871" t="s">
        <v>43</v>
      </c>
      <c r="P1871" s="1">
        <v>34580</v>
      </c>
      <c r="Q1871">
        <v>3</v>
      </c>
      <c r="R1871" t="s">
        <v>27</v>
      </c>
      <c r="S1871" t="s">
        <v>171</v>
      </c>
      <c r="T1871">
        <v>70000</v>
      </c>
      <c r="U1871">
        <v>6</v>
      </c>
      <c r="V1871" t="s">
        <v>126</v>
      </c>
      <c r="W1871" t="s">
        <v>70</v>
      </c>
      <c r="X1871" t="s">
        <v>71</v>
      </c>
      <c r="Y1871" t="s">
        <v>120</v>
      </c>
      <c r="Z1871" t="s">
        <v>121</v>
      </c>
      <c r="AA1871" t="s">
        <v>74</v>
      </c>
    </row>
    <row r="1872" spans="1:27" x14ac:dyDescent="0.25">
      <c r="A1872">
        <v>10972</v>
      </c>
      <c r="B1872" s="1">
        <v>41081</v>
      </c>
      <c r="C1872">
        <v>6</v>
      </c>
      <c r="D1872">
        <v>2012</v>
      </c>
      <c r="E1872">
        <v>40</v>
      </c>
      <c r="F1872">
        <v>4</v>
      </c>
      <c r="G1872">
        <v>1</v>
      </c>
      <c r="H1872">
        <v>33</v>
      </c>
      <c r="I1872">
        <v>177.31</v>
      </c>
      <c r="J1872">
        <v>164.3</v>
      </c>
      <c r="K1872">
        <v>13.01</v>
      </c>
      <c r="L1872">
        <v>7</v>
      </c>
      <c r="M1872">
        <v>0</v>
      </c>
      <c r="N1872">
        <v>50.660000000000004</v>
      </c>
      <c r="O1872" t="s">
        <v>43</v>
      </c>
      <c r="P1872" s="1">
        <v>34580</v>
      </c>
      <c r="Q1872">
        <v>3</v>
      </c>
      <c r="R1872" t="s">
        <v>27</v>
      </c>
      <c r="S1872" t="s">
        <v>171</v>
      </c>
      <c r="T1872">
        <v>70000</v>
      </c>
      <c r="U1872">
        <v>3</v>
      </c>
      <c r="V1872" t="s">
        <v>140</v>
      </c>
      <c r="W1872" t="s">
        <v>84</v>
      </c>
      <c r="X1872" t="s">
        <v>85</v>
      </c>
      <c r="Y1872" t="s">
        <v>141</v>
      </c>
      <c r="Z1872" t="s">
        <v>142</v>
      </c>
      <c r="AA1872" t="s">
        <v>143</v>
      </c>
    </row>
    <row r="1873" spans="1:27" x14ac:dyDescent="0.25">
      <c r="A1873">
        <v>10973</v>
      </c>
      <c r="B1873" s="1">
        <v>41081</v>
      </c>
      <c r="C1873">
        <v>6</v>
      </c>
      <c r="D1873">
        <v>2012</v>
      </c>
      <c r="E1873">
        <v>40</v>
      </c>
      <c r="F1873">
        <v>5</v>
      </c>
      <c r="G1873">
        <v>1</v>
      </c>
      <c r="H1873">
        <v>26</v>
      </c>
      <c r="I1873">
        <v>154.19999999999999</v>
      </c>
      <c r="J1873">
        <v>136</v>
      </c>
      <c r="K1873">
        <v>18.2</v>
      </c>
      <c r="L1873">
        <v>5</v>
      </c>
      <c r="M1873">
        <v>0</v>
      </c>
      <c r="N1873">
        <v>79.19</v>
      </c>
      <c r="O1873" t="s">
        <v>57</v>
      </c>
      <c r="P1873" s="1">
        <v>34989</v>
      </c>
      <c r="Q1873">
        <v>3</v>
      </c>
      <c r="R1873" t="s">
        <v>43</v>
      </c>
      <c r="S1873" t="s">
        <v>44</v>
      </c>
      <c r="T1873">
        <v>61300</v>
      </c>
      <c r="U1873">
        <v>3</v>
      </c>
      <c r="V1873" t="s">
        <v>196</v>
      </c>
      <c r="W1873" t="s">
        <v>84</v>
      </c>
      <c r="X1873" t="s">
        <v>85</v>
      </c>
      <c r="Y1873" t="s">
        <v>148</v>
      </c>
      <c r="Z1873" t="s">
        <v>149</v>
      </c>
      <c r="AA1873" t="s">
        <v>131</v>
      </c>
    </row>
    <row r="1874" spans="1:27" x14ac:dyDescent="0.25">
      <c r="A1874">
        <v>10973</v>
      </c>
      <c r="B1874" s="1">
        <v>41081</v>
      </c>
      <c r="C1874">
        <v>6</v>
      </c>
      <c r="D1874">
        <v>2012</v>
      </c>
      <c r="E1874">
        <v>40</v>
      </c>
      <c r="F1874">
        <v>5</v>
      </c>
      <c r="G1874">
        <v>1</v>
      </c>
      <c r="H1874">
        <v>41</v>
      </c>
      <c r="I1874">
        <v>52.260000000000005</v>
      </c>
      <c r="J1874">
        <v>46.09</v>
      </c>
      <c r="K1874">
        <v>6.17</v>
      </c>
      <c r="L1874">
        <v>6</v>
      </c>
      <c r="M1874">
        <v>0</v>
      </c>
      <c r="N1874">
        <v>79.19</v>
      </c>
      <c r="O1874" t="s">
        <v>57</v>
      </c>
      <c r="P1874" s="1">
        <v>34989</v>
      </c>
      <c r="Q1874">
        <v>3</v>
      </c>
      <c r="R1874" t="s">
        <v>43</v>
      </c>
      <c r="S1874" t="s">
        <v>44</v>
      </c>
      <c r="T1874">
        <v>61300</v>
      </c>
      <c r="U1874">
        <v>8</v>
      </c>
      <c r="V1874" t="s">
        <v>58</v>
      </c>
      <c r="W1874" t="s">
        <v>59</v>
      </c>
      <c r="X1874" t="s">
        <v>60</v>
      </c>
      <c r="Y1874" t="s">
        <v>61</v>
      </c>
      <c r="Z1874" t="s">
        <v>62</v>
      </c>
      <c r="AA1874" t="s">
        <v>63</v>
      </c>
    </row>
    <row r="1875" spans="1:27" x14ac:dyDescent="0.25">
      <c r="A1875">
        <v>10973</v>
      </c>
      <c r="B1875" s="1">
        <v>41081</v>
      </c>
      <c r="C1875">
        <v>6</v>
      </c>
      <c r="D1875">
        <v>2012</v>
      </c>
      <c r="E1875">
        <v>40</v>
      </c>
      <c r="F1875">
        <v>5</v>
      </c>
      <c r="G1875">
        <v>1</v>
      </c>
      <c r="H1875">
        <v>75</v>
      </c>
      <c r="I1875">
        <v>82.1</v>
      </c>
      <c r="J1875">
        <v>79.69</v>
      </c>
      <c r="K1875">
        <v>2.4099999999999997</v>
      </c>
      <c r="L1875">
        <v>10</v>
      </c>
      <c r="M1875">
        <v>0</v>
      </c>
      <c r="N1875">
        <v>79.19</v>
      </c>
      <c r="O1875" t="s">
        <v>57</v>
      </c>
      <c r="P1875" s="1">
        <v>34989</v>
      </c>
      <c r="Q1875">
        <v>3</v>
      </c>
      <c r="R1875" t="s">
        <v>43</v>
      </c>
      <c r="S1875" t="s">
        <v>44</v>
      </c>
      <c r="T1875">
        <v>61300</v>
      </c>
      <c r="U1875">
        <v>1</v>
      </c>
      <c r="V1875" t="s">
        <v>170</v>
      </c>
      <c r="W1875" t="s">
        <v>31</v>
      </c>
      <c r="X1875" t="s">
        <v>32</v>
      </c>
      <c r="Y1875" t="s">
        <v>129</v>
      </c>
      <c r="Z1875" t="s">
        <v>130</v>
      </c>
      <c r="AA1875" t="s">
        <v>131</v>
      </c>
    </row>
    <row r="1876" spans="1:27" x14ac:dyDescent="0.25">
      <c r="A1876">
        <v>10974</v>
      </c>
      <c r="B1876" s="1">
        <v>41082</v>
      </c>
      <c r="C1876">
        <v>6</v>
      </c>
      <c r="D1876">
        <v>2012</v>
      </c>
      <c r="E1876">
        <v>75</v>
      </c>
      <c r="F1876">
        <v>1</v>
      </c>
      <c r="G1876">
        <v>3</v>
      </c>
      <c r="H1876">
        <v>63</v>
      </c>
      <c r="I1876">
        <v>207.4</v>
      </c>
      <c r="J1876">
        <v>182.93</v>
      </c>
      <c r="K1876">
        <v>24.47</v>
      </c>
      <c r="L1876">
        <v>10</v>
      </c>
      <c r="M1876">
        <v>0</v>
      </c>
      <c r="N1876">
        <v>55.91</v>
      </c>
      <c r="O1876" t="s">
        <v>102</v>
      </c>
      <c r="P1876" s="1">
        <v>34608</v>
      </c>
      <c r="Q1876">
        <v>5</v>
      </c>
      <c r="R1876" t="s">
        <v>43</v>
      </c>
      <c r="S1876" t="s">
        <v>44</v>
      </c>
      <c r="T1876">
        <v>61000</v>
      </c>
      <c r="U1876">
        <v>2</v>
      </c>
      <c r="V1876" t="s">
        <v>168</v>
      </c>
      <c r="W1876" t="s">
        <v>76</v>
      </c>
      <c r="X1876" t="s">
        <v>77</v>
      </c>
      <c r="Y1876" t="s">
        <v>120</v>
      </c>
      <c r="Z1876" t="s">
        <v>121</v>
      </c>
      <c r="AA1876" t="s">
        <v>74</v>
      </c>
    </row>
    <row r="1877" spans="1:27" x14ac:dyDescent="0.25">
      <c r="A1877">
        <v>10975</v>
      </c>
      <c r="B1877" s="1">
        <v>41296</v>
      </c>
      <c r="C1877">
        <v>1</v>
      </c>
      <c r="D1877">
        <v>2013</v>
      </c>
      <c r="E1877">
        <v>23</v>
      </c>
      <c r="F1877">
        <v>6</v>
      </c>
      <c r="G1877">
        <v>1</v>
      </c>
      <c r="H1877">
        <v>8</v>
      </c>
      <c r="I1877">
        <v>316.47999999999996</v>
      </c>
      <c r="J1877">
        <v>279.14000000000004</v>
      </c>
      <c r="K1877">
        <v>37.339999999999996</v>
      </c>
      <c r="L1877">
        <v>16</v>
      </c>
      <c r="M1877">
        <v>0</v>
      </c>
      <c r="N1877">
        <v>43.24</v>
      </c>
      <c r="O1877" t="s">
        <v>49</v>
      </c>
      <c r="P1877" s="1">
        <v>34351</v>
      </c>
      <c r="Q1877">
        <v>4</v>
      </c>
      <c r="R1877" t="s">
        <v>43</v>
      </c>
      <c r="S1877" t="s">
        <v>44</v>
      </c>
      <c r="T1877">
        <v>61200</v>
      </c>
      <c r="U1877">
        <v>2</v>
      </c>
      <c r="V1877" t="s">
        <v>202</v>
      </c>
      <c r="W1877" t="s">
        <v>76</v>
      </c>
      <c r="X1877" t="s">
        <v>77</v>
      </c>
      <c r="Y1877" t="s">
        <v>92</v>
      </c>
      <c r="Z1877" t="s">
        <v>93</v>
      </c>
      <c r="AA1877" t="s">
        <v>63</v>
      </c>
    </row>
    <row r="1878" spans="1:27" x14ac:dyDescent="0.25">
      <c r="A1878">
        <v>10975</v>
      </c>
      <c r="B1878" s="1">
        <v>41296</v>
      </c>
      <c r="C1878">
        <v>1</v>
      </c>
      <c r="D1878">
        <v>2013</v>
      </c>
      <c r="E1878">
        <v>23</v>
      </c>
      <c r="F1878">
        <v>6</v>
      </c>
      <c r="G1878">
        <v>1</v>
      </c>
      <c r="H1878">
        <v>75</v>
      </c>
      <c r="I1878">
        <v>83.8</v>
      </c>
      <c r="J1878">
        <v>73.910000000000011</v>
      </c>
      <c r="K1878">
        <v>9.89</v>
      </c>
      <c r="L1878">
        <v>10</v>
      </c>
      <c r="M1878">
        <v>0</v>
      </c>
      <c r="N1878">
        <v>43.24</v>
      </c>
      <c r="O1878" t="s">
        <v>49</v>
      </c>
      <c r="P1878" s="1">
        <v>34351</v>
      </c>
      <c r="Q1878">
        <v>4</v>
      </c>
      <c r="R1878" t="s">
        <v>43</v>
      </c>
      <c r="S1878" t="s">
        <v>44</v>
      </c>
      <c r="T1878">
        <v>61200</v>
      </c>
      <c r="U1878">
        <v>1</v>
      </c>
      <c r="V1878" t="s">
        <v>170</v>
      </c>
      <c r="W1878" t="s">
        <v>31</v>
      </c>
      <c r="X1878" t="s">
        <v>32</v>
      </c>
      <c r="Y1878" t="s">
        <v>129</v>
      </c>
      <c r="Z1878" t="s">
        <v>130</v>
      </c>
      <c r="AA1878" t="s">
        <v>131</v>
      </c>
    </row>
    <row r="1879" spans="1:27" x14ac:dyDescent="0.25">
      <c r="A1879">
        <v>10976</v>
      </c>
      <c r="B1879" s="1">
        <v>41082</v>
      </c>
      <c r="C1879">
        <v>6</v>
      </c>
      <c r="D1879">
        <v>2012</v>
      </c>
      <c r="E1879">
        <v>35</v>
      </c>
      <c r="F1879">
        <v>9</v>
      </c>
      <c r="G1879">
        <v>2</v>
      </c>
      <c r="H1879">
        <v>28</v>
      </c>
      <c r="I1879">
        <v>846.8</v>
      </c>
      <c r="J1879">
        <v>746.88</v>
      </c>
      <c r="K1879">
        <v>99.92</v>
      </c>
      <c r="L1879">
        <v>20</v>
      </c>
      <c r="M1879">
        <v>0</v>
      </c>
      <c r="N1879">
        <v>76.169999999999987</v>
      </c>
      <c r="O1879" t="s">
        <v>82</v>
      </c>
      <c r="P1879" s="1">
        <v>34745</v>
      </c>
      <c r="Q1879">
        <v>1</v>
      </c>
      <c r="R1879" t="s">
        <v>43</v>
      </c>
      <c r="S1879" t="s">
        <v>44</v>
      </c>
      <c r="T1879">
        <v>60000</v>
      </c>
      <c r="U1879">
        <v>7</v>
      </c>
      <c r="V1879" t="s">
        <v>151</v>
      </c>
      <c r="W1879" t="s">
        <v>90</v>
      </c>
      <c r="X1879" t="s">
        <v>91</v>
      </c>
      <c r="Y1879" t="s">
        <v>129</v>
      </c>
      <c r="Z1879" t="s">
        <v>130</v>
      </c>
      <c r="AA1879" t="s">
        <v>131</v>
      </c>
    </row>
    <row r="1880" spans="1:27" x14ac:dyDescent="0.25">
      <c r="A1880">
        <v>10977</v>
      </c>
      <c r="B1880" s="1">
        <v>41083</v>
      </c>
      <c r="C1880">
        <v>6</v>
      </c>
      <c r="D1880">
        <v>2012</v>
      </c>
      <c r="E1880">
        <v>82</v>
      </c>
      <c r="F1880">
        <v>1</v>
      </c>
      <c r="G1880">
        <v>3</v>
      </c>
      <c r="H1880">
        <v>39</v>
      </c>
      <c r="I1880">
        <v>1816.2</v>
      </c>
      <c r="J1880">
        <v>1601.8899999999999</v>
      </c>
      <c r="K1880">
        <v>214.31</v>
      </c>
      <c r="L1880">
        <v>30</v>
      </c>
      <c r="M1880">
        <v>0</v>
      </c>
      <c r="N1880">
        <v>65.209999999999994</v>
      </c>
      <c r="O1880" t="s">
        <v>102</v>
      </c>
      <c r="P1880" s="1">
        <v>34608</v>
      </c>
      <c r="Q1880">
        <v>5</v>
      </c>
      <c r="R1880" t="s">
        <v>43</v>
      </c>
      <c r="S1880" t="s">
        <v>44</v>
      </c>
      <c r="T1880">
        <v>61000</v>
      </c>
      <c r="U1880">
        <v>2</v>
      </c>
      <c r="V1880" t="s">
        <v>115</v>
      </c>
      <c r="W1880" t="s">
        <v>76</v>
      </c>
      <c r="X1880" t="s">
        <v>77</v>
      </c>
      <c r="Y1880" t="s">
        <v>116</v>
      </c>
      <c r="Z1880" t="s">
        <v>117</v>
      </c>
      <c r="AA1880" t="s">
        <v>118</v>
      </c>
    </row>
    <row r="1881" spans="1:27" x14ac:dyDescent="0.25">
      <c r="A1881">
        <v>10977</v>
      </c>
      <c r="B1881" s="1">
        <v>41083</v>
      </c>
      <c r="C1881">
        <v>6</v>
      </c>
      <c r="D1881">
        <v>2012</v>
      </c>
      <c r="E1881">
        <v>82</v>
      </c>
      <c r="F1881">
        <v>1</v>
      </c>
      <c r="G1881">
        <v>3</v>
      </c>
      <c r="H1881">
        <v>47</v>
      </c>
      <c r="I1881">
        <v>809.7</v>
      </c>
      <c r="J1881">
        <v>714.16</v>
      </c>
      <c r="K1881">
        <v>95.54</v>
      </c>
      <c r="L1881">
        <v>30</v>
      </c>
      <c r="M1881">
        <v>0</v>
      </c>
      <c r="N1881">
        <v>65.209999999999994</v>
      </c>
      <c r="O1881" t="s">
        <v>102</v>
      </c>
      <c r="P1881" s="1">
        <v>34608</v>
      </c>
      <c r="Q1881">
        <v>5</v>
      </c>
      <c r="R1881" t="s">
        <v>43</v>
      </c>
      <c r="S1881" t="s">
        <v>44</v>
      </c>
      <c r="T1881">
        <v>61000</v>
      </c>
      <c r="U1881">
        <v>6</v>
      </c>
      <c r="V1881" t="s">
        <v>197</v>
      </c>
      <c r="W1881" t="s">
        <v>70</v>
      </c>
      <c r="X1881" t="s">
        <v>71</v>
      </c>
      <c r="Y1881" t="s">
        <v>198</v>
      </c>
      <c r="Z1881" t="s">
        <v>199</v>
      </c>
      <c r="AA1881" t="s">
        <v>200</v>
      </c>
    </row>
    <row r="1882" spans="1:27" x14ac:dyDescent="0.25">
      <c r="A1882">
        <v>10977</v>
      </c>
      <c r="B1882" s="1">
        <v>41083</v>
      </c>
      <c r="C1882">
        <v>6</v>
      </c>
      <c r="D1882">
        <v>2012</v>
      </c>
      <c r="E1882">
        <v>82</v>
      </c>
      <c r="F1882">
        <v>1</v>
      </c>
      <c r="G1882">
        <v>3</v>
      </c>
      <c r="H1882">
        <v>51</v>
      </c>
      <c r="I1882">
        <v>1047.5</v>
      </c>
      <c r="J1882">
        <v>923.89</v>
      </c>
      <c r="K1882">
        <v>123.61</v>
      </c>
      <c r="L1882">
        <v>10</v>
      </c>
      <c r="M1882">
        <v>0</v>
      </c>
      <c r="N1882">
        <v>65.209999999999994</v>
      </c>
      <c r="O1882" t="s">
        <v>102</v>
      </c>
      <c r="P1882" s="1">
        <v>34608</v>
      </c>
      <c r="Q1882">
        <v>5</v>
      </c>
      <c r="R1882" t="s">
        <v>43</v>
      </c>
      <c r="S1882" t="s">
        <v>44</v>
      </c>
      <c r="T1882">
        <v>61000</v>
      </c>
      <c r="U1882">
        <v>6</v>
      </c>
      <c r="V1882" t="s">
        <v>69</v>
      </c>
      <c r="W1882" t="s">
        <v>70</v>
      </c>
      <c r="X1882" t="s">
        <v>71</v>
      </c>
      <c r="Y1882" t="s">
        <v>72</v>
      </c>
      <c r="Z1882" t="s">
        <v>73</v>
      </c>
      <c r="AA1882" t="s">
        <v>74</v>
      </c>
    </row>
    <row r="1883" spans="1:27" x14ac:dyDescent="0.25">
      <c r="A1883">
        <v>10977</v>
      </c>
      <c r="B1883" s="1">
        <v>41083</v>
      </c>
      <c r="C1883">
        <v>6</v>
      </c>
      <c r="D1883">
        <v>2012</v>
      </c>
      <c r="E1883">
        <v>82</v>
      </c>
      <c r="F1883">
        <v>1</v>
      </c>
      <c r="G1883">
        <v>3</v>
      </c>
      <c r="H1883">
        <v>63</v>
      </c>
      <c r="I1883">
        <v>433.6</v>
      </c>
      <c r="J1883">
        <v>382.44</v>
      </c>
      <c r="K1883">
        <v>51.160000000000004</v>
      </c>
      <c r="L1883">
        <v>20</v>
      </c>
      <c r="M1883">
        <v>0</v>
      </c>
      <c r="N1883">
        <v>65.209999999999994</v>
      </c>
      <c r="O1883" t="s">
        <v>102</v>
      </c>
      <c r="P1883" s="1">
        <v>34608</v>
      </c>
      <c r="Q1883">
        <v>5</v>
      </c>
      <c r="R1883" t="s">
        <v>43</v>
      </c>
      <c r="S1883" t="s">
        <v>44</v>
      </c>
      <c r="T1883">
        <v>61000</v>
      </c>
      <c r="U1883">
        <v>2</v>
      </c>
      <c r="V1883" t="s">
        <v>168</v>
      </c>
      <c r="W1883" t="s">
        <v>76</v>
      </c>
      <c r="X1883" t="s">
        <v>77</v>
      </c>
      <c r="Y1883" t="s">
        <v>120</v>
      </c>
      <c r="Z1883" t="s">
        <v>121</v>
      </c>
      <c r="AA1883" t="s">
        <v>74</v>
      </c>
    </row>
    <row r="1884" spans="1:27" x14ac:dyDescent="0.25">
      <c r="A1884">
        <v>10978</v>
      </c>
      <c r="B1884" s="1">
        <v>41297</v>
      </c>
      <c r="C1884">
        <v>1</v>
      </c>
      <c r="D1884">
        <v>2013</v>
      </c>
      <c r="E1884">
        <v>73</v>
      </c>
      <c r="F1884">
        <v>9</v>
      </c>
      <c r="G1884">
        <v>2</v>
      </c>
      <c r="H1884">
        <v>8</v>
      </c>
      <c r="I1884">
        <v>458.16</v>
      </c>
      <c r="J1884">
        <v>351.39</v>
      </c>
      <c r="K1884">
        <v>106.77</v>
      </c>
      <c r="L1884">
        <v>20</v>
      </c>
      <c r="M1884">
        <v>59.760000000000005</v>
      </c>
      <c r="N1884">
        <v>42.06</v>
      </c>
      <c r="O1884" t="s">
        <v>82</v>
      </c>
      <c r="P1884" s="1">
        <v>34745</v>
      </c>
      <c r="Q1884">
        <v>1</v>
      </c>
      <c r="R1884" t="s">
        <v>43</v>
      </c>
      <c r="S1884" t="s">
        <v>44</v>
      </c>
      <c r="T1884">
        <v>60000</v>
      </c>
      <c r="U1884">
        <v>2</v>
      </c>
      <c r="V1884" t="s">
        <v>202</v>
      </c>
      <c r="W1884" t="s">
        <v>76</v>
      </c>
      <c r="X1884" t="s">
        <v>77</v>
      </c>
      <c r="Y1884" t="s">
        <v>92</v>
      </c>
      <c r="Z1884" t="s">
        <v>93</v>
      </c>
      <c r="AA1884" t="s">
        <v>63</v>
      </c>
    </row>
    <row r="1885" spans="1:27" x14ac:dyDescent="0.25">
      <c r="A1885">
        <v>10978</v>
      </c>
      <c r="B1885" s="1">
        <v>41297</v>
      </c>
      <c r="C1885">
        <v>1</v>
      </c>
      <c r="D1885">
        <v>2013</v>
      </c>
      <c r="E1885">
        <v>73</v>
      </c>
      <c r="F1885">
        <v>9</v>
      </c>
      <c r="G1885">
        <v>2</v>
      </c>
      <c r="H1885">
        <v>21</v>
      </c>
      <c r="I1885">
        <v>460.91999999999996</v>
      </c>
      <c r="J1885">
        <v>353.51</v>
      </c>
      <c r="K1885">
        <v>107.41000000000001</v>
      </c>
      <c r="L1885">
        <v>40</v>
      </c>
      <c r="M1885">
        <v>60.120000000000005</v>
      </c>
      <c r="N1885">
        <v>42.06</v>
      </c>
      <c r="O1885" t="s">
        <v>82</v>
      </c>
      <c r="P1885" s="1">
        <v>34745</v>
      </c>
      <c r="Q1885">
        <v>1</v>
      </c>
      <c r="R1885" t="s">
        <v>43</v>
      </c>
      <c r="S1885" t="s">
        <v>44</v>
      </c>
      <c r="T1885">
        <v>60000</v>
      </c>
      <c r="U1885">
        <v>3</v>
      </c>
      <c r="V1885" t="s">
        <v>98</v>
      </c>
      <c r="W1885" t="s">
        <v>84</v>
      </c>
      <c r="X1885" t="s">
        <v>85</v>
      </c>
      <c r="Y1885" t="s">
        <v>99</v>
      </c>
      <c r="Z1885" t="s">
        <v>100</v>
      </c>
      <c r="AA1885" t="s">
        <v>48</v>
      </c>
    </row>
    <row r="1886" spans="1:27" x14ac:dyDescent="0.25">
      <c r="A1886">
        <v>10978</v>
      </c>
      <c r="B1886" s="1">
        <v>41297</v>
      </c>
      <c r="C1886">
        <v>1</v>
      </c>
      <c r="D1886">
        <v>2013</v>
      </c>
      <c r="E1886">
        <v>73</v>
      </c>
      <c r="F1886">
        <v>9</v>
      </c>
      <c r="G1886">
        <v>2</v>
      </c>
      <c r="H1886">
        <v>40</v>
      </c>
      <c r="I1886">
        <v>182.9</v>
      </c>
      <c r="J1886">
        <v>161.32000000000002</v>
      </c>
      <c r="K1886">
        <v>21.58</v>
      </c>
      <c r="L1886">
        <v>10</v>
      </c>
      <c r="M1886">
        <v>0</v>
      </c>
      <c r="N1886">
        <v>42.06</v>
      </c>
      <c r="O1886" t="s">
        <v>82</v>
      </c>
      <c r="P1886" s="1">
        <v>34745</v>
      </c>
      <c r="Q1886">
        <v>1</v>
      </c>
      <c r="R1886" t="s">
        <v>43</v>
      </c>
      <c r="S1886" t="s">
        <v>44</v>
      </c>
      <c r="T1886">
        <v>60000</v>
      </c>
      <c r="U1886">
        <v>8</v>
      </c>
      <c r="V1886" t="s">
        <v>158</v>
      </c>
      <c r="W1886" t="s">
        <v>59</v>
      </c>
      <c r="X1886" t="s">
        <v>60</v>
      </c>
      <c r="Y1886" t="s">
        <v>61</v>
      </c>
      <c r="Z1886" t="s">
        <v>62</v>
      </c>
      <c r="AA1886" t="s">
        <v>63</v>
      </c>
    </row>
    <row r="1887" spans="1:27" x14ac:dyDescent="0.25">
      <c r="A1887">
        <v>10978</v>
      </c>
      <c r="B1887" s="1">
        <v>41297</v>
      </c>
      <c r="C1887">
        <v>1</v>
      </c>
      <c r="D1887">
        <v>2013</v>
      </c>
      <c r="E1887">
        <v>73</v>
      </c>
      <c r="F1887">
        <v>9</v>
      </c>
      <c r="G1887">
        <v>2</v>
      </c>
      <c r="H1887">
        <v>44</v>
      </c>
      <c r="I1887">
        <v>496.59</v>
      </c>
      <c r="J1887">
        <v>380.87</v>
      </c>
      <c r="K1887">
        <v>115.73</v>
      </c>
      <c r="L1887">
        <v>6</v>
      </c>
      <c r="M1887">
        <v>64.77</v>
      </c>
      <c r="N1887">
        <v>42.06</v>
      </c>
      <c r="O1887" t="s">
        <v>82</v>
      </c>
      <c r="P1887" s="1">
        <v>34745</v>
      </c>
      <c r="Q1887">
        <v>1</v>
      </c>
      <c r="R1887" t="s">
        <v>43</v>
      </c>
      <c r="S1887" t="s">
        <v>44</v>
      </c>
      <c r="T1887">
        <v>60000</v>
      </c>
      <c r="U1887">
        <v>2</v>
      </c>
      <c r="V1887" t="s">
        <v>167</v>
      </c>
      <c r="W1887" t="s">
        <v>76</v>
      </c>
      <c r="X1887" t="s">
        <v>77</v>
      </c>
      <c r="Y1887" t="s">
        <v>39</v>
      </c>
      <c r="Z1887" t="s">
        <v>40</v>
      </c>
      <c r="AA1887" t="s">
        <v>41</v>
      </c>
    </row>
    <row r="1888" spans="1:27" x14ac:dyDescent="0.25">
      <c r="A1888">
        <v>10979</v>
      </c>
      <c r="B1888" s="1">
        <v>41144</v>
      </c>
      <c r="C1888">
        <v>8</v>
      </c>
      <c r="D1888">
        <v>2012</v>
      </c>
      <c r="E1888">
        <v>32</v>
      </c>
      <c r="F1888">
        <v>1</v>
      </c>
      <c r="G1888">
        <v>3</v>
      </c>
      <c r="H1888">
        <v>7</v>
      </c>
      <c r="I1888">
        <v>750.24</v>
      </c>
      <c r="J1888">
        <v>661.71</v>
      </c>
      <c r="K1888">
        <v>88.53</v>
      </c>
      <c r="L1888">
        <v>18</v>
      </c>
      <c r="M1888">
        <v>0</v>
      </c>
      <c r="N1888">
        <v>72.669999999999987</v>
      </c>
      <c r="O1888" t="s">
        <v>102</v>
      </c>
      <c r="P1888" s="1">
        <v>34608</v>
      </c>
      <c r="Q1888">
        <v>5</v>
      </c>
      <c r="R1888" t="s">
        <v>43</v>
      </c>
      <c r="S1888" t="s">
        <v>44</v>
      </c>
      <c r="T1888">
        <v>61000</v>
      </c>
      <c r="U1888">
        <v>7</v>
      </c>
      <c r="V1888" t="s">
        <v>89</v>
      </c>
      <c r="W1888" t="s">
        <v>90</v>
      </c>
      <c r="X1888" t="s">
        <v>91</v>
      </c>
      <c r="Y1888" t="s">
        <v>92</v>
      </c>
      <c r="Z1888" t="s">
        <v>93</v>
      </c>
      <c r="AA1888" t="s">
        <v>63</v>
      </c>
    </row>
    <row r="1889" spans="1:27" x14ac:dyDescent="0.25">
      <c r="A1889">
        <v>10979</v>
      </c>
      <c r="B1889" s="1">
        <v>41144</v>
      </c>
      <c r="C1889">
        <v>8</v>
      </c>
      <c r="D1889">
        <v>2012</v>
      </c>
      <c r="E1889">
        <v>32</v>
      </c>
      <c r="F1889">
        <v>1</v>
      </c>
      <c r="G1889">
        <v>3</v>
      </c>
      <c r="H1889">
        <v>12</v>
      </c>
      <c r="I1889">
        <v>209</v>
      </c>
      <c r="J1889">
        <v>184.34</v>
      </c>
      <c r="K1889">
        <v>24.66</v>
      </c>
      <c r="L1889">
        <v>20</v>
      </c>
      <c r="M1889">
        <v>0</v>
      </c>
      <c r="N1889">
        <v>72.669999999999987</v>
      </c>
      <c r="O1889" t="s">
        <v>102</v>
      </c>
      <c r="P1889" s="1">
        <v>34608</v>
      </c>
      <c r="Q1889">
        <v>5</v>
      </c>
      <c r="R1889" t="s">
        <v>43</v>
      </c>
      <c r="S1889" t="s">
        <v>44</v>
      </c>
      <c r="T1889">
        <v>61000</v>
      </c>
      <c r="U1889">
        <v>4</v>
      </c>
      <c r="V1889" t="s">
        <v>106</v>
      </c>
      <c r="W1889" t="s">
        <v>51</v>
      </c>
      <c r="X1889" t="s">
        <v>52</v>
      </c>
      <c r="Y1889" t="s">
        <v>33</v>
      </c>
      <c r="Z1889" t="s">
        <v>34</v>
      </c>
      <c r="AA1889" t="s">
        <v>35</v>
      </c>
    </row>
    <row r="1890" spans="1:27" x14ac:dyDescent="0.25">
      <c r="A1890">
        <v>10979</v>
      </c>
      <c r="B1890" s="1">
        <v>41144</v>
      </c>
      <c r="C1890">
        <v>8</v>
      </c>
      <c r="D1890">
        <v>2012</v>
      </c>
      <c r="E1890">
        <v>32</v>
      </c>
      <c r="F1890">
        <v>1</v>
      </c>
      <c r="G1890">
        <v>3</v>
      </c>
      <c r="H1890">
        <v>24</v>
      </c>
      <c r="I1890">
        <v>329.6</v>
      </c>
      <c r="J1890">
        <v>290.70999999999992</v>
      </c>
      <c r="K1890">
        <v>38.89</v>
      </c>
      <c r="L1890">
        <v>80</v>
      </c>
      <c r="M1890">
        <v>0</v>
      </c>
      <c r="N1890">
        <v>72.669999999999987</v>
      </c>
      <c r="O1890" t="s">
        <v>102</v>
      </c>
      <c r="P1890" s="1">
        <v>34608</v>
      </c>
      <c r="Q1890">
        <v>5</v>
      </c>
      <c r="R1890" t="s">
        <v>43</v>
      </c>
      <c r="S1890" t="s">
        <v>44</v>
      </c>
      <c r="T1890">
        <v>61000</v>
      </c>
      <c r="U1890">
        <v>1</v>
      </c>
      <c r="V1890" t="s">
        <v>78</v>
      </c>
      <c r="W1890" t="s">
        <v>31</v>
      </c>
      <c r="X1890" t="s">
        <v>32</v>
      </c>
      <c r="Y1890" t="s">
        <v>79</v>
      </c>
      <c r="Z1890" t="s">
        <v>80</v>
      </c>
      <c r="AA1890" t="s">
        <v>81</v>
      </c>
    </row>
    <row r="1891" spans="1:27" x14ac:dyDescent="0.25">
      <c r="A1891">
        <v>10979</v>
      </c>
      <c r="B1891" s="1">
        <v>41144</v>
      </c>
      <c r="C1891">
        <v>8</v>
      </c>
      <c r="D1891">
        <v>2012</v>
      </c>
      <c r="E1891">
        <v>32</v>
      </c>
      <c r="F1891">
        <v>1</v>
      </c>
      <c r="G1891">
        <v>3</v>
      </c>
      <c r="H1891">
        <v>27</v>
      </c>
      <c r="I1891">
        <v>1213.5</v>
      </c>
      <c r="J1891">
        <v>1070.31</v>
      </c>
      <c r="K1891">
        <v>143.19</v>
      </c>
      <c r="L1891">
        <v>30</v>
      </c>
      <c r="M1891">
        <v>0</v>
      </c>
      <c r="N1891">
        <v>72.669999999999987</v>
      </c>
      <c r="O1891" t="s">
        <v>102</v>
      </c>
      <c r="P1891" s="1">
        <v>34608</v>
      </c>
      <c r="Q1891">
        <v>5</v>
      </c>
      <c r="R1891" t="s">
        <v>43</v>
      </c>
      <c r="S1891" t="s">
        <v>44</v>
      </c>
      <c r="T1891">
        <v>61000</v>
      </c>
      <c r="U1891">
        <v>3</v>
      </c>
      <c r="V1891" t="s">
        <v>147</v>
      </c>
      <c r="W1891" t="s">
        <v>84</v>
      </c>
      <c r="X1891" t="s">
        <v>85</v>
      </c>
      <c r="Y1891" t="s">
        <v>148</v>
      </c>
      <c r="Z1891" t="s">
        <v>149</v>
      </c>
      <c r="AA1891" t="s">
        <v>131</v>
      </c>
    </row>
    <row r="1892" spans="1:27" x14ac:dyDescent="0.25">
      <c r="A1892">
        <v>10979</v>
      </c>
      <c r="B1892" s="1">
        <v>41144</v>
      </c>
      <c r="C1892">
        <v>8</v>
      </c>
      <c r="D1892">
        <v>2012</v>
      </c>
      <c r="E1892">
        <v>32</v>
      </c>
      <c r="F1892">
        <v>1</v>
      </c>
      <c r="G1892">
        <v>3</v>
      </c>
      <c r="H1892">
        <v>31</v>
      </c>
      <c r="I1892">
        <v>207.6</v>
      </c>
      <c r="J1892">
        <v>183.18</v>
      </c>
      <c r="K1892">
        <v>24.419999999999998</v>
      </c>
      <c r="L1892">
        <v>24</v>
      </c>
      <c r="M1892">
        <v>0</v>
      </c>
      <c r="N1892">
        <v>72.669999999999987</v>
      </c>
      <c r="O1892" t="s">
        <v>102</v>
      </c>
      <c r="P1892" s="1">
        <v>34608</v>
      </c>
      <c r="Q1892">
        <v>5</v>
      </c>
      <c r="R1892" t="s">
        <v>43</v>
      </c>
      <c r="S1892" t="s">
        <v>44</v>
      </c>
      <c r="T1892">
        <v>61000</v>
      </c>
      <c r="U1892">
        <v>4</v>
      </c>
      <c r="V1892" t="s">
        <v>114</v>
      </c>
      <c r="W1892" t="s">
        <v>51</v>
      </c>
      <c r="X1892" t="s">
        <v>52</v>
      </c>
      <c r="Y1892" t="s">
        <v>53</v>
      </c>
      <c r="Z1892" t="s">
        <v>54</v>
      </c>
      <c r="AA1892" t="s">
        <v>55</v>
      </c>
    </row>
    <row r="1893" spans="1:27" x14ac:dyDescent="0.25">
      <c r="A1893">
        <v>10979</v>
      </c>
      <c r="B1893" s="1">
        <v>41144</v>
      </c>
      <c r="C1893">
        <v>8</v>
      </c>
      <c r="D1893">
        <v>2012</v>
      </c>
      <c r="E1893">
        <v>32</v>
      </c>
      <c r="F1893">
        <v>1</v>
      </c>
      <c r="G1893">
        <v>3</v>
      </c>
      <c r="H1893">
        <v>63</v>
      </c>
      <c r="I1893">
        <v>697.2</v>
      </c>
      <c r="J1893">
        <v>614.92999999999984</v>
      </c>
      <c r="K1893">
        <v>82.27</v>
      </c>
      <c r="L1893">
        <v>35</v>
      </c>
      <c r="M1893">
        <v>0</v>
      </c>
      <c r="N1893">
        <v>72.669999999999987</v>
      </c>
      <c r="O1893" t="s">
        <v>102</v>
      </c>
      <c r="P1893" s="1">
        <v>34608</v>
      </c>
      <c r="Q1893">
        <v>5</v>
      </c>
      <c r="R1893" t="s">
        <v>43</v>
      </c>
      <c r="S1893" t="s">
        <v>44</v>
      </c>
      <c r="T1893">
        <v>61000</v>
      </c>
      <c r="U1893">
        <v>2</v>
      </c>
      <c r="V1893" t="s">
        <v>168</v>
      </c>
      <c r="W1893" t="s">
        <v>76</v>
      </c>
      <c r="X1893" t="s">
        <v>77</v>
      </c>
      <c r="Y1893" t="s">
        <v>120</v>
      </c>
      <c r="Z1893" t="s">
        <v>121</v>
      </c>
      <c r="AA1893" t="s">
        <v>74</v>
      </c>
    </row>
    <row r="1894" spans="1:27" x14ac:dyDescent="0.25">
      <c r="A1894">
        <v>10980</v>
      </c>
      <c r="B1894" s="1">
        <v>41298</v>
      </c>
      <c r="C1894">
        <v>1</v>
      </c>
      <c r="D1894">
        <v>2013</v>
      </c>
      <c r="E1894">
        <v>19</v>
      </c>
      <c r="F1894">
        <v>3</v>
      </c>
      <c r="G1894">
        <v>2</v>
      </c>
      <c r="H1894">
        <v>75</v>
      </c>
      <c r="I1894">
        <v>384.47999999999996</v>
      </c>
      <c r="J1894">
        <v>282.58999999999992</v>
      </c>
      <c r="K1894">
        <v>101.89</v>
      </c>
      <c r="L1894">
        <v>40</v>
      </c>
      <c r="M1894">
        <v>64.08</v>
      </c>
      <c r="N1894">
        <v>26.34</v>
      </c>
      <c r="O1894" t="s">
        <v>56</v>
      </c>
      <c r="P1894" s="1">
        <v>34608</v>
      </c>
      <c r="Q1894">
        <v>1</v>
      </c>
      <c r="R1894" t="s">
        <v>43</v>
      </c>
      <c r="S1894" t="s">
        <v>44</v>
      </c>
      <c r="T1894">
        <v>63000</v>
      </c>
      <c r="U1894">
        <v>1</v>
      </c>
      <c r="V1894" t="s">
        <v>170</v>
      </c>
      <c r="W1894" t="s">
        <v>31</v>
      </c>
      <c r="X1894" t="s">
        <v>32</v>
      </c>
      <c r="Y1894" t="s">
        <v>129</v>
      </c>
      <c r="Z1894" t="s">
        <v>130</v>
      </c>
      <c r="AA1894" t="s">
        <v>131</v>
      </c>
    </row>
    <row r="1895" spans="1:27" x14ac:dyDescent="0.25">
      <c r="A1895">
        <v>10981</v>
      </c>
      <c r="B1895" s="1">
        <v>41337</v>
      </c>
      <c r="C1895">
        <v>3</v>
      </c>
      <c r="D1895">
        <v>2013</v>
      </c>
      <c r="E1895">
        <v>34</v>
      </c>
      <c r="F1895">
        <v>9</v>
      </c>
      <c r="G1895">
        <v>2</v>
      </c>
      <c r="H1895">
        <v>38</v>
      </c>
      <c r="I1895">
        <v>4796.4000000000005</v>
      </c>
      <c r="J1895">
        <v>4230.42</v>
      </c>
      <c r="K1895">
        <v>565.98</v>
      </c>
      <c r="L1895">
        <v>60</v>
      </c>
      <c r="M1895">
        <v>0</v>
      </c>
      <c r="N1895">
        <v>67.069999999999993</v>
      </c>
      <c r="O1895" t="s">
        <v>82</v>
      </c>
      <c r="P1895" s="1">
        <v>34745</v>
      </c>
      <c r="Q1895">
        <v>1</v>
      </c>
      <c r="R1895" t="s">
        <v>43</v>
      </c>
      <c r="S1895" t="s">
        <v>44</v>
      </c>
      <c r="T1895">
        <v>60000</v>
      </c>
      <c r="U1895">
        <v>2</v>
      </c>
      <c r="V1895" t="s">
        <v>195</v>
      </c>
      <c r="W1895" t="s">
        <v>76</v>
      </c>
      <c r="X1895" t="s">
        <v>77</v>
      </c>
      <c r="Y1895" t="s">
        <v>116</v>
      </c>
      <c r="Z1895" t="s">
        <v>117</v>
      </c>
      <c r="AA1895" t="s">
        <v>118</v>
      </c>
    </row>
    <row r="1896" spans="1:27" x14ac:dyDescent="0.25">
      <c r="A1896">
        <v>10982</v>
      </c>
      <c r="B1896" s="1">
        <v>41084</v>
      </c>
      <c r="C1896">
        <v>6</v>
      </c>
      <c r="D1896">
        <v>2012</v>
      </c>
      <c r="E1896">
        <v>80</v>
      </c>
      <c r="F1896">
        <v>1</v>
      </c>
      <c r="G1896">
        <v>3</v>
      </c>
      <c r="H1896">
        <v>7</v>
      </c>
      <c r="I1896">
        <v>746.4</v>
      </c>
      <c r="J1896">
        <v>698.45999999999992</v>
      </c>
      <c r="K1896">
        <v>47.94</v>
      </c>
      <c r="L1896">
        <v>20</v>
      </c>
      <c r="M1896">
        <v>0</v>
      </c>
      <c r="N1896">
        <v>20.53</v>
      </c>
      <c r="O1896" t="s">
        <v>102</v>
      </c>
      <c r="P1896" s="1">
        <v>34608</v>
      </c>
      <c r="Q1896">
        <v>5</v>
      </c>
      <c r="R1896" t="s">
        <v>43</v>
      </c>
      <c r="S1896" t="s">
        <v>44</v>
      </c>
      <c r="T1896">
        <v>61000</v>
      </c>
      <c r="U1896">
        <v>7</v>
      </c>
      <c r="V1896" t="s">
        <v>89</v>
      </c>
      <c r="W1896" t="s">
        <v>90</v>
      </c>
      <c r="X1896" t="s">
        <v>91</v>
      </c>
      <c r="Y1896" t="s">
        <v>92</v>
      </c>
      <c r="Z1896" t="s">
        <v>93</v>
      </c>
      <c r="AA1896" t="s">
        <v>63</v>
      </c>
    </row>
    <row r="1897" spans="1:27" x14ac:dyDescent="0.25">
      <c r="A1897">
        <v>10982</v>
      </c>
      <c r="B1897" s="1">
        <v>41084</v>
      </c>
      <c r="C1897">
        <v>6</v>
      </c>
      <c r="D1897">
        <v>2012</v>
      </c>
      <c r="E1897">
        <v>80</v>
      </c>
      <c r="F1897">
        <v>1</v>
      </c>
      <c r="G1897">
        <v>3</v>
      </c>
      <c r="H1897">
        <v>43</v>
      </c>
      <c r="I1897">
        <v>102.33</v>
      </c>
      <c r="J1897">
        <v>90.26</v>
      </c>
      <c r="K1897">
        <v>12.07</v>
      </c>
      <c r="L1897">
        <v>9</v>
      </c>
      <c r="M1897">
        <v>0</v>
      </c>
      <c r="N1897">
        <v>20.53</v>
      </c>
      <c r="O1897" t="s">
        <v>102</v>
      </c>
      <c r="P1897" s="1">
        <v>34608</v>
      </c>
      <c r="Q1897">
        <v>5</v>
      </c>
      <c r="R1897" t="s">
        <v>43</v>
      </c>
      <c r="S1897" t="s">
        <v>44</v>
      </c>
      <c r="T1897">
        <v>61000</v>
      </c>
      <c r="U1897">
        <v>4</v>
      </c>
      <c r="V1897" t="s">
        <v>160</v>
      </c>
      <c r="W1897" t="s">
        <v>51</v>
      </c>
      <c r="X1897" t="s">
        <v>52</v>
      </c>
      <c r="Y1897" t="s">
        <v>39</v>
      </c>
      <c r="Z1897" t="s">
        <v>40</v>
      </c>
      <c r="AA1897" t="s">
        <v>41</v>
      </c>
    </row>
    <row r="1898" spans="1:27" x14ac:dyDescent="0.25">
      <c r="A1898">
        <v>10983</v>
      </c>
      <c r="B1898" s="1">
        <v>41298</v>
      </c>
      <c r="C1898">
        <v>1</v>
      </c>
      <c r="D1898">
        <v>2013</v>
      </c>
      <c r="E1898">
        <v>19</v>
      </c>
      <c r="F1898">
        <v>9</v>
      </c>
      <c r="G1898">
        <v>2</v>
      </c>
      <c r="H1898">
        <v>13</v>
      </c>
      <c r="I1898">
        <v>2186.06</v>
      </c>
      <c r="J1898">
        <v>1676.61</v>
      </c>
      <c r="K1898">
        <v>509.45</v>
      </c>
      <c r="L1898">
        <v>84</v>
      </c>
      <c r="M1898">
        <v>285.14000000000004</v>
      </c>
      <c r="N1898">
        <v>53.64</v>
      </c>
      <c r="O1898" t="s">
        <v>82</v>
      </c>
      <c r="P1898" s="1">
        <v>34745</v>
      </c>
      <c r="Q1898">
        <v>1</v>
      </c>
      <c r="R1898" t="s">
        <v>43</v>
      </c>
      <c r="S1898" t="s">
        <v>44</v>
      </c>
      <c r="T1898">
        <v>60000</v>
      </c>
      <c r="U1898">
        <v>8</v>
      </c>
      <c r="V1898" t="s">
        <v>107</v>
      </c>
      <c r="W1898" t="s">
        <v>59</v>
      </c>
      <c r="X1898" t="s">
        <v>60</v>
      </c>
      <c r="Y1898" t="s">
        <v>108</v>
      </c>
      <c r="Z1898" t="s">
        <v>109</v>
      </c>
      <c r="AA1898" t="s">
        <v>97</v>
      </c>
    </row>
    <row r="1899" spans="1:27" x14ac:dyDescent="0.25">
      <c r="A1899">
        <v>10983</v>
      </c>
      <c r="B1899" s="1">
        <v>41298</v>
      </c>
      <c r="C1899">
        <v>1</v>
      </c>
      <c r="D1899">
        <v>2013</v>
      </c>
      <c r="E1899">
        <v>19</v>
      </c>
      <c r="F1899">
        <v>9</v>
      </c>
      <c r="G1899">
        <v>2</v>
      </c>
      <c r="H1899">
        <v>57</v>
      </c>
      <c r="I1899">
        <v>293.39999999999992</v>
      </c>
      <c r="J1899">
        <v>258.77999999999992</v>
      </c>
      <c r="K1899">
        <v>34.620000000000005</v>
      </c>
      <c r="L1899">
        <v>15</v>
      </c>
      <c r="M1899">
        <v>0</v>
      </c>
      <c r="N1899">
        <v>53.64</v>
      </c>
      <c r="O1899" t="s">
        <v>82</v>
      </c>
      <c r="P1899" s="1">
        <v>34745</v>
      </c>
      <c r="Q1899">
        <v>1</v>
      </c>
      <c r="R1899" t="s">
        <v>43</v>
      </c>
      <c r="S1899" t="s">
        <v>44</v>
      </c>
      <c r="T1899">
        <v>60000</v>
      </c>
      <c r="U1899">
        <v>5</v>
      </c>
      <c r="V1899" t="s">
        <v>150</v>
      </c>
      <c r="W1899" t="s">
        <v>37</v>
      </c>
      <c r="X1899" t="s">
        <v>38</v>
      </c>
      <c r="Y1899" t="s">
        <v>111</v>
      </c>
      <c r="Z1899" t="s">
        <v>112</v>
      </c>
      <c r="AA1899" t="s">
        <v>55</v>
      </c>
    </row>
    <row r="1900" spans="1:27" x14ac:dyDescent="0.25">
      <c r="A1900">
        <v>10984</v>
      </c>
      <c r="B1900" s="1">
        <v>41148</v>
      </c>
      <c r="C1900">
        <v>8</v>
      </c>
      <c r="D1900">
        <v>2012</v>
      </c>
      <c r="E1900">
        <v>33</v>
      </c>
      <c r="F1900">
        <v>3</v>
      </c>
      <c r="G1900">
        <v>2</v>
      </c>
      <c r="H1900">
        <v>16</v>
      </c>
      <c r="I1900">
        <v>552.75</v>
      </c>
      <c r="J1900">
        <v>487.53</v>
      </c>
      <c r="K1900">
        <v>65.22</v>
      </c>
      <c r="L1900">
        <v>55</v>
      </c>
      <c r="M1900">
        <v>0</v>
      </c>
      <c r="N1900">
        <v>31.110000000000003</v>
      </c>
      <c r="O1900" t="s">
        <v>56</v>
      </c>
      <c r="P1900" s="1">
        <v>34608</v>
      </c>
      <c r="Q1900">
        <v>1</v>
      </c>
      <c r="R1900" t="s">
        <v>43</v>
      </c>
      <c r="S1900" t="s">
        <v>44</v>
      </c>
      <c r="T1900">
        <v>63000</v>
      </c>
      <c r="U1900">
        <v>3</v>
      </c>
      <c r="V1900" t="s">
        <v>119</v>
      </c>
      <c r="W1900" t="s">
        <v>84</v>
      </c>
      <c r="X1900" t="s">
        <v>85</v>
      </c>
      <c r="Y1900" t="s">
        <v>120</v>
      </c>
      <c r="Z1900" t="s">
        <v>121</v>
      </c>
      <c r="AA1900" t="s">
        <v>74</v>
      </c>
    </row>
    <row r="1901" spans="1:27" x14ac:dyDescent="0.25">
      <c r="A1901">
        <v>10984</v>
      </c>
      <c r="B1901" s="1">
        <v>41148</v>
      </c>
      <c r="C1901">
        <v>8</v>
      </c>
      <c r="D1901">
        <v>2012</v>
      </c>
      <c r="E1901">
        <v>33</v>
      </c>
      <c r="F1901">
        <v>3</v>
      </c>
      <c r="G1901">
        <v>2</v>
      </c>
      <c r="H1901">
        <v>24</v>
      </c>
      <c r="I1901">
        <v>92.8</v>
      </c>
      <c r="J1901">
        <v>81.849999999999994</v>
      </c>
      <c r="K1901">
        <v>10.950000000000001</v>
      </c>
      <c r="L1901">
        <v>20</v>
      </c>
      <c r="M1901">
        <v>0</v>
      </c>
      <c r="N1901">
        <v>31.110000000000003</v>
      </c>
      <c r="O1901" t="s">
        <v>56</v>
      </c>
      <c r="P1901" s="1">
        <v>34608</v>
      </c>
      <c r="Q1901">
        <v>1</v>
      </c>
      <c r="R1901" t="s">
        <v>43</v>
      </c>
      <c r="S1901" t="s">
        <v>44</v>
      </c>
      <c r="T1901">
        <v>63000</v>
      </c>
      <c r="U1901">
        <v>1</v>
      </c>
      <c r="V1901" t="s">
        <v>78</v>
      </c>
      <c r="W1901" t="s">
        <v>31</v>
      </c>
      <c r="X1901" t="s">
        <v>32</v>
      </c>
      <c r="Y1901" t="s">
        <v>79</v>
      </c>
      <c r="Z1901" t="s">
        <v>80</v>
      </c>
      <c r="AA1901" t="s">
        <v>81</v>
      </c>
    </row>
    <row r="1902" spans="1:27" x14ac:dyDescent="0.25">
      <c r="A1902">
        <v>10984</v>
      </c>
      <c r="B1902" s="1">
        <v>41148</v>
      </c>
      <c r="C1902">
        <v>8</v>
      </c>
      <c r="D1902">
        <v>2012</v>
      </c>
      <c r="E1902">
        <v>33</v>
      </c>
      <c r="F1902">
        <v>3</v>
      </c>
      <c r="G1902">
        <v>2</v>
      </c>
      <c r="H1902">
        <v>36</v>
      </c>
      <c r="I1902">
        <v>350</v>
      </c>
      <c r="J1902">
        <v>315.85000000000002</v>
      </c>
      <c r="K1902">
        <v>34.15</v>
      </c>
      <c r="L1902">
        <v>40</v>
      </c>
      <c r="M1902">
        <v>0</v>
      </c>
      <c r="N1902">
        <v>31.110000000000003</v>
      </c>
      <c r="O1902" t="s">
        <v>56</v>
      </c>
      <c r="P1902" s="1">
        <v>34608</v>
      </c>
      <c r="Q1902">
        <v>1</v>
      </c>
      <c r="R1902" t="s">
        <v>43</v>
      </c>
      <c r="S1902" t="s">
        <v>44</v>
      </c>
      <c r="T1902">
        <v>63000</v>
      </c>
      <c r="U1902">
        <v>8</v>
      </c>
      <c r="V1902" t="s">
        <v>157</v>
      </c>
      <c r="W1902" t="s">
        <v>59</v>
      </c>
      <c r="X1902" t="s">
        <v>60</v>
      </c>
      <c r="Y1902" t="s">
        <v>134</v>
      </c>
      <c r="Z1902" t="s">
        <v>135</v>
      </c>
      <c r="AA1902" t="s">
        <v>136</v>
      </c>
    </row>
    <row r="1903" spans="1:27" x14ac:dyDescent="0.25">
      <c r="A1903">
        <v>10985</v>
      </c>
      <c r="B1903" s="1">
        <v>41148</v>
      </c>
      <c r="C1903">
        <v>8</v>
      </c>
      <c r="D1903">
        <v>2012</v>
      </c>
      <c r="E1903">
        <v>37</v>
      </c>
      <c r="F1903">
        <v>9</v>
      </c>
      <c r="G1903">
        <v>2</v>
      </c>
      <c r="H1903">
        <v>16</v>
      </c>
      <c r="I1903">
        <v>371.45</v>
      </c>
      <c r="J1903">
        <v>297.83</v>
      </c>
      <c r="K1903">
        <v>73.61</v>
      </c>
      <c r="L1903">
        <v>36</v>
      </c>
      <c r="M1903">
        <v>33.770000000000003</v>
      </c>
      <c r="N1903">
        <v>72.53</v>
      </c>
      <c r="O1903" t="s">
        <v>82</v>
      </c>
      <c r="P1903" s="1">
        <v>34745</v>
      </c>
      <c r="Q1903">
        <v>1</v>
      </c>
      <c r="R1903" t="s">
        <v>43</v>
      </c>
      <c r="S1903" t="s">
        <v>44</v>
      </c>
      <c r="T1903">
        <v>60000</v>
      </c>
      <c r="U1903">
        <v>3</v>
      </c>
      <c r="V1903" t="s">
        <v>119</v>
      </c>
      <c r="W1903" t="s">
        <v>84</v>
      </c>
      <c r="X1903" t="s">
        <v>85</v>
      </c>
      <c r="Y1903" t="s">
        <v>120</v>
      </c>
      <c r="Z1903" t="s">
        <v>121</v>
      </c>
      <c r="AA1903" t="s">
        <v>74</v>
      </c>
    </row>
    <row r="1904" spans="1:27" x14ac:dyDescent="0.25">
      <c r="A1904">
        <v>10985</v>
      </c>
      <c r="B1904" s="1">
        <v>41148</v>
      </c>
      <c r="C1904">
        <v>8</v>
      </c>
      <c r="D1904">
        <v>2012</v>
      </c>
      <c r="E1904">
        <v>37</v>
      </c>
      <c r="F1904">
        <v>9</v>
      </c>
      <c r="G1904">
        <v>2</v>
      </c>
      <c r="H1904">
        <v>18</v>
      </c>
      <c r="I1904">
        <v>245.26</v>
      </c>
      <c r="J1904">
        <v>196.65</v>
      </c>
      <c r="K1904">
        <v>48.61</v>
      </c>
      <c r="L1904">
        <v>8</v>
      </c>
      <c r="M1904">
        <v>22.3</v>
      </c>
      <c r="N1904">
        <v>72.53</v>
      </c>
      <c r="O1904" t="s">
        <v>82</v>
      </c>
      <c r="P1904" s="1">
        <v>34745</v>
      </c>
      <c r="Q1904">
        <v>1</v>
      </c>
      <c r="R1904" t="s">
        <v>43</v>
      </c>
      <c r="S1904" t="s">
        <v>44</v>
      </c>
      <c r="T1904">
        <v>60000</v>
      </c>
      <c r="U1904">
        <v>8</v>
      </c>
      <c r="V1904" t="s">
        <v>185</v>
      </c>
      <c r="W1904" t="s">
        <v>59</v>
      </c>
      <c r="X1904" t="s">
        <v>60</v>
      </c>
      <c r="Y1904" t="s">
        <v>120</v>
      </c>
      <c r="Z1904" t="s">
        <v>121</v>
      </c>
      <c r="AA1904" t="s">
        <v>74</v>
      </c>
    </row>
    <row r="1905" spans="1:27" x14ac:dyDescent="0.25">
      <c r="A1905">
        <v>10985</v>
      </c>
      <c r="B1905" s="1">
        <v>41148</v>
      </c>
      <c r="C1905">
        <v>8</v>
      </c>
      <c r="D1905">
        <v>2012</v>
      </c>
      <c r="E1905">
        <v>37</v>
      </c>
      <c r="F1905">
        <v>9</v>
      </c>
      <c r="G1905">
        <v>2</v>
      </c>
      <c r="H1905">
        <v>32</v>
      </c>
      <c r="I1905">
        <v>790.4</v>
      </c>
      <c r="J1905">
        <v>633.76</v>
      </c>
      <c r="K1905">
        <v>156.63999999999999</v>
      </c>
      <c r="L1905">
        <v>35</v>
      </c>
      <c r="M1905">
        <v>71.86</v>
      </c>
      <c r="N1905">
        <v>72.53</v>
      </c>
      <c r="O1905" t="s">
        <v>82</v>
      </c>
      <c r="P1905" s="1">
        <v>34745</v>
      </c>
      <c r="Q1905">
        <v>1</v>
      </c>
      <c r="R1905" t="s">
        <v>43</v>
      </c>
      <c r="S1905" t="s">
        <v>44</v>
      </c>
      <c r="T1905">
        <v>60000</v>
      </c>
      <c r="U1905">
        <v>4</v>
      </c>
      <c r="V1905" t="s">
        <v>156</v>
      </c>
      <c r="W1905" t="s">
        <v>51</v>
      </c>
      <c r="X1905" t="s">
        <v>52</v>
      </c>
      <c r="Y1905" t="s">
        <v>53</v>
      </c>
      <c r="Z1905" t="s">
        <v>54</v>
      </c>
      <c r="AA1905" t="s">
        <v>55</v>
      </c>
    </row>
    <row r="1906" spans="1:27" x14ac:dyDescent="0.25">
      <c r="A1906">
        <v>10986</v>
      </c>
      <c r="B1906" s="1">
        <v>41087</v>
      </c>
      <c r="C1906">
        <v>6</v>
      </c>
      <c r="D1906">
        <v>2012</v>
      </c>
      <c r="E1906">
        <v>54</v>
      </c>
      <c r="F1906">
        <v>3</v>
      </c>
      <c r="G1906">
        <v>2</v>
      </c>
      <c r="H1906">
        <v>11</v>
      </c>
      <c r="I1906">
        <v>855.6</v>
      </c>
      <c r="J1906">
        <v>754.64</v>
      </c>
      <c r="K1906">
        <v>100.96000000000001</v>
      </c>
      <c r="L1906">
        <v>30</v>
      </c>
      <c r="M1906">
        <v>0</v>
      </c>
      <c r="N1906">
        <v>61.59</v>
      </c>
      <c r="O1906" t="s">
        <v>56</v>
      </c>
      <c r="P1906" s="1">
        <v>34608</v>
      </c>
      <c r="Q1906">
        <v>1</v>
      </c>
      <c r="R1906" t="s">
        <v>43</v>
      </c>
      <c r="S1906" t="s">
        <v>44</v>
      </c>
      <c r="T1906">
        <v>63000</v>
      </c>
      <c r="U1906">
        <v>1</v>
      </c>
      <c r="V1906" t="s">
        <v>30</v>
      </c>
      <c r="W1906" t="s">
        <v>31</v>
      </c>
      <c r="X1906" t="s">
        <v>32</v>
      </c>
      <c r="Y1906" t="s">
        <v>33</v>
      </c>
      <c r="Z1906" t="s">
        <v>34</v>
      </c>
      <c r="AA1906" t="s">
        <v>35</v>
      </c>
    </row>
    <row r="1907" spans="1:27" x14ac:dyDescent="0.25">
      <c r="A1907">
        <v>10986</v>
      </c>
      <c r="B1907" s="1">
        <v>41087</v>
      </c>
      <c r="C1907">
        <v>6</v>
      </c>
      <c r="D1907">
        <v>2012</v>
      </c>
      <c r="E1907">
        <v>54</v>
      </c>
      <c r="F1907">
        <v>3</v>
      </c>
      <c r="G1907">
        <v>2</v>
      </c>
      <c r="H1907">
        <v>20</v>
      </c>
      <c r="I1907">
        <v>1211.7</v>
      </c>
      <c r="J1907">
        <v>1068.72</v>
      </c>
      <c r="K1907">
        <v>142.97999999999999</v>
      </c>
      <c r="L1907">
        <v>15</v>
      </c>
      <c r="M1907">
        <v>0</v>
      </c>
      <c r="N1907">
        <v>61.59</v>
      </c>
      <c r="O1907" t="s">
        <v>56</v>
      </c>
      <c r="P1907" s="1">
        <v>34608</v>
      </c>
      <c r="Q1907">
        <v>1</v>
      </c>
      <c r="R1907" t="s">
        <v>43</v>
      </c>
      <c r="S1907" t="s">
        <v>44</v>
      </c>
      <c r="T1907">
        <v>63000</v>
      </c>
      <c r="U1907">
        <v>3</v>
      </c>
      <c r="V1907" t="s">
        <v>132</v>
      </c>
      <c r="W1907" t="s">
        <v>84</v>
      </c>
      <c r="X1907" t="s">
        <v>85</v>
      </c>
      <c r="Y1907" t="s">
        <v>99</v>
      </c>
      <c r="Z1907" t="s">
        <v>100</v>
      </c>
      <c r="AA1907" t="s">
        <v>48</v>
      </c>
    </row>
    <row r="1908" spans="1:27" x14ac:dyDescent="0.25">
      <c r="A1908">
        <v>10986</v>
      </c>
      <c r="B1908" s="1">
        <v>41087</v>
      </c>
      <c r="C1908">
        <v>6</v>
      </c>
      <c r="D1908">
        <v>2012</v>
      </c>
      <c r="E1908">
        <v>54</v>
      </c>
      <c r="F1908">
        <v>3</v>
      </c>
      <c r="G1908">
        <v>2</v>
      </c>
      <c r="H1908">
        <v>76</v>
      </c>
      <c r="I1908">
        <v>3689.3</v>
      </c>
      <c r="J1908">
        <v>3253.96</v>
      </c>
      <c r="K1908">
        <v>435.34000000000003</v>
      </c>
      <c r="L1908">
        <v>10</v>
      </c>
      <c r="M1908">
        <v>0</v>
      </c>
      <c r="N1908">
        <v>61.59</v>
      </c>
      <c r="O1908" t="s">
        <v>56</v>
      </c>
      <c r="P1908" s="1">
        <v>34608</v>
      </c>
      <c r="Q1908">
        <v>1</v>
      </c>
      <c r="R1908" t="s">
        <v>43</v>
      </c>
      <c r="S1908" t="s">
        <v>44</v>
      </c>
      <c r="T1908">
        <v>63000</v>
      </c>
      <c r="U1908">
        <v>2</v>
      </c>
      <c r="V1908" t="s">
        <v>165</v>
      </c>
      <c r="W1908" t="s">
        <v>76</v>
      </c>
      <c r="X1908" t="s">
        <v>77</v>
      </c>
      <c r="Y1908" t="s">
        <v>123</v>
      </c>
      <c r="Z1908" t="s">
        <v>124</v>
      </c>
      <c r="AA1908" t="s">
        <v>125</v>
      </c>
    </row>
    <row r="1909" spans="1:27" x14ac:dyDescent="0.25">
      <c r="A1909">
        <v>10986</v>
      </c>
      <c r="B1909" s="1">
        <v>41087</v>
      </c>
      <c r="C1909">
        <v>6</v>
      </c>
      <c r="D1909">
        <v>2012</v>
      </c>
      <c r="E1909">
        <v>54</v>
      </c>
      <c r="F1909">
        <v>3</v>
      </c>
      <c r="G1909">
        <v>2</v>
      </c>
      <c r="H1909">
        <v>77</v>
      </c>
      <c r="I1909">
        <v>197.1</v>
      </c>
      <c r="J1909">
        <v>173.84</v>
      </c>
      <c r="K1909">
        <v>23.259999999999998</v>
      </c>
      <c r="L1909">
        <v>15</v>
      </c>
      <c r="M1909">
        <v>0</v>
      </c>
      <c r="N1909">
        <v>61.59</v>
      </c>
      <c r="O1909" t="s">
        <v>56</v>
      </c>
      <c r="P1909" s="1">
        <v>34608</v>
      </c>
      <c r="Q1909">
        <v>1</v>
      </c>
      <c r="R1909" t="s">
        <v>43</v>
      </c>
      <c r="S1909" t="s">
        <v>44</v>
      </c>
      <c r="T1909">
        <v>63000</v>
      </c>
      <c r="U1909">
        <v>2</v>
      </c>
      <c r="V1909" t="s">
        <v>128</v>
      </c>
      <c r="W1909" t="s">
        <v>76</v>
      </c>
      <c r="X1909" t="s">
        <v>77</v>
      </c>
      <c r="Y1909" t="s">
        <v>129</v>
      </c>
      <c r="Z1909" t="s">
        <v>130</v>
      </c>
      <c r="AA1909" t="s">
        <v>131</v>
      </c>
    </row>
    <row r="1910" spans="1:27" x14ac:dyDescent="0.25">
      <c r="A1910">
        <v>10987</v>
      </c>
      <c r="B1910" s="1">
        <v>41180</v>
      </c>
      <c r="C1910">
        <v>9</v>
      </c>
      <c r="D1910">
        <v>2012</v>
      </c>
      <c r="E1910">
        <v>19</v>
      </c>
      <c r="F1910">
        <v>3</v>
      </c>
      <c r="G1910">
        <v>2</v>
      </c>
      <c r="H1910">
        <v>7</v>
      </c>
      <c r="I1910">
        <v>2467.1999999999998</v>
      </c>
      <c r="J1910">
        <v>2176.0700000000002</v>
      </c>
      <c r="K1910">
        <v>291.13</v>
      </c>
      <c r="L1910">
        <v>60</v>
      </c>
      <c r="M1910">
        <v>0</v>
      </c>
      <c r="N1910">
        <v>46.809999999999995</v>
      </c>
      <c r="O1910" t="s">
        <v>56</v>
      </c>
      <c r="P1910" s="1">
        <v>34608</v>
      </c>
      <c r="Q1910">
        <v>1</v>
      </c>
      <c r="R1910" t="s">
        <v>43</v>
      </c>
      <c r="S1910" t="s">
        <v>44</v>
      </c>
      <c r="T1910">
        <v>63000</v>
      </c>
      <c r="U1910">
        <v>7</v>
      </c>
      <c r="V1910" t="s">
        <v>89</v>
      </c>
      <c r="W1910" t="s">
        <v>90</v>
      </c>
      <c r="X1910" t="s">
        <v>91</v>
      </c>
      <c r="Y1910" t="s">
        <v>92</v>
      </c>
      <c r="Z1910" t="s">
        <v>93</v>
      </c>
      <c r="AA1910" t="s">
        <v>63</v>
      </c>
    </row>
    <row r="1911" spans="1:27" x14ac:dyDescent="0.25">
      <c r="A1911">
        <v>10987</v>
      </c>
      <c r="B1911" s="1">
        <v>41180</v>
      </c>
      <c r="C1911">
        <v>9</v>
      </c>
      <c r="D1911">
        <v>2012</v>
      </c>
      <c r="E1911">
        <v>19</v>
      </c>
      <c r="F1911">
        <v>3</v>
      </c>
      <c r="G1911">
        <v>2</v>
      </c>
      <c r="H1911">
        <v>43</v>
      </c>
      <c r="I1911">
        <v>78.42</v>
      </c>
      <c r="J1911">
        <v>69.169999999999987</v>
      </c>
      <c r="K1911">
        <v>9.25</v>
      </c>
      <c r="L1911">
        <v>6</v>
      </c>
      <c r="M1911">
        <v>0</v>
      </c>
      <c r="N1911">
        <v>46.809999999999995</v>
      </c>
      <c r="O1911" t="s">
        <v>56</v>
      </c>
      <c r="P1911" s="1">
        <v>34608</v>
      </c>
      <c r="Q1911">
        <v>1</v>
      </c>
      <c r="R1911" t="s">
        <v>43</v>
      </c>
      <c r="S1911" t="s">
        <v>44</v>
      </c>
      <c r="T1911">
        <v>63000</v>
      </c>
      <c r="U1911">
        <v>4</v>
      </c>
      <c r="V1911" t="s">
        <v>160</v>
      </c>
      <c r="W1911" t="s">
        <v>51</v>
      </c>
      <c r="X1911" t="s">
        <v>52</v>
      </c>
      <c r="Y1911" t="s">
        <v>39</v>
      </c>
      <c r="Z1911" t="s">
        <v>40</v>
      </c>
      <c r="AA1911" t="s">
        <v>41</v>
      </c>
    </row>
    <row r="1912" spans="1:27" x14ac:dyDescent="0.25">
      <c r="A1912">
        <v>10987</v>
      </c>
      <c r="B1912" s="1">
        <v>41180</v>
      </c>
      <c r="C1912">
        <v>9</v>
      </c>
      <c r="D1912">
        <v>2012</v>
      </c>
      <c r="E1912">
        <v>19</v>
      </c>
      <c r="F1912">
        <v>3</v>
      </c>
      <c r="G1912">
        <v>2</v>
      </c>
      <c r="H1912">
        <v>72</v>
      </c>
      <c r="I1912">
        <v>249.4</v>
      </c>
      <c r="J1912">
        <v>219.97</v>
      </c>
      <c r="K1912">
        <v>29.43</v>
      </c>
      <c r="L1912">
        <v>20</v>
      </c>
      <c r="M1912">
        <v>0</v>
      </c>
      <c r="N1912">
        <v>46.809999999999995</v>
      </c>
      <c r="O1912" t="s">
        <v>56</v>
      </c>
      <c r="P1912" s="1">
        <v>34608</v>
      </c>
      <c r="Q1912">
        <v>1</v>
      </c>
      <c r="R1912" t="s">
        <v>43</v>
      </c>
      <c r="S1912" t="s">
        <v>44</v>
      </c>
      <c r="T1912">
        <v>63000</v>
      </c>
      <c r="U1912">
        <v>4</v>
      </c>
      <c r="V1912" t="s">
        <v>50</v>
      </c>
      <c r="W1912" t="s">
        <v>51</v>
      </c>
      <c r="X1912" t="s">
        <v>52</v>
      </c>
      <c r="Y1912" t="s">
        <v>53</v>
      </c>
      <c r="Z1912" t="s">
        <v>54</v>
      </c>
      <c r="AA1912" t="s">
        <v>55</v>
      </c>
    </row>
    <row r="1913" spans="1:27" x14ac:dyDescent="0.25">
      <c r="A1913">
        <v>10988</v>
      </c>
      <c r="B1913" s="1">
        <v>41088</v>
      </c>
      <c r="C1913">
        <v>6</v>
      </c>
      <c r="D1913">
        <v>2012</v>
      </c>
      <c r="E1913">
        <v>32</v>
      </c>
      <c r="F1913">
        <v>1</v>
      </c>
      <c r="G1913">
        <v>3</v>
      </c>
      <c r="H1913">
        <v>7</v>
      </c>
      <c r="I1913">
        <v>2395.8000000000002</v>
      </c>
      <c r="J1913">
        <v>2113.1</v>
      </c>
      <c r="K1913">
        <v>282.7</v>
      </c>
      <c r="L1913">
        <v>60</v>
      </c>
      <c r="M1913">
        <v>0</v>
      </c>
      <c r="N1913">
        <v>41.89</v>
      </c>
      <c r="O1913" t="s">
        <v>102</v>
      </c>
      <c r="P1913" s="1">
        <v>34608</v>
      </c>
      <c r="Q1913">
        <v>5</v>
      </c>
      <c r="R1913" t="s">
        <v>43</v>
      </c>
      <c r="S1913" t="s">
        <v>44</v>
      </c>
      <c r="T1913">
        <v>61000</v>
      </c>
      <c r="U1913">
        <v>7</v>
      </c>
      <c r="V1913" t="s">
        <v>89</v>
      </c>
      <c r="W1913" t="s">
        <v>90</v>
      </c>
      <c r="X1913" t="s">
        <v>91</v>
      </c>
      <c r="Y1913" t="s">
        <v>92</v>
      </c>
      <c r="Z1913" t="s">
        <v>93</v>
      </c>
      <c r="AA1913" t="s">
        <v>63</v>
      </c>
    </row>
    <row r="1914" spans="1:27" x14ac:dyDescent="0.25">
      <c r="A1914">
        <v>10988</v>
      </c>
      <c r="B1914" s="1">
        <v>41088</v>
      </c>
      <c r="C1914">
        <v>6</v>
      </c>
      <c r="D1914">
        <v>2012</v>
      </c>
      <c r="E1914">
        <v>32</v>
      </c>
      <c r="F1914">
        <v>1</v>
      </c>
      <c r="G1914">
        <v>3</v>
      </c>
      <c r="H1914">
        <v>62</v>
      </c>
      <c r="I1914">
        <v>1307.6799999999998</v>
      </c>
      <c r="J1914">
        <v>1048.52</v>
      </c>
      <c r="K1914">
        <v>259.16000000000008</v>
      </c>
      <c r="L1914">
        <v>40</v>
      </c>
      <c r="M1914">
        <v>118.88</v>
      </c>
      <c r="N1914">
        <v>41.89</v>
      </c>
      <c r="O1914" t="s">
        <v>102</v>
      </c>
      <c r="P1914" s="1">
        <v>34608</v>
      </c>
      <c r="Q1914">
        <v>5</v>
      </c>
      <c r="R1914" t="s">
        <v>43</v>
      </c>
      <c r="S1914" t="s">
        <v>44</v>
      </c>
      <c r="T1914">
        <v>61000</v>
      </c>
      <c r="U1914">
        <v>3</v>
      </c>
      <c r="V1914" t="s">
        <v>161</v>
      </c>
      <c r="W1914" t="s">
        <v>84</v>
      </c>
      <c r="X1914" t="s">
        <v>85</v>
      </c>
      <c r="Y1914" t="s">
        <v>162</v>
      </c>
      <c r="Z1914" t="s">
        <v>163</v>
      </c>
      <c r="AA1914" t="s">
        <v>88</v>
      </c>
    </row>
    <row r="1915" spans="1:27" x14ac:dyDescent="0.25">
      <c r="A1915">
        <v>10989</v>
      </c>
      <c r="B1915" s="1">
        <v>41088</v>
      </c>
      <c r="C1915">
        <v>6</v>
      </c>
      <c r="D1915">
        <v>2012</v>
      </c>
      <c r="E1915">
        <v>61</v>
      </c>
      <c r="F1915">
        <v>3</v>
      </c>
      <c r="G1915">
        <v>2</v>
      </c>
      <c r="H1915">
        <v>6</v>
      </c>
      <c r="I1915">
        <v>159.6</v>
      </c>
      <c r="J1915">
        <v>140.76999999999998</v>
      </c>
      <c r="K1915">
        <v>18.829999999999995</v>
      </c>
      <c r="L1915">
        <v>40</v>
      </c>
      <c r="M1915">
        <v>0</v>
      </c>
      <c r="N1915">
        <v>62</v>
      </c>
      <c r="O1915" t="s">
        <v>56</v>
      </c>
      <c r="P1915" s="1">
        <v>34608</v>
      </c>
      <c r="Q1915">
        <v>1</v>
      </c>
      <c r="R1915" t="s">
        <v>43</v>
      </c>
      <c r="S1915" t="s">
        <v>44</v>
      </c>
      <c r="T1915">
        <v>63000</v>
      </c>
      <c r="U1915">
        <v>2</v>
      </c>
      <c r="V1915" t="s">
        <v>189</v>
      </c>
      <c r="W1915" t="s">
        <v>76</v>
      </c>
      <c r="X1915" t="s">
        <v>77</v>
      </c>
      <c r="Y1915" t="s">
        <v>92</v>
      </c>
      <c r="Z1915" t="s">
        <v>93</v>
      </c>
      <c r="AA1915" t="s">
        <v>63</v>
      </c>
    </row>
    <row r="1916" spans="1:27" x14ac:dyDescent="0.25">
      <c r="A1916">
        <v>10989</v>
      </c>
      <c r="B1916" s="1">
        <v>41088</v>
      </c>
      <c r="C1916">
        <v>6</v>
      </c>
      <c r="D1916">
        <v>2012</v>
      </c>
      <c r="E1916">
        <v>61</v>
      </c>
      <c r="F1916">
        <v>3</v>
      </c>
      <c r="G1916">
        <v>2</v>
      </c>
      <c r="H1916">
        <v>11</v>
      </c>
      <c r="I1916">
        <v>385.65000000000003</v>
      </c>
      <c r="J1916">
        <v>340.14000000000004</v>
      </c>
      <c r="K1916">
        <v>45.51</v>
      </c>
      <c r="L1916">
        <v>15</v>
      </c>
      <c r="M1916">
        <v>0</v>
      </c>
      <c r="N1916">
        <v>62</v>
      </c>
      <c r="O1916" t="s">
        <v>56</v>
      </c>
      <c r="P1916" s="1">
        <v>34608</v>
      </c>
      <c r="Q1916">
        <v>1</v>
      </c>
      <c r="R1916" t="s">
        <v>43</v>
      </c>
      <c r="S1916" t="s">
        <v>44</v>
      </c>
      <c r="T1916">
        <v>63000</v>
      </c>
      <c r="U1916">
        <v>1</v>
      </c>
      <c r="V1916" t="s">
        <v>30</v>
      </c>
      <c r="W1916" t="s">
        <v>31</v>
      </c>
      <c r="X1916" t="s">
        <v>32</v>
      </c>
      <c r="Y1916" t="s">
        <v>33</v>
      </c>
      <c r="Z1916" t="s">
        <v>34</v>
      </c>
      <c r="AA1916" t="s">
        <v>35</v>
      </c>
    </row>
    <row r="1917" spans="1:27" x14ac:dyDescent="0.25">
      <c r="A1917">
        <v>10989</v>
      </c>
      <c r="B1917" s="1">
        <v>41088</v>
      </c>
      <c r="C1917">
        <v>6</v>
      </c>
      <c r="D1917">
        <v>2012</v>
      </c>
      <c r="E1917">
        <v>61</v>
      </c>
      <c r="F1917">
        <v>3</v>
      </c>
      <c r="G1917">
        <v>2</v>
      </c>
      <c r="H1917">
        <v>41</v>
      </c>
      <c r="I1917">
        <v>37.36</v>
      </c>
      <c r="J1917">
        <v>32.949999999999996</v>
      </c>
      <c r="K1917">
        <v>4.41</v>
      </c>
      <c r="L1917">
        <v>4</v>
      </c>
      <c r="M1917">
        <v>0</v>
      </c>
      <c r="N1917">
        <v>62</v>
      </c>
      <c r="O1917" t="s">
        <v>56</v>
      </c>
      <c r="P1917" s="1">
        <v>34608</v>
      </c>
      <c r="Q1917">
        <v>1</v>
      </c>
      <c r="R1917" t="s">
        <v>43</v>
      </c>
      <c r="S1917" t="s">
        <v>44</v>
      </c>
      <c r="T1917">
        <v>63000</v>
      </c>
      <c r="U1917">
        <v>8</v>
      </c>
      <c r="V1917" t="s">
        <v>58</v>
      </c>
      <c r="W1917" t="s">
        <v>59</v>
      </c>
      <c r="X1917" t="s">
        <v>60</v>
      </c>
      <c r="Y1917" t="s">
        <v>61</v>
      </c>
      <c r="Z1917" t="s">
        <v>62</v>
      </c>
      <c r="AA1917" t="s">
        <v>63</v>
      </c>
    </row>
    <row r="1918" spans="1:27" x14ac:dyDescent="0.25">
      <c r="A1918">
        <v>10990</v>
      </c>
      <c r="B1918" s="1">
        <v>41089</v>
      </c>
      <c r="C1918">
        <v>6</v>
      </c>
      <c r="D1918">
        <v>2012</v>
      </c>
      <c r="E1918">
        <v>1</v>
      </c>
      <c r="F1918">
        <v>8</v>
      </c>
      <c r="G1918">
        <v>2</v>
      </c>
      <c r="H1918">
        <v>21</v>
      </c>
      <c r="I1918">
        <v>675.34999999999991</v>
      </c>
      <c r="J1918">
        <v>595.66</v>
      </c>
      <c r="K1918">
        <v>79.69</v>
      </c>
      <c r="L1918">
        <v>65</v>
      </c>
      <c r="M1918">
        <v>0</v>
      </c>
      <c r="N1918">
        <v>30.9</v>
      </c>
      <c r="O1918" t="s">
        <v>64</v>
      </c>
      <c r="P1918" s="1">
        <v>34398</v>
      </c>
      <c r="Q1918">
        <v>2</v>
      </c>
      <c r="R1918" t="s">
        <v>27</v>
      </c>
      <c r="S1918" t="s">
        <v>65</v>
      </c>
      <c r="T1918">
        <v>65000</v>
      </c>
      <c r="U1918">
        <v>3</v>
      </c>
      <c r="V1918" t="s">
        <v>98</v>
      </c>
      <c r="W1918" t="s">
        <v>84</v>
      </c>
      <c r="X1918" t="s">
        <v>85</v>
      </c>
      <c r="Y1918" t="s">
        <v>99</v>
      </c>
      <c r="Z1918" t="s">
        <v>100</v>
      </c>
      <c r="AA1918" t="s">
        <v>48</v>
      </c>
    </row>
    <row r="1919" spans="1:27" x14ac:dyDescent="0.25">
      <c r="A1919">
        <v>10990</v>
      </c>
      <c r="B1919" s="1">
        <v>41089</v>
      </c>
      <c r="C1919">
        <v>6</v>
      </c>
      <c r="D1919">
        <v>2012</v>
      </c>
      <c r="E1919">
        <v>1</v>
      </c>
      <c r="F1919">
        <v>8</v>
      </c>
      <c r="G1919">
        <v>2</v>
      </c>
      <c r="H1919">
        <v>34</v>
      </c>
      <c r="I1919">
        <v>516.80999999999983</v>
      </c>
      <c r="J1919">
        <v>396.37</v>
      </c>
      <c r="K1919">
        <v>120.44000000000001</v>
      </c>
      <c r="L1919">
        <v>60</v>
      </c>
      <c r="M1919">
        <v>67.410000000000011</v>
      </c>
      <c r="N1919">
        <v>30.9</v>
      </c>
      <c r="O1919" t="s">
        <v>64</v>
      </c>
      <c r="P1919" s="1">
        <v>34398</v>
      </c>
      <c r="Q1919">
        <v>2</v>
      </c>
      <c r="R1919" t="s">
        <v>27</v>
      </c>
      <c r="S1919" t="s">
        <v>65</v>
      </c>
      <c r="T1919">
        <v>65000</v>
      </c>
      <c r="U1919">
        <v>4</v>
      </c>
      <c r="V1919" t="s">
        <v>176</v>
      </c>
      <c r="W1919" t="s">
        <v>51</v>
      </c>
      <c r="X1919" t="s">
        <v>52</v>
      </c>
      <c r="Y1919" t="s">
        <v>104</v>
      </c>
      <c r="Z1919" t="s">
        <v>105</v>
      </c>
      <c r="AA1919" t="s">
        <v>63</v>
      </c>
    </row>
    <row r="1920" spans="1:27" x14ac:dyDescent="0.25">
      <c r="A1920">
        <v>10990</v>
      </c>
      <c r="B1920" s="1">
        <v>41089</v>
      </c>
      <c r="C1920">
        <v>6</v>
      </c>
      <c r="D1920">
        <v>2012</v>
      </c>
      <c r="E1920">
        <v>1</v>
      </c>
      <c r="F1920">
        <v>8</v>
      </c>
      <c r="G1920">
        <v>2</v>
      </c>
      <c r="H1920">
        <v>55</v>
      </c>
      <c r="I1920">
        <v>2942.9100000000003</v>
      </c>
      <c r="J1920">
        <v>2257.08</v>
      </c>
      <c r="K1920">
        <v>685.82999999999993</v>
      </c>
      <c r="L1920">
        <v>65</v>
      </c>
      <c r="M1920">
        <v>383.86</v>
      </c>
      <c r="N1920">
        <v>30.9</v>
      </c>
      <c r="O1920" t="s">
        <v>64</v>
      </c>
      <c r="P1920" s="1">
        <v>34398</v>
      </c>
      <c r="Q1920">
        <v>2</v>
      </c>
      <c r="R1920" t="s">
        <v>27</v>
      </c>
      <c r="S1920" t="s">
        <v>65</v>
      </c>
      <c r="T1920">
        <v>65000</v>
      </c>
      <c r="U1920">
        <v>3</v>
      </c>
      <c r="V1920" t="s">
        <v>83</v>
      </c>
      <c r="W1920" t="s">
        <v>84</v>
      </c>
      <c r="X1920" t="s">
        <v>85</v>
      </c>
      <c r="Y1920" t="s">
        <v>86</v>
      </c>
      <c r="Z1920" t="s">
        <v>87</v>
      </c>
      <c r="AA1920" t="s">
        <v>88</v>
      </c>
    </row>
    <row r="1921" spans="1:27" x14ac:dyDescent="0.25">
      <c r="A1921">
        <v>10990</v>
      </c>
      <c r="B1921" s="1">
        <v>41089</v>
      </c>
      <c r="C1921">
        <v>6</v>
      </c>
      <c r="D1921">
        <v>2012</v>
      </c>
      <c r="E1921">
        <v>1</v>
      </c>
      <c r="F1921">
        <v>8</v>
      </c>
      <c r="G1921">
        <v>2</v>
      </c>
      <c r="H1921">
        <v>61</v>
      </c>
      <c r="I1921">
        <v>2132.0300000000002</v>
      </c>
      <c r="J1921">
        <v>1635.1799999999998</v>
      </c>
      <c r="K1921">
        <v>496.86</v>
      </c>
      <c r="L1921">
        <v>66</v>
      </c>
      <c r="M1921">
        <v>278.08999999999992</v>
      </c>
      <c r="N1921">
        <v>30.9</v>
      </c>
      <c r="O1921" t="s">
        <v>64</v>
      </c>
      <c r="P1921" s="1">
        <v>34398</v>
      </c>
      <c r="Q1921">
        <v>2</v>
      </c>
      <c r="R1921" t="s">
        <v>27</v>
      </c>
      <c r="S1921" t="s">
        <v>65</v>
      </c>
      <c r="T1921">
        <v>65000</v>
      </c>
      <c r="U1921">
        <v>3</v>
      </c>
      <c r="V1921" t="s">
        <v>206</v>
      </c>
      <c r="W1921" t="s">
        <v>84</v>
      </c>
      <c r="X1921" t="s">
        <v>85</v>
      </c>
      <c r="Y1921" t="s">
        <v>162</v>
      </c>
      <c r="Z1921" t="s">
        <v>163</v>
      </c>
      <c r="AA1921" t="s">
        <v>88</v>
      </c>
    </row>
    <row r="1922" spans="1:27" x14ac:dyDescent="0.25">
      <c r="A1922">
        <v>10991</v>
      </c>
      <c r="B1922" s="1">
        <v>41089</v>
      </c>
      <c r="C1922">
        <v>6</v>
      </c>
      <c r="D1922">
        <v>2012</v>
      </c>
      <c r="E1922">
        <v>63</v>
      </c>
      <c r="F1922">
        <v>8</v>
      </c>
      <c r="G1922">
        <v>2</v>
      </c>
      <c r="H1922">
        <v>2</v>
      </c>
      <c r="I1922">
        <v>1084.8</v>
      </c>
      <c r="J1922">
        <v>797.32999999999993</v>
      </c>
      <c r="K1922">
        <v>287.47000000000003</v>
      </c>
      <c r="L1922">
        <v>50</v>
      </c>
      <c r="M1922">
        <v>180.8</v>
      </c>
      <c r="N1922">
        <v>63.32</v>
      </c>
      <c r="O1922" t="s">
        <v>64</v>
      </c>
      <c r="P1922" s="1">
        <v>34398</v>
      </c>
      <c r="Q1922">
        <v>2</v>
      </c>
      <c r="R1922" t="s">
        <v>27</v>
      </c>
      <c r="S1922" t="s">
        <v>65</v>
      </c>
      <c r="T1922">
        <v>65000</v>
      </c>
      <c r="U1922">
        <v>1</v>
      </c>
      <c r="V1922" t="s">
        <v>45</v>
      </c>
      <c r="W1922" t="s">
        <v>31</v>
      </c>
      <c r="X1922" t="s">
        <v>32</v>
      </c>
      <c r="Y1922" t="s">
        <v>46</v>
      </c>
      <c r="Z1922" t="s">
        <v>47</v>
      </c>
      <c r="AA1922" t="s">
        <v>48</v>
      </c>
    </row>
    <row r="1923" spans="1:27" x14ac:dyDescent="0.25">
      <c r="A1923">
        <v>10991</v>
      </c>
      <c r="B1923" s="1">
        <v>41089</v>
      </c>
      <c r="C1923">
        <v>6</v>
      </c>
      <c r="D1923">
        <v>2012</v>
      </c>
      <c r="E1923">
        <v>63</v>
      </c>
      <c r="F1923">
        <v>8</v>
      </c>
      <c r="G1923">
        <v>2</v>
      </c>
      <c r="H1923">
        <v>70</v>
      </c>
      <c r="I1923">
        <v>716.16</v>
      </c>
      <c r="J1923">
        <v>526.38</v>
      </c>
      <c r="K1923">
        <v>189.78</v>
      </c>
      <c r="L1923">
        <v>20</v>
      </c>
      <c r="M1923">
        <v>119.36</v>
      </c>
      <c r="N1923">
        <v>63.32</v>
      </c>
      <c r="O1923" t="s">
        <v>64</v>
      </c>
      <c r="P1923" s="1">
        <v>34398</v>
      </c>
      <c r="Q1923">
        <v>2</v>
      </c>
      <c r="R1923" t="s">
        <v>27</v>
      </c>
      <c r="S1923" t="s">
        <v>65</v>
      </c>
      <c r="T1923">
        <v>65000</v>
      </c>
      <c r="U1923">
        <v>1</v>
      </c>
      <c r="V1923" t="s">
        <v>164</v>
      </c>
      <c r="W1923" t="s">
        <v>31</v>
      </c>
      <c r="X1923" t="s">
        <v>32</v>
      </c>
      <c r="Y1923" t="s">
        <v>120</v>
      </c>
      <c r="Z1923" t="s">
        <v>121</v>
      </c>
      <c r="AA1923" t="s">
        <v>74</v>
      </c>
    </row>
    <row r="1924" spans="1:27" x14ac:dyDescent="0.25">
      <c r="A1924">
        <v>10991</v>
      </c>
      <c r="B1924" s="1">
        <v>41089</v>
      </c>
      <c r="C1924">
        <v>6</v>
      </c>
      <c r="D1924">
        <v>2012</v>
      </c>
      <c r="E1924">
        <v>63</v>
      </c>
      <c r="F1924">
        <v>8</v>
      </c>
      <c r="G1924">
        <v>2</v>
      </c>
      <c r="H1924">
        <v>76</v>
      </c>
      <c r="I1924">
        <v>43755.119999999995</v>
      </c>
      <c r="J1924">
        <v>32160.01</v>
      </c>
      <c r="K1924">
        <v>11595.11</v>
      </c>
      <c r="L1924">
        <v>90</v>
      </c>
      <c r="M1924">
        <v>7292.52</v>
      </c>
      <c r="N1924">
        <v>63.32</v>
      </c>
      <c r="O1924" t="s">
        <v>64</v>
      </c>
      <c r="P1924" s="1">
        <v>34398</v>
      </c>
      <c r="Q1924">
        <v>2</v>
      </c>
      <c r="R1924" t="s">
        <v>27</v>
      </c>
      <c r="S1924" t="s">
        <v>65</v>
      </c>
      <c r="T1924">
        <v>65000</v>
      </c>
      <c r="U1924">
        <v>2</v>
      </c>
      <c r="V1924" t="s">
        <v>165</v>
      </c>
      <c r="W1924" t="s">
        <v>76</v>
      </c>
      <c r="X1924" t="s">
        <v>77</v>
      </c>
      <c r="Y1924" t="s">
        <v>123</v>
      </c>
      <c r="Z1924" t="s">
        <v>124</v>
      </c>
      <c r="AA1924" t="s">
        <v>125</v>
      </c>
    </row>
    <row r="1925" spans="1:27" x14ac:dyDescent="0.25">
      <c r="A1925">
        <v>10992</v>
      </c>
      <c r="B1925" s="1">
        <v>41119</v>
      </c>
      <c r="C1925">
        <v>7</v>
      </c>
      <c r="D1925">
        <v>2012</v>
      </c>
      <c r="E1925">
        <v>44</v>
      </c>
      <c r="F1925">
        <v>8</v>
      </c>
      <c r="G1925">
        <v>2</v>
      </c>
      <c r="H1925">
        <v>72</v>
      </c>
      <c r="I1925">
        <v>25.6</v>
      </c>
      <c r="J1925">
        <v>22.58</v>
      </c>
      <c r="K1925">
        <v>3.02</v>
      </c>
      <c r="L1925">
        <v>2</v>
      </c>
      <c r="M1925">
        <v>0</v>
      </c>
      <c r="N1925">
        <v>40.64</v>
      </c>
      <c r="O1925" t="s">
        <v>64</v>
      </c>
      <c r="P1925" s="1">
        <v>34398</v>
      </c>
      <c r="Q1925">
        <v>2</v>
      </c>
      <c r="R1925" t="s">
        <v>27</v>
      </c>
      <c r="S1925" t="s">
        <v>65</v>
      </c>
      <c r="T1925">
        <v>65000</v>
      </c>
      <c r="U1925">
        <v>4</v>
      </c>
      <c r="V1925" t="s">
        <v>50</v>
      </c>
      <c r="W1925" t="s">
        <v>51</v>
      </c>
      <c r="X1925" t="s">
        <v>52</v>
      </c>
      <c r="Y1925" t="s">
        <v>53</v>
      </c>
      <c r="Z1925" t="s">
        <v>54</v>
      </c>
      <c r="AA1925" t="s">
        <v>55</v>
      </c>
    </row>
    <row r="1926" spans="1:27" x14ac:dyDescent="0.25">
      <c r="A1926">
        <v>10993</v>
      </c>
      <c r="B1926" s="1">
        <v>41089</v>
      </c>
      <c r="C1926">
        <v>6</v>
      </c>
      <c r="D1926">
        <v>2012</v>
      </c>
      <c r="E1926">
        <v>80</v>
      </c>
      <c r="F1926">
        <v>1</v>
      </c>
      <c r="G1926">
        <v>3</v>
      </c>
      <c r="H1926">
        <v>29</v>
      </c>
      <c r="I1926">
        <v>7867.5</v>
      </c>
      <c r="J1926">
        <v>5551.31</v>
      </c>
      <c r="K1926">
        <v>2316.19</v>
      </c>
      <c r="L1926">
        <v>50</v>
      </c>
      <c r="M1926">
        <v>1573.5</v>
      </c>
      <c r="N1926">
        <v>55.53</v>
      </c>
      <c r="O1926" t="s">
        <v>102</v>
      </c>
      <c r="P1926" s="1">
        <v>34608</v>
      </c>
      <c r="Q1926">
        <v>5</v>
      </c>
      <c r="R1926" t="s">
        <v>43</v>
      </c>
      <c r="S1926" t="s">
        <v>44</v>
      </c>
      <c r="T1926">
        <v>61000</v>
      </c>
      <c r="U1926">
        <v>6</v>
      </c>
      <c r="V1926" t="s">
        <v>152</v>
      </c>
      <c r="W1926" t="s">
        <v>70</v>
      </c>
      <c r="X1926" t="s">
        <v>71</v>
      </c>
      <c r="Y1926" t="s">
        <v>129</v>
      </c>
      <c r="Z1926" t="s">
        <v>130</v>
      </c>
      <c r="AA1926" t="s">
        <v>131</v>
      </c>
    </row>
    <row r="1927" spans="1:27" x14ac:dyDescent="0.25">
      <c r="A1927">
        <v>10993</v>
      </c>
      <c r="B1927" s="1">
        <v>41089</v>
      </c>
      <c r="C1927">
        <v>6</v>
      </c>
      <c r="D1927">
        <v>2012</v>
      </c>
      <c r="E1927">
        <v>80</v>
      </c>
      <c r="F1927">
        <v>1</v>
      </c>
      <c r="G1927">
        <v>3</v>
      </c>
      <c r="H1927">
        <v>41</v>
      </c>
      <c r="I1927">
        <v>442.75</v>
      </c>
      <c r="J1927">
        <v>312.39999999999992</v>
      </c>
      <c r="K1927">
        <v>130.35000000000002</v>
      </c>
      <c r="L1927">
        <v>35</v>
      </c>
      <c r="M1927">
        <v>88.55</v>
      </c>
      <c r="N1927">
        <v>55.53</v>
      </c>
      <c r="O1927" t="s">
        <v>102</v>
      </c>
      <c r="P1927" s="1">
        <v>34608</v>
      </c>
      <c r="Q1927">
        <v>5</v>
      </c>
      <c r="R1927" t="s">
        <v>43</v>
      </c>
      <c r="S1927" t="s">
        <v>44</v>
      </c>
      <c r="T1927">
        <v>61000</v>
      </c>
      <c r="U1927">
        <v>8</v>
      </c>
      <c r="V1927" t="s">
        <v>58</v>
      </c>
      <c r="W1927" t="s">
        <v>59</v>
      </c>
      <c r="X1927" t="s">
        <v>60</v>
      </c>
      <c r="Y1927" t="s">
        <v>61</v>
      </c>
      <c r="Z1927" t="s">
        <v>62</v>
      </c>
      <c r="AA1927" t="s">
        <v>63</v>
      </c>
    </row>
    <row r="1928" spans="1:27" x14ac:dyDescent="0.25">
      <c r="A1928">
        <v>10994</v>
      </c>
      <c r="B1928" s="1">
        <v>41304</v>
      </c>
      <c r="C1928">
        <v>1</v>
      </c>
      <c r="D1928">
        <v>2013</v>
      </c>
      <c r="E1928">
        <v>1</v>
      </c>
      <c r="F1928">
        <v>7</v>
      </c>
      <c r="G1928">
        <v>2</v>
      </c>
      <c r="H1928">
        <v>59</v>
      </c>
      <c r="I1928">
        <v>155.16999999999999</v>
      </c>
      <c r="J1928">
        <v>130.34</v>
      </c>
      <c r="K1928">
        <v>24.830000000000002</v>
      </c>
      <c r="L1928">
        <v>18</v>
      </c>
      <c r="M1928">
        <v>7.39</v>
      </c>
      <c r="N1928">
        <v>28.57</v>
      </c>
      <c r="O1928" t="s">
        <v>42</v>
      </c>
      <c r="P1928" s="1">
        <v>35025</v>
      </c>
      <c r="Q1928">
        <v>2</v>
      </c>
      <c r="R1928" t="s">
        <v>43</v>
      </c>
      <c r="S1928" t="s">
        <v>44</v>
      </c>
      <c r="T1928">
        <v>61000</v>
      </c>
      <c r="U1928">
        <v>3</v>
      </c>
      <c r="V1928" t="s">
        <v>159</v>
      </c>
      <c r="W1928" t="s">
        <v>84</v>
      </c>
      <c r="X1928" t="s">
        <v>85</v>
      </c>
      <c r="Y1928" t="s">
        <v>145</v>
      </c>
      <c r="Z1928" t="s">
        <v>146</v>
      </c>
      <c r="AA1928" t="s">
        <v>118</v>
      </c>
    </row>
    <row r="1929" spans="1:27" x14ac:dyDescent="0.25">
      <c r="A1929">
        <v>10995</v>
      </c>
      <c r="B1929" s="1">
        <v>41090</v>
      </c>
      <c r="C1929">
        <v>6</v>
      </c>
      <c r="D1929">
        <v>2012</v>
      </c>
      <c r="E1929">
        <v>58</v>
      </c>
      <c r="F1929">
        <v>8</v>
      </c>
      <c r="G1929">
        <v>2</v>
      </c>
      <c r="H1929">
        <v>51</v>
      </c>
      <c r="I1929">
        <v>1995.8</v>
      </c>
      <c r="J1929">
        <v>1769.06</v>
      </c>
      <c r="K1929">
        <v>226.73999999999998</v>
      </c>
      <c r="L1929">
        <v>20</v>
      </c>
      <c r="M1929">
        <v>0</v>
      </c>
      <c r="N1929">
        <v>35.770000000000003</v>
      </c>
      <c r="O1929" t="s">
        <v>64</v>
      </c>
      <c r="P1929" s="1">
        <v>34398</v>
      </c>
      <c r="Q1929">
        <v>2</v>
      </c>
      <c r="R1929" t="s">
        <v>27</v>
      </c>
      <c r="S1929" t="s">
        <v>65</v>
      </c>
      <c r="T1929">
        <v>65000</v>
      </c>
      <c r="U1929">
        <v>6</v>
      </c>
      <c r="V1929" t="s">
        <v>69</v>
      </c>
      <c r="W1929" t="s">
        <v>70</v>
      </c>
      <c r="X1929" t="s">
        <v>71</v>
      </c>
      <c r="Y1929" t="s">
        <v>72</v>
      </c>
      <c r="Z1929" t="s">
        <v>73</v>
      </c>
      <c r="AA1929" t="s">
        <v>74</v>
      </c>
    </row>
    <row r="1930" spans="1:27" x14ac:dyDescent="0.25">
      <c r="A1930">
        <v>10995</v>
      </c>
      <c r="B1930" s="1">
        <v>41090</v>
      </c>
      <c r="C1930">
        <v>6</v>
      </c>
      <c r="D1930">
        <v>2012</v>
      </c>
      <c r="E1930">
        <v>58</v>
      </c>
      <c r="F1930">
        <v>8</v>
      </c>
      <c r="G1930">
        <v>2</v>
      </c>
      <c r="H1930">
        <v>60</v>
      </c>
      <c r="I1930">
        <v>20.84</v>
      </c>
      <c r="J1930">
        <v>18.38</v>
      </c>
      <c r="K1930">
        <v>2.46</v>
      </c>
      <c r="L1930">
        <v>4</v>
      </c>
      <c r="M1930">
        <v>0</v>
      </c>
      <c r="N1930">
        <v>35.770000000000003</v>
      </c>
      <c r="O1930" t="s">
        <v>64</v>
      </c>
      <c r="P1930" s="1">
        <v>34398</v>
      </c>
      <c r="Q1930">
        <v>2</v>
      </c>
      <c r="R1930" t="s">
        <v>27</v>
      </c>
      <c r="S1930" t="s">
        <v>65</v>
      </c>
      <c r="T1930">
        <v>65000</v>
      </c>
      <c r="U1930">
        <v>3</v>
      </c>
      <c r="V1930" t="s">
        <v>144</v>
      </c>
      <c r="W1930" t="s">
        <v>84</v>
      </c>
      <c r="X1930" t="s">
        <v>85</v>
      </c>
      <c r="Y1930" t="s">
        <v>145</v>
      </c>
      <c r="Z1930" t="s">
        <v>146</v>
      </c>
      <c r="AA1930" t="s">
        <v>118</v>
      </c>
    </row>
    <row r="1931" spans="1:27" x14ac:dyDescent="0.25">
      <c r="A1931">
        <v>10996</v>
      </c>
      <c r="B1931" s="1">
        <v>41090</v>
      </c>
      <c r="C1931">
        <v>6</v>
      </c>
      <c r="D1931">
        <v>2012</v>
      </c>
      <c r="E1931">
        <v>63</v>
      </c>
      <c r="F1931">
        <v>7</v>
      </c>
      <c r="G1931">
        <v>2</v>
      </c>
      <c r="H1931">
        <v>42</v>
      </c>
      <c r="I1931">
        <v>568.4</v>
      </c>
      <c r="J1931">
        <v>501.33</v>
      </c>
      <c r="K1931">
        <v>67.069999999999993</v>
      </c>
      <c r="L1931">
        <v>40</v>
      </c>
      <c r="M1931">
        <v>0</v>
      </c>
      <c r="N1931">
        <v>32.590000000000003</v>
      </c>
      <c r="O1931" t="s">
        <v>42</v>
      </c>
      <c r="P1931" s="1">
        <v>35025</v>
      </c>
      <c r="Q1931">
        <v>2</v>
      </c>
      <c r="R1931" t="s">
        <v>43</v>
      </c>
      <c r="S1931" t="s">
        <v>44</v>
      </c>
      <c r="T1931">
        <v>61000</v>
      </c>
      <c r="U1931">
        <v>5</v>
      </c>
      <c r="V1931" t="s">
        <v>36</v>
      </c>
      <c r="W1931" t="s">
        <v>37</v>
      </c>
      <c r="X1931" t="s">
        <v>38</v>
      </c>
      <c r="Y1931" t="s">
        <v>39</v>
      </c>
      <c r="Z1931" t="s">
        <v>40</v>
      </c>
      <c r="AA1931" t="s">
        <v>41</v>
      </c>
    </row>
    <row r="1932" spans="1:27" x14ac:dyDescent="0.25">
      <c r="A1932">
        <v>10997</v>
      </c>
      <c r="B1932" s="1">
        <v>41333</v>
      </c>
      <c r="C1932">
        <v>2</v>
      </c>
      <c r="D1932">
        <v>2013</v>
      </c>
      <c r="E1932">
        <v>46</v>
      </c>
      <c r="F1932">
        <v>9</v>
      </c>
      <c r="G1932">
        <v>2</v>
      </c>
      <c r="H1932">
        <v>32</v>
      </c>
      <c r="I1932">
        <v>1016.5</v>
      </c>
      <c r="J1932">
        <v>896.55</v>
      </c>
      <c r="K1932">
        <v>119.95</v>
      </c>
      <c r="L1932">
        <v>50</v>
      </c>
      <c r="M1932">
        <v>0</v>
      </c>
      <c r="N1932">
        <v>21.62</v>
      </c>
      <c r="O1932" t="s">
        <v>82</v>
      </c>
      <c r="P1932" s="1">
        <v>34745</v>
      </c>
      <c r="Q1932">
        <v>1</v>
      </c>
      <c r="R1932" t="s">
        <v>43</v>
      </c>
      <c r="S1932" t="s">
        <v>44</v>
      </c>
      <c r="T1932">
        <v>60000</v>
      </c>
      <c r="U1932">
        <v>4</v>
      </c>
      <c r="V1932" t="s">
        <v>156</v>
      </c>
      <c r="W1932" t="s">
        <v>51</v>
      </c>
      <c r="X1932" t="s">
        <v>52</v>
      </c>
      <c r="Y1932" t="s">
        <v>53</v>
      </c>
      <c r="Z1932" t="s">
        <v>54</v>
      </c>
      <c r="AA1932" t="s">
        <v>55</v>
      </c>
    </row>
    <row r="1933" spans="1:27" x14ac:dyDescent="0.25">
      <c r="A1933">
        <v>10997</v>
      </c>
      <c r="B1933" s="1">
        <v>41333</v>
      </c>
      <c r="C1933">
        <v>2</v>
      </c>
      <c r="D1933">
        <v>2013</v>
      </c>
      <c r="E1933">
        <v>46</v>
      </c>
      <c r="F1933">
        <v>9</v>
      </c>
      <c r="G1933">
        <v>2</v>
      </c>
      <c r="H1933">
        <v>46</v>
      </c>
      <c r="I1933">
        <v>315.5</v>
      </c>
      <c r="J1933">
        <v>222.62</v>
      </c>
      <c r="K1933">
        <v>92.88</v>
      </c>
      <c r="L1933">
        <v>20</v>
      </c>
      <c r="M1933">
        <v>63.1</v>
      </c>
      <c r="N1933">
        <v>21.62</v>
      </c>
      <c r="O1933" t="s">
        <v>82</v>
      </c>
      <c r="P1933" s="1">
        <v>34745</v>
      </c>
      <c r="Q1933">
        <v>1</v>
      </c>
      <c r="R1933" t="s">
        <v>43</v>
      </c>
      <c r="S1933" t="s">
        <v>44</v>
      </c>
      <c r="T1933">
        <v>60000</v>
      </c>
      <c r="U1933">
        <v>8</v>
      </c>
      <c r="V1933" t="s">
        <v>177</v>
      </c>
      <c r="W1933" t="s">
        <v>59</v>
      </c>
      <c r="X1933" t="s">
        <v>60</v>
      </c>
      <c r="Y1933" t="s">
        <v>178</v>
      </c>
      <c r="Z1933" t="s">
        <v>179</v>
      </c>
      <c r="AA1933" t="s">
        <v>180</v>
      </c>
    </row>
    <row r="1934" spans="1:27" x14ac:dyDescent="0.25">
      <c r="A1934">
        <v>10997</v>
      </c>
      <c r="B1934" s="1">
        <v>41333</v>
      </c>
      <c r="C1934">
        <v>2</v>
      </c>
      <c r="D1934">
        <v>2013</v>
      </c>
      <c r="E1934">
        <v>46</v>
      </c>
      <c r="F1934">
        <v>9</v>
      </c>
      <c r="G1934">
        <v>2</v>
      </c>
      <c r="H1934">
        <v>52</v>
      </c>
      <c r="I1934">
        <v>1884.25</v>
      </c>
      <c r="J1934">
        <v>1329.53</v>
      </c>
      <c r="K1934">
        <v>554.72</v>
      </c>
      <c r="L1934">
        <v>20</v>
      </c>
      <c r="M1934">
        <v>376.85</v>
      </c>
      <c r="N1934">
        <v>21.62</v>
      </c>
      <c r="O1934" t="s">
        <v>82</v>
      </c>
      <c r="P1934" s="1">
        <v>34745</v>
      </c>
      <c r="Q1934">
        <v>1</v>
      </c>
      <c r="R1934" t="s">
        <v>43</v>
      </c>
      <c r="S1934" t="s">
        <v>44</v>
      </c>
      <c r="T1934">
        <v>60000</v>
      </c>
      <c r="U1934">
        <v>5</v>
      </c>
      <c r="V1934" t="s">
        <v>193</v>
      </c>
      <c r="W1934" t="s">
        <v>37</v>
      </c>
      <c r="X1934" t="s">
        <v>38</v>
      </c>
      <c r="Y1934" t="s">
        <v>72</v>
      </c>
      <c r="Z1934" t="s">
        <v>73</v>
      </c>
      <c r="AA1934" t="s">
        <v>74</v>
      </c>
    </row>
    <row r="1935" spans="1:27" x14ac:dyDescent="0.25">
      <c r="A1935">
        <v>10998</v>
      </c>
      <c r="B1935" s="1">
        <v>41090</v>
      </c>
      <c r="C1935">
        <v>6</v>
      </c>
      <c r="D1935">
        <v>2012</v>
      </c>
      <c r="E1935">
        <v>91</v>
      </c>
      <c r="F1935">
        <v>8</v>
      </c>
      <c r="G1935">
        <v>2</v>
      </c>
      <c r="H1935">
        <v>24</v>
      </c>
      <c r="I1935">
        <v>49.56</v>
      </c>
      <c r="J1935">
        <v>43.71</v>
      </c>
      <c r="K1935">
        <v>5.85</v>
      </c>
      <c r="L1935">
        <v>12</v>
      </c>
      <c r="M1935">
        <v>0</v>
      </c>
      <c r="N1935">
        <v>45.730000000000004</v>
      </c>
      <c r="O1935" t="s">
        <v>64</v>
      </c>
      <c r="P1935" s="1">
        <v>34398</v>
      </c>
      <c r="Q1935">
        <v>2</v>
      </c>
      <c r="R1935" t="s">
        <v>27</v>
      </c>
      <c r="S1935" t="s">
        <v>65</v>
      </c>
      <c r="T1935">
        <v>65000</v>
      </c>
      <c r="U1935">
        <v>1</v>
      </c>
      <c r="V1935" t="s">
        <v>78</v>
      </c>
      <c r="W1935" t="s">
        <v>31</v>
      </c>
      <c r="X1935" t="s">
        <v>32</v>
      </c>
      <c r="Y1935" t="s">
        <v>79</v>
      </c>
      <c r="Z1935" t="s">
        <v>80</v>
      </c>
      <c r="AA1935" t="s">
        <v>81</v>
      </c>
    </row>
    <row r="1936" spans="1:27" x14ac:dyDescent="0.25">
      <c r="A1936">
        <v>10998</v>
      </c>
      <c r="B1936" s="1">
        <v>41090</v>
      </c>
      <c r="C1936">
        <v>6</v>
      </c>
      <c r="D1936">
        <v>2012</v>
      </c>
      <c r="E1936">
        <v>91</v>
      </c>
      <c r="F1936">
        <v>8</v>
      </c>
      <c r="G1936">
        <v>2</v>
      </c>
      <c r="H1936">
        <v>61</v>
      </c>
      <c r="I1936">
        <v>203.76999999999998</v>
      </c>
      <c r="J1936">
        <v>179.73</v>
      </c>
      <c r="K1936">
        <v>24.04</v>
      </c>
      <c r="L1936">
        <v>7</v>
      </c>
      <c r="M1936">
        <v>0</v>
      </c>
      <c r="N1936">
        <v>45.730000000000004</v>
      </c>
      <c r="O1936" t="s">
        <v>64</v>
      </c>
      <c r="P1936" s="1">
        <v>34398</v>
      </c>
      <c r="Q1936">
        <v>2</v>
      </c>
      <c r="R1936" t="s">
        <v>27</v>
      </c>
      <c r="S1936" t="s">
        <v>65</v>
      </c>
      <c r="T1936">
        <v>65000</v>
      </c>
      <c r="U1936">
        <v>3</v>
      </c>
      <c r="V1936" t="s">
        <v>206</v>
      </c>
      <c r="W1936" t="s">
        <v>84</v>
      </c>
      <c r="X1936" t="s">
        <v>85</v>
      </c>
      <c r="Y1936" t="s">
        <v>162</v>
      </c>
      <c r="Z1936" t="s">
        <v>163</v>
      </c>
      <c r="AA1936" t="s">
        <v>88</v>
      </c>
    </row>
    <row r="1937" spans="1:27" x14ac:dyDescent="0.25">
      <c r="A1937">
        <v>10998</v>
      </c>
      <c r="B1937" s="1">
        <v>41090</v>
      </c>
      <c r="C1937">
        <v>6</v>
      </c>
      <c r="D1937">
        <v>2012</v>
      </c>
      <c r="E1937">
        <v>91</v>
      </c>
      <c r="F1937">
        <v>8</v>
      </c>
      <c r="G1937">
        <v>2</v>
      </c>
      <c r="H1937">
        <v>74</v>
      </c>
      <c r="I1937">
        <v>633.20000000000005</v>
      </c>
      <c r="J1937">
        <v>558.48</v>
      </c>
      <c r="K1937">
        <v>74.72</v>
      </c>
      <c r="L1937">
        <v>20</v>
      </c>
      <c r="M1937">
        <v>0</v>
      </c>
      <c r="N1937">
        <v>45.730000000000004</v>
      </c>
      <c r="O1937" t="s">
        <v>64</v>
      </c>
      <c r="P1937" s="1">
        <v>34398</v>
      </c>
      <c r="Q1937">
        <v>2</v>
      </c>
      <c r="R1937" t="s">
        <v>27</v>
      </c>
      <c r="S1937" t="s">
        <v>65</v>
      </c>
      <c r="T1937">
        <v>65000</v>
      </c>
      <c r="U1937">
        <v>7</v>
      </c>
      <c r="V1937" t="s">
        <v>94</v>
      </c>
      <c r="W1937" t="s">
        <v>90</v>
      </c>
      <c r="X1937" t="s">
        <v>91</v>
      </c>
      <c r="Y1937" t="s">
        <v>95</v>
      </c>
      <c r="Z1937" t="s">
        <v>96</v>
      </c>
      <c r="AA1937" t="s">
        <v>97</v>
      </c>
    </row>
    <row r="1938" spans="1:27" x14ac:dyDescent="0.25">
      <c r="A1938">
        <v>10998</v>
      </c>
      <c r="B1938" s="1">
        <v>41090</v>
      </c>
      <c r="C1938">
        <v>6</v>
      </c>
      <c r="D1938">
        <v>2012</v>
      </c>
      <c r="E1938">
        <v>91</v>
      </c>
      <c r="F1938">
        <v>8</v>
      </c>
      <c r="G1938">
        <v>2</v>
      </c>
      <c r="H1938">
        <v>75</v>
      </c>
      <c r="I1938">
        <v>230.7</v>
      </c>
      <c r="J1938">
        <v>203.48000000000002</v>
      </c>
      <c r="K1938">
        <v>27.22</v>
      </c>
      <c r="L1938">
        <v>30</v>
      </c>
      <c r="M1938">
        <v>0</v>
      </c>
      <c r="N1938">
        <v>45.730000000000004</v>
      </c>
      <c r="O1938" t="s">
        <v>64</v>
      </c>
      <c r="P1938" s="1">
        <v>34398</v>
      </c>
      <c r="Q1938">
        <v>2</v>
      </c>
      <c r="R1938" t="s">
        <v>27</v>
      </c>
      <c r="S1938" t="s">
        <v>65</v>
      </c>
      <c r="T1938">
        <v>65000</v>
      </c>
      <c r="U1938">
        <v>1</v>
      </c>
      <c r="V1938" t="s">
        <v>170</v>
      </c>
      <c r="W1938" t="s">
        <v>31</v>
      </c>
      <c r="X1938" t="s">
        <v>32</v>
      </c>
      <c r="Y1938" t="s">
        <v>129</v>
      </c>
      <c r="Z1938" t="s">
        <v>130</v>
      </c>
      <c r="AA1938" t="s">
        <v>131</v>
      </c>
    </row>
    <row r="1939" spans="1:27" x14ac:dyDescent="0.25">
      <c r="A1939">
        <v>10999</v>
      </c>
      <c r="B1939" s="1">
        <v>41333</v>
      </c>
      <c r="C1939">
        <v>2</v>
      </c>
      <c r="D1939">
        <v>2013</v>
      </c>
      <c r="E1939">
        <v>56</v>
      </c>
      <c r="F1939">
        <v>7</v>
      </c>
      <c r="G1939">
        <v>2</v>
      </c>
      <c r="H1939">
        <v>41</v>
      </c>
      <c r="I1939">
        <v>199.5</v>
      </c>
      <c r="J1939">
        <v>167.58</v>
      </c>
      <c r="K1939">
        <v>31.919999999999998</v>
      </c>
      <c r="L1939">
        <v>20</v>
      </c>
      <c r="M1939">
        <v>9.5</v>
      </c>
      <c r="N1939">
        <v>53.8</v>
      </c>
      <c r="O1939" t="s">
        <v>42</v>
      </c>
      <c r="P1939" s="1">
        <v>35025</v>
      </c>
      <c r="Q1939">
        <v>2</v>
      </c>
      <c r="R1939" t="s">
        <v>43</v>
      </c>
      <c r="S1939" t="s">
        <v>44</v>
      </c>
      <c r="T1939">
        <v>61000</v>
      </c>
      <c r="U1939">
        <v>8</v>
      </c>
      <c r="V1939" t="s">
        <v>58</v>
      </c>
      <c r="W1939" t="s">
        <v>59</v>
      </c>
      <c r="X1939" t="s">
        <v>60</v>
      </c>
      <c r="Y1939" t="s">
        <v>61</v>
      </c>
      <c r="Z1939" t="s">
        <v>62</v>
      </c>
      <c r="AA1939" t="s">
        <v>63</v>
      </c>
    </row>
    <row r="1940" spans="1:27" x14ac:dyDescent="0.25">
      <c r="A1940">
        <v>10999</v>
      </c>
      <c r="B1940" s="1">
        <v>41333</v>
      </c>
      <c r="C1940">
        <v>2</v>
      </c>
      <c r="D1940">
        <v>2013</v>
      </c>
      <c r="E1940">
        <v>56</v>
      </c>
      <c r="F1940">
        <v>7</v>
      </c>
      <c r="G1940">
        <v>2</v>
      </c>
      <c r="H1940">
        <v>51</v>
      </c>
      <c r="I1940">
        <v>1550.9</v>
      </c>
      <c r="J1940">
        <v>1302.76</v>
      </c>
      <c r="K1940">
        <v>248.14</v>
      </c>
      <c r="L1940">
        <v>15</v>
      </c>
      <c r="M1940">
        <v>73.849999999999994</v>
      </c>
      <c r="N1940">
        <v>53.8</v>
      </c>
      <c r="O1940" t="s">
        <v>42</v>
      </c>
      <c r="P1940" s="1">
        <v>35025</v>
      </c>
      <c r="Q1940">
        <v>2</v>
      </c>
      <c r="R1940" t="s">
        <v>43</v>
      </c>
      <c r="S1940" t="s">
        <v>44</v>
      </c>
      <c r="T1940">
        <v>61000</v>
      </c>
      <c r="U1940">
        <v>6</v>
      </c>
      <c r="V1940" t="s">
        <v>69</v>
      </c>
      <c r="W1940" t="s">
        <v>70</v>
      </c>
      <c r="X1940" t="s">
        <v>71</v>
      </c>
      <c r="Y1940" t="s">
        <v>72</v>
      </c>
      <c r="Z1940" t="s">
        <v>73</v>
      </c>
      <c r="AA1940" t="s">
        <v>74</v>
      </c>
    </row>
    <row r="1941" spans="1:27" x14ac:dyDescent="0.25">
      <c r="A1941">
        <v>10999</v>
      </c>
      <c r="B1941" s="1">
        <v>41333</v>
      </c>
      <c r="C1941">
        <v>2</v>
      </c>
      <c r="D1941">
        <v>2013</v>
      </c>
      <c r="E1941">
        <v>56</v>
      </c>
      <c r="F1941">
        <v>7</v>
      </c>
      <c r="G1941">
        <v>2</v>
      </c>
      <c r="H1941">
        <v>77</v>
      </c>
      <c r="I1941">
        <v>265.47999999999996</v>
      </c>
      <c r="J1941">
        <v>223</v>
      </c>
      <c r="K1941">
        <v>42.48</v>
      </c>
      <c r="L1941">
        <v>21</v>
      </c>
      <c r="M1941">
        <v>12.639999999999999</v>
      </c>
      <c r="N1941">
        <v>53.8</v>
      </c>
      <c r="O1941" t="s">
        <v>42</v>
      </c>
      <c r="P1941" s="1">
        <v>35025</v>
      </c>
      <c r="Q1941">
        <v>2</v>
      </c>
      <c r="R1941" t="s">
        <v>43</v>
      </c>
      <c r="S1941" t="s">
        <v>44</v>
      </c>
      <c r="T1941">
        <v>61000</v>
      </c>
      <c r="U1941">
        <v>2</v>
      </c>
      <c r="V1941" t="s">
        <v>128</v>
      </c>
      <c r="W1941" t="s">
        <v>76</v>
      </c>
      <c r="X1941" t="s">
        <v>77</v>
      </c>
      <c r="Y1941" t="s">
        <v>129</v>
      </c>
      <c r="Z1941" t="s">
        <v>130</v>
      </c>
      <c r="AA1941" t="s">
        <v>131</v>
      </c>
    </row>
    <row r="1942" spans="1:27" x14ac:dyDescent="0.25">
      <c r="A1942">
        <v>11000</v>
      </c>
      <c r="B1942" s="1">
        <v>41155</v>
      </c>
      <c r="C1942">
        <v>9</v>
      </c>
      <c r="D1942">
        <v>2012</v>
      </c>
      <c r="E1942">
        <v>37</v>
      </c>
      <c r="F1942">
        <v>3</v>
      </c>
      <c r="G1942">
        <v>2</v>
      </c>
      <c r="H1942">
        <v>4</v>
      </c>
      <c r="I1942">
        <v>637.19000000000005</v>
      </c>
      <c r="J1942">
        <v>449.6</v>
      </c>
      <c r="K1942">
        <v>187.59</v>
      </c>
      <c r="L1942">
        <v>25</v>
      </c>
      <c r="M1942">
        <v>127.44000000000001</v>
      </c>
      <c r="N1942">
        <v>77.16</v>
      </c>
      <c r="O1942" t="s">
        <v>56</v>
      </c>
      <c r="P1942" s="1">
        <v>34608</v>
      </c>
      <c r="Q1942">
        <v>1</v>
      </c>
      <c r="R1942" t="s">
        <v>43</v>
      </c>
      <c r="S1942" t="s">
        <v>44</v>
      </c>
      <c r="T1942">
        <v>63000</v>
      </c>
      <c r="U1942">
        <v>2</v>
      </c>
      <c r="V1942" t="s">
        <v>188</v>
      </c>
      <c r="W1942" t="s">
        <v>76</v>
      </c>
      <c r="X1942" t="s">
        <v>77</v>
      </c>
      <c r="Y1942" t="s">
        <v>67</v>
      </c>
      <c r="Z1942" t="s">
        <v>68</v>
      </c>
      <c r="AA1942" t="s">
        <v>63</v>
      </c>
    </row>
    <row r="1943" spans="1:27" x14ac:dyDescent="0.25">
      <c r="A1943">
        <v>11000</v>
      </c>
      <c r="B1943" s="1">
        <v>41155</v>
      </c>
      <c r="C1943">
        <v>9</v>
      </c>
      <c r="D1943">
        <v>2012</v>
      </c>
      <c r="E1943">
        <v>37</v>
      </c>
      <c r="F1943">
        <v>3</v>
      </c>
      <c r="G1943">
        <v>2</v>
      </c>
      <c r="H1943">
        <v>24</v>
      </c>
      <c r="I1943">
        <v>162.75</v>
      </c>
      <c r="J1943">
        <v>114.84</v>
      </c>
      <c r="K1943">
        <v>47.91</v>
      </c>
      <c r="L1943">
        <v>30</v>
      </c>
      <c r="M1943">
        <v>32.550000000000004</v>
      </c>
      <c r="N1943">
        <v>77.16</v>
      </c>
      <c r="O1943" t="s">
        <v>56</v>
      </c>
      <c r="P1943" s="1">
        <v>34608</v>
      </c>
      <c r="Q1943">
        <v>1</v>
      </c>
      <c r="R1943" t="s">
        <v>43</v>
      </c>
      <c r="S1943" t="s">
        <v>44</v>
      </c>
      <c r="T1943">
        <v>63000</v>
      </c>
      <c r="U1943">
        <v>1</v>
      </c>
      <c r="V1943" t="s">
        <v>78</v>
      </c>
      <c r="W1943" t="s">
        <v>31</v>
      </c>
      <c r="X1943" t="s">
        <v>32</v>
      </c>
      <c r="Y1943" t="s">
        <v>79</v>
      </c>
      <c r="Z1943" t="s">
        <v>80</v>
      </c>
      <c r="AA1943" t="s">
        <v>81</v>
      </c>
    </row>
    <row r="1944" spans="1:27" x14ac:dyDescent="0.25">
      <c r="A1944">
        <v>11000</v>
      </c>
      <c r="B1944" s="1">
        <v>41155</v>
      </c>
      <c r="C1944">
        <v>9</v>
      </c>
      <c r="D1944">
        <v>2012</v>
      </c>
      <c r="E1944">
        <v>37</v>
      </c>
      <c r="F1944">
        <v>3</v>
      </c>
      <c r="G1944">
        <v>2</v>
      </c>
      <c r="H1944">
        <v>77</v>
      </c>
      <c r="I1944">
        <v>372.6</v>
      </c>
      <c r="J1944">
        <v>328.63</v>
      </c>
      <c r="K1944">
        <v>43.97</v>
      </c>
      <c r="L1944">
        <v>30</v>
      </c>
      <c r="M1944">
        <v>0</v>
      </c>
      <c r="N1944">
        <v>77.16</v>
      </c>
      <c r="O1944" t="s">
        <v>56</v>
      </c>
      <c r="P1944" s="1">
        <v>34608</v>
      </c>
      <c r="Q1944">
        <v>1</v>
      </c>
      <c r="R1944" t="s">
        <v>43</v>
      </c>
      <c r="S1944" t="s">
        <v>44</v>
      </c>
      <c r="T1944">
        <v>63000</v>
      </c>
      <c r="U1944">
        <v>2</v>
      </c>
      <c r="V1944" t="s">
        <v>128</v>
      </c>
      <c r="W1944" t="s">
        <v>76</v>
      </c>
      <c r="X1944" t="s">
        <v>77</v>
      </c>
      <c r="Y1944" t="s">
        <v>129</v>
      </c>
      <c r="Z1944" t="s">
        <v>130</v>
      </c>
      <c r="AA1944" t="s">
        <v>131</v>
      </c>
    </row>
    <row r="1945" spans="1:27" x14ac:dyDescent="0.25">
      <c r="A1945">
        <v>11001</v>
      </c>
      <c r="B1945" s="1">
        <v>41336</v>
      </c>
      <c r="C1945">
        <v>3</v>
      </c>
      <c r="D1945">
        <v>2013</v>
      </c>
      <c r="E1945">
        <v>24</v>
      </c>
      <c r="F1945">
        <v>8</v>
      </c>
      <c r="G1945">
        <v>2</v>
      </c>
      <c r="H1945">
        <v>7</v>
      </c>
      <c r="I1945">
        <v>2568.6</v>
      </c>
      <c r="J1945">
        <v>2265.5100000000002</v>
      </c>
      <c r="K1945">
        <v>303.08999999999992</v>
      </c>
      <c r="L1945">
        <v>60</v>
      </c>
      <c r="M1945">
        <v>0</v>
      </c>
      <c r="N1945">
        <v>33.18</v>
      </c>
      <c r="O1945" t="s">
        <v>64</v>
      </c>
      <c r="P1945" s="1">
        <v>34398</v>
      </c>
      <c r="Q1945">
        <v>2</v>
      </c>
      <c r="R1945" t="s">
        <v>27</v>
      </c>
      <c r="S1945" t="s">
        <v>65</v>
      </c>
      <c r="T1945">
        <v>65000</v>
      </c>
      <c r="U1945">
        <v>7</v>
      </c>
      <c r="V1945" t="s">
        <v>89</v>
      </c>
      <c r="W1945" t="s">
        <v>90</v>
      </c>
      <c r="X1945" t="s">
        <v>91</v>
      </c>
      <c r="Y1945" t="s">
        <v>92</v>
      </c>
      <c r="Z1945" t="s">
        <v>93</v>
      </c>
      <c r="AA1945" t="s">
        <v>63</v>
      </c>
    </row>
    <row r="1946" spans="1:27" x14ac:dyDescent="0.25">
      <c r="A1946">
        <v>11001</v>
      </c>
      <c r="B1946" s="1">
        <v>41336</v>
      </c>
      <c r="C1946">
        <v>3</v>
      </c>
      <c r="D1946">
        <v>2013</v>
      </c>
      <c r="E1946">
        <v>24</v>
      </c>
      <c r="F1946">
        <v>8</v>
      </c>
      <c r="G1946">
        <v>2</v>
      </c>
      <c r="H1946">
        <v>22</v>
      </c>
      <c r="I1946">
        <v>95.5</v>
      </c>
      <c r="J1946">
        <v>84.23</v>
      </c>
      <c r="K1946">
        <v>11.27</v>
      </c>
      <c r="L1946">
        <v>25</v>
      </c>
      <c r="M1946">
        <v>0</v>
      </c>
      <c r="N1946">
        <v>33.18</v>
      </c>
      <c r="O1946" t="s">
        <v>64</v>
      </c>
      <c r="P1946" s="1">
        <v>34398</v>
      </c>
      <c r="Q1946">
        <v>2</v>
      </c>
      <c r="R1946" t="s">
        <v>27</v>
      </c>
      <c r="S1946" t="s">
        <v>65</v>
      </c>
      <c r="T1946">
        <v>65000</v>
      </c>
      <c r="U1946">
        <v>5</v>
      </c>
      <c r="V1946" t="s">
        <v>137</v>
      </c>
      <c r="W1946" t="s">
        <v>37</v>
      </c>
      <c r="X1946" t="s">
        <v>38</v>
      </c>
      <c r="Y1946" t="s">
        <v>138</v>
      </c>
      <c r="Z1946" t="s">
        <v>139</v>
      </c>
      <c r="AA1946" t="s">
        <v>136</v>
      </c>
    </row>
    <row r="1947" spans="1:27" x14ac:dyDescent="0.25">
      <c r="A1947">
        <v>11001</v>
      </c>
      <c r="B1947" s="1">
        <v>41336</v>
      </c>
      <c r="C1947">
        <v>3</v>
      </c>
      <c r="D1947">
        <v>2013</v>
      </c>
      <c r="E1947">
        <v>24</v>
      </c>
      <c r="F1947">
        <v>8</v>
      </c>
      <c r="G1947">
        <v>2</v>
      </c>
      <c r="H1947">
        <v>46</v>
      </c>
      <c r="I1947">
        <v>328.5</v>
      </c>
      <c r="J1947">
        <v>289.74</v>
      </c>
      <c r="K1947">
        <v>38.760000000000005</v>
      </c>
      <c r="L1947">
        <v>25</v>
      </c>
      <c r="M1947">
        <v>0</v>
      </c>
      <c r="N1947">
        <v>33.18</v>
      </c>
      <c r="O1947" t="s">
        <v>64</v>
      </c>
      <c r="P1947" s="1">
        <v>34398</v>
      </c>
      <c r="Q1947">
        <v>2</v>
      </c>
      <c r="R1947" t="s">
        <v>27</v>
      </c>
      <c r="S1947" t="s">
        <v>65</v>
      </c>
      <c r="T1947">
        <v>65000</v>
      </c>
      <c r="U1947">
        <v>8</v>
      </c>
      <c r="V1947" t="s">
        <v>177</v>
      </c>
      <c r="W1947" t="s">
        <v>59</v>
      </c>
      <c r="X1947" t="s">
        <v>60</v>
      </c>
      <c r="Y1947" t="s">
        <v>178</v>
      </c>
      <c r="Z1947" t="s">
        <v>179</v>
      </c>
      <c r="AA1947" t="s">
        <v>180</v>
      </c>
    </row>
    <row r="1948" spans="1:27" x14ac:dyDescent="0.25">
      <c r="A1948">
        <v>11001</v>
      </c>
      <c r="B1948" s="1">
        <v>41336</v>
      </c>
      <c r="C1948">
        <v>3</v>
      </c>
      <c r="D1948">
        <v>2013</v>
      </c>
      <c r="E1948">
        <v>24</v>
      </c>
      <c r="F1948">
        <v>8</v>
      </c>
      <c r="G1948">
        <v>2</v>
      </c>
      <c r="H1948">
        <v>55</v>
      </c>
      <c r="I1948">
        <v>217.5</v>
      </c>
      <c r="J1948">
        <v>191.84</v>
      </c>
      <c r="K1948">
        <v>25.66</v>
      </c>
      <c r="L1948">
        <v>6</v>
      </c>
      <c r="M1948">
        <v>0</v>
      </c>
      <c r="N1948">
        <v>33.18</v>
      </c>
      <c r="O1948" t="s">
        <v>64</v>
      </c>
      <c r="P1948" s="1">
        <v>34398</v>
      </c>
      <c r="Q1948">
        <v>2</v>
      </c>
      <c r="R1948" t="s">
        <v>27</v>
      </c>
      <c r="S1948" t="s">
        <v>65</v>
      </c>
      <c r="T1948">
        <v>65000</v>
      </c>
      <c r="U1948">
        <v>3</v>
      </c>
      <c r="V1948" t="s">
        <v>83</v>
      </c>
      <c r="W1948" t="s">
        <v>84</v>
      </c>
      <c r="X1948" t="s">
        <v>85</v>
      </c>
      <c r="Y1948" t="s">
        <v>86</v>
      </c>
      <c r="Z1948" t="s">
        <v>87</v>
      </c>
      <c r="AA1948" t="s">
        <v>88</v>
      </c>
    </row>
    <row r="1949" spans="1:27" x14ac:dyDescent="0.25">
      <c r="A1949">
        <v>11002</v>
      </c>
      <c r="B1949" s="1">
        <v>41031</v>
      </c>
      <c r="C1949">
        <v>5</v>
      </c>
      <c r="D1949">
        <v>2012</v>
      </c>
      <c r="E1949">
        <v>37</v>
      </c>
      <c r="F1949">
        <v>9</v>
      </c>
      <c r="G1949">
        <v>2</v>
      </c>
      <c r="H1949">
        <v>13</v>
      </c>
      <c r="I1949">
        <v>1419.04</v>
      </c>
      <c r="J1949">
        <v>1251.5899999999999</v>
      </c>
      <c r="K1949">
        <v>167.45000000000002</v>
      </c>
      <c r="L1949">
        <v>56</v>
      </c>
      <c r="M1949">
        <v>0</v>
      </c>
      <c r="N1949">
        <v>43.9</v>
      </c>
      <c r="O1949" t="s">
        <v>82</v>
      </c>
      <c r="P1949" s="1">
        <v>34745</v>
      </c>
      <c r="Q1949">
        <v>1</v>
      </c>
      <c r="R1949" t="s">
        <v>43</v>
      </c>
      <c r="S1949" t="s">
        <v>44</v>
      </c>
      <c r="T1949">
        <v>60000</v>
      </c>
      <c r="U1949">
        <v>8</v>
      </c>
      <c r="V1949" t="s">
        <v>107</v>
      </c>
      <c r="W1949" t="s">
        <v>59</v>
      </c>
      <c r="X1949" t="s">
        <v>60</v>
      </c>
      <c r="Y1949" t="s">
        <v>108</v>
      </c>
      <c r="Z1949" t="s">
        <v>109</v>
      </c>
      <c r="AA1949" t="s">
        <v>97</v>
      </c>
    </row>
    <row r="1950" spans="1:27" x14ac:dyDescent="0.25">
      <c r="A1950">
        <v>11002</v>
      </c>
      <c r="B1950" s="1">
        <v>41031</v>
      </c>
      <c r="C1950">
        <v>5</v>
      </c>
      <c r="D1950">
        <v>2012</v>
      </c>
      <c r="E1950">
        <v>37</v>
      </c>
      <c r="F1950">
        <v>9</v>
      </c>
      <c r="G1950">
        <v>2</v>
      </c>
      <c r="H1950">
        <v>35</v>
      </c>
      <c r="I1950">
        <v>100.05</v>
      </c>
      <c r="J1950">
        <v>76.73</v>
      </c>
      <c r="K1950">
        <v>23.32</v>
      </c>
      <c r="L1950">
        <v>15</v>
      </c>
      <c r="M1950">
        <v>13.05</v>
      </c>
      <c r="N1950">
        <v>43.9</v>
      </c>
      <c r="O1950" t="s">
        <v>82</v>
      </c>
      <c r="P1950" s="1">
        <v>34745</v>
      </c>
      <c r="Q1950">
        <v>1</v>
      </c>
      <c r="R1950" t="s">
        <v>43</v>
      </c>
      <c r="S1950" t="s">
        <v>44</v>
      </c>
      <c r="T1950">
        <v>60000</v>
      </c>
      <c r="U1950">
        <v>4</v>
      </c>
      <c r="V1950" t="s">
        <v>103</v>
      </c>
      <c r="W1950" t="s">
        <v>51</v>
      </c>
      <c r="X1950" t="s">
        <v>52</v>
      </c>
      <c r="Y1950" t="s">
        <v>104</v>
      </c>
      <c r="Z1950" t="s">
        <v>105</v>
      </c>
      <c r="AA1950" t="s">
        <v>63</v>
      </c>
    </row>
    <row r="1951" spans="1:27" x14ac:dyDescent="0.25">
      <c r="A1951">
        <v>11002</v>
      </c>
      <c r="B1951" s="1">
        <v>41031</v>
      </c>
      <c r="C1951">
        <v>5</v>
      </c>
      <c r="D1951">
        <v>2012</v>
      </c>
      <c r="E1951">
        <v>37</v>
      </c>
      <c r="F1951">
        <v>9</v>
      </c>
      <c r="G1951">
        <v>2</v>
      </c>
      <c r="H1951">
        <v>42</v>
      </c>
      <c r="I1951">
        <v>354.94</v>
      </c>
      <c r="J1951">
        <v>274.45999999999992</v>
      </c>
      <c r="K1951">
        <v>80.47</v>
      </c>
      <c r="L1951">
        <v>24</v>
      </c>
      <c r="M1951">
        <v>46.3</v>
      </c>
      <c r="N1951">
        <v>43.9</v>
      </c>
      <c r="O1951" t="s">
        <v>82</v>
      </c>
      <c r="P1951" s="1">
        <v>34745</v>
      </c>
      <c r="Q1951">
        <v>1</v>
      </c>
      <c r="R1951" t="s">
        <v>43</v>
      </c>
      <c r="S1951" t="s">
        <v>44</v>
      </c>
      <c r="T1951">
        <v>60000</v>
      </c>
      <c r="U1951">
        <v>5</v>
      </c>
      <c r="V1951" t="s">
        <v>36</v>
      </c>
      <c r="W1951" t="s">
        <v>37</v>
      </c>
      <c r="X1951" t="s">
        <v>38</v>
      </c>
      <c r="Y1951" t="s">
        <v>39</v>
      </c>
      <c r="Z1951" t="s">
        <v>40</v>
      </c>
      <c r="AA1951" t="s">
        <v>41</v>
      </c>
    </row>
    <row r="1952" spans="1:27" x14ac:dyDescent="0.25">
      <c r="A1952">
        <v>11002</v>
      </c>
      <c r="B1952" s="1">
        <v>41031</v>
      </c>
      <c r="C1952">
        <v>5</v>
      </c>
      <c r="D1952">
        <v>2012</v>
      </c>
      <c r="E1952">
        <v>37</v>
      </c>
      <c r="F1952">
        <v>9</v>
      </c>
      <c r="G1952">
        <v>2</v>
      </c>
      <c r="H1952">
        <v>55</v>
      </c>
      <c r="I1952">
        <v>1689.2</v>
      </c>
      <c r="J1952">
        <v>1581.1499999999999</v>
      </c>
      <c r="K1952">
        <v>108.05</v>
      </c>
      <c r="L1952">
        <v>40</v>
      </c>
      <c r="M1952">
        <v>0</v>
      </c>
      <c r="N1952">
        <v>43.9</v>
      </c>
      <c r="O1952" t="s">
        <v>82</v>
      </c>
      <c r="P1952" s="1">
        <v>34745</v>
      </c>
      <c r="Q1952">
        <v>1</v>
      </c>
      <c r="R1952" t="s">
        <v>43</v>
      </c>
      <c r="S1952" t="s">
        <v>44</v>
      </c>
      <c r="T1952">
        <v>60000</v>
      </c>
      <c r="U1952">
        <v>3</v>
      </c>
      <c r="V1952" t="s">
        <v>83</v>
      </c>
      <c r="W1952" t="s">
        <v>84</v>
      </c>
      <c r="X1952" t="s">
        <v>85</v>
      </c>
      <c r="Y1952" t="s">
        <v>86</v>
      </c>
      <c r="Z1952" t="s">
        <v>87</v>
      </c>
      <c r="AA1952" t="s">
        <v>88</v>
      </c>
    </row>
    <row r="1953" spans="1:27" x14ac:dyDescent="0.25">
      <c r="A1953">
        <v>11003</v>
      </c>
      <c r="B1953" s="1">
        <v>41093</v>
      </c>
      <c r="C1953">
        <v>7</v>
      </c>
      <c r="D1953">
        <v>2012</v>
      </c>
      <c r="E1953">
        <v>37</v>
      </c>
      <c r="F1953">
        <v>3</v>
      </c>
      <c r="G1953">
        <v>2</v>
      </c>
      <c r="H1953">
        <v>1</v>
      </c>
      <c r="I1953">
        <v>76</v>
      </c>
      <c r="J1953">
        <v>67.03</v>
      </c>
      <c r="K1953">
        <v>8.9700000000000006</v>
      </c>
      <c r="L1953">
        <v>4</v>
      </c>
      <c r="M1953">
        <v>0</v>
      </c>
      <c r="N1953">
        <v>28.52</v>
      </c>
      <c r="O1953" t="s">
        <v>56</v>
      </c>
      <c r="P1953" s="1">
        <v>34608</v>
      </c>
      <c r="Q1953">
        <v>1</v>
      </c>
      <c r="R1953" t="s">
        <v>43</v>
      </c>
      <c r="S1953" t="s">
        <v>44</v>
      </c>
      <c r="T1953">
        <v>63000</v>
      </c>
      <c r="U1953">
        <v>1</v>
      </c>
      <c r="V1953" t="s">
        <v>175</v>
      </c>
      <c r="W1953" t="s">
        <v>31</v>
      </c>
      <c r="X1953" t="s">
        <v>32</v>
      </c>
      <c r="Y1953" t="s">
        <v>46</v>
      </c>
      <c r="Z1953" t="s">
        <v>47</v>
      </c>
      <c r="AA1953" t="s">
        <v>48</v>
      </c>
    </row>
    <row r="1954" spans="1:27" x14ac:dyDescent="0.25">
      <c r="A1954">
        <v>11003</v>
      </c>
      <c r="B1954" s="1">
        <v>41093</v>
      </c>
      <c r="C1954">
        <v>7</v>
      </c>
      <c r="D1954">
        <v>2012</v>
      </c>
      <c r="E1954">
        <v>37</v>
      </c>
      <c r="F1954">
        <v>3</v>
      </c>
      <c r="G1954">
        <v>2</v>
      </c>
      <c r="H1954">
        <v>40</v>
      </c>
      <c r="I1954">
        <v>167.8</v>
      </c>
      <c r="J1954">
        <v>148</v>
      </c>
      <c r="K1954">
        <v>19.8</v>
      </c>
      <c r="L1954">
        <v>10</v>
      </c>
      <c r="M1954">
        <v>0</v>
      </c>
      <c r="N1954">
        <v>28.52</v>
      </c>
      <c r="O1954" t="s">
        <v>56</v>
      </c>
      <c r="P1954" s="1">
        <v>34608</v>
      </c>
      <c r="Q1954">
        <v>1</v>
      </c>
      <c r="R1954" t="s">
        <v>43</v>
      </c>
      <c r="S1954" t="s">
        <v>44</v>
      </c>
      <c r="T1954">
        <v>63000</v>
      </c>
      <c r="U1954">
        <v>8</v>
      </c>
      <c r="V1954" t="s">
        <v>158</v>
      </c>
      <c r="W1954" t="s">
        <v>59</v>
      </c>
      <c r="X1954" t="s">
        <v>60</v>
      </c>
      <c r="Y1954" t="s">
        <v>61</v>
      </c>
      <c r="Z1954" t="s">
        <v>62</v>
      </c>
      <c r="AA1954" t="s">
        <v>63</v>
      </c>
    </row>
    <row r="1955" spans="1:27" x14ac:dyDescent="0.25">
      <c r="A1955">
        <v>11003</v>
      </c>
      <c r="B1955" s="1">
        <v>41093</v>
      </c>
      <c r="C1955">
        <v>7</v>
      </c>
      <c r="D1955">
        <v>2012</v>
      </c>
      <c r="E1955">
        <v>37</v>
      </c>
      <c r="F1955">
        <v>3</v>
      </c>
      <c r="G1955">
        <v>2</v>
      </c>
      <c r="H1955">
        <v>52</v>
      </c>
      <c r="I1955">
        <v>801</v>
      </c>
      <c r="J1955">
        <v>706.48</v>
      </c>
      <c r="K1955">
        <v>94.52</v>
      </c>
      <c r="L1955">
        <v>10</v>
      </c>
      <c r="M1955">
        <v>0</v>
      </c>
      <c r="N1955">
        <v>28.52</v>
      </c>
      <c r="O1955" t="s">
        <v>56</v>
      </c>
      <c r="P1955" s="1">
        <v>34608</v>
      </c>
      <c r="Q1955">
        <v>1</v>
      </c>
      <c r="R1955" t="s">
        <v>43</v>
      </c>
      <c r="S1955" t="s">
        <v>44</v>
      </c>
      <c r="T1955">
        <v>63000</v>
      </c>
      <c r="U1955">
        <v>5</v>
      </c>
      <c r="V1955" t="s">
        <v>193</v>
      </c>
      <c r="W1955" t="s">
        <v>37</v>
      </c>
      <c r="X1955" t="s">
        <v>38</v>
      </c>
      <c r="Y1955" t="s">
        <v>72</v>
      </c>
      <c r="Z1955" t="s">
        <v>73</v>
      </c>
      <c r="AA1955" t="s">
        <v>74</v>
      </c>
    </row>
    <row r="1956" spans="1:27" x14ac:dyDescent="0.25">
      <c r="A1956">
        <v>11004</v>
      </c>
      <c r="B1956" s="1">
        <v>41278</v>
      </c>
      <c r="C1956">
        <v>1</v>
      </c>
      <c r="D1956">
        <v>2013</v>
      </c>
      <c r="E1956">
        <v>73</v>
      </c>
      <c r="F1956">
        <v>9</v>
      </c>
      <c r="G1956">
        <v>2</v>
      </c>
      <c r="H1956">
        <v>26</v>
      </c>
      <c r="I1956">
        <v>178.08</v>
      </c>
      <c r="J1956">
        <v>157.07</v>
      </c>
      <c r="K1956">
        <v>21.01</v>
      </c>
      <c r="L1956">
        <v>6</v>
      </c>
      <c r="M1956">
        <v>0</v>
      </c>
      <c r="N1956">
        <v>78.290000000000006</v>
      </c>
      <c r="O1956" t="s">
        <v>82</v>
      </c>
      <c r="P1956" s="1">
        <v>34745</v>
      </c>
      <c r="Q1956">
        <v>1</v>
      </c>
      <c r="R1956" t="s">
        <v>43</v>
      </c>
      <c r="S1956" t="s">
        <v>44</v>
      </c>
      <c r="T1956">
        <v>60000</v>
      </c>
      <c r="U1956">
        <v>3</v>
      </c>
      <c r="V1956" t="s">
        <v>196</v>
      </c>
      <c r="W1956" t="s">
        <v>84</v>
      </c>
      <c r="X1956" t="s">
        <v>85</v>
      </c>
      <c r="Y1956" t="s">
        <v>148</v>
      </c>
      <c r="Z1956" t="s">
        <v>149</v>
      </c>
      <c r="AA1956" t="s">
        <v>131</v>
      </c>
    </row>
    <row r="1957" spans="1:27" x14ac:dyDescent="0.25">
      <c r="A1957">
        <v>11004</v>
      </c>
      <c r="B1957" s="1">
        <v>41278</v>
      </c>
      <c r="C1957">
        <v>1</v>
      </c>
      <c r="D1957">
        <v>2013</v>
      </c>
      <c r="E1957">
        <v>73</v>
      </c>
      <c r="F1957">
        <v>9</v>
      </c>
      <c r="G1957">
        <v>2</v>
      </c>
      <c r="H1957">
        <v>76</v>
      </c>
      <c r="I1957">
        <v>2377.44</v>
      </c>
      <c r="J1957">
        <v>2096.9</v>
      </c>
      <c r="K1957">
        <v>280.54000000000002</v>
      </c>
      <c r="L1957">
        <v>6</v>
      </c>
      <c r="M1957">
        <v>0</v>
      </c>
      <c r="N1957">
        <v>78.290000000000006</v>
      </c>
      <c r="O1957" t="s">
        <v>82</v>
      </c>
      <c r="P1957" s="1">
        <v>34745</v>
      </c>
      <c r="Q1957">
        <v>1</v>
      </c>
      <c r="R1957" t="s">
        <v>43</v>
      </c>
      <c r="S1957" t="s">
        <v>44</v>
      </c>
      <c r="T1957">
        <v>60000</v>
      </c>
      <c r="U1957">
        <v>2</v>
      </c>
      <c r="V1957" t="s">
        <v>165</v>
      </c>
      <c r="W1957" t="s">
        <v>76</v>
      </c>
      <c r="X1957" t="s">
        <v>77</v>
      </c>
      <c r="Y1957" t="s">
        <v>123</v>
      </c>
      <c r="Z1957" t="s">
        <v>124</v>
      </c>
      <c r="AA1957" t="s">
        <v>125</v>
      </c>
    </row>
    <row r="1958" spans="1:27" x14ac:dyDescent="0.25">
      <c r="A1958">
        <v>11005</v>
      </c>
      <c r="B1958" s="1">
        <v>41125</v>
      </c>
      <c r="C1958">
        <v>8</v>
      </c>
      <c r="D1958">
        <v>2012</v>
      </c>
      <c r="E1958">
        <v>1</v>
      </c>
      <c r="F1958">
        <v>8</v>
      </c>
      <c r="G1958">
        <v>2</v>
      </c>
      <c r="H1958">
        <v>1</v>
      </c>
      <c r="I1958">
        <v>38</v>
      </c>
      <c r="J1958">
        <v>33.520000000000003</v>
      </c>
      <c r="K1958">
        <v>4.4800000000000004</v>
      </c>
      <c r="L1958">
        <v>2</v>
      </c>
      <c r="M1958">
        <v>0</v>
      </c>
      <c r="N1958">
        <v>24.919999999999998</v>
      </c>
      <c r="O1958" t="s">
        <v>64</v>
      </c>
      <c r="P1958" s="1">
        <v>34398</v>
      </c>
      <c r="Q1958">
        <v>2</v>
      </c>
      <c r="R1958" t="s">
        <v>27</v>
      </c>
      <c r="S1958" t="s">
        <v>65</v>
      </c>
      <c r="T1958">
        <v>65000</v>
      </c>
      <c r="U1958">
        <v>1</v>
      </c>
      <c r="V1958" t="s">
        <v>175</v>
      </c>
      <c r="W1958" t="s">
        <v>31</v>
      </c>
      <c r="X1958" t="s">
        <v>32</v>
      </c>
      <c r="Y1958" t="s">
        <v>46</v>
      </c>
      <c r="Z1958" t="s">
        <v>47</v>
      </c>
      <c r="AA1958" t="s">
        <v>48</v>
      </c>
    </row>
    <row r="1959" spans="1:27" x14ac:dyDescent="0.25">
      <c r="A1959">
        <v>11005</v>
      </c>
      <c r="B1959" s="1">
        <v>41125</v>
      </c>
      <c r="C1959">
        <v>8</v>
      </c>
      <c r="D1959">
        <v>2012</v>
      </c>
      <c r="E1959">
        <v>1</v>
      </c>
      <c r="F1959">
        <v>8</v>
      </c>
      <c r="G1959">
        <v>2</v>
      </c>
      <c r="H1959">
        <v>59</v>
      </c>
      <c r="I1959">
        <v>88.5</v>
      </c>
      <c r="J1959">
        <v>78.06</v>
      </c>
      <c r="K1959">
        <v>10.44</v>
      </c>
      <c r="L1959">
        <v>10</v>
      </c>
      <c r="M1959">
        <v>0</v>
      </c>
      <c r="N1959">
        <v>24.919999999999998</v>
      </c>
      <c r="O1959" t="s">
        <v>64</v>
      </c>
      <c r="P1959" s="1">
        <v>34398</v>
      </c>
      <c r="Q1959">
        <v>2</v>
      </c>
      <c r="R1959" t="s">
        <v>27</v>
      </c>
      <c r="S1959" t="s">
        <v>65</v>
      </c>
      <c r="T1959">
        <v>65000</v>
      </c>
      <c r="U1959">
        <v>3</v>
      </c>
      <c r="V1959" t="s">
        <v>159</v>
      </c>
      <c r="W1959" t="s">
        <v>84</v>
      </c>
      <c r="X1959" t="s">
        <v>85</v>
      </c>
      <c r="Y1959" t="s">
        <v>145</v>
      </c>
      <c r="Z1959" t="s">
        <v>146</v>
      </c>
      <c r="AA1959" t="s">
        <v>118</v>
      </c>
    </row>
    <row r="1960" spans="1:27" x14ac:dyDescent="0.25">
      <c r="A1960">
        <v>11006</v>
      </c>
      <c r="B1960" s="1">
        <v>41156</v>
      </c>
      <c r="C1960">
        <v>9</v>
      </c>
      <c r="D1960">
        <v>2012</v>
      </c>
      <c r="E1960">
        <v>32</v>
      </c>
      <c r="F1960">
        <v>1</v>
      </c>
      <c r="G1960">
        <v>3</v>
      </c>
      <c r="H1960">
        <v>1</v>
      </c>
      <c r="I1960">
        <v>175.52</v>
      </c>
      <c r="J1960">
        <v>154.81</v>
      </c>
      <c r="K1960">
        <v>20.71</v>
      </c>
      <c r="L1960">
        <v>8</v>
      </c>
      <c r="M1960">
        <v>0</v>
      </c>
      <c r="N1960">
        <v>65.669999999999987</v>
      </c>
      <c r="O1960" t="s">
        <v>102</v>
      </c>
      <c r="P1960" s="1">
        <v>34608</v>
      </c>
      <c r="Q1960">
        <v>5</v>
      </c>
      <c r="R1960" t="s">
        <v>43</v>
      </c>
      <c r="S1960" t="s">
        <v>44</v>
      </c>
      <c r="T1960">
        <v>61000</v>
      </c>
      <c r="U1960">
        <v>1</v>
      </c>
      <c r="V1960" t="s">
        <v>175</v>
      </c>
      <c r="W1960" t="s">
        <v>31</v>
      </c>
      <c r="X1960" t="s">
        <v>32</v>
      </c>
      <c r="Y1960" t="s">
        <v>46</v>
      </c>
      <c r="Z1960" t="s">
        <v>47</v>
      </c>
      <c r="AA1960" t="s">
        <v>48</v>
      </c>
    </row>
    <row r="1961" spans="1:27" x14ac:dyDescent="0.25">
      <c r="A1961">
        <v>11006</v>
      </c>
      <c r="B1961" s="1">
        <v>41156</v>
      </c>
      <c r="C1961">
        <v>9</v>
      </c>
      <c r="D1961">
        <v>2012</v>
      </c>
      <c r="E1961">
        <v>32</v>
      </c>
      <c r="F1961">
        <v>1</v>
      </c>
      <c r="G1961">
        <v>3</v>
      </c>
      <c r="H1961">
        <v>29</v>
      </c>
      <c r="I1961">
        <v>327.88</v>
      </c>
      <c r="J1961">
        <v>231.35000000000002</v>
      </c>
      <c r="K1961">
        <v>96.53</v>
      </c>
      <c r="L1961">
        <v>2</v>
      </c>
      <c r="M1961">
        <v>65.58</v>
      </c>
      <c r="N1961">
        <v>65.669999999999987</v>
      </c>
      <c r="O1961" t="s">
        <v>102</v>
      </c>
      <c r="P1961" s="1">
        <v>34608</v>
      </c>
      <c r="Q1961">
        <v>5</v>
      </c>
      <c r="R1961" t="s">
        <v>43</v>
      </c>
      <c r="S1961" t="s">
        <v>44</v>
      </c>
      <c r="T1961">
        <v>61000</v>
      </c>
      <c r="U1961">
        <v>6</v>
      </c>
      <c r="V1961" t="s">
        <v>152</v>
      </c>
      <c r="W1961" t="s">
        <v>70</v>
      </c>
      <c r="X1961" t="s">
        <v>71</v>
      </c>
      <c r="Y1961" t="s">
        <v>129</v>
      </c>
      <c r="Z1961" t="s">
        <v>130</v>
      </c>
      <c r="AA1961" t="s">
        <v>131</v>
      </c>
    </row>
    <row r="1962" spans="1:27" x14ac:dyDescent="0.25">
      <c r="A1962">
        <v>11007</v>
      </c>
      <c r="B1962" s="1">
        <v>41279</v>
      </c>
      <c r="C1962">
        <v>1</v>
      </c>
      <c r="D1962">
        <v>2013</v>
      </c>
      <c r="E1962">
        <v>60</v>
      </c>
      <c r="F1962">
        <v>4</v>
      </c>
      <c r="G1962">
        <v>1</v>
      </c>
      <c r="H1962">
        <v>8</v>
      </c>
      <c r="I1962">
        <v>616.5</v>
      </c>
      <c r="J1962">
        <v>543.75</v>
      </c>
      <c r="K1962">
        <v>72.75</v>
      </c>
      <c r="L1962">
        <v>30</v>
      </c>
      <c r="M1962">
        <v>0</v>
      </c>
      <c r="N1962">
        <v>69.59</v>
      </c>
      <c r="O1962" t="s">
        <v>43</v>
      </c>
      <c r="P1962" s="1">
        <v>34580</v>
      </c>
      <c r="Q1962">
        <v>3</v>
      </c>
      <c r="R1962" t="s">
        <v>27</v>
      </c>
      <c r="S1962" t="s">
        <v>171</v>
      </c>
      <c r="T1962">
        <v>70000</v>
      </c>
      <c r="U1962">
        <v>2</v>
      </c>
      <c r="V1962" t="s">
        <v>202</v>
      </c>
      <c r="W1962" t="s">
        <v>76</v>
      </c>
      <c r="X1962" t="s">
        <v>77</v>
      </c>
      <c r="Y1962" t="s">
        <v>92</v>
      </c>
      <c r="Z1962" t="s">
        <v>93</v>
      </c>
      <c r="AA1962" t="s">
        <v>63</v>
      </c>
    </row>
    <row r="1963" spans="1:27" x14ac:dyDescent="0.25">
      <c r="A1963">
        <v>11007</v>
      </c>
      <c r="B1963" s="1">
        <v>41279</v>
      </c>
      <c r="C1963">
        <v>1</v>
      </c>
      <c r="D1963">
        <v>2013</v>
      </c>
      <c r="E1963">
        <v>60</v>
      </c>
      <c r="F1963">
        <v>4</v>
      </c>
      <c r="G1963">
        <v>1</v>
      </c>
      <c r="H1963">
        <v>29</v>
      </c>
      <c r="I1963">
        <v>1344.1</v>
      </c>
      <c r="J1963">
        <v>1185.5</v>
      </c>
      <c r="K1963">
        <v>158.6</v>
      </c>
      <c r="L1963">
        <v>10</v>
      </c>
      <c r="M1963">
        <v>0</v>
      </c>
      <c r="N1963">
        <v>69.59</v>
      </c>
      <c r="O1963" t="s">
        <v>43</v>
      </c>
      <c r="P1963" s="1">
        <v>34580</v>
      </c>
      <c r="Q1963">
        <v>3</v>
      </c>
      <c r="R1963" t="s">
        <v>27</v>
      </c>
      <c r="S1963" t="s">
        <v>171</v>
      </c>
      <c r="T1963">
        <v>70000</v>
      </c>
      <c r="U1963">
        <v>6</v>
      </c>
      <c r="V1963" t="s">
        <v>152</v>
      </c>
      <c r="W1963" t="s">
        <v>70</v>
      </c>
      <c r="X1963" t="s">
        <v>71</v>
      </c>
      <c r="Y1963" t="s">
        <v>129</v>
      </c>
      <c r="Z1963" t="s">
        <v>130</v>
      </c>
      <c r="AA1963" t="s">
        <v>131</v>
      </c>
    </row>
    <row r="1964" spans="1:27" x14ac:dyDescent="0.25">
      <c r="A1964">
        <v>11007</v>
      </c>
      <c r="B1964" s="1">
        <v>41279</v>
      </c>
      <c r="C1964">
        <v>1</v>
      </c>
      <c r="D1964">
        <v>2013</v>
      </c>
      <c r="E1964">
        <v>60</v>
      </c>
      <c r="F1964">
        <v>4</v>
      </c>
      <c r="G1964">
        <v>1</v>
      </c>
      <c r="H1964">
        <v>42</v>
      </c>
      <c r="I1964">
        <v>207.06</v>
      </c>
      <c r="J1964">
        <v>196.44</v>
      </c>
      <c r="K1964">
        <v>10.62</v>
      </c>
      <c r="L1964">
        <v>14</v>
      </c>
      <c r="M1964">
        <v>0</v>
      </c>
      <c r="N1964">
        <v>69.59</v>
      </c>
      <c r="O1964" t="s">
        <v>43</v>
      </c>
      <c r="P1964" s="1">
        <v>34580</v>
      </c>
      <c r="Q1964">
        <v>3</v>
      </c>
      <c r="R1964" t="s">
        <v>27</v>
      </c>
      <c r="S1964" t="s">
        <v>171</v>
      </c>
      <c r="T1964">
        <v>70000</v>
      </c>
      <c r="U1964">
        <v>5</v>
      </c>
      <c r="V1964" t="s">
        <v>36</v>
      </c>
      <c r="W1964" t="s">
        <v>37</v>
      </c>
      <c r="X1964" t="s">
        <v>38</v>
      </c>
      <c r="Y1964" t="s">
        <v>39</v>
      </c>
      <c r="Z1964" t="s">
        <v>40</v>
      </c>
      <c r="AA1964" t="s">
        <v>41</v>
      </c>
    </row>
    <row r="1965" spans="1:27" x14ac:dyDescent="0.25">
      <c r="A1965">
        <v>11008</v>
      </c>
      <c r="B1965" s="1">
        <v>41095</v>
      </c>
      <c r="C1965">
        <v>7</v>
      </c>
      <c r="D1965">
        <v>2012</v>
      </c>
      <c r="E1965">
        <v>17</v>
      </c>
      <c r="F1965">
        <v>7</v>
      </c>
      <c r="G1965">
        <v>2</v>
      </c>
      <c r="H1965">
        <v>28</v>
      </c>
      <c r="I1965">
        <v>3123.01</v>
      </c>
      <c r="J1965">
        <v>2623.3300000000004</v>
      </c>
      <c r="K1965">
        <v>499.68</v>
      </c>
      <c r="L1965">
        <v>70</v>
      </c>
      <c r="M1965">
        <v>148.72</v>
      </c>
      <c r="N1965">
        <v>39.690000000000005</v>
      </c>
      <c r="O1965" t="s">
        <v>42</v>
      </c>
      <c r="P1965" s="1">
        <v>35025</v>
      </c>
      <c r="Q1965">
        <v>2</v>
      </c>
      <c r="R1965" t="s">
        <v>43</v>
      </c>
      <c r="S1965" t="s">
        <v>44</v>
      </c>
      <c r="T1965">
        <v>61000</v>
      </c>
      <c r="U1965">
        <v>7</v>
      </c>
      <c r="V1965" t="s">
        <v>151</v>
      </c>
      <c r="W1965" t="s">
        <v>90</v>
      </c>
      <c r="X1965" t="s">
        <v>91</v>
      </c>
      <c r="Y1965" t="s">
        <v>129</v>
      </c>
      <c r="Z1965" t="s">
        <v>130</v>
      </c>
      <c r="AA1965" t="s">
        <v>131</v>
      </c>
    </row>
    <row r="1966" spans="1:27" x14ac:dyDescent="0.25">
      <c r="A1966">
        <v>11008</v>
      </c>
      <c r="B1966" s="1">
        <v>41095</v>
      </c>
      <c r="C1966">
        <v>7</v>
      </c>
      <c r="D1966">
        <v>2012</v>
      </c>
      <c r="E1966">
        <v>17</v>
      </c>
      <c r="F1966">
        <v>7</v>
      </c>
      <c r="G1966">
        <v>2</v>
      </c>
      <c r="H1966">
        <v>34</v>
      </c>
      <c r="I1966">
        <v>771.12</v>
      </c>
      <c r="J1966">
        <v>647.74</v>
      </c>
      <c r="K1966">
        <v>123.38</v>
      </c>
      <c r="L1966">
        <v>90</v>
      </c>
      <c r="M1966">
        <v>36.720000000000006</v>
      </c>
      <c r="N1966">
        <v>39.690000000000005</v>
      </c>
      <c r="O1966" t="s">
        <v>42</v>
      </c>
      <c r="P1966" s="1">
        <v>35025</v>
      </c>
      <c r="Q1966">
        <v>2</v>
      </c>
      <c r="R1966" t="s">
        <v>43</v>
      </c>
      <c r="S1966" t="s">
        <v>44</v>
      </c>
      <c r="T1966">
        <v>61000</v>
      </c>
      <c r="U1966">
        <v>4</v>
      </c>
      <c r="V1966" t="s">
        <v>176</v>
      </c>
      <c r="W1966" t="s">
        <v>51</v>
      </c>
      <c r="X1966" t="s">
        <v>52</v>
      </c>
      <c r="Y1966" t="s">
        <v>104</v>
      </c>
      <c r="Z1966" t="s">
        <v>105</v>
      </c>
      <c r="AA1966" t="s">
        <v>63</v>
      </c>
    </row>
    <row r="1967" spans="1:27" x14ac:dyDescent="0.25">
      <c r="A1967">
        <v>11008</v>
      </c>
      <c r="B1967" s="1">
        <v>41095</v>
      </c>
      <c r="C1967">
        <v>7</v>
      </c>
      <c r="D1967">
        <v>2012</v>
      </c>
      <c r="E1967">
        <v>17</v>
      </c>
      <c r="F1967">
        <v>7</v>
      </c>
      <c r="G1967">
        <v>2</v>
      </c>
      <c r="H1967">
        <v>71</v>
      </c>
      <c r="I1967">
        <v>617.4</v>
      </c>
      <c r="J1967">
        <v>544.54999999999984</v>
      </c>
      <c r="K1967">
        <v>72.849999999999994</v>
      </c>
      <c r="L1967">
        <v>21</v>
      </c>
      <c r="M1967">
        <v>0</v>
      </c>
      <c r="N1967">
        <v>39.690000000000005</v>
      </c>
      <c r="O1967" t="s">
        <v>42</v>
      </c>
      <c r="P1967" s="1">
        <v>35025</v>
      </c>
      <c r="Q1967">
        <v>2</v>
      </c>
      <c r="R1967" t="s">
        <v>43</v>
      </c>
      <c r="S1967" t="s">
        <v>44</v>
      </c>
      <c r="T1967">
        <v>61000</v>
      </c>
      <c r="U1967">
        <v>1</v>
      </c>
      <c r="V1967" t="s">
        <v>166</v>
      </c>
      <c r="W1967" t="s">
        <v>31</v>
      </c>
      <c r="X1967" t="s">
        <v>32</v>
      </c>
      <c r="Y1967" t="s">
        <v>141</v>
      </c>
      <c r="Z1967" t="s">
        <v>142</v>
      </c>
      <c r="AA1967" t="s">
        <v>143</v>
      </c>
    </row>
    <row r="1968" spans="1:27" x14ac:dyDescent="0.25">
      <c r="A1968">
        <v>11009</v>
      </c>
      <c r="B1968" s="1">
        <v>41095</v>
      </c>
      <c r="C1968">
        <v>7</v>
      </c>
      <c r="D1968">
        <v>2012</v>
      </c>
      <c r="E1968">
        <v>30</v>
      </c>
      <c r="F1968">
        <v>4</v>
      </c>
      <c r="G1968">
        <v>1</v>
      </c>
      <c r="H1968">
        <v>24</v>
      </c>
      <c r="I1968">
        <v>50.160000000000004</v>
      </c>
      <c r="J1968">
        <v>44.24</v>
      </c>
      <c r="K1968">
        <v>5.92</v>
      </c>
      <c r="L1968">
        <v>12</v>
      </c>
      <c r="M1968">
        <v>0</v>
      </c>
      <c r="N1968">
        <v>69.209999999999994</v>
      </c>
      <c r="O1968" t="s">
        <v>43</v>
      </c>
      <c r="P1968" s="1">
        <v>34580</v>
      </c>
      <c r="Q1968">
        <v>3</v>
      </c>
      <c r="R1968" t="s">
        <v>27</v>
      </c>
      <c r="S1968" t="s">
        <v>171</v>
      </c>
      <c r="T1968">
        <v>70000</v>
      </c>
      <c r="U1968">
        <v>1</v>
      </c>
      <c r="V1968" t="s">
        <v>78</v>
      </c>
      <c r="W1968" t="s">
        <v>31</v>
      </c>
      <c r="X1968" t="s">
        <v>32</v>
      </c>
      <c r="Y1968" t="s">
        <v>79</v>
      </c>
      <c r="Z1968" t="s">
        <v>80</v>
      </c>
      <c r="AA1968" t="s">
        <v>81</v>
      </c>
    </row>
    <row r="1969" spans="1:27" x14ac:dyDescent="0.25">
      <c r="A1969">
        <v>11009</v>
      </c>
      <c r="B1969" s="1">
        <v>41095</v>
      </c>
      <c r="C1969">
        <v>7</v>
      </c>
      <c r="D1969">
        <v>2012</v>
      </c>
      <c r="E1969">
        <v>30</v>
      </c>
      <c r="F1969">
        <v>4</v>
      </c>
      <c r="G1969">
        <v>1</v>
      </c>
      <c r="H1969">
        <v>36</v>
      </c>
      <c r="I1969">
        <v>188.55</v>
      </c>
      <c r="J1969">
        <v>133.04</v>
      </c>
      <c r="K1969">
        <v>55.51</v>
      </c>
      <c r="L1969">
        <v>18</v>
      </c>
      <c r="M1969">
        <v>37.71</v>
      </c>
      <c r="N1969">
        <v>69.209999999999994</v>
      </c>
      <c r="O1969" t="s">
        <v>43</v>
      </c>
      <c r="P1969" s="1">
        <v>34580</v>
      </c>
      <c r="Q1969">
        <v>3</v>
      </c>
      <c r="R1969" t="s">
        <v>27</v>
      </c>
      <c r="S1969" t="s">
        <v>171</v>
      </c>
      <c r="T1969">
        <v>70000</v>
      </c>
      <c r="U1969">
        <v>8</v>
      </c>
      <c r="V1969" t="s">
        <v>157</v>
      </c>
      <c r="W1969" t="s">
        <v>59</v>
      </c>
      <c r="X1969" t="s">
        <v>60</v>
      </c>
      <c r="Y1969" t="s">
        <v>134</v>
      </c>
      <c r="Z1969" t="s">
        <v>135</v>
      </c>
      <c r="AA1969" t="s">
        <v>136</v>
      </c>
    </row>
    <row r="1970" spans="1:27" x14ac:dyDescent="0.25">
      <c r="A1970">
        <v>11009</v>
      </c>
      <c r="B1970" s="1">
        <v>41095</v>
      </c>
      <c r="C1970">
        <v>7</v>
      </c>
      <c r="D1970">
        <v>2012</v>
      </c>
      <c r="E1970">
        <v>30</v>
      </c>
      <c r="F1970">
        <v>4</v>
      </c>
      <c r="G1970">
        <v>1</v>
      </c>
      <c r="H1970">
        <v>60</v>
      </c>
      <c r="I1970">
        <v>46.8</v>
      </c>
      <c r="J1970">
        <v>41.28</v>
      </c>
      <c r="K1970">
        <v>5.52</v>
      </c>
      <c r="L1970">
        <v>9</v>
      </c>
      <c r="M1970">
        <v>0</v>
      </c>
      <c r="N1970">
        <v>69.209999999999994</v>
      </c>
      <c r="O1970" t="s">
        <v>43</v>
      </c>
      <c r="P1970" s="1">
        <v>34580</v>
      </c>
      <c r="Q1970">
        <v>3</v>
      </c>
      <c r="R1970" t="s">
        <v>27</v>
      </c>
      <c r="S1970" t="s">
        <v>171</v>
      </c>
      <c r="T1970">
        <v>70000</v>
      </c>
      <c r="U1970">
        <v>3</v>
      </c>
      <c r="V1970" t="s">
        <v>144</v>
      </c>
      <c r="W1970" t="s">
        <v>84</v>
      </c>
      <c r="X1970" t="s">
        <v>85</v>
      </c>
      <c r="Y1970" t="s">
        <v>145</v>
      </c>
      <c r="Z1970" t="s">
        <v>146</v>
      </c>
      <c r="AA1970" t="s">
        <v>118</v>
      </c>
    </row>
    <row r="1971" spans="1:27" x14ac:dyDescent="0.25">
      <c r="A1971">
        <v>11010</v>
      </c>
      <c r="B1971" s="1">
        <v>41096</v>
      </c>
      <c r="C1971">
        <v>7</v>
      </c>
      <c r="D1971">
        <v>2012</v>
      </c>
      <c r="E1971">
        <v>66</v>
      </c>
      <c r="F1971">
        <v>6</v>
      </c>
      <c r="G1971">
        <v>1</v>
      </c>
      <c r="H1971">
        <v>7</v>
      </c>
      <c r="I1971">
        <v>878.8</v>
      </c>
      <c r="J1971">
        <v>775.1</v>
      </c>
      <c r="K1971">
        <v>103.7</v>
      </c>
      <c r="L1971">
        <v>20</v>
      </c>
      <c r="M1971">
        <v>0</v>
      </c>
      <c r="N1971">
        <v>37.020000000000003</v>
      </c>
      <c r="O1971" t="s">
        <v>49</v>
      </c>
      <c r="P1971" s="1">
        <v>34351</v>
      </c>
      <c r="Q1971">
        <v>4</v>
      </c>
      <c r="R1971" t="s">
        <v>43</v>
      </c>
      <c r="S1971" t="s">
        <v>44</v>
      </c>
      <c r="T1971">
        <v>61200</v>
      </c>
      <c r="U1971">
        <v>7</v>
      </c>
      <c r="V1971" t="s">
        <v>89</v>
      </c>
      <c r="W1971" t="s">
        <v>90</v>
      </c>
      <c r="X1971" t="s">
        <v>91</v>
      </c>
      <c r="Y1971" t="s">
        <v>92</v>
      </c>
      <c r="Z1971" t="s">
        <v>93</v>
      </c>
      <c r="AA1971" t="s">
        <v>63</v>
      </c>
    </row>
    <row r="1972" spans="1:27" x14ac:dyDescent="0.25">
      <c r="A1972">
        <v>11010</v>
      </c>
      <c r="B1972" s="1">
        <v>41096</v>
      </c>
      <c r="C1972">
        <v>7</v>
      </c>
      <c r="D1972">
        <v>2012</v>
      </c>
      <c r="E1972">
        <v>66</v>
      </c>
      <c r="F1972">
        <v>6</v>
      </c>
      <c r="G1972">
        <v>1</v>
      </c>
      <c r="H1972">
        <v>24</v>
      </c>
      <c r="I1972">
        <v>44.7</v>
      </c>
      <c r="J1972">
        <v>39.43</v>
      </c>
      <c r="K1972">
        <v>5.2700000000000005</v>
      </c>
      <c r="L1972">
        <v>10</v>
      </c>
      <c r="M1972">
        <v>0</v>
      </c>
      <c r="N1972">
        <v>37.020000000000003</v>
      </c>
      <c r="O1972" t="s">
        <v>49</v>
      </c>
      <c r="P1972" s="1">
        <v>34351</v>
      </c>
      <c r="Q1972">
        <v>4</v>
      </c>
      <c r="R1972" t="s">
        <v>43</v>
      </c>
      <c r="S1972" t="s">
        <v>44</v>
      </c>
      <c r="T1972">
        <v>61200</v>
      </c>
      <c r="U1972">
        <v>1</v>
      </c>
      <c r="V1972" t="s">
        <v>78</v>
      </c>
      <c r="W1972" t="s">
        <v>31</v>
      </c>
      <c r="X1972" t="s">
        <v>32</v>
      </c>
      <c r="Y1972" t="s">
        <v>79</v>
      </c>
      <c r="Z1972" t="s">
        <v>80</v>
      </c>
      <c r="AA1972" t="s">
        <v>81</v>
      </c>
    </row>
    <row r="1973" spans="1:27" x14ac:dyDescent="0.25">
      <c r="A1973">
        <v>11011</v>
      </c>
      <c r="B1973" s="1">
        <v>41311</v>
      </c>
      <c r="C1973">
        <v>2</v>
      </c>
      <c r="D1973">
        <v>2013</v>
      </c>
      <c r="E1973">
        <v>1</v>
      </c>
      <c r="F1973">
        <v>7</v>
      </c>
      <c r="G1973">
        <v>2</v>
      </c>
      <c r="H1973">
        <v>58</v>
      </c>
      <c r="I1973">
        <v>1931.1599999999999</v>
      </c>
      <c r="J1973">
        <v>1622.1699999999998</v>
      </c>
      <c r="K1973">
        <v>308.98999999999995</v>
      </c>
      <c r="L1973">
        <v>40</v>
      </c>
      <c r="M1973">
        <v>91.960000000000008</v>
      </c>
      <c r="N1973">
        <v>44.28</v>
      </c>
      <c r="O1973" t="s">
        <v>42</v>
      </c>
      <c r="P1973" s="1">
        <v>35025</v>
      </c>
      <c r="Q1973">
        <v>2</v>
      </c>
      <c r="R1973" t="s">
        <v>43</v>
      </c>
      <c r="S1973" t="s">
        <v>44</v>
      </c>
      <c r="T1973">
        <v>61000</v>
      </c>
      <c r="U1973">
        <v>8</v>
      </c>
      <c r="V1973" t="s">
        <v>190</v>
      </c>
      <c r="W1973" t="s">
        <v>59</v>
      </c>
      <c r="X1973" t="s">
        <v>60</v>
      </c>
      <c r="Y1973" t="s">
        <v>191</v>
      </c>
      <c r="Z1973" t="s">
        <v>192</v>
      </c>
      <c r="AA1973" t="s">
        <v>118</v>
      </c>
    </row>
    <row r="1974" spans="1:27" x14ac:dyDescent="0.25">
      <c r="A1974">
        <v>11011</v>
      </c>
      <c r="B1974" s="1">
        <v>41311</v>
      </c>
      <c r="C1974">
        <v>2</v>
      </c>
      <c r="D1974">
        <v>2013</v>
      </c>
      <c r="E1974">
        <v>1</v>
      </c>
      <c r="F1974">
        <v>7</v>
      </c>
      <c r="G1974">
        <v>2</v>
      </c>
      <c r="H1974">
        <v>71</v>
      </c>
      <c r="I1974">
        <v>634.4</v>
      </c>
      <c r="J1974">
        <v>559.54</v>
      </c>
      <c r="K1974">
        <v>74.86</v>
      </c>
      <c r="L1974">
        <v>20</v>
      </c>
      <c r="M1974">
        <v>0</v>
      </c>
      <c r="N1974">
        <v>44.28</v>
      </c>
      <c r="O1974" t="s">
        <v>42</v>
      </c>
      <c r="P1974" s="1">
        <v>35025</v>
      </c>
      <c r="Q1974">
        <v>2</v>
      </c>
      <c r="R1974" t="s">
        <v>43</v>
      </c>
      <c r="S1974" t="s">
        <v>44</v>
      </c>
      <c r="T1974">
        <v>61000</v>
      </c>
      <c r="U1974">
        <v>1</v>
      </c>
      <c r="V1974" t="s">
        <v>166</v>
      </c>
      <c r="W1974" t="s">
        <v>31</v>
      </c>
      <c r="X1974" t="s">
        <v>32</v>
      </c>
      <c r="Y1974" t="s">
        <v>141</v>
      </c>
      <c r="Z1974" t="s">
        <v>142</v>
      </c>
      <c r="AA1974" t="s">
        <v>143</v>
      </c>
    </row>
    <row r="1975" spans="1:27" x14ac:dyDescent="0.25">
      <c r="A1975">
        <v>11012</v>
      </c>
      <c r="B1975" s="1">
        <v>41096</v>
      </c>
      <c r="C1975">
        <v>7</v>
      </c>
      <c r="D1975">
        <v>2012</v>
      </c>
      <c r="E1975">
        <v>25</v>
      </c>
      <c r="F1975">
        <v>7</v>
      </c>
      <c r="G1975">
        <v>2</v>
      </c>
      <c r="H1975">
        <v>19</v>
      </c>
      <c r="I1975">
        <v>473.02</v>
      </c>
      <c r="J1975">
        <v>432.38</v>
      </c>
      <c r="K1975">
        <v>40.64</v>
      </c>
      <c r="L1975">
        <v>50</v>
      </c>
      <c r="M1975">
        <v>22.52</v>
      </c>
      <c r="N1975">
        <v>41.48</v>
      </c>
      <c r="O1975" t="s">
        <v>42</v>
      </c>
      <c r="P1975" s="1">
        <v>35025</v>
      </c>
      <c r="Q1975">
        <v>2</v>
      </c>
      <c r="R1975" t="s">
        <v>43</v>
      </c>
      <c r="S1975" t="s">
        <v>44</v>
      </c>
      <c r="T1975">
        <v>61000</v>
      </c>
      <c r="U1975">
        <v>3</v>
      </c>
      <c r="V1975" t="s">
        <v>172</v>
      </c>
      <c r="W1975" t="s">
        <v>84</v>
      </c>
      <c r="X1975" t="s">
        <v>85</v>
      </c>
      <c r="Y1975" t="s">
        <v>99</v>
      </c>
      <c r="Z1975" t="s">
        <v>100</v>
      </c>
      <c r="AA1975" t="s">
        <v>48</v>
      </c>
    </row>
    <row r="1976" spans="1:27" x14ac:dyDescent="0.25">
      <c r="A1976">
        <v>11012</v>
      </c>
      <c r="B1976" s="1">
        <v>41096</v>
      </c>
      <c r="C1976">
        <v>7</v>
      </c>
      <c r="D1976">
        <v>2012</v>
      </c>
      <c r="E1976">
        <v>25</v>
      </c>
      <c r="F1976">
        <v>7</v>
      </c>
      <c r="G1976">
        <v>2</v>
      </c>
      <c r="H1976">
        <v>60</v>
      </c>
      <c r="I1976">
        <v>172.75</v>
      </c>
      <c r="J1976">
        <v>145.10999999999999</v>
      </c>
      <c r="K1976">
        <v>27.64</v>
      </c>
      <c r="L1976">
        <v>36</v>
      </c>
      <c r="M1976">
        <v>8.2299999999999986</v>
      </c>
      <c r="N1976">
        <v>41.48</v>
      </c>
      <c r="O1976" t="s">
        <v>42</v>
      </c>
      <c r="P1976" s="1">
        <v>35025</v>
      </c>
      <c r="Q1976">
        <v>2</v>
      </c>
      <c r="R1976" t="s">
        <v>43</v>
      </c>
      <c r="S1976" t="s">
        <v>44</v>
      </c>
      <c r="T1976">
        <v>61000</v>
      </c>
      <c r="U1976">
        <v>3</v>
      </c>
      <c r="V1976" t="s">
        <v>144</v>
      </c>
      <c r="W1976" t="s">
        <v>84</v>
      </c>
      <c r="X1976" t="s">
        <v>85</v>
      </c>
      <c r="Y1976" t="s">
        <v>145</v>
      </c>
      <c r="Z1976" t="s">
        <v>146</v>
      </c>
      <c r="AA1976" t="s">
        <v>118</v>
      </c>
    </row>
    <row r="1977" spans="1:27" x14ac:dyDescent="0.25">
      <c r="A1977">
        <v>11012</v>
      </c>
      <c r="B1977" s="1">
        <v>41096</v>
      </c>
      <c r="C1977">
        <v>7</v>
      </c>
      <c r="D1977">
        <v>2012</v>
      </c>
      <c r="E1977">
        <v>25</v>
      </c>
      <c r="F1977">
        <v>7</v>
      </c>
      <c r="G1977">
        <v>2</v>
      </c>
      <c r="H1977">
        <v>71</v>
      </c>
      <c r="I1977">
        <v>1915.2</v>
      </c>
      <c r="J1977">
        <v>1715.51</v>
      </c>
      <c r="K1977">
        <v>199.69</v>
      </c>
      <c r="L1977">
        <v>60</v>
      </c>
      <c r="M1977">
        <v>91.2</v>
      </c>
      <c r="N1977">
        <v>41.48</v>
      </c>
      <c r="O1977" t="s">
        <v>42</v>
      </c>
      <c r="P1977" s="1">
        <v>35025</v>
      </c>
      <c r="Q1977">
        <v>2</v>
      </c>
      <c r="R1977" t="s">
        <v>43</v>
      </c>
      <c r="S1977" t="s">
        <v>44</v>
      </c>
      <c r="T1977">
        <v>61000</v>
      </c>
      <c r="U1977">
        <v>1</v>
      </c>
      <c r="V1977" t="s">
        <v>166</v>
      </c>
      <c r="W1977" t="s">
        <v>31</v>
      </c>
      <c r="X1977" t="s">
        <v>32</v>
      </c>
      <c r="Y1977" t="s">
        <v>141</v>
      </c>
      <c r="Z1977" t="s">
        <v>142</v>
      </c>
      <c r="AA1977" t="s">
        <v>143</v>
      </c>
    </row>
    <row r="1978" spans="1:27" x14ac:dyDescent="0.25">
      <c r="A1978">
        <v>11013</v>
      </c>
      <c r="B1978" s="1">
        <v>41096</v>
      </c>
      <c r="C1978">
        <v>7</v>
      </c>
      <c r="D1978">
        <v>2012</v>
      </c>
      <c r="E1978">
        <v>69</v>
      </c>
      <c r="F1978">
        <v>4</v>
      </c>
      <c r="G1978">
        <v>1</v>
      </c>
      <c r="H1978">
        <v>23</v>
      </c>
      <c r="I1978">
        <v>91.4</v>
      </c>
      <c r="J1978">
        <v>80.61</v>
      </c>
      <c r="K1978">
        <v>10.79</v>
      </c>
      <c r="L1978">
        <v>10</v>
      </c>
      <c r="M1978">
        <v>0</v>
      </c>
      <c r="N1978">
        <v>32.370000000000005</v>
      </c>
      <c r="O1978" t="s">
        <v>43</v>
      </c>
      <c r="P1978" s="1">
        <v>34580</v>
      </c>
      <c r="Q1978">
        <v>3</v>
      </c>
      <c r="R1978" t="s">
        <v>27</v>
      </c>
      <c r="S1978" t="s">
        <v>171</v>
      </c>
      <c r="T1978">
        <v>70000</v>
      </c>
      <c r="U1978">
        <v>5</v>
      </c>
      <c r="V1978" t="s">
        <v>201</v>
      </c>
      <c r="W1978" t="s">
        <v>37</v>
      </c>
      <c r="X1978" t="s">
        <v>38</v>
      </c>
      <c r="Y1978" t="s">
        <v>138</v>
      </c>
      <c r="Z1978" t="s">
        <v>139</v>
      </c>
      <c r="AA1978" t="s">
        <v>136</v>
      </c>
    </row>
    <row r="1979" spans="1:27" x14ac:dyDescent="0.25">
      <c r="A1979">
        <v>11013</v>
      </c>
      <c r="B1979" s="1">
        <v>41096</v>
      </c>
      <c r="C1979">
        <v>7</v>
      </c>
      <c r="D1979">
        <v>2012</v>
      </c>
      <c r="E1979">
        <v>69</v>
      </c>
      <c r="F1979">
        <v>4</v>
      </c>
      <c r="G1979">
        <v>1</v>
      </c>
      <c r="H1979">
        <v>42</v>
      </c>
      <c r="I1979">
        <v>59.160000000000004</v>
      </c>
      <c r="J1979">
        <v>54.13</v>
      </c>
      <c r="K1979">
        <v>5.03</v>
      </c>
      <c r="L1979">
        <v>4</v>
      </c>
      <c r="M1979">
        <v>0</v>
      </c>
      <c r="N1979">
        <v>32.370000000000005</v>
      </c>
      <c r="O1979" t="s">
        <v>43</v>
      </c>
      <c r="P1979" s="1">
        <v>34580</v>
      </c>
      <c r="Q1979">
        <v>3</v>
      </c>
      <c r="R1979" t="s">
        <v>27</v>
      </c>
      <c r="S1979" t="s">
        <v>171</v>
      </c>
      <c r="T1979">
        <v>70000</v>
      </c>
      <c r="U1979">
        <v>5</v>
      </c>
      <c r="V1979" t="s">
        <v>36</v>
      </c>
      <c r="W1979" t="s">
        <v>37</v>
      </c>
      <c r="X1979" t="s">
        <v>38</v>
      </c>
      <c r="Y1979" t="s">
        <v>39</v>
      </c>
      <c r="Z1979" t="s">
        <v>40</v>
      </c>
      <c r="AA1979" t="s">
        <v>41</v>
      </c>
    </row>
    <row r="1980" spans="1:27" x14ac:dyDescent="0.25">
      <c r="A1980">
        <v>11013</v>
      </c>
      <c r="B1980" s="1">
        <v>41096</v>
      </c>
      <c r="C1980">
        <v>7</v>
      </c>
      <c r="D1980">
        <v>2012</v>
      </c>
      <c r="E1980">
        <v>69</v>
      </c>
      <c r="F1980">
        <v>4</v>
      </c>
      <c r="G1980">
        <v>1</v>
      </c>
      <c r="H1980">
        <v>45</v>
      </c>
      <c r="I1980">
        <v>179.4</v>
      </c>
      <c r="J1980">
        <v>158.22999999999999</v>
      </c>
      <c r="K1980">
        <v>21.17</v>
      </c>
      <c r="L1980">
        <v>20</v>
      </c>
      <c r="M1980">
        <v>0</v>
      </c>
      <c r="N1980">
        <v>32.370000000000005</v>
      </c>
      <c r="O1980" t="s">
        <v>43</v>
      </c>
      <c r="P1980" s="1">
        <v>34580</v>
      </c>
      <c r="Q1980">
        <v>3</v>
      </c>
      <c r="R1980" t="s">
        <v>27</v>
      </c>
      <c r="S1980" t="s">
        <v>171</v>
      </c>
      <c r="T1980">
        <v>70000</v>
      </c>
      <c r="U1980">
        <v>6</v>
      </c>
      <c r="V1980" t="s">
        <v>204</v>
      </c>
      <c r="W1980" t="s">
        <v>70</v>
      </c>
      <c r="X1980" t="s">
        <v>71</v>
      </c>
      <c r="Y1980" t="s">
        <v>178</v>
      </c>
      <c r="Z1980" t="s">
        <v>179</v>
      </c>
      <c r="AA1980" t="s">
        <v>180</v>
      </c>
    </row>
    <row r="1981" spans="1:27" x14ac:dyDescent="0.25">
      <c r="A1981">
        <v>11013</v>
      </c>
      <c r="B1981" s="1">
        <v>41096</v>
      </c>
      <c r="C1981">
        <v>7</v>
      </c>
      <c r="D1981">
        <v>2012</v>
      </c>
      <c r="E1981">
        <v>69</v>
      </c>
      <c r="F1981">
        <v>4</v>
      </c>
      <c r="G1981">
        <v>1</v>
      </c>
      <c r="H1981">
        <v>68</v>
      </c>
      <c r="I1981">
        <v>25.02</v>
      </c>
      <c r="J1981">
        <v>22.07</v>
      </c>
      <c r="K1981">
        <v>2.9499999999999997</v>
      </c>
      <c r="L1981">
        <v>2</v>
      </c>
      <c r="M1981">
        <v>0</v>
      </c>
      <c r="N1981">
        <v>32.370000000000005</v>
      </c>
      <c r="O1981" t="s">
        <v>43</v>
      </c>
      <c r="P1981" s="1">
        <v>34580</v>
      </c>
      <c r="Q1981">
        <v>3</v>
      </c>
      <c r="R1981" t="s">
        <v>27</v>
      </c>
      <c r="S1981" t="s">
        <v>171</v>
      </c>
      <c r="T1981">
        <v>70000</v>
      </c>
      <c r="U1981">
        <v>3</v>
      </c>
      <c r="V1981" t="s">
        <v>182</v>
      </c>
      <c r="W1981" t="s">
        <v>84</v>
      </c>
      <c r="X1981" t="s">
        <v>85</v>
      </c>
      <c r="Y1981" t="s">
        <v>99</v>
      </c>
      <c r="Z1981" t="s">
        <v>100</v>
      </c>
      <c r="AA1981" t="s">
        <v>48</v>
      </c>
    </row>
    <row r="1982" spans="1:27" x14ac:dyDescent="0.25">
      <c r="A1982">
        <v>11014</v>
      </c>
      <c r="B1982" s="1">
        <v>41097</v>
      </c>
      <c r="C1982">
        <v>7</v>
      </c>
      <c r="D1982">
        <v>2012</v>
      </c>
      <c r="E1982">
        <v>47</v>
      </c>
      <c r="F1982">
        <v>3</v>
      </c>
      <c r="G1982">
        <v>2</v>
      </c>
      <c r="H1982">
        <v>41</v>
      </c>
      <c r="I1982">
        <v>313.54000000000002</v>
      </c>
      <c r="J1982">
        <v>251.41</v>
      </c>
      <c r="K1982">
        <v>62.14</v>
      </c>
      <c r="L1982">
        <v>28</v>
      </c>
      <c r="M1982">
        <v>28.5</v>
      </c>
      <c r="N1982">
        <v>79.78</v>
      </c>
      <c r="O1982" t="s">
        <v>56</v>
      </c>
      <c r="P1982" s="1">
        <v>34608</v>
      </c>
      <c r="Q1982">
        <v>1</v>
      </c>
      <c r="R1982" t="s">
        <v>43</v>
      </c>
      <c r="S1982" t="s">
        <v>44</v>
      </c>
      <c r="T1982">
        <v>63000</v>
      </c>
      <c r="U1982">
        <v>8</v>
      </c>
      <c r="V1982" t="s">
        <v>58</v>
      </c>
      <c r="W1982" t="s">
        <v>59</v>
      </c>
      <c r="X1982" t="s">
        <v>60</v>
      </c>
      <c r="Y1982" t="s">
        <v>61</v>
      </c>
      <c r="Z1982" t="s">
        <v>62</v>
      </c>
      <c r="AA1982" t="s">
        <v>63</v>
      </c>
    </row>
    <row r="1983" spans="1:27" x14ac:dyDescent="0.25">
      <c r="A1983">
        <v>11015</v>
      </c>
      <c r="B1983" s="1">
        <v>41097</v>
      </c>
      <c r="C1983">
        <v>7</v>
      </c>
      <c r="D1983">
        <v>2012</v>
      </c>
      <c r="E1983">
        <v>19</v>
      </c>
      <c r="F1983">
        <v>9</v>
      </c>
      <c r="G1983">
        <v>2</v>
      </c>
      <c r="H1983">
        <v>30</v>
      </c>
      <c r="I1983">
        <v>425.4</v>
      </c>
      <c r="J1983">
        <v>375.2</v>
      </c>
      <c r="K1983">
        <v>50.2</v>
      </c>
      <c r="L1983">
        <v>15</v>
      </c>
      <c r="M1983">
        <v>0</v>
      </c>
      <c r="N1983">
        <v>42.24</v>
      </c>
      <c r="O1983" t="s">
        <v>82</v>
      </c>
      <c r="P1983" s="1">
        <v>34745</v>
      </c>
      <c r="Q1983">
        <v>1</v>
      </c>
      <c r="R1983" t="s">
        <v>43</v>
      </c>
      <c r="S1983" t="s">
        <v>44</v>
      </c>
      <c r="T1983">
        <v>60000</v>
      </c>
      <c r="U1983">
        <v>8</v>
      </c>
      <c r="V1983" t="s">
        <v>153</v>
      </c>
      <c r="W1983" t="s">
        <v>59</v>
      </c>
      <c r="X1983" t="s">
        <v>60</v>
      </c>
      <c r="Y1983" t="s">
        <v>154</v>
      </c>
      <c r="Z1983" t="s">
        <v>155</v>
      </c>
      <c r="AA1983" t="s">
        <v>131</v>
      </c>
    </row>
    <row r="1984" spans="1:27" x14ac:dyDescent="0.25">
      <c r="A1984">
        <v>11015</v>
      </c>
      <c r="B1984" s="1">
        <v>41097</v>
      </c>
      <c r="C1984">
        <v>7</v>
      </c>
      <c r="D1984">
        <v>2012</v>
      </c>
      <c r="E1984">
        <v>19</v>
      </c>
      <c r="F1984">
        <v>9</v>
      </c>
      <c r="G1984">
        <v>2</v>
      </c>
      <c r="H1984">
        <v>77</v>
      </c>
      <c r="I1984">
        <v>212.4</v>
      </c>
      <c r="J1984">
        <v>187.34</v>
      </c>
      <c r="K1984">
        <v>25.06</v>
      </c>
      <c r="L1984">
        <v>18</v>
      </c>
      <c r="M1984">
        <v>0</v>
      </c>
      <c r="N1984">
        <v>42.24</v>
      </c>
      <c r="O1984" t="s">
        <v>82</v>
      </c>
      <c r="P1984" s="1">
        <v>34745</v>
      </c>
      <c r="Q1984">
        <v>1</v>
      </c>
      <c r="R1984" t="s">
        <v>43</v>
      </c>
      <c r="S1984" t="s">
        <v>44</v>
      </c>
      <c r="T1984">
        <v>60000</v>
      </c>
      <c r="U1984">
        <v>2</v>
      </c>
      <c r="V1984" t="s">
        <v>128</v>
      </c>
      <c r="W1984" t="s">
        <v>76</v>
      </c>
      <c r="X1984" t="s">
        <v>77</v>
      </c>
      <c r="Y1984" t="s">
        <v>129</v>
      </c>
      <c r="Z1984" t="s">
        <v>130</v>
      </c>
      <c r="AA1984" t="s">
        <v>131</v>
      </c>
    </row>
    <row r="1985" spans="1:27" x14ac:dyDescent="0.25">
      <c r="A1985">
        <v>11016</v>
      </c>
      <c r="B1985" s="1">
        <v>41097</v>
      </c>
      <c r="C1985">
        <v>7</v>
      </c>
      <c r="D1985">
        <v>2012</v>
      </c>
      <c r="E1985">
        <v>42</v>
      </c>
      <c r="F1985">
        <v>1</v>
      </c>
      <c r="G1985">
        <v>3</v>
      </c>
      <c r="H1985">
        <v>31</v>
      </c>
      <c r="I1985">
        <v>122.85</v>
      </c>
      <c r="J1985">
        <v>108.35</v>
      </c>
      <c r="K1985">
        <v>14.5</v>
      </c>
      <c r="L1985">
        <v>15</v>
      </c>
      <c r="M1985">
        <v>0</v>
      </c>
      <c r="N1985">
        <v>73.930000000000007</v>
      </c>
      <c r="O1985" t="s">
        <v>102</v>
      </c>
      <c r="P1985" s="1">
        <v>34608</v>
      </c>
      <c r="Q1985">
        <v>5</v>
      </c>
      <c r="R1985" t="s">
        <v>43</v>
      </c>
      <c r="S1985" t="s">
        <v>44</v>
      </c>
      <c r="T1985">
        <v>61000</v>
      </c>
      <c r="U1985">
        <v>4</v>
      </c>
      <c r="V1985" t="s">
        <v>114</v>
      </c>
      <c r="W1985" t="s">
        <v>51</v>
      </c>
      <c r="X1985" t="s">
        <v>52</v>
      </c>
      <c r="Y1985" t="s">
        <v>53</v>
      </c>
      <c r="Z1985" t="s">
        <v>54</v>
      </c>
      <c r="AA1985" t="s">
        <v>55</v>
      </c>
    </row>
    <row r="1986" spans="1:27" x14ac:dyDescent="0.25">
      <c r="A1986">
        <v>11016</v>
      </c>
      <c r="B1986" s="1">
        <v>41097</v>
      </c>
      <c r="C1986">
        <v>7</v>
      </c>
      <c r="D1986">
        <v>2012</v>
      </c>
      <c r="E1986">
        <v>42</v>
      </c>
      <c r="F1986">
        <v>1</v>
      </c>
      <c r="G1986">
        <v>3</v>
      </c>
      <c r="H1986">
        <v>36</v>
      </c>
      <c r="I1986">
        <v>138.56</v>
      </c>
      <c r="J1986">
        <v>122.21000000000001</v>
      </c>
      <c r="K1986">
        <v>16.350000000000001</v>
      </c>
      <c r="L1986">
        <v>16</v>
      </c>
      <c r="M1986">
        <v>0</v>
      </c>
      <c r="N1986">
        <v>73.930000000000007</v>
      </c>
      <c r="O1986" t="s">
        <v>102</v>
      </c>
      <c r="P1986" s="1">
        <v>34608</v>
      </c>
      <c r="Q1986">
        <v>5</v>
      </c>
      <c r="R1986" t="s">
        <v>43</v>
      </c>
      <c r="S1986" t="s">
        <v>44</v>
      </c>
      <c r="T1986">
        <v>61000</v>
      </c>
      <c r="U1986">
        <v>8</v>
      </c>
      <c r="V1986" t="s">
        <v>157</v>
      </c>
      <c r="W1986" t="s">
        <v>59</v>
      </c>
      <c r="X1986" t="s">
        <v>60</v>
      </c>
      <c r="Y1986" t="s">
        <v>134</v>
      </c>
      <c r="Z1986" t="s">
        <v>135</v>
      </c>
      <c r="AA1986" t="s">
        <v>136</v>
      </c>
    </row>
    <row r="1987" spans="1:27" x14ac:dyDescent="0.25">
      <c r="A1987">
        <v>11017</v>
      </c>
      <c r="B1987" s="1">
        <v>41343</v>
      </c>
      <c r="C1987">
        <v>3</v>
      </c>
      <c r="D1987">
        <v>2013</v>
      </c>
      <c r="E1987">
        <v>44</v>
      </c>
      <c r="F1987">
        <v>7</v>
      </c>
      <c r="G1987">
        <v>2</v>
      </c>
      <c r="H1987">
        <v>3</v>
      </c>
      <c r="I1987">
        <v>538.25</v>
      </c>
      <c r="J1987">
        <v>486.13</v>
      </c>
      <c r="K1987">
        <v>52.120000000000005</v>
      </c>
      <c r="L1987">
        <v>25</v>
      </c>
      <c r="M1987">
        <v>0</v>
      </c>
      <c r="N1987">
        <v>49.809999999999995</v>
      </c>
      <c r="O1987" t="s">
        <v>42</v>
      </c>
      <c r="P1987" s="1">
        <v>35025</v>
      </c>
      <c r="Q1987">
        <v>2</v>
      </c>
      <c r="R1987" t="s">
        <v>43</v>
      </c>
      <c r="S1987" t="s">
        <v>44</v>
      </c>
      <c r="T1987">
        <v>61000</v>
      </c>
      <c r="U1987">
        <v>2</v>
      </c>
      <c r="V1987" t="s">
        <v>183</v>
      </c>
      <c r="W1987" t="s">
        <v>76</v>
      </c>
      <c r="X1987" t="s">
        <v>77</v>
      </c>
      <c r="Y1987" t="s">
        <v>46</v>
      </c>
      <c r="Z1987" t="s">
        <v>47</v>
      </c>
      <c r="AA1987" t="s">
        <v>48</v>
      </c>
    </row>
    <row r="1988" spans="1:27" x14ac:dyDescent="0.25">
      <c r="A1988">
        <v>11017</v>
      </c>
      <c r="B1988" s="1">
        <v>41343</v>
      </c>
      <c r="C1988">
        <v>3</v>
      </c>
      <c r="D1988">
        <v>2013</v>
      </c>
      <c r="E1988">
        <v>44</v>
      </c>
      <c r="F1988">
        <v>7</v>
      </c>
      <c r="G1988">
        <v>2</v>
      </c>
      <c r="H1988">
        <v>59</v>
      </c>
      <c r="I1988">
        <v>933.9</v>
      </c>
      <c r="J1988">
        <v>823.7</v>
      </c>
      <c r="K1988">
        <v>110.2</v>
      </c>
      <c r="L1988">
        <v>110</v>
      </c>
      <c r="M1988">
        <v>0</v>
      </c>
      <c r="N1988">
        <v>49.809999999999995</v>
      </c>
      <c r="O1988" t="s">
        <v>42</v>
      </c>
      <c r="P1988" s="1">
        <v>35025</v>
      </c>
      <c r="Q1988">
        <v>2</v>
      </c>
      <c r="R1988" t="s">
        <v>43</v>
      </c>
      <c r="S1988" t="s">
        <v>44</v>
      </c>
      <c r="T1988">
        <v>61000</v>
      </c>
      <c r="U1988">
        <v>3</v>
      </c>
      <c r="V1988" t="s">
        <v>159</v>
      </c>
      <c r="W1988" t="s">
        <v>84</v>
      </c>
      <c r="X1988" t="s">
        <v>85</v>
      </c>
      <c r="Y1988" t="s">
        <v>145</v>
      </c>
      <c r="Z1988" t="s">
        <v>146</v>
      </c>
      <c r="AA1988" t="s">
        <v>118</v>
      </c>
    </row>
    <row r="1989" spans="1:27" x14ac:dyDescent="0.25">
      <c r="A1989">
        <v>11017</v>
      </c>
      <c r="B1989" s="1">
        <v>41343</v>
      </c>
      <c r="C1989">
        <v>3</v>
      </c>
      <c r="D1989">
        <v>2013</v>
      </c>
      <c r="E1989">
        <v>44</v>
      </c>
      <c r="F1989">
        <v>7</v>
      </c>
      <c r="G1989">
        <v>2</v>
      </c>
      <c r="H1989">
        <v>70</v>
      </c>
      <c r="I1989">
        <v>952.8</v>
      </c>
      <c r="J1989">
        <v>848.4</v>
      </c>
      <c r="K1989">
        <v>104.4</v>
      </c>
      <c r="L1989">
        <v>30</v>
      </c>
      <c r="M1989">
        <v>0</v>
      </c>
      <c r="N1989">
        <v>49.809999999999995</v>
      </c>
      <c r="O1989" t="s">
        <v>42</v>
      </c>
      <c r="P1989" s="1">
        <v>35025</v>
      </c>
      <c r="Q1989">
        <v>2</v>
      </c>
      <c r="R1989" t="s">
        <v>43</v>
      </c>
      <c r="S1989" t="s">
        <v>44</v>
      </c>
      <c r="T1989">
        <v>61000</v>
      </c>
      <c r="U1989">
        <v>1</v>
      </c>
      <c r="V1989" t="s">
        <v>164</v>
      </c>
      <c r="W1989" t="s">
        <v>31</v>
      </c>
      <c r="X1989" t="s">
        <v>32</v>
      </c>
      <c r="Y1989" t="s">
        <v>120</v>
      </c>
      <c r="Z1989" t="s">
        <v>121</v>
      </c>
      <c r="AA1989" t="s">
        <v>74</v>
      </c>
    </row>
    <row r="1990" spans="1:27" x14ac:dyDescent="0.25">
      <c r="A1990">
        <v>11018</v>
      </c>
      <c r="B1990" s="1">
        <v>41192</v>
      </c>
      <c r="C1990">
        <v>10</v>
      </c>
      <c r="D1990">
        <v>2012</v>
      </c>
      <c r="E1990">
        <v>48</v>
      </c>
      <c r="F1990">
        <v>1</v>
      </c>
      <c r="G1990">
        <v>3</v>
      </c>
      <c r="H1990">
        <v>12</v>
      </c>
      <c r="I1990">
        <v>194.2</v>
      </c>
      <c r="J1990">
        <v>171.28</v>
      </c>
      <c r="K1990">
        <v>22.919999999999998</v>
      </c>
      <c r="L1990">
        <v>20</v>
      </c>
      <c r="M1990">
        <v>0</v>
      </c>
      <c r="N1990">
        <v>45.7</v>
      </c>
      <c r="O1990" t="s">
        <v>102</v>
      </c>
      <c r="P1990" s="1">
        <v>34608</v>
      </c>
      <c r="Q1990">
        <v>5</v>
      </c>
      <c r="R1990" t="s">
        <v>43</v>
      </c>
      <c r="S1990" t="s">
        <v>44</v>
      </c>
      <c r="T1990">
        <v>61000</v>
      </c>
      <c r="U1990">
        <v>4</v>
      </c>
      <c r="V1990" t="s">
        <v>106</v>
      </c>
      <c r="W1990" t="s">
        <v>51</v>
      </c>
      <c r="X1990" t="s">
        <v>52</v>
      </c>
      <c r="Y1990" t="s">
        <v>33</v>
      </c>
      <c r="Z1990" t="s">
        <v>34</v>
      </c>
      <c r="AA1990" t="s">
        <v>35</v>
      </c>
    </row>
    <row r="1991" spans="1:27" x14ac:dyDescent="0.25">
      <c r="A1991">
        <v>11018</v>
      </c>
      <c r="B1991" s="1">
        <v>41192</v>
      </c>
      <c r="C1991">
        <v>10</v>
      </c>
      <c r="D1991">
        <v>2012</v>
      </c>
      <c r="E1991">
        <v>48</v>
      </c>
      <c r="F1991">
        <v>1</v>
      </c>
      <c r="G1991">
        <v>3</v>
      </c>
      <c r="H1991">
        <v>18</v>
      </c>
      <c r="I1991">
        <v>275.60000000000002</v>
      </c>
      <c r="J1991">
        <v>243.08</v>
      </c>
      <c r="K1991">
        <v>32.520000000000003</v>
      </c>
      <c r="L1991">
        <v>10</v>
      </c>
      <c r="M1991">
        <v>0</v>
      </c>
      <c r="N1991">
        <v>45.7</v>
      </c>
      <c r="O1991" t="s">
        <v>102</v>
      </c>
      <c r="P1991" s="1">
        <v>34608</v>
      </c>
      <c r="Q1991">
        <v>5</v>
      </c>
      <c r="R1991" t="s">
        <v>43</v>
      </c>
      <c r="S1991" t="s">
        <v>44</v>
      </c>
      <c r="T1991">
        <v>61000</v>
      </c>
      <c r="U1991">
        <v>8</v>
      </c>
      <c r="V1991" t="s">
        <v>185</v>
      </c>
      <c r="W1991" t="s">
        <v>59</v>
      </c>
      <c r="X1991" t="s">
        <v>60</v>
      </c>
      <c r="Y1991" t="s">
        <v>120</v>
      </c>
      <c r="Z1991" t="s">
        <v>121</v>
      </c>
      <c r="AA1991" t="s">
        <v>74</v>
      </c>
    </row>
    <row r="1992" spans="1:27" x14ac:dyDescent="0.25">
      <c r="A1992">
        <v>11018</v>
      </c>
      <c r="B1992" s="1">
        <v>41192</v>
      </c>
      <c r="C1992">
        <v>10</v>
      </c>
      <c r="D1992">
        <v>2012</v>
      </c>
      <c r="E1992">
        <v>48</v>
      </c>
      <c r="F1992">
        <v>1</v>
      </c>
      <c r="G1992">
        <v>3</v>
      </c>
      <c r="H1992">
        <v>56</v>
      </c>
      <c r="I1992">
        <v>180.1</v>
      </c>
      <c r="J1992">
        <v>158.85000000000002</v>
      </c>
      <c r="K1992">
        <v>21.25</v>
      </c>
      <c r="L1992">
        <v>5</v>
      </c>
      <c r="M1992">
        <v>0</v>
      </c>
      <c r="N1992">
        <v>45.7</v>
      </c>
      <c r="O1992" t="s">
        <v>102</v>
      </c>
      <c r="P1992" s="1">
        <v>34608</v>
      </c>
      <c r="Q1992">
        <v>5</v>
      </c>
      <c r="R1992" t="s">
        <v>43</v>
      </c>
      <c r="S1992" t="s">
        <v>44</v>
      </c>
      <c r="T1992">
        <v>61000</v>
      </c>
      <c r="U1992">
        <v>5</v>
      </c>
      <c r="V1992" t="s">
        <v>110</v>
      </c>
      <c r="W1992" t="s">
        <v>37</v>
      </c>
      <c r="X1992" t="s">
        <v>38</v>
      </c>
      <c r="Y1992" t="s">
        <v>111</v>
      </c>
      <c r="Z1992" t="s">
        <v>112</v>
      </c>
      <c r="AA1992" t="s">
        <v>55</v>
      </c>
    </row>
    <row r="1993" spans="1:27" x14ac:dyDescent="0.25">
      <c r="A1993">
        <v>11019</v>
      </c>
      <c r="B1993" s="1">
        <v>41162</v>
      </c>
      <c r="C1993">
        <v>9</v>
      </c>
      <c r="D1993">
        <v>2012</v>
      </c>
      <c r="E1993">
        <v>64</v>
      </c>
      <c r="F1993">
        <v>3</v>
      </c>
      <c r="G1993">
        <v>2</v>
      </c>
      <c r="H1993">
        <v>46</v>
      </c>
      <c r="I1993">
        <v>34.050000000000004</v>
      </c>
      <c r="J1993">
        <v>30.03</v>
      </c>
      <c r="K1993">
        <v>4.0199999999999996</v>
      </c>
      <c r="L1993">
        <v>3</v>
      </c>
      <c r="M1993">
        <v>0</v>
      </c>
      <c r="N1993">
        <v>20.36</v>
      </c>
      <c r="O1993" t="s">
        <v>56</v>
      </c>
      <c r="P1993" s="1">
        <v>34608</v>
      </c>
      <c r="Q1993">
        <v>1</v>
      </c>
      <c r="R1993" t="s">
        <v>43</v>
      </c>
      <c r="S1993" t="s">
        <v>44</v>
      </c>
      <c r="T1993">
        <v>63000</v>
      </c>
      <c r="U1993">
        <v>8</v>
      </c>
      <c r="V1993" t="s">
        <v>177</v>
      </c>
      <c r="W1993" t="s">
        <v>59</v>
      </c>
      <c r="X1993" t="s">
        <v>60</v>
      </c>
      <c r="Y1993" t="s">
        <v>178</v>
      </c>
      <c r="Z1993" t="s">
        <v>179</v>
      </c>
      <c r="AA1993" t="s">
        <v>180</v>
      </c>
    </row>
    <row r="1994" spans="1:27" x14ac:dyDescent="0.25">
      <c r="A1994">
        <v>11019</v>
      </c>
      <c r="B1994" s="1">
        <v>41162</v>
      </c>
      <c r="C1994">
        <v>9</v>
      </c>
      <c r="D1994">
        <v>2012</v>
      </c>
      <c r="E1994">
        <v>64</v>
      </c>
      <c r="F1994">
        <v>3</v>
      </c>
      <c r="G1994">
        <v>2</v>
      </c>
      <c r="H1994">
        <v>49</v>
      </c>
      <c r="I1994">
        <v>43.54</v>
      </c>
      <c r="J1994">
        <v>39.17</v>
      </c>
      <c r="K1994">
        <v>4.37</v>
      </c>
      <c r="L1994">
        <v>2</v>
      </c>
      <c r="M1994">
        <v>0</v>
      </c>
      <c r="N1994">
        <v>20.36</v>
      </c>
      <c r="O1994" t="s">
        <v>56</v>
      </c>
      <c r="P1994" s="1">
        <v>34608</v>
      </c>
      <c r="Q1994">
        <v>1</v>
      </c>
      <c r="R1994" t="s">
        <v>43</v>
      </c>
      <c r="S1994" t="s">
        <v>44</v>
      </c>
      <c r="T1994">
        <v>63000</v>
      </c>
      <c r="U1994">
        <v>3</v>
      </c>
      <c r="V1994" t="s">
        <v>122</v>
      </c>
      <c r="W1994" t="s">
        <v>84</v>
      </c>
      <c r="X1994" t="s">
        <v>85</v>
      </c>
      <c r="Y1994" t="s">
        <v>123</v>
      </c>
      <c r="Z1994" t="s">
        <v>124</v>
      </c>
      <c r="AA1994" t="s">
        <v>125</v>
      </c>
    </row>
    <row r="1995" spans="1:27" x14ac:dyDescent="0.25">
      <c r="A1995">
        <v>11020</v>
      </c>
      <c r="B1995" s="1">
        <v>41009</v>
      </c>
      <c r="C1995">
        <v>4</v>
      </c>
      <c r="D1995">
        <v>2012</v>
      </c>
      <c r="E1995">
        <v>56</v>
      </c>
      <c r="F1995">
        <v>7</v>
      </c>
      <c r="G1995">
        <v>2</v>
      </c>
      <c r="H1995">
        <v>10</v>
      </c>
      <c r="I1995">
        <v>197.06</v>
      </c>
      <c r="J1995">
        <v>151.13999999999999</v>
      </c>
      <c r="K1995">
        <v>45.92</v>
      </c>
      <c r="L1995">
        <v>24</v>
      </c>
      <c r="M1995">
        <v>25.7</v>
      </c>
      <c r="N1995">
        <v>63.08</v>
      </c>
      <c r="O1995" t="s">
        <v>42</v>
      </c>
      <c r="P1995" s="1">
        <v>35025</v>
      </c>
      <c r="Q1995">
        <v>2</v>
      </c>
      <c r="R1995" t="s">
        <v>43</v>
      </c>
      <c r="S1995" t="s">
        <v>44</v>
      </c>
      <c r="T1995">
        <v>61000</v>
      </c>
      <c r="U1995">
        <v>8</v>
      </c>
      <c r="V1995" t="s">
        <v>101</v>
      </c>
      <c r="W1995" t="s">
        <v>59</v>
      </c>
      <c r="X1995" t="s">
        <v>60</v>
      </c>
      <c r="Y1995" t="s">
        <v>95</v>
      </c>
      <c r="Z1995" t="s">
        <v>96</v>
      </c>
      <c r="AA1995" t="s">
        <v>97</v>
      </c>
    </row>
    <row r="1996" spans="1:27" x14ac:dyDescent="0.25">
      <c r="A1996">
        <v>11021</v>
      </c>
      <c r="B1996" s="1">
        <v>41101</v>
      </c>
      <c r="C1996">
        <v>7</v>
      </c>
      <c r="D1996">
        <v>2012</v>
      </c>
      <c r="E1996">
        <v>63</v>
      </c>
      <c r="F1996">
        <v>8</v>
      </c>
      <c r="G1996">
        <v>2</v>
      </c>
      <c r="H1996">
        <v>2</v>
      </c>
      <c r="I1996">
        <v>244.75</v>
      </c>
      <c r="J1996">
        <v>172.7</v>
      </c>
      <c r="K1996">
        <v>72.05</v>
      </c>
      <c r="L1996">
        <v>11</v>
      </c>
      <c r="M1996">
        <v>48.949999999999996</v>
      </c>
      <c r="N1996">
        <v>51.74</v>
      </c>
      <c r="O1996" t="s">
        <v>64</v>
      </c>
      <c r="P1996" s="1">
        <v>34398</v>
      </c>
      <c r="Q1996">
        <v>2</v>
      </c>
      <c r="R1996" t="s">
        <v>27</v>
      </c>
      <c r="S1996" t="s">
        <v>65</v>
      </c>
      <c r="T1996">
        <v>65000</v>
      </c>
      <c r="U1996">
        <v>1</v>
      </c>
      <c r="V1996" t="s">
        <v>45</v>
      </c>
      <c r="W1996" t="s">
        <v>31</v>
      </c>
      <c r="X1996" t="s">
        <v>32</v>
      </c>
      <c r="Y1996" t="s">
        <v>46</v>
      </c>
      <c r="Z1996" t="s">
        <v>47</v>
      </c>
      <c r="AA1996" t="s">
        <v>48</v>
      </c>
    </row>
    <row r="1997" spans="1:27" x14ac:dyDescent="0.25">
      <c r="A1997">
        <v>11021</v>
      </c>
      <c r="B1997" s="1">
        <v>41101</v>
      </c>
      <c r="C1997">
        <v>7</v>
      </c>
      <c r="D1997">
        <v>2012</v>
      </c>
      <c r="E1997">
        <v>63</v>
      </c>
      <c r="F1997">
        <v>8</v>
      </c>
      <c r="G1997">
        <v>2</v>
      </c>
      <c r="H1997">
        <v>20</v>
      </c>
      <c r="I1997">
        <v>1114.2</v>
      </c>
      <c r="J1997">
        <v>982.72</v>
      </c>
      <c r="K1997">
        <v>131.47999999999999</v>
      </c>
      <c r="L1997">
        <v>15</v>
      </c>
      <c r="M1997">
        <v>0</v>
      </c>
      <c r="N1997">
        <v>51.74</v>
      </c>
      <c r="O1997" t="s">
        <v>64</v>
      </c>
      <c r="P1997" s="1">
        <v>34398</v>
      </c>
      <c r="Q1997">
        <v>2</v>
      </c>
      <c r="R1997" t="s">
        <v>27</v>
      </c>
      <c r="S1997" t="s">
        <v>65</v>
      </c>
      <c r="T1997">
        <v>65000</v>
      </c>
      <c r="U1997">
        <v>3</v>
      </c>
      <c r="V1997" t="s">
        <v>132</v>
      </c>
      <c r="W1997" t="s">
        <v>84</v>
      </c>
      <c r="X1997" t="s">
        <v>85</v>
      </c>
      <c r="Y1997" t="s">
        <v>99</v>
      </c>
      <c r="Z1997" t="s">
        <v>100</v>
      </c>
      <c r="AA1997" t="s">
        <v>48</v>
      </c>
    </row>
    <row r="1998" spans="1:27" x14ac:dyDescent="0.25">
      <c r="A1998">
        <v>11021</v>
      </c>
      <c r="B1998" s="1">
        <v>41101</v>
      </c>
      <c r="C1998">
        <v>7</v>
      </c>
      <c r="D1998">
        <v>2012</v>
      </c>
      <c r="E1998">
        <v>63</v>
      </c>
      <c r="F1998">
        <v>8</v>
      </c>
      <c r="G1998">
        <v>2</v>
      </c>
      <c r="H1998">
        <v>26</v>
      </c>
      <c r="I1998">
        <v>1901.34</v>
      </c>
      <c r="J1998">
        <v>1676.98</v>
      </c>
      <c r="K1998">
        <v>224.36</v>
      </c>
      <c r="L1998">
        <v>63</v>
      </c>
      <c r="M1998">
        <v>0</v>
      </c>
      <c r="N1998">
        <v>51.74</v>
      </c>
      <c r="O1998" t="s">
        <v>64</v>
      </c>
      <c r="P1998" s="1">
        <v>34398</v>
      </c>
      <c r="Q1998">
        <v>2</v>
      </c>
      <c r="R1998" t="s">
        <v>27</v>
      </c>
      <c r="S1998" t="s">
        <v>65</v>
      </c>
      <c r="T1998">
        <v>65000</v>
      </c>
      <c r="U1998">
        <v>3</v>
      </c>
      <c r="V1998" t="s">
        <v>196</v>
      </c>
      <c r="W1998" t="s">
        <v>84</v>
      </c>
      <c r="X1998" t="s">
        <v>85</v>
      </c>
      <c r="Y1998" t="s">
        <v>148</v>
      </c>
      <c r="Z1998" t="s">
        <v>149</v>
      </c>
      <c r="AA1998" t="s">
        <v>131</v>
      </c>
    </row>
    <row r="1999" spans="1:27" x14ac:dyDescent="0.25">
      <c r="A1999">
        <v>11021</v>
      </c>
      <c r="B1999" s="1">
        <v>41101</v>
      </c>
      <c r="C1999">
        <v>7</v>
      </c>
      <c r="D1999">
        <v>2012</v>
      </c>
      <c r="E1999">
        <v>63</v>
      </c>
      <c r="F1999">
        <v>8</v>
      </c>
      <c r="G1999">
        <v>2</v>
      </c>
      <c r="H1999">
        <v>51</v>
      </c>
      <c r="I1999">
        <v>5569.85</v>
      </c>
      <c r="J1999">
        <v>3930.09</v>
      </c>
      <c r="K1999">
        <v>1639.76</v>
      </c>
      <c r="L1999">
        <v>44</v>
      </c>
      <c r="M1999">
        <v>1113.97</v>
      </c>
      <c r="N1999">
        <v>51.74</v>
      </c>
      <c r="O1999" t="s">
        <v>64</v>
      </c>
      <c r="P1999" s="1">
        <v>34398</v>
      </c>
      <c r="Q1999">
        <v>2</v>
      </c>
      <c r="R1999" t="s">
        <v>27</v>
      </c>
      <c r="S1999" t="s">
        <v>65</v>
      </c>
      <c r="T1999">
        <v>65000</v>
      </c>
      <c r="U1999">
        <v>6</v>
      </c>
      <c r="V1999" t="s">
        <v>69</v>
      </c>
      <c r="W1999" t="s">
        <v>70</v>
      </c>
      <c r="X1999" t="s">
        <v>71</v>
      </c>
      <c r="Y1999" t="s">
        <v>72</v>
      </c>
      <c r="Z1999" t="s">
        <v>73</v>
      </c>
      <c r="AA1999" t="s">
        <v>74</v>
      </c>
    </row>
    <row r="2000" spans="1:27" x14ac:dyDescent="0.25">
      <c r="A2000">
        <v>11021</v>
      </c>
      <c r="B2000" s="1">
        <v>41101</v>
      </c>
      <c r="C2000">
        <v>7</v>
      </c>
      <c r="D2000">
        <v>2012</v>
      </c>
      <c r="E2000">
        <v>63</v>
      </c>
      <c r="F2000">
        <v>8</v>
      </c>
      <c r="G2000">
        <v>2</v>
      </c>
      <c r="H2000">
        <v>72</v>
      </c>
      <c r="I2000">
        <v>441.35</v>
      </c>
      <c r="J2000">
        <v>389.27</v>
      </c>
      <c r="K2000">
        <v>52.08</v>
      </c>
      <c r="L2000">
        <v>35</v>
      </c>
      <c r="M2000">
        <v>0</v>
      </c>
      <c r="N2000">
        <v>51.74</v>
      </c>
      <c r="O2000" t="s">
        <v>64</v>
      </c>
      <c r="P2000" s="1">
        <v>34398</v>
      </c>
      <c r="Q2000">
        <v>2</v>
      </c>
      <c r="R2000" t="s">
        <v>27</v>
      </c>
      <c r="S2000" t="s">
        <v>65</v>
      </c>
      <c r="T2000">
        <v>65000</v>
      </c>
      <c r="U2000">
        <v>4</v>
      </c>
      <c r="V2000" t="s">
        <v>50</v>
      </c>
      <c r="W2000" t="s">
        <v>51</v>
      </c>
      <c r="X2000" t="s">
        <v>52</v>
      </c>
      <c r="Y2000" t="s">
        <v>53</v>
      </c>
      <c r="Z2000" t="s">
        <v>54</v>
      </c>
      <c r="AA2000" t="s">
        <v>55</v>
      </c>
    </row>
    <row r="2001" spans="1:27" x14ac:dyDescent="0.25">
      <c r="A2001">
        <v>11022</v>
      </c>
      <c r="B2001" s="1">
        <v>41316</v>
      </c>
      <c r="C2001">
        <v>2</v>
      </c>
      <c r="D2001">
        <v>2013</v>
      </c>
      <c r="E2001">
        <v>34</v>
      </c>
      <c r="F2001">
        <v>9</v>
      </c>
      <c r="G2001">
        <v>2</v>
      </c>
      <c r="H2001">
        <v>19</v>
      </c>
      <c r="I2001">
        <v>336.35</v>
      </c>
      <c r="J2001">
        <v>296.66000000000008</v>
      </c>
      <c r="K2001">
        <v>39.690000000000005</v>
      </c>
      <c r="L2001">
        <v>35</v>
      </c>
      <c r="M2001">
        <v>0</v>
      </c>
      <c r="N2001">
        <v>41.27</v>
      </c>
      <c r="O2001" t="s">
        <v>82</v>
      </c>
      <c r="P2001" s="1">
        <v>34745</v>
      </c>
      <c r="Q2001">
        <v>1</v>
      </c>
      <c r="R2001" t="s">
        <v>43</v>
      </c>
      <c r="S2001" t="s">
        <v>44</v>
      </c>
      <c r="T2001">
        <v>60000</v>
      </c>
      <c r="U2001">
        <v>3</v>
      </c>
      <c r="V2001" t="s">
        <v>172</v>
      </c>
      <c r="W2001" t="s">
        <v>84</v>
      </c>
      <c r="X2001" t="s">
        <v>85</v>
      </c>
      <c r="Y2001" t="s">
        <v>99</v>
      </c>
      <c r="Z2001" t="s">
        <v>100</v>
      </c>
      <c r="AA2001" t="s">
        <v>48</v>
      </c>
    </row>
    <row r="2002" spans="1:27" x14ac:dyDescent="0.25">
      <c r="A2002">
        <v>11022</v>
      </c>
      <c r="B2002" s="1">
        <v>41316</v>
      </c>
      <c r="C2002">
        <v>2</v>
      </c>
      <c r="D2002">
        <v>2013</v>
      </c>
      <c r="E2002">
        <v>34</v>
      </c>
      <c r="F2002">
        <v>9</v>
      </c>
      <c r="G2002">
        <v>2</v>
      </c>
      <c r="H2002">
        <v>69</v>
      </c>
      <c r="I2002">
        <v>62.1</v>
      </c>
      <c r="J2002">
        <v>54.77</v>
      </c>
      <c r="K2002">
        <v>7.33</v>
      </c>
      <c r="L2002">
        <v>30</v>
      </c>
      <c r="M2002">
        <v>0</v>
      </c>
      <c r="N2002">
        <v>41.27</v>
      </c>
      <c r="O2002" t="s">
        <v>82</v>
      </c>
      <c r="P2002" s="1">
        <v>34745</v>
      </c>
      <c r="Q2002">
        <v>1</v>
      </c>
      <c r="R2002" t="s">
        <v>43</v>
      </c>
      <c r="S2002" t="s">
        <v>44</v>
      </c>
      <c r="T2002">
        <v>60000</v>
      </c>
      <c r="U2002">
        <v>3</v>
      </c>
      <c r="V2002" t="s">
        <v>186</v>
      </c>
      <c r="W2002" t="s">
        <v>84</v>
      </c>
      <c r="X2002" t="s">
        <v>85</v>
      </c>
      <c r="Y2002" t="s">
        <v>141</v>
      </c>
      <c r="Z2002" t="s">
        <v>142</v>
      </c>
      <c r="AA2002" t="s">
        <v>143</v>
      </c>
    </row>
    <row r="2003" spans="1:27" x14ac:dyDescent="0.25">
      <c r="A2003">
        <v>11023</v>
      </c>
      <c r="B2003" s="1">
        <v>41101</v>
      </c>
      <c r="C2003">
        <v>7</v>
      </c>
      <c r="D2003">
        <v>2012</v>
      </c>
      <c r="E2003">
        <v>73</v>
      </c>
      <c r="F2003">
        <v>3</v>
      </c>
      <c r="G2003">
        <v>2</v>
      </c>
      <c r="H2003">
        <v>7</v>
      </c>
      <c r="I2003">
        <v>161.19999999999999</v>
      </c>
      <c r="J2003">
        <v>142.18</v>
      </c>
      <c r="K2003">
        <v>19.02</v>
      </c>
      <c r="L2003">
        <v>4</v>
      </c>
      <c r="M2003">
        <v>0</v>
      </c>
      <c r="N2003">
        <v>73.489999999999995</v>
      </c>
      <c r="O2003" t="s">
        <v>56</v>
      </c>
      <c r="P2003" s="1">
        <v>34608</v>
      </c>
      <c r="Q2003">
        <v>1</v>
      </c>
      <c r="R2003" t="s">
        <v>43</v>
      </c>
      <c r="S2003" t="s">
        <v>44</v>
      </c>
      <c r="T2003">
        <v>63000</v>
      </c>
      <c r="U2003">
        <v>7</v>
      </c>
      <c r="V2003" t="s">
        <v>89</v>
      </c>
      <c r="W2003" t="s">
        <v>90</v>
      </c>
      <c r="X2003" t="s">
        <v>91</v>
      </c>
      <c r="Y2003" t="s">
        <v>92</v>
      </c>
      <c r="Z2003" t="s">
        <v>93</v>
      </c>
      <c r="AA2003" t="s">
        <v>63</v>
      </c>
    </row>
    <row r="2004" spans="1:27" x14ac:dyDescent="0.25">
      <c r="A2004">
        <v>11023</v>
      </c>
      <c r="B2004" s="1">
        <v>41101</v>
      </c>
      <c r="C2004">
        <v>7</v>
      </c>
      <c r="D2004">
        <v>2012</v>
      </c>
      <c r="E2004">
        <v>73</v>
      </c>
      <c r="F2004">
        <v>3</v>
      </c>
      <c r="G2004">
        <v>2</v>
      </c>
      <c r="H2004">
        <v>43</v>
      </c>
      <c r="I2004">
        <v>357.3</v>
      </c>
      <c r="J2004">
        <v>315.14000000000004</v>
      </c>
      <c r="K2004">
        <v>42.160000000000004</v>
      </c>
      <c r="L2004">
        <v>30</v>
      </c>
      <c r="M2004">
        <v>0</v>
      </c>
      <c r="N2004">
        <v>73.489999999999995</v>
      </c>
      <c r="O2004" t="s">
        <v>56</v>
      </c>
      <c r="P2004" s="1">
        <v>34608</v>
      </c>
      <c r="Q2004">
        <v>1</v>
      </c>
      <c r="R2004" t="s">
        <v>43</v>
      </c>
      <c r="S2004" t="s">
        <v>44</v>
      </c>
      <c r="T2004">
        <v>63000</v>
      </c>
      <c r="U2004">
        <v>4</v>
      </c>
      <c r="V2004" t="s">
        <v>160</v>
      </c>
      <c r="W2004" t="s">
        <v>51</v>
      </c>
      <c r="X2004" t="s">
        <v>52</v>
      </c>
      <c r="Y2004" t="s">
        <v>39</v>
      </c>
      <c r="Z2004" t="s">
        <v>40</v>
      </c>
      <c r="AA2004" t="s">
        <v>41</v>
      </c>
    </row>
    <row r="2005" spans="1:27" x14ac:dyDescent="0.25">
      <c r="A2005">
        <v>11024</v>
      </c>
      <c r="B2005" s="1">
        <v>41102</v>
      </c>
      <c r="C2005">
        <v>7</v>
      </c>
      <c r="D2005">
        <v>2012</v>
      </c>
      <c r="E2005">
        <v>19</v>
      </c>
      <c r="F2005">
        <v>3</v>
      </c>
      <c r="G2005">
        <v>2</v>
      </c>
      <c r="H2005">
        <v>26</v>
      </c>
      <c r="I2005">
        <v>401.28</v>
      </c>
      <c r="J2005">
        <v>353.92999999999995</v>
      </c>
      <c r="K2005">
        <v>47.349999999999994</v>
      </c>
      <c r="L2005">
        <v>12</v>
      </c>
      <c r="M2005">
        <v>0</v>
      </c>
      <c r="N2005">
        <v>27.01</v>
      </c>
      <c r="O2005" t="s">
        <v>56</v>
      </c>
      <c r="P2005" s="1">
        <v>34608</v>
      </c>
      <c r="Q2005">
        <v>1</v>
      </c>
      <c r="R2005" t="s">
        <v>43</v>
      </c>
      <c r="S2005" t="s">
        <v>44</v>
      </c>
      <c r="T2005">
        <v>63000</v>
      </c>
      <c r="U2005">
        <v>3</v>
      </c>
      <c r="V2005" t="s">
        <v>196</v>
      </c>
      <c r="W2005" t="s">
        <v>84</v>
      </c>
      <c r="X2005" t="s">
        <v>85</v>
      </c>
      <c r="Y2005" t="s">
        <v>148</v>
      </c>
      <c r="Z2005" t="s">
        <v>149</v>
      </c>
      <c r="AA2005" t="s">
        <v>131</v>
      </c>
    </row>
    <row r="2006" spans="1:27" x14ac:dyDescent="0.25">
      <c r="A2006">
        <v>11024</v>
      </c>
      <c r="B2006" s="1">
        <v>41102</v>
      </c>
      <c r="C2006">
        <v>7</v>
      </c>
      <c r="D2006">
        <v>2012</v>
      </c>
      <c r="E2006">
        <v>19</v>
      </c>
      <c r="F2006">
        <v>3</v>
      </c>
      <c r="G2006">
        <v>2</v>
      </c>
      <c r="H2006">
        <v>33</v>
      </c>
      <c r="I2006">
        <v>707.4</v>
      </c>
      <c r="J2006">
        <v>623.92999999999984</v>
      </c>
      <c r="K2006">
        <v>83.47</v>
      </c>
      <c r="L2006">
        <v>30</v>
      </c>
      <c r="M2006">
        <v>0</v>
      </c>
      <c r="N2006">
        <v>27.01</v>
      </c>
      <c r="O2006" t="s">
        <v>56</v>
      </c>
      <c r="P2006" s="1">
        <v>34608</v>
      </c>
      <c r="Q2006">
        <v>1</v>
      </c>
      <c r="R2006" t="s">
        <v>43</v>
      </c>
      <c r="S2006" t="s">
        <v>44</v>
      </c>
      <c r="T2006">
        <v>63000</v>
      </c>
      <c r="U2006">
        <v>3</v>
      </c>
      <c r="V2006" t="s">
        <v>140</v>
      </c>
      <c r="W2006" t="s">
        <v>84</v>
      </c>
      <c r="X2006" t="s">
        <v>85</v>
      </c>
      <c r="Y2006" t="s">
        <v>141</v>
      </c>
      <c r="Z2006" t="s">
        <v>142</v>
      </c>
      <c r="AA2006" t="s">
        <v>143</v>
      </c>
    </row>
    <row r="2007" spans="1:27" x14ac:dyDescent="0.25">
      <c r="A2007">
        <v>11024</v>
      </c>
      <c r="B2007" s="1">
        <v>41102</v>
      </c>
      <c r="C2007">
        <v>7</v>
      </c>
      <c r="D2007">
        <v>2012</v>
      </c>
      <c r="E2007">
        <v>19</v>
      </c>
      <c r="F2007">
        <v>3</v>
      </c>
      <c r="G2007">
        <v>2</v>
      </c>
      <c r="H2007">
        <v>65</v>
      </c>
      <c r="I2007">
        <v>196.98000000000002</v>
      </c>
      <c r="J2007">
        <v>173.73999999999998</v>
      </c>
      <c r="K2007">
        <v>23.24</v>
      </c>
      <c r="L2007">
        <v>21</v>
      </c>
      <c r="M2007">
        <v>0</v>
      </c>
      <c r="N2007">
        <v>27.01</v>
      </c>
      <c r="O2007" t="s">
        <v>56</v>
      </c>
      <c r="P2007" s="1">
        <v>34608</v>
      </c>
      <c r="Q2007">
        <v>1</v>
      </c>
      <c r="R2007" t="s">
        <v>43</v>
      </c>
      <c r="S2007" t="s">
        <v>44</v>
      </c>
      <c r="T2007">
        <v>63000</v>
      </c>
      <c r="U2007">
        <v>2</v>
      </c>
      <c r="V2007" t="s">
        <v>75</v>
      </c>
      <c r="W2007" t="s">
        <v>76</v>
      </c>
      <c r="X2007" t="s">
        <v>77</v>
      </c>
      <c r="Y2007" t="s">
        <v>67</v>
      </c>
      <c r="Z2007" t="s">
        <v>68</v>
      </c>
      <c r="AA2007" t="s">
        <v>63</v>
      </c>
    </row>
    <row r="2008" spans="1:27" x14ac:dyDescent="0.25">
      <c r="A2008">
        <v>11024</v>
      </c>
      <c r="B2008" s="1">
        <v>41102</v>
      </c>
      <c r="C2008">
        <v>7</v>
      </c>
      <c r="D2008">
        <v>2012</v>
      </c>
      <c r="E2008">
        <v>19</v>
      </c>
      <c r="F2008">
        <v>3</v>
      </c>
      <c r="G2008">
        <v>2</v>
      </c>
      <c r="H2008">
        <v>71</v>
      </c>
      <c r="I2008">
        <v>1430</v>
      </c>
      <c r="J2008">
        <v>1261.26</v>
      </c>
      <c r="K2008">
        <v>168.73999999999998</v>
      </c>
      <c r="L2008">
        <v>50</v>
      </c>
      <c r="M2008">
        <v>0</v>
      </c>
      <c r="N2008">
        <v>27.01</v>
      </c>
      <c r="O2008" t="s">
        <v>56</v>
      </c>
      <c r="P2008" s="1">
        <v>34608</v>
      </c>
      <c r="Q2008">
        <v>1</v>
      </c>
      <c r="R2008" t="s">
        <v>43</v>
      </c>
      <c r="S2008" t="s">
        <v>44</v>
      </c>
      <c r="T2008">
        <v>63000</v>
      </c>
      <c r="U2008">
        <v>1</v>
      </c>
      <c r="V2008" t="s">
        <v>166</v>
      </c>
      <c r="W2008" t="s">
        <v>31</v>
      </c>
      <c r="X2008" t="s">
        <v>32</v>
      </c>
      <c r="Y2008" t="s">
        <v>141</v>
      </c>
      <c r="Z2008" t="s">
        <v>142</v>
      </c>
      <c r="AA2008" t="s">
        <v>143</v>
      </c>
    </row>
    <row r="2009" spans="1:27" x14ac:dyDescent="0.25">
      <c r="A2009">
        <v>11025</v>
      </c>
      <c r="B2009" s="1">
        <v>41133</v>
      </c>
      <c r="C2009">
        <v>8</v>
      </c>
      <c r="D2009">
        <v>2012</v>
      </c>
      <c r="E2009">
        <v>87</v>
      </c>
      <c r="F2009">
        <v>7</v>
      </c>
      <c r="G2009">
        <v>2</v>
      </c>
      <c r="H2009">
        <v>1</v>
      </c>
      <c r="I2009">
        <v>215.05</v>
      </c>
      <c r="J2009">
        <v>180.17</v>
      </c>
      <c r="K2009">
        <v>34.879999999999995</v>
      </c>
      <c r="L2009">
        <v>10</v>
      </c>
      <c r="M2009">
        <v>19.55</v>
      </c>
      <c r="N2009">
        <v>61.15</v>
      </c>
      <c r="O2009" t="s">
        <v>42</v>
      </c>
      <c r="P2009" s="1">
        <v>35025</v>
      </c>
      <c r="Q2009">
        <v>2</v>
      </c>
      <c r="R2009" t="s">
        <v>43</v>
      </c>
      <c r="S2009" t="s">
        <v>44</v>
      </c>
      <c r="T2009">
        <v>61000</v>
      </c>
      <c r="U2009">
        <v>1</v>
      </c>
      <c r="V2009" t="s">
        <v>175</v>
      </c>
      <c r="W2009" t="s">
        <v>31</v>
      </c>
      <c r="X2009" t="s">
        <v>32</v>
      </c>
      <c r="Y2009" t="s">
        <v>46</v>
      </c>
      <c r="Z2009" t="s">
        <v>47</v>
      </c>
      <c r="AA2009" t="s">
        <v>48</v>
      </c>
    </row>
    <row r="2010" spans="1:27" x14ac:dyDescent="0.25">
      <c r="A2010">
        <v>11025</v>
      </c>
      <c r="B2010" s="1">
        <v>41133</v>
      </c>
      <c r="C2010">
        <v>8</v>
      </c>
      <c r="D2010">
        <v>2012</v>
      </c>
      <c r="E2010">
        <v>87</v>
      </c>
      <c r="F2010">
        <v>7</v>
      </c>
      <c r="G2010">
        <v>2</v>
      </c>
      <c r="H2010">
        <v>13</v>
      </c>
      <c r="I2010">
        <v>558.79999999999995</v>
      </c>
      <c r="J2010">
        <v>448.06</v>
      </c>
      <c r="K2010">
        <v>110.74000000000001</v>
      </c>
      <c r="L2010">
        <v>20</v>
      </c>
      <c r="M2010">
        <v>50.8</v>
      </c>
      <c r="N2010">
        <v>61.15</v>
      </c>
      <c r="O2010" t="s">
        <v>42</v>
      </c>
      <c r="P2010" s="1">
        <v>35025</v>
      </c>
      <c r="Q2010">
        <v>2</v>
      </c>
      <c r="R2010" t="s">
        <v>43</v>
      </c>
      <c r="S2010" t="s">
        <v>44</v>
      </c>
      <c r="T2010">
        <v>61000</v>
      </c>
      <c r="U2010">
        <v>8</v>
      </c>
      <c r="V2010" t="s">
        <v>107</v>
      </c>
      <c r="W2010" t="s">
        <v>59</v>
      </c>
      <c r="X2010" t="s">
        <v>60</v>
      </c>
      <c r="Y2010" t="s">
        <v>108</v>
      </c>
      <c r="Z2010" t="s">
        <v>109</v>
      </c>
      <c r="AA2010" t="s">
        <v>97</v>
      </c>
    </row>
    <row r="2011" spans="1:27" x14ac:dyDescent="0.25">
      <c r="A2011">
        <v>11026</v>
      </c>
      <c r="B2011" s="1">
        <v>41133</v>
      </c>
      <c r="C2011">
        <v>8</v>
      </c>
      <c r="D2011">
        <v>2012</v>
      </c>
      <c r="E2011">
        <v>27</v>
      </c>
      <c r="F2011">
        <v>6</v>
      </c>
      <c r="G2011">
        <v>1</v>
      </c>
      <c r="H2011">
        <v>18</v>
      </c>
      <c r="I2011">
        <v>214.88000000000002</v>
      </c>
      <c r="J2011">
        <v>189.52</v>
      </c>
      <c r="K2011">
        <v>25.36</v>
      </c>
      <c r="L2011">
        <v>8</v>
      </c>
      <c r="M2011">
        <v>0</v>
      </c>
      <c r="N2011">
        <v>73.39</v>
      </c>
      <c r="O2011" t="s">
        <v>49</v>
      </c>
      <c r="P2011" s="1">
        <v>34351</v>
      </c>
      <c r="Q2011">
        <v>4</v>
      </c>
      <c r="R2011" t="s">
        <v>43</v>
      </c>
      <c r="S2011" t="s">
        <v>44</v>
      </c>
      <c r="T2011">
        <v>61200</v>
      </c>
      <c r="U2011">
        <v>8</v>
      </c>
      <c r="V2011" t="s">
        <v>185</v>
      </c>
      <c r="W2011" t="s">
        <v>59</v>
      </c>
      <c r="X2011" t="s">
        <v>60</v>
      </c>
      <c r="Y2011" t="s">
        <v>120</v>
      </c>
      <c r="Z2011" t="s">
        <v>121</v>
      </c>
      <c r="AA2011" t="s">
        <v>74</v>
      </c>
    </row>
    <row r="2012" spans="1:27" x14ac:dyDescent="0.25">
      <c r="A2012">
        <v>11026</v>
      </c>
      <c r="B2012" s="1">
        <v>41133</v>
      </c>
      <c r="C2012">
        <v>8</v>
      </c>
      <c r="D2012">
        <v>2012</v>
      </c>
      <c r="E2012">
        <v>27</v>
      </c>
      <c r="F2012">
        <v>6</v>
      </c>
      <c r="G2012">
        <v>1</v>
      </c>
      <c r="H2012">
        <v>51</v>
      </c>
      <c r="I2012">
        <v>929.8</v>
      </c>
      <c r="J2012">
        <v>820.08</v>
      </c>
      <c r="K2012">
        <v>109.72</v>
      </c>
      <c r="L2012">
        <v>10</v>
      </c>
      <c r="M2012">
        <v>0</v>
      </c>
      <c r="N2012">
        <v>73.39</v>
      </c>
      <c r="O2012" t="s">
        <v>49</v>
      </c>
      <c r="P2012" s="1">
        <v>34351</v>
      </c>
      <c r="Q2012">
        <v>4</v>
      </c>
      <c r="R2012" t="s">
        <v>43</v>
      </c>
      <c r="S2012" t="s">
        <v>44</v>
      </c>
      <c r="T2012">
        <v>61200</v>
      </c>
      <c r="U2012">
        <v>6</v>
      </c>
      <c r="V2012" t="s">
        <v>69</v>
      </c>
      <c r="W2012" t="s">
        <v>70</v>
      </c>
      <c r="X2012" t="s">
        <v>71</v>
      </c>
      <c r="Y2012" t="s">
        <v>72</v>
      </c>
      <c r="Z2012" t="s">
        <v>73</v>
      </c>
      <c r="AA2012" t="s">
        <v>74</v>
      </c>
    </row>
    <row r="2013" spans="1:27" x14ac:dyDescent="0.25">
      <c r="A2013">
        <v>11027</v>
      </c>
      <c r="B2013" s="1">
        <v>41103</v>
      </c>
      <c r="C2013">
        <v>7</v>
      </c>
      <c r="D2013">
        <v>2012</v>
      </c>
      <c r="E2013">
        <v>10</v>
      </c>
      <c r="F2013">
        <v>1</v>
      </c>
      <c r="G2013">
        <v>3</v>
      </c>
      <c r="H2013">
        <v>24</v>
      </c>
      <c r="I2013">
        <v>179.63</v>
      </c>
      <c r="J2013">
        <v>126.74000000000001</v>
      </c>
      <c r="K2013">
        <v>52.879999999999995</v>
      </c>
      <c r="L2013">
        <v>30</v>
      </c>
      <c r="M2013">
        <v>35.92</v>
      </c>
      <c r="N2013">
        <v>45.87</v>
      </c>
      <c r="O2013" t="s">
        <v>102</v>
      </c>
      <c r="P2013" s="1">
        <v>34608</v>
      </c>
      <c r="Q2013">
        <v>5</v>
      </c>
      <c r="R2013" t="s">
        <v>43</v>
      </c>
      <c r="S2013" t="s">
        <v>44</v>
      </c>
      <c r="T2013">
        <v>61000</v>
      </c>
      <c r="U2013">
        <v>1</v>
      </c>
      <c r="V2013" t="s">
        <v>78</v>
      </c>
      <c r="W2013" t="s">
        <v>31</v>
      </c>
      <c r="X2013" t="s">
        <v>32</v>
      </c>
      <c r="Y2013" t="s">
        <v>79</v>
      </c>
      <c r="Z2013" t="s">
        <v>80</v>
      </c>
      <c r="AA2013" t="s">
        <v>81</v>
      </c>
    </row>
    <row r="2014" spans="1:27" x14ac:dyDescent="0.25">
      <c r="A2014">
        <v>11027</v>
      </c>
      <c r="B2014" s="1">
        <v>41103</v>
      </c>
      <c r="C2014">
        <v>7</v>
      </c>
      <c r="D2014">
        <v>2012</v>
      </c>
      <c r="E2014">
        <v>10</v>
      </c>
      <c r="F2014">
        <v>1</v>
      </c>
      <c r="G2014">
        <v>3</v>
      </c>
      <c r="H2014">
        <v>62</v>
      </c>
      <c r="I2014">
        <v>754.94999999999993</v>
      </c>
      <c r="J2014">
        <v>589.62</v>
      </c>
      <c r="K2014">
        <v>165.33</v>
      </c>
      <c r="L2014">
        <v>21</v>
      </c>
      <c r="M2014">
        <v>150.99</v>
      </c>
      <c r="N2014">
        <v>45.87</v>
      </c>
      <c r="O2014" t="s">
        <v>102</v>
      </c>
      <c r="P2014" s="1">
        <v>34608</v>
      </c>
      <c r="Q2014">
        <v>5</v>
      </c>
      <c r="R2014" t="s">
        <v>43</v>
      </c>
      <c r="S2014" t="s">
        <v>44</v>
      </c>
      <c r="T2014">
        <v>61000</v>
      </c>
      <c r="U2014">
        <v>3</v>
      </c>
      <c r="V2014" t="s">
        <v>161</v>
      </c>
      <c r="W2014" t="s">
        <v>84</v>
      </c>
      <c r="X2014" t="s">
        <v>85</v>
      </c>
      <c r="Y2014" t="s">
        <v>162</v>
      </c>
      <c r="Z2014" t="s">
        <v>163</v>
      </c>
      <c r="AA2014" t="s">
        <v>88</v>
      </c>
    </row>
    <row r="2015" spans="1:27" x14ac:dyDescent="0.25">
      <c r="A2015">
        <v>11028</v>
      </c>
      <c r="B2015" s="1">
        <v>41346</v>
      </c>
      <c r="C2015">
        <v>3</v>
      </c>
      <c r="D2015">
        <v>2013</v>
      </c>
      <c r="E2015">
        <v>39</v>
      </c>
      <c r="F2015">
        <v>9</v>
      </c>
      <c r="G2015">
        <v>2</v>
      </c>
      <c r="H2015">
        <v>55</v>
      </c>
      <c r="I2015">
        <v>1286.95</v>
      </c>
      <c r="J2015">
        <v>1135.0899999999999</v>
      </c>
      <c r="K2015">
        <v>151.86000000000001</v>
      </c>
      <c r="L2015">
        <v>35</v>
      </c>
      <c r="M2015">
        <v>0</v>
      </c>
      <c r="N2015">
        <v>47.74</v>
      </c>
      <c r="O2015" t="s">
        <v>82</v>
      </c>
      <c r="P2015" s="1">
        <v>34745</v>
      </c>
      <c r="Q2015">
        <v>1</v>
      </c>
      <c r="R2015" t="s">
        <v>43</v>
      </c>
      <c r="S2015" t="s">
        <v>44</v>
      </c>
      <c r="T2015">
        <v>60000</v>
      </c>
      <c r="U2015">
        <v>3</v>
      </c>
      <c r="V2015" t="s">
        <v>83</v>
      </c>
      <c r="W2015" t="s">
        <v>84</v>
      </c>
      <c r="X2015" t="s">
        <v>85</v>
      </c>
      <c r="Y2015" t="s">
        <v>86</v>
      </c>
      <c r="Z2015" t="s">
        <v>87</v>
      </c>
      <c r="AA2015" t="s">
        <v>88</v>
      </c>
    </row>
    <row r="2016" spans="1:27" x14ac:dyDescent="0.25">
      <c r="A2016">
        <v>11028</v>
      </c>
      <c r="B2016" s="1">
        <v>41346</v>
      </c>
      <c r="C2016">
        <v>3</v>
      </c>
      <c r="D2016">
        <v>2013</v>
      </c>
      <c r="E2016">
        <v>39</v>
      </c>
      <c r="F2016">
        <v>9</v>
      </c>
      <c r="G2016">
        <v>2</v>
      </c>
      <c r="H2016">
        <v>59</v>
      </c>
      <c r="I2016">
        <v>207.12</v>
      </c>
      <c r="J2016">
        <v>182.68</v>
      </c>
      <c r="K2016">
        <v>24.439999999999998</v>
      </c>
      <c r="L2016">
        <v>24</v>
      </c>
      <c r="M2016">
        <v>0</v>
      </c>
      <c r="N2016">
        <v>47.74</v>
      </c>
      <c r="O2016" t="s">
        <v>82</v>
      </c>
      <c r="P2016" s="1">
        <v>34745</v>
      </c>
      <c r="Q2016">
        <v>1</v>
      </c>
      <c r="R2016" t="s">
        <v>43</v>
      </c>
      <c r="S2016" t="s">
        <v>44</v>
      </c>
      <c r="T2016">
        <v>60000</v>
      </c>
      <c r="U2016">
        <v>3</v>
      </c>
      <c r="V2016" t="s">
        <v>159</v>
      </c>
      <c r="W2016" t="s">
        <v>84</v>
      </c>
      <c r="X2016" t="s">
        <v>85</v>
      </c>
      <c r="Y2016" t="s">
        <v>145</v>
      </c>
      <c r="Z2016" t="s">
        <v>146</v>
      </c>
      <c r="AA2016" t="s">
        <v>118</v>
      </c>
    </row>
    <row r="2017" spans="1:27" x14ac:dyDescent="0.25">
      <c r="A2017">
        <v>11029</v>
      </c>
      <c r="B2017" s="1">
        <v>41134</v>
      </c>
      <c r="C2017">
        <v>8</v>
      </c>
      <c r="D2017">
        <v>2012</v>
      </c>
      <c r="E2017">
        <v>79</v>
      </c>
      <c r="F2017">
        <v>8</v>
      </c>
      <c r="G2017">
        <v>2</v>
      </c>
      <c r="H2017">
        <v>56</v>
      </c>
      <c r="I2017">
        <v>763.2</v>
      </c>
      <c r="J2017">
        <v>673.14</v>
      </c>
      <c r="K2017">
        <v>90.06</v>
      </c>
      <c r="L2017">
        <v>20</v>
      </c>
      <c r="M2017">
        <v>0</v>
      </c>
      <c r="N2017">
        <v>21.35</v>
      </c>
      <c r="O2017" t="s">
        <v>64</v>
      </c>
      <c r="P2017" s="1">
        <v>34398</v>
      </c>
      <c r="Q2017">
        <v>2</v>
      </c>
      <c r="R2017" t="s">
        <v>27</v>
      </c>
      <c r="S2017" t="s">
        <v>65</v>
      </c>
      <c r="T2017">
        <v>65000</v>
      </c>
      <c r="U2017">
        <v>5</v>
      </c>
      <c r="V2017" t="s">
        <v>110</v>
      </c>
      <c r="W2017" t="s">
        <v>37</v>
      </c>
      <c r="X2017" t="s">
        <v>38</v>
      </c>
      <c r="Y2017" t="s">
        <v>111</v>
      </c>
      <c r="Z2017" t="s">
        <v>112</v>
      </c>
      <c r="AA2017" t="s">
        <v>55</v>
      </c>
    </row>
    <row r="2018" spans="1:27" x14ac:dyDescent="0.25">
      <c r="A2018">
        <v>11029</v>
      </c>
      <c r="B2018" s="1">
        <v>41134</v>
      </c>
      <c r="C2018">
        <v>8</v>
      </c>
      <c r="D2018">
        <v>2012</v>
      </c>
      <c r="E2018">
        <v>79</v>
      </c>
      <c r="F2018">
        <v>8</v>
      </c>
      <c r="G2018">
        <v>2</v>
      </c>
      <c r="H2018">
        <v>63</v>
      </c>
      <c r="I2018">
        <v>217.68</v>
      </c>
      <c r="J2018">
        <v>191.99</v>
      </c>
      <c r="K2018">
        <v>25.69</v>
      </c>
      <c r="L2018">
        <v>12</v>
      </c>
      <c r="M2018">
        <v>0</v>
      </c>
      <c r="N2018">
        <v>21.35</v>
      </c>
      <c r="O2018" t="s">
        <v>64</v>
      </c>
      <c r="P2018" s="1">
        <v>34398</v>
      </c>
      <c r="Q2018">
        <v>2</v>
      </c>
      <c r="R2018" t="s">
        <v>27</v>
      </c>
      <c r="S2018" t="s">
        <v>65</v>
      </c>
      <c r="T2018">
        <v>65000</v>
      </c>
      <c r="U2018">
        <v>2</v>
      </c>
      <c r="V2018" t="s">
        <v>168</v>
      </c>
      <c r="W2018" t="s">
        <v>76</v>
      </c>
      <c r="X2018" t="s">
        <v>77</v>
      </c>
      <c r="Y2018" t="s">
        <v>120</v>
      </c>
      <c r="Z2018" t="s">
        <v>121</v>
      </c>
      <c r="AA2018" t="s">
        <v>74</v>
      </c>
    </row>
    <row r="2019" spans="1:27" x14ac:dyDescent="0.25">
      <c r="A2019">
        <v>11030</v>
      </c>
      <c r="B2019" s="1">
        <v>41104</v>
      </c>
      <c r="C2019">
        <v>7</v>
      </c>
      <c r="D2019">
        <v>2012</v>
      </c>
      <c r="E2019">
        <v>23</v>
      </c>
      <c r="F2019">
        <v>6</v>
      </c>
      <c r="G2019">
        <v>1</v>
      </c>
      <c r="H2019">
        <v>2</v>
      </c>
      <c r="I2019">
        <v>2427.5</v>
      </c>
      <c r="J2019">
        <v>1712.84</v>
      </c>
      <c r="K2019">
        <v>714.66</v>
      </c>
      <c r="L2019">
        <v>100</v>
      </c>
      <c r="M2019">
        <v>485.5</v>
      </c>
      <c r="N2019">
        <v>32.339999999999996</v>
      </c>
      <c r="O2019" t="s">
        <v>49</v>
      </c>
      <c r="P2019" s="1">
        <v>34351</v>
      </c>
      <c r="Q2019">
        <v>4</v>
      </c>
      <c r="R2019" t="s">
        <v>43</v>
      </c>
      <c r="S2019" t="s">
        <v>44</v>
      </c>
      <c r="T2019">
        <v>61200</v>
      </c>
      <c r="U2019">
        <v>1</v>
      </c>
      <c r="V2019" t="s">
        <v>45</v>
      </c>
      <c r="W2019" t="s">
        <v>31</v>
      </c>
      <c r="X2019" t="s">
        <v>32</v>
      </c>
      <c r="Y2019" t="s">
        <v>46</v>
      </c>
      <c r="Z2019" t="s">
        <v>47</v>
      </c>
      <c r="AA2019" t="s">
        <v>48</v>
      </c>
    </row>
    <row r="2020" spans="1:27" x14ac:dyDescent="0.25">
      <c r="A2020">
        <v>11030</v>
      </c>
      <c r="B2020" s="1">
        <v>41104</v>
      </c>
      <c r="C2020">
        <v>7</v>
      </c>
      <c r="D2020">
        <v>2012</v>
      </c>
      <c r="E2020">
        <v>23</v>
      </c>
      <c r="F2020">
        <v>6</v>
      </c>
      <c r="G2020">
        <v>1</v>
      </c>
      <c r="H2020">
        <v>5</v>
      </c>
      <c r="I2020">
        <v>424.2</v>
      </c>
      <c r="J2020">
        <v>413.90999999999997</v>
      </c>
      <c r="K2020">
        <v>10.29</v>
      </c>
      <c r="L2020">
        <v>70</v>
      </c>
      <c r="M2020">
        <v>0</v>
      </c>
      <c r="N2020">
        <v>32.339999999999996</v>
      </c>
      <c r="O2020" t="s">
        <v>49</v>
      </c>
      <c r="P2020" s="1">
        <v>34351</v>
      </c>
      <c r="Q2020">
        <v>4</v>
      </c>
      <c r="R2020" t="s">
        <v>43</v>
      </c>
      <c r="S2020" t="s">
        <v>44</v>
      </c>
      <c r="T2020">
        <v>61200</v>
      </c>
      <c r="U2020">
        <v>1</v>
      </c>
      <c r="V2020" t="s">
        <v>66</v>
      </c>
      <c r="W2020" t="s">
        <v>31</v>
      </c>
      <c r="X2020" t="s">
        <v>32</v>
      </c>
      <c r="Y2020" t="s">
        <v>67</v>
      </c>
      <c r="Z2020" t="s">
        <v>68</v>
      </c>
      <c r="AA2020" t="s">
        <v>63</v>
      </c>
    </row>
    <row r="2021" spans="1:27" x14ac:dyDescent="0.25">
      <c r="A2021">
        <v>11030</v>
      </c>
      <c r="B2021" s="1">
        <v>41104</v>
      </c>
      <c r="C2021">
        <v>7</v>
      </c>
      <c r="D2021">
        <v>2012</v>
      </c>
      <c r="E2021">
        <v>23</v>
      </c>
      <c r="F2021">
        <v>6</v>
      </c>
      <c r="G2021">
        <v>1</v>
      </c>
      <c r="H2021">
        <v>29</v>
      </c>
      <c r="I2021">
        <v>10074.75</v>
      </c>
      <c r="J2021">
        <v>7108.74</v>
      </c>
      <c r="K2021">
        <v>2966.01</v>
      </c>
      <c r="L2021">
        <v>60</v>
      </c>
      <c r="M2021">
        <v>2014.95</v>
      </c>
      <c r="N2021">
        <v>32.339999999999996</v>
      </c>
      <c r="O2021" t="s">
        <v>49</v>
      </c>
      <c r="P2021" s="1">
        <v>34351</v>
      </c>
      <c r="Q2021">
        <v>4</v>
      </c>
      <c r="R2021" t="s">
        <v>43</v>
      </c>
      <c r="S2021" t="s">
        <v>44</v>
      </c>
      <c r="T2021">
        <v>61200</v>
      </c>
      <c r="U2021">
        <v>6</v>
      </c>
      <c r="V2021" t="s">
        <v>152</v>
      </c>
      <c r="W2021" t="s">
        <v>70</v>
      </c>
      <c r="X2021" t="s">
        <v>71</v>
      </c>
      <c r="Y2021" t="s">
        <v>129</v>
      </c>
      <c r="Z2021" t="s">
        <v>130</v>
      </c>
      <c r="AA2021" t="s">
        <v>131</v>
      </c>
    </row>
    <row r="2022" spans="1:27" x14ac:dyDescent="0.25">
      <c r="A2022">
        <v>11030</v>
      </c>
      <c r="B2022" s="1">
        <v>41104</v>
      </c>
      <c r="C2022">
        <v>7</v>
      </c>
      <c r="D2022">
        <v>2012</v>
      </c>
      <c r="E2022">
        <v>23</v>
      </c>
      <c r="F2022">
        <v>6</v>
      </c>
      <c r="G2022">
        <v>1</v>
      </c>
      <c r="H2022">
        <v>59</v>
      </c>
      <c r="I2022">
        <v>980</v>
      </c>
      <c r="J2022">
        <v>691.49</v>
      </c>
      <c r="K2022">
        <v>288.51</v>
      </c>
      <c r="L2022">
        <v>100</v>
      </c>
      <c r="M2022">
        <v>196</v>
      </c>
      <c r="N2022">
        <v>32.339999999999996</v>
      </c>
      <c r="O2022" t="s">
        <v>49</v>
      </c>
      <c r="P2022" s="1">
        <v>34351</v>
      </c>
      <c r="Q2022">
        <v>4</v>
      </c>
      <c r="R2022" t="s">
        <v>43</v>
      </c>
      <c r="S2022" t="s">
        <v>44</v>
      </c>
      <c r="T2022">
        <v>61200</v>
      </c>
      <c r="U2022">
        <v>3</v>
      </c>
      <c r="V2022" t="s">
        <v>159</v>
      </c>
      <c r="W2022" t="s">
        <v>84</v>
      </c>
      <c r="X2022" t="s">
        <v>85</v>
      </c>
      <c r="Y2022" t="s">
        <v>145</v>
      </c>
      <c r="Z2022" t="s">
        <v>146</v>
      </c>
      <c r="AA2022" t="s">
        <v>118</v>
      </c>
    </row>
    <row r="2023" spans="1:27" x14ac:dyDescent="0.25">
      <c r="A2023">
        <v>11031</v>
      </c>
      <c r="B2023" s="1">
        <v>41104</v>
      </c>
      <c r="C2023">
        <v>7</v>
      </c>
      <c r="D2023">
        <v>2012</v>
      </c>
      <c r="E2023">
        <v>42</v>
      </c>
      <c r="F2023">
        <v>1</v>
      </c>
      <c r="G2023">
        <v>3</v>
      </c>
      <c r="H2023">
        <v>1</v>
      </c>
      <c r="I2023">
        <v>965.25</v>
      </c>
      <c r="J2023">
        <v>851.34999999999991</v>
      </c>
      <c r="K2023">
        <v>113.9</v>
      </c>
      <c r="L2023">
        <v>45</v>
      </c>
      <c r="M2023">
        <v>0</v>
      </c>
      <c r="N2023">
        <v>28.479999999999997</v>
      </c>
      <c r="O2023" t="s">
        <v>102</v>
      </c>
      <c r="P2023" s="1">
        <v>34608</v>
      </c>
      <c r="Q2023">
        <v>5</v>
      </c>
      <c r="R2023" t="s">
        <v>43</v>
      </c>
      <c r="S2023" t="s">
        <v>44</v>
      </c>
      <c r="T2023">
        <v>61000</v>
      </c>
      <c r="U2023">
        <v>1</v>
      </c>
      <c r="V2023" t="s">
        <v>175</v>
      </c>
      <c r="W2023" t="s">
        <v>31</v>
      </c>
      <c r="X2023" t="s">
        <v>32</v>
      </c>
      <c r="Y2023" t="s">
        <v>46</v>
      </c>
      <c r="Z2023" t="s">
        <v>47</v>
      </c>
      <c r="AA2023" t="s">
        <v>48</v>
      </c>
    </row>
    <row r="2024" spans="1:27" x14ac:dyDescent="0.25">
      <c r="A2024">
        <v>11031</v>
      </c>
      <c r="B2024" s="1">
        <v>41104</v>
      </c>
      <c r="C2024">
        <v>7</v>
      </c>
      <c r="D2024">
        <v>2012</v>
      </c>
      <c r="E2024">
        <v>42</v>
      </c>
      <c r="F2024">
        <v>1</v>
      </c>
      <c r="G2024">
        <v>3</v>
      </c>
      <c r="H2024">
        <v>13</v>
      </c>
      <c r="I2024">
        <v>2183.1999999999998</v>
      </c>
      <c r="J2024">
        <v>1925.58</v>
      </c>
      <c r="K2024">
        <v>257.62</v>
      </c>
      <c r="L2024">
        <v>80</v>
      </c>
      <c r="M2024">
        <v>0</v>
      </c>
      <c r="N2024">
        <v>28.479999999999997</v>
      </c>
      <c r="O2024" t="s">
        <v>102</v>
      </c>
      <c r="P2024" s="1">
        <v>34608</v>
      </c>
      <c r="Q2024">
        <v>5</v>
      </c>
      <c r="R2024" t="s">
        <v>43</v>
      </c>
      <c r="S2024" t="s">
        <v>44</v>
      </c>
      <c r="T2024">
        <v>61000</v>
      </c>
      <c r="U2024">
        <v>8</v>
      </c>
      <c r="V2024" t="s">
        <v>107</v>
      </c>
      <c r="W2024" t="s">
        <v>59</v>
      </c>
      <c r="X2024" t="s">
        <v>60</v>
      </c>
      <c r="Y2024" t="s">
        <v>108</v>
      </c>
      <c r="Z2024" t="s">
        <v>109</v>
      </c>
      <c r="AA2024" t="s">
        <v>97</v>
      </c>
    </row>
    <row r="2025" spans="1:27" x14ac:dyDescent="0.25">
      <c r="A2025">
        <v>11031</v>
      </c>
      <c r="B2025" s="1">
        <v>41104</v>
      </c>
      <c r="C2025">
        <v>7</v>
      </c>
      <c r="D2025">
        <v>2012</v>
      </c>
      <c r="E2025">
        <v>42</v>
      </c>
      <c r="F2025">
        <v>1</v>
      </c>
      <c r="G2025">
        <v>3</v>
      </c>
      <c r="H2025">
        <v>24</v>
      </c>
      <c r="I2025">
        <v>94.92</v>
      </c>
      <c r="J2025">
        <v>83.72</v>
      </c>
      <c r="K2025">
        <v>11.2</v>
      </c>
      <c r="L2025">
        <v>21</v>
      </c>
      <c r="M2025">
        <v>0</v>
      </c>
      <c r="N2025">
        <v>28.479999999999997</v>
      </c>
      <c r="O2025" t="s">
        <v>102</v>
      </c>
      <c r="P2025" s="1">
        <v>34608</v>
      </c>
      <c r="Q2025">
        <v>5</v>
      </c>
      <c r="R2025" t="s">
        <v>43</v>
      </c>
      <c r="S2025" t="s">
        <v>44</v>
      </c>
      <c r="T2025">
        <v>61000</v>
      </c>
      <c r="U2025">
        <v>1</v>
      </c>
      <c r="V2025" t="s">
        <v>78</v>
      </c>
      <c r="W2025" t="s">
        <v>31</v>
      </c>
      <c r="X2025" t="s">
        <v>32</v>
      </c>
      <c r="Y2025" t="s">
        <v>79</v>
      </c>
      <c r="Z2025" t="s">
        <v>80</v>
      </c>
      <c r="AA2025" t="s">
        <v>81</v>
      </c>
    </row>
    <row r="2026" spans="1:27" x14ac:dyDescent="0.25">
      <c r="A2026">
        <v>11031</v>
      </c>
      <c r="B2026" s="1">
        <v>41104</v>
      </c>
      <c r="C2026">
        <v>7</v>
      </c>
      <c r="D2026">
        <v>2012</v>
      </c>
      <c r="E2026">
        <v>42</v>
      </c>
      <c r="F2026">
        <v>1</v>
      </c>
      <c r="G2026">
        <v>3</v>
      </c>
      <c r="H2026">
        <v>64</v>
      </c>
      <c r="I2026">
        <v>648</v>
      </c>
      <c r="J2026">
        <v>628.29999999999995</v>
      </c>
      <c r="K2026">
        <v>19.7</v>
      </c>
      <c r="L2026">
        <v>20</v>
      </c>
      <c r="M2026">
        <v>0</v>
      </c>
      <c r="N2026">
        <v>28.479999999999997</v>
      </c>
      <c r="O2026" t="s">
        <v>102</v>
      </c>
      <c r="P2026" s="1">
        <v>34608</v>
      </c>
      <c r="Q2026">
        <v>5</v>
      </c>
      <c r="R2026" t="s">
        <v>43</v>
      </c>
      <c r="S2026" t="s">
        <v>44</v>
      </c>
      <c r="T2026">
        <v>61000</v>
      </c>
      <c r="U2026">
        <v>5</v>
      </c>
      <c r="V2026" t="s">
        <v>184</v>
      </c>
      <c r="W2026" t="s">
        <v>37</v>
      </c>
      <c r="X2026" t="s">
        <v>38</v>
      </c>
      <c r="Y2026" t="s">
        <v>129</v>
      </c>
      <c r="Z2026" t="s">
        <v>130</v>
      </c>
      <c r="AA2026" t="s">
        <v>131</v>
      </c>
    </row>
    <row r="2027" spans="1:27" x14ac:dyDescent="0.25">
      <c r="A2027">
        <v>11031</v>
      </c>
      <c r="B2027" s="1">
        <v>41104</v>
      </c>
      <c r="C2027">
        <v>7</v>
      </c>
      <c r="D2027">
        <v>2012</v>
      </c>
      <c r="E2027">
        <v>42</v>
      </c>
      <c r="F2027">
        <v>1</v>
      </c>
      <c r="G2027">
        <v>3</v>
      </c>
      <c r="H2027">
        <v>71</v>
      </c>
      <c r="I2027">
        <v>460.32</v>
      </c>
      <c r="J2027">
        <v>406</v>
      </c>
      <c r="K2027">
        <v>54.32</v>
      </c>
      <c r="L2027">
        <v>16</v>
      </c>
      <c r="M2027">
        <v>0</v>
      </c>
      <c r="N2027">
        <v>28.479999999999997</v>
      </c>
      <c r="O2027" t="s">
        <v>102</v>
      </c>
      <c r="P2027" s="1">
        <v>34608</v>
      </c>
      <c r="Q2027">
        <v>5</v>
      </c>
      <c r="R2027" t="s">
        <v>43</v>
      </c>
      <c r="S2027" t="s">
        <v>44</v>
      </c>
      <c r="T2027">
        <v>61000</v>
      </c>
      <c r="U2027">
        <v>1</v>
      </c>
      <c r="V2027" t="s">
        <v>166</v>
      </c>
      <c r="W2027" t="s">
        <v>31</v>
      </c>
      <c r="X2027" t="s">
        <v>32</v>
      </c>
      <c r="Y2027" t="s">
        <v>141</v>
      </c>
      <c r="Z2027" t="s">
        <v>142</v>
      </c>
      <c r="AA2027" t="s">
        <v>143</v>
      </c>
    </row>
    <row r="2028" spans="1:27" x14ac:dyDescent="0.25">
      <c r="A2028">
        <v>11032</v>
      </c>
      <c r="B2028" s="1">
        <v>41135</v>
      </c>
      <c r="C2028">
        <v>8</v>
      </c>
      <c r="D2028">
        <v>2012</v>
      </c>
      <c r="E2028">
        <v>89</v>
      </c>
      <c r="F2028">
        <v>9</v>
      </c>
      <c r="G2028">
        <v>2</v>
      </c>
      <c r="H2028">
        <v>36</v>
      </c>
      <c r="I2028">
        <v>261.8</v>
      </c>
      <c r="J2028">
        <v>230.91</v>
      </c>
      <c r="K2028">
        <v>30.89</v>
      </c>
      <c r="L2028">
        <v>35</v>
      </c>
      <c r="M2028">
        <v>0</v>
      </c>
      <c r="N2028">
        <v>30.6</v>
      </c>
      <c r="O2028" t="s">
        <v>82</v>
      </c>
      <c r="P2028" s="1">
        <v>34745</v>
      </c>
      <c r="Q2028">
        <v>1</v>
      </c>
      <c r="R2028" t="s">
        <v>43</v>
      </c>
      <c r="S2028" t="s">
        <v>44</v>
      </c>
      <c r="T2028">
        <v>60000</v>
      </c>
      <c r="U2028">
        <v>8</v>
      </c>
      <c r="V2028" t="s">
        <v>157</v>
      </c>
      <c r="W2028" t="s">
        <v>59</v>
      </c>
      <c r="X2028" t="s">
        <v>60</v>
      </c>
      <c r="Y2028" t="s">
        <v>134</v>
      </c>
      <c r="Z2028" t="s">
        <v>135</v>
      </c>
      <c r="AA2028" t="s">
        <v>136</v>
      </c>
    </row>
    <row r="2029" spans="1:27" x14ac:dyDescent="0.25">
      <c r="A2029">
        <v>11032</v>
      </c>
      <c r="B2029" s="1">
        <v>41135</v>
      </c>
      <c r="C2029">
        <v>8</v>
      </c>
      <c r="D2029">
        <v>2012</v>
      </c>
      <c r="E2029">
        <v>89</v>
      </c>
      <c r="F2029">
        <v>9</v>
      </c>
      <c r="G2029">
        <v>2</v>
      </c>
      <c r="H2029">
        <v>38</v>
      </c>
      <c r="I2029">
        <v>2139</v>
      </c>
      <c r="J2029">
        <v>1886.6</v>
      </c>
      <c r="K2029">
        <v>252.4</v>
      </c>
      <c r="L2029">
        <v>25</v>
      </c>
      <c r="M2029">
        <v>0</v>
      </c>
      <c r="N2029">
        <v>30.6</v>
      </c>
      <c r="O2029" t="s">
        <v>82</v>
      </c>
      <c r="P2029" s="1">
        <v>34745</v>
      </c>
      <c r="Q2029">
        <v>1</v>
      </c>
      <c r="R2029" t="s">
        <v>43</v>
      </c>
      <c r="S2029" t="s">
        <v>44</v>
      </c>
      <c r="T2029">
        <v>60000</v>
      </c>
      <c r="U2029">
        <v>2</v>
      </c>
      <c r="V2029" t="s">
        <v>195</v>
      </c>
      <c r="W2029" t="s">
        <v>76</v>
      </c>
      <c r="X2029" t="s">
        <v>77</v>
      </c>
      <c r="Y2029" t="s">
        <v>116</v>
      </c>
      <c r="Z2029" t="s">
        <v>117</v>
      </c>
      <c r="AA2029" t="s">
        <v>118</v>
      </c>
    </row>
    <row r="2030" spans="1:27" x14ac:dyDescent="0.25">
      <c r="A2030">
        <v>11032</v>
      </c>
      <c r="B2030" s="1">
        <v>41135</v>
      </c>
      <c r="C2030">
        <v>8</v>
      </c>
      <c r="D2030">
        <v>2012</v>
      </c>
      <c r="E2030">
        <v>89</v>
      </c>
      <c r="F2030">
        <v>9</v>
      </c>
      <c r="G2030">
        <v>2</v>
      </c>
      <c r="H2030">
        <v>59</v>
      </c>
      <c r="I2030">
        <v>233.4</v>
      </c>
      <c r="J2030">
        <v>205.86</v>
      </c>
      <c r="K2030">
        <v>27.54</v>
      </c>
      <c r="L2030">
        <v>30</v>
      </c>
      <c r="M2030">
        <v>0</v>
      </c>
      <c r="N2030">
        <v>30.6</v>
      </c>
      <c r="O2030" t="s">
        <v>82</v>
      </c>
      <c r="P2030" s="1">
        <v>34745</v>
      </c>
      <c r="Q2030">
        <v>1</v>
      </c>
      <c r="R2030" t="s">
        <v>43</v>
      </c>
      <c r="S2030" t="s">
        <v>44</v>
      </c>
      <c r="T2030">
        <v>60000</v>
      </c>
      <c r="U2030">
        <v>3</v>
      </c>
      <c r="V2030" t="s">
        <v>159</v>
      </c>
      <c r="W2030" t="s">
        <v>84</v>
      </c>
      <c r="X2030" t="s">
        <v>85</v>
      </c>
      <c r="Y2030" t="s">
        <v>145</v>
      </c>
      <c r="Z2030" t="s">
        <v>146</v>
      </c>
      <c r="AA2030" t="s">
        <v>118</v>
      </c>
    </row>
    <row r="2031" spans="1:27" x14ac:dyDescent="0.25">
      <c r="A2031">
        <v>11033</v>
      </c>
      <c r="B2031" s="1">
        <v>41135</v>
      </c>
      <c r="C2031">
        <v>8</v>
      </c>
      <c r="D2031">
        <v>2012</v>
      </c>
      <c r="E2031">
        <v>82</v>
      </c>
      <c r="F2031">
        <v>1</v>
      </c>
      <c r="G2031">
        <v>3</v>
      </c>
      <c r="H2031">
        <v>53</v>
      </c>
      <c r="I2031">
        <v>4261.95</v>
      </c>
      <c r="J2031">
        <v>3417.3100000000004</v>
      </c>
      <c r="K2031">
        <v>844.64</v>
      </c>
      <c r="L2031">
        <v>70</v>
      </c>
      <c r="M2031">
        <v>387.45</v>
      </c>
      <c r="N2031">
        <v>72.569999999999993</v>
      </c>
      <c r="O2031" t="s">
        <v>102</v>
      </c>
      <c r="P2031" s="1">
        <v>34608</v>
      </c>
      <c r="Q2031">
        <v>5</v>
      </c>
      <c r="R2031" t="s">
        <v>43</v>
      </c>
      <c r="S2031" t="s">
        <v>44</v>
      </c>
      <c r="T2031">
        <v>61000</v>
      </c>
      <c r="U2031">
        <v>2</v>
      </c>
      <c r="V2031" t="s">
        <v>127</v>
      </c>
      <c r="W2031" t="s">
        <v>76</v>
      </c>
      <c r="X2031" t="s">
        <v>77</v>
      </c>
      <c r="Y2031" t="s">
        <v>72</v>
      </c>
      <c r="Z2031" t="s">
        <v>73</v>
      </c>
      <c r="AA2031" t="s">
        <v>74</v>
      </c>
    </row>
    <row r="2032" spans="1:27" x14ac:dyDescent="0.25">
      <c r="A2032">
        <v>11033</v>
      </c>
      <c r="B2032" s="1">
        <v>41135</v>
      </c>
      <c r="C2032">
        <v>8</v>
      </c>
      <c r="D2032">
        <v>2012</v>
      </c>
      <c r="E2032">
        <v>82</v>
      </c>
      <c r="F2032">
        <v>1</v>
      </c>
      <c r="G2032">
        <v>3</v>
      </c>
      <c r="H2032">
        <v>69</v>
      </c>
      <c r="I2032">
        <v>85.14</v>
      </c>
      <c r="J2032">
        <v>72</v>
      </c>
      <c r="K2032">
        <v>13.139999999999999</v>
      </c>
      <c r="L2032">
        <v>36</v>
      </c>
      <c r="M2032">
        <v>7.74</v>
      </c>
      <c r="N2032">
        <v>72.569999999999993</v>
      </c>
      <c r="O2032" t="s">
        <v>102</v>
      </c>
      <c r="P2032" s="1">
        <v>34608</v>
      </c>
      <c r="Q2032">
        <v>5</v>
      </c>
      <c r="R2032" t="s">
        <v>43</v>
      </c>
      <c r="S2032" t="s">
        <v>44</v>
      </c>
      <c r="T2032">
        <v>61000</v>
      </c>
      <c r="U2032">
        <v>3</v>
      </c>
      <c r="V2032" t="s">
        <v>186</v>
      </c>
      <c r="W2032" t="s">
        <v>84</v>
      </c>
      <c r="X2032" t="s">
        <v>85</v>
      </c>
      <c r="Y2032" t="s">
        <v>141</v>
      </c>
      <c r="Z2032" t="s">
        <v>142</v>
      </c>
      <c r="AA2032" t="s">
        <v>143</v>
      </c>
    </row>
    <row r="2033" spans="1:27" x14ac:dyDescent="0.25">
      <c r="A2033">
        <v>11034</v>
      </c>
      <c r="B2033" s="1">
        <v>41107</v>
      </c>
      <c r="C2033">
        <v>7</v>
      </c>
      <c r="D2033">
        <v>2012</v>
      </c>
      <c r="E2033">
        <v>37</v>
      </c>
      <c r="F2033">
        <v>9</v>
      </c>
      <c r="G2033">
        <v>2</v>
      </c>
      <c r="H2033">
        <v>21</v>
      </c>
      <c r="I2033">
        <v>178.86</v>
      </c>
      <c r="J2033">
        <v>143.41</v>
      </c>
      <c r="K2033">
        <v>35.449999999999996</v>
      </c>
      <c r="L2033">
        <v>15</v>
      </c>
      <c r="M2033">
        <v>16.260000000000002</v>
      </c>
      <c r="N2033">
        <v>54.809999999999995</v>
      </c>
      <c r="O2033" t="s">
        <v>82</v>
      </c>
      <c r="P2033" s="1">
        <v>34745</v>
      </c>
      <c r="Q2033">
        <v>1</v>
      </c>
      <c r="R2033" t="s">
        <v>43</v>
      </c>
      <c r="S2033" t="s">
        <v>44</v>
      </c>
      <c r="T2033">
        <v>60000</v>
      </c>
      <c r="U2033">
        <v>3</v>
      </c>
      <c r="V2033" t="s">
        <v>98</v>
      </c>
      <c r="W2033" t="s">
        <v>84</v>
      </c>
      <c r="X2033" t="s">
        <v>85</v>
      </c>
      <c r="Y2033" t="s">
        <v>99</v>
      </c>
      <c r="Z2033" t="s">
        <v>100</v>
      </c>
      <c r="AA2033" t="s">
        <v>48</v>
      </c>
    </row>
    <row r="2034" spans="1:27" x14ac:dyDescent="0.25">
      <c r="A2034">
        <v>11034</v>
      </c>
      <c r="B2034" s="1">
        <v>41107</v>
      </c>
      <c r="C2034">
        <v>7</v>
      </c>
      <c r="D2034">
        <v>2012</v>
      </c>
      <c r="E2034">
        <v>37</v>
      </c>
      <c r="F2034">
        <v>9</v>
      </c>
      <c r="G2034">
        <v>2</v>
      </c>
      <c r="H2034">
        <v>44</v>
      </c>
      <c r="I2034">
        <v>879.48</v>
      </c>
      <c r="J2034">
        <v>775.7</v>
      </c>
      <c r="K2034">
        <v>103.78</v>
      </c>
      <c r="L2034">
        <v>12</v>
      </c>
      <c r="M2034">
        <v>0</v>
      </c>
      <c r="N2034">
        <v>54.809999999999995</v>
      </c>
      <c r="O2034" t="s">
        <v>82</v>
      </c>
      <c r="P2034" s="1">
        <v>34745</v>
      </c>
      <c r="Q2034">
        <v>1</v>
      </c>
      <c r="R2034" t="s">
        <v>43</v>
      </c>
      <c r="S2034" t="s">
        <v>44</v>
      </c>
      <c r="T2034">
        <v>60000</v>
      </c>
      <c r="U2034">
        <v>2</v>
      </c>
      <c r="V2034" t="s">
        <v>167</v>
      </c>
      <c r="W2034" t="s">
        <v>76</v>
      </c>
      <c r="X2034" t="s">
        <v>77</v>
      </c>
      <c r="Y2034" t="s">
        <v>39</v>
      </c>
      <c r="Z2034" t="s">
        <v>40</v>
      </c>
      <c r="AA2034" t="s">
        <v>41</v>
      </c>
    </row>
    <row r="2035" spans="1:27" x14ac:dyDescent="0.25">
      <c r="A2035">
        <v>11034</v>
      </c>
      <c r="B2035" s="1">
        <v>41107</v>
      </c>
      <c r="C2035">
        <v>7</v>
      </c>
      <c r="D2035">
        <v>2012</v>
      </c>
      <c r="E2035">
        <v>37</v>
      </c>
      <c r="F2035">
        <v>9</v>
      </c>
      <c r="G2035">
        <v>2</v>
      </c>
      <c r="H2035">
        <v>61</v>
      </c>
      <c r="I2035">
        <v>145.56</v>
      </c>
      <c r="J2035">
        <v>128.38000000000002</v>
      </c>
      <c r="K2035">
        <v>17.18</v>
      </c>
      <c r="L2035">
        <v>6</v>
      </c>
      <c r="M2035">
        <v>0</v>
      </c>
      <c r="N2035">
        <v>54.809999999999995</v>
      </c>
      <c r="O2035" t="s">
        <v>82</v>
      </c>
      <c r="P2035" s="1">
        <v>34745</v>
      </c>
      <c r="Q2035">
        <v>1</v>
      </c>
      <c r="R2035" t="s">
        <v>43</v>
      </c>
      <c r="S2035" t="s">
        <v>44</v>
      </c>
      <c r="T2035">
        <v>60000</v>
      </c>
      <c r="U2035">
        <v>3</v>
      </c>
      <c r="V2035" t="s">
        <v>206</v>
      </c>
      <c r="W2035" t="s">
        <v>84</v>
      </c>
      <c r="X2035" t="s">
        <v>85</v>
      </c>
      <c r="Y2035" t="s">
        <v>162</v>
      </c>
      <c r="Z2035" t="s">
        <v>163</v>
      </c>
      <c r="AA2035" t="s">
        <v>88</v>
      </c>
    </row>
    <row r="2036" spans="1:27" x14ac:dyDescent="0.25">
      <c r="A2036">
        <v>11035</v>
      </c>
      <c r="B2036" s="1">
        <v>41291</v>
      </c>
      <c r="C2036">
        <v>1</v>
      </c>
      <c r="D2036">
        <v>2013</v>
      </c>
      <c r="E2036">
        <v>76</v>
      </c>
      <c r="F2036">
        <v>5</v>
      </c>
      <c r="G2036">
        <v>1</v>
      </c>
      <c r="H2036">
        <v>1</v>
      </c>
      <c r="I2036">
        <v>195.5</v>
      </c>
      <c r="J2036">
        <v>172.43</v>
      </c>
      <c r="K2036">
        <v>23.07</v>
      </c>
      <c r="L2036">
        <v>10</v>
      </c>
      <c r="M2036">
        <v>0</v>
      </c>
      <c r="N2036">
        <v>38.64</v>
      </c>
      <c r="O2036" t="s">
        <v>57</v>
      </c>
      <c r="P2036" s="1">
        <v>34989</v>
      </c>
      <c r="Q2036">
        <v>3</v>
      </c>
      <c r="R2036" t="s">
        <v>43</v>
      </c>
      <c r="S2036" t="s">
        <v>44</v>
      </c>
      <c r="T2036">
        <v>61300</v>
      </c>
      <c r="U2036">
        <v>1</v>
      </c>
      <c r="V2036" t="s">
        <v>175</v>
      </c>
      <c r="W2036" t="s">
        <v>31</v>
      </c>
      <c r="X2036" t="s">
        <v>32</v>
      </c>
      <c r="Y2036" t="s">
        <v>46</v>
      </c>
      <c r="Z2036" t="s">
        <v>47</v>
      </c>
      <c r="AA2036" t="s">
        <v>48</v>
      </c>
    </row>
    <row r="2037" spans="1:27" x14ac:dyDescent="0.25">
      <c r="A2037">
        <v>11035</v>
      </c>
      <c r="B2037" s="1">
        <v>41291</v>
      </c>
      <c r="C2037">
        <v>1</v>
      </c>
      <c r="D2037">
        <v>2013</v>
      </c>
      <c r="E2037">
        <v>76</v>
      </c>
      <c r="F2037">
        <v>5</v>
      </c>
      <c r="G2037">
        <v>1</v>
      </c>
      <c r="H2037">
        <v>35</v>
      </c>
      <c r="I2037">
        <v>366.6</v>
      </c>
      <c r="J2037">
        <v>323.33999999999992</v>
      </c>
      <c r="K2037">
        <v>43.260000000000005</v>
      </c>
      <c r="L2037">
        <v>60</v>
      </c>
      <c r="M2037">
        <v>0</v>
      </c>
      <c r="N2037">
        <v>38.64</v>
      </c>
      <c r="O2037" t="s">
        <v>57</v>
      </c>
      <c r="P2037" s="1">
        <v>34989</v>
      </c>
      <c r="Q2037">
        <v>3</v>
      </c>
      <c r="R2037" t="s">
        <v>43</v>
      </c>
      <c r="S2037" t="s">
        <v>44</v>
      </c>
      <c r="T2037">
        <v>61300</v>
      </c>
      <c r="U2037">
        <v>4</v>
      </c>
      <c r="V2037" t="s">
        <v>103</v>
      </c>
      <c r="W2037" t="s">
        <v>51</v>
      </c>
      <c r="X2037" t="s">
        <v>52</v>
      </c>
      <c r="Y2037" t="s">
        <v>104</v>
      </c>
      <c r="Z2037" t="s">
        <v>105</v>
      </c>
      <c r="AA2037" t="s">
        <v>63</v>
      </c>
    </row>
    <row r="2038" spans="1:27" x14ac:dyDescent="0.25">
      <c r="A2038">
        <v>11035</v>
      </c>
      <c r="B2038" s="1">
        <v>41291</v>
      </c>
      <c r="C2038">
        <v>1</v>
      </c>
      <c r="D2038">
        <v>2013</v>
      </c>
      <c r="E2038">
        <v>76</v>
      </c>
      <c r="F2038">
        <v>5</v>
      </c>
      <c r="G2038">
        <v>1</v>
      </c>
      <c r="H2038">
        <v>42</v>
      </c>
      <c r="I2038">
        <v>399.6</v>
      </c>
      <c r="J2038">
        <v>383.09</v>
      </c>
      <c r="K2038">
        <v>16.510000000000005</v>
      </c>
      <c r="L2038">
        <v>30</v>
      </c>
      <c r="M2038">
        <v>0</v>
      </c>
      <c r="N2038">
        <v>38.64</v>
      </c>
      <c r="O2038" t="s">
        <v>57</v>
      </c>
      <c r="P2038" s="1">
        <v>34989</v>
      </c>
      <c r="Q2038">
        <v>3</v>
      </c>
      <c r="R2038" t="s">
        <v>43</v>
      </c>
      <c r="S2038" t="s">
        <v>44</v>
      </c>
      <c r="T2038">
        <v>61300</v>
      </c>
      <c r="U2038">
        <v>5</v>
      </c>
      <c r="V2038" t="s">
        <v>36</v>
      </c>
      <c r="W2038" t="s">
        <v>37</v>
      </c>
      <c r="X2038" t="s">
        <v>38</v>
      </c>
      <c r="Y2038" t="s">
        <v>39</v>
      </c>
      <c r="Z2038" t="s">
        <v>40</v>
      </c>
      <c r="AA2038" t="s">
        <v>41</v>
      </c>
    </row>
    <row r="2039" spans="1:27" x14ac:dyDescent="0.25">
      <c r="A2039">
        <v>11035</v>
      </c>
      <c r="B2039" s="1">
        <v>41291</v>
      </c>
      <c r="C2039">
        <v>1</v>
      </c>
      <c r="D2039">
        <v>2013</v>
      </c>
      <c r="E2039">
        <v>76</v>
      </c>
      <c r="F2039">
        <v>5</v>
      </c>
      <c r="G2039">
        <v>1</v>
      </c>
      <c r="H2039">
        <v>54</v>
      </c>
      <c r="I2039">
        <v>373</v>
      </c>
      <c r="J2039">
        <v>328.98999999999995</v>
      </c>
      <c r="K2039">
        <v>44.01</v>
      </c>
      <c r="L2039">
        <v>10</v>
      </c>
      <c r="M2039">
        <v>0</v>
      </c>
      <c r="N2039">
        <v>38.64</v>
      </c>
      <c r="O2039" t="s">
        <v>57</v>
      </c>
      <c r="P2039" s="1">
        <v>34989</v>
      </c>
      <c r="Q2039">
        <v>3</v>
      </c>
      <c r="R2039" t="s">
        <v>43</v>
      </c>
      <c r="S2039" t="s">
        <v>44</v>
      </c>
      <c r="T2039">
        <v>61300</v>
      </c>
      <c r="U2039">
        <v>3</v>
      </c>
      <c r="V2039" t="s">
        <v>181</v>
      </c>
      <c r="W2039" t="s">
        <v>84</v>
      </c>
      <c r="X2039" t="s">
        <v>85</v>
      </c>
      <c r="Y2039" t="s">
        <v>86</v>
      </c>
      <c r="Z2039" t="s">
        <v>87</v>
      </c>
      <c r="AA2039" t="s">
        <v>88</v>
      </c>
    </row>
    <row r="2040" spans="1:27" x14ac:dyDescent="0.25">
      <c r="A2040">
        <v>11036</v>
      </c>
      <c r="B2040" s="1">
        <v>41138</v>
      </c>
      <c r="C2040">
        <v>8</v>
      </c>
      <c r="D2040">
        <v>2012</v>
      </c>
      <c r="E2040">
        <v>17</v>
      </c>
      <c r="F2040">
        <v>8</v>
      </c>
      <c r="G2040">
        <v>2</v>
      </c>
      <c r="H2040">
        <v>13</v>
      </c>
      <c r="I2040">
        <v>175.07</v>
      </c>
      <c r="J2040">
        <v>154.41</v>
      </c>
      <c r="K2040">
        <v>20.66</v>
      </c>
      <c r="L2040">
        <v>7</v>
      </c>
      <c r="M2040">
        <v>0</v>
      </c>
      <c r="N2040">
        <v>46.78</v>
      </c>
      <c r="O2040" t="s">
        <v>64</v>
      </c>
      <c r="P2040" s="1">
        <v>34398</v>
      </c>
      <c r="Q2040">
        <v>2</v>
      </c>
      <c r="R2040" t="s">
        <v>27</v>
      </c>
      <c r="S2040" t="s">
        <v>65</v>
      </c>
      <c r="T2040">
        <v>65000</v>
      </c>
      <c r="U2040">
        <v>8</v>
      </c>
      <c r="V2040" t="s">
        <v>107</v>
      </c>
      <c r="W2040" t="s">
        <v>59</v>
      </c>
      <c r="X2040" t="s">
        <v>60</v>
      </c>
      <c r="Y2040" t="s">
        <v>108</v>
      </c>
      <c r="Z2040" t="s">
        <v>109</v>
      </c>
      <c r="AA2040" t="s">
        <v>97</v>
      </c>
    </row>
    <row r="2041" spans="1:27" x14ac:dyDescent="0.25">
      <c r="A2041">
        <v>11036</v>
      </c>
      <c r="B2041" s="1">
        <v>41138</v>
      </c>
      <c r="C2041">
        <v>8</v>
      </c>
      <c r="D2041">
        <v>2012</v>
      </c>
      <c r="E2041">
        <v>17</v>
      </c>
      <c r="F2041">
        <v>8</v>
      </c>
      <c r="G2041">
        <v>2</v>
      </c>
      <c r="H2041">
        <v>59</v>
      </c>
      <c r="I2041">
        <v>247.8</v>
      </c>
      <c r="J2041">
        <v>218.56</v>
      </c>
      <c r="K2041">
        <v>29.24</v>
      </c>
      <c r="L2041">
        <v>30</v>
      </c>
      <c r="M2041">
        <v>0</v>
      </c>
      <c r="N2041">
        <v>46.78</v>
      </c>
      <c r="O2041" t="s">
        <v>64</v>
      </c>
      <c r="P2041" s="1">
        <v>34398</v>
      </c>
      <c r="Q2041">
        <v>2</v>
      </c>
      <c r="R2041" t="s">
        <v>27</v>
      </c>
      <c r="S2041" t="s">
        <v>65</v>
      </c>
      <c r="T2041">
        <v>65000</v>
      </c>
      <c r="U2041">
        <v>3</v>
      </c>
      <c r="V2041" t="s">
        <v>159</v>
      </c>
      <c r="W2041" t="s">
        <v>84</v>
      </c>
      <c r="X2041" t="s">
        <v>85</v>
      </c>
      <c r="Y2041" t="s">
        <v>145</v>
      </c>
      <c r="Z2041" t="s">
        <v>146</v>
      </c>
      <c r="AA2041" t="s">
        <v>118</v>
      </c>
    </row>
    <row r="2042" spans="1:27" x14ac:dyDescent="0.25">
      <c r="A2042">
        <v>11037</v>
      </c>
      <c r="B2042" s="1">
        <v>41108</v>
      </c>
      <c r="C2042">
        <v>7</v>
      </c>
      <c r="D2042">
        <v>2012</v>
      </c>
      <c r="E2042">
        <v>30</v>
      </c>
      <c r="F2042">
        <v>4</v>
      </c>
      <c r="G2042">
        <v>1</v>
      </c>
      <c r="H2042">
        <v>70</v>
      </c>
      <c r="I2042">
        <v>116</v>
      </c>
      <c r="J2042">
        <v>102.31</v>
      </c>
      <c r="K2042">
        <v>13.69</v>
      </c>
      <c r="L2042">
        <v>4</v>
      </c>
      <c r="M2042">
        <v>0</v>
      </c>
      <c r="N2042">
        <v>70.66</v>
      </c>
      <c r="O2042" t="s">
        <v>43</v>
      </c>
      <c r="P2042" s="1">
        <v>34580</v>
      </c>
      <c r="Q2042">
        <v>3</v>
      </c>
      <c r="R2042" t="s">
        <v>27</v>
      </c>
      <c r="S2042" t="s">
        <v>171</v>
      </c>
      <c r="T2042">
        <v>70000</v>
      </c>
      <c r="U2042">
        <v>1</v>
      </c>
      <c r="V2042" t="s">
        <v>164</v>
      </c>
      <c r="W2042" t="s">
        <v>31</v>
      </c>
      <c r="X2042" t="s">
        <v>32</v>
      </c>
      <c r="Y2042" t="s">
        <v>120</v>
      </c>
      <c r="Z2042" t="s">
        <v>121</v>
      </c>
      <c r="AA2042" t="s">
        <v>74</v>
      </c>
    </row>
    <row r="2043" spans="1:27" x14ac:dyDescent="0.25">
      <c r="A2043">
        <v>11038</v>
      </c>
      <c r="B2043" s="1">
        <v>41108</v>
      </c>
      <c r="C2043">
        <v>7</v>
      </c>
      <c r="D2043">
        <v>2012</v>
      </c>
      <c r="E2043">
        <v>23</v>
      </c>
      <c r="F2043">
        <v>6</v>
      </c>
      <c r="G2043">
        <v>1</v>
      </c>
      <c r="H2043">
        <v>40</v>
      </c>
      <c r="I2043">
        <v>106.61999999999999</v>
      </c>
      <c r="J2043">
        <v>78.36999999999999</v>
      </c>
      <c r="K2043">
        <v>28.25</v>
      </c>
      <c r="L2043">
        <v>5</v>
      </c>
      <c r="M2043">
        <v>17.77</v>
      </c>
      <c r="N2043">
        <v>31.88</v>
      </c>
      <c r="O2043" t="s">
        <v>49</v>
      </c>
      <c r="P2043" s="1">
        <v>34351</v>
      </c>
      <c r="Q2043">
        <v>4</v>
      </c>
      <c r="R2043" t="s">
        <v>43</v>
      </c>
      <c r="S2043" t="s">
        <v>44</v>
      </c>
      <c r="T2043">
        <v>61200</v>
      </c>
      <c r="U2043">
        <v>8</v>
      </c>
      <c r="V2043" t="s">
        <v>158</v>
      </c>
      <c r="W2043" t="s">
        <v>59</v>
      </c>
      <c r="X2043" t="s">
        <v>60</v>
      </c>
      <c r="Y2043" t="s">
        <v>61</v>
      </c>
      <c r="Z2043" t="s">
        <v>62</v>
      </c>
      <c r="AA2043" t="s">
        <v>63</v>
      </c>
    </row>
    <row r="2044" spans="1:27" x14ac:dyDescent="0.25">
      <c r="A2044">
        <v>11038</v>
      </c>
      <c r="B2044" s="1">
        <v>41108</v>
      </c>
      <c r="C2044">
        <v>7</v>
      </c>
      <c r="D2044">
        <v>2012</v>
      </c>
      <c r="E2044">
        <v>23</v>
      </c>
      <c r="F2044">
        <v>6</v>
      </c>
      <c r="G2044">
        <v>1</v>
      </c>
      <c r="H2044">
        <v>52</v>
      </c>
      <c r="I2044">
        <v>155.22</v>
      </c>
      <c r="J2044">
        <v>136.9</v>
      </c>
      <c r="K2044">
        <v>18.32</v>
      </c>
      <c r="L2044">
        <v>2</v>
      </c>
      <c r="M2044">
        <v>0</v>
      </c>
      <c r="N2044">
        <v>31.88</v>
      </c>
      <c r="O2044" t="s">
        <v>49</v>
      </c>
      <c r="P2044" s="1">
        <v>34351</v>
      </c>
      <c r="Q2044">
        <v>4</v>
      </c>
      <c r="R2044" t="s">
        <v>43</v>
      </c>
      <c r="S2044" t="s">
        <v>44</v>
      </c>
      <c r="T2044">
        <v>61200</v>
      </c>
      <c r="U2044">
        <v>5</v>
      </c>
      <c r="V2044" t="s">
        <v>193</v>
      </c>
      <c r="W2044" t="s">
        <v>37</v>
      </c>
      <c r="X2044" t="s">
        <v>38</v>
      </c>
      <c r="Y2044" t="s">
        <v>72</v>
      </c>
      <c r="Z2044" t="s">
        <v>73</v>
      </c>
      <c r="AA2044" t="s">
        <v>74</v>
      </c>
    </row>
    <row r="2045" spans="1:27" x14ac:dyDescent="0.25">
      <c r="A2045">
        <v>11038</v>
      </c>
      <c r="B2045" s="1">
        <v>41108</v>
      </c>
      <c r="C2045">
        <v>7</v>
      </c>
      <c r="D2045">
        <v>2012</v>
      </c>
      <c r="E2045">
        <v>23</v>
      </c>
      <c r="F2045">
        <v>6</v>
      </c>
      <c r="G2045">
        <v>1</v>
      </c>
      <c r="H2045">
        <v>71</v>
      </c>
      <c r="I2045">
        <v>961.8</v>
      </c>
      <c r="J2045">
        <v>848.31</v>
      </c>
      <c r="K2045">
        <v>113.49000000000001</v>
      </c>
      <c r="L2045">
        <v>30</v>
      </c>
      <c r="M2045">
        <v>0</v>
      </c>
      <c r="N2045">
        <v>31.88</v>
      </c>
      <c r="O2045" t="s">
        <v>49</v>
      </c>
      <c r="P2045" s="1">
        <v>34351</v>
      </c>
      <c r="Q2045">
        <v>4</v>
      </c>
      <c r="R2045" t="s">
        <v>43</v>
      </c>
      <c r="S2045" t="s">
        <v>44</v>
      </c>
      <c r="T2045">
        <v>61200</v>
      </c>
      <c r="U2045">
        <v>1</v>
      </c>
      <c r="V2045" t="s">
        <v>166</v>
      </c>
      <c r="W2045" t="s">
        <v>31</v>
      </c>
      <c r="X2045" t="s">
        <v>32</v>
      </c>
      <c r="Y2045" t="s">
        <v>141</v>
      </c>
      <c r="Z2045" t="s">
        <v>142</v>
      </c>
      <c r="AA2045" t="s">
        <v>143</v>
      </c>
    </row>
    <row r="2046" spans="1:27" x14ac:dyDescent="0.25">
      <c r="A2046">
        <v>11039</v>
      </c>
      <c r="B2046" s="1">
        <v>41108</v>
      </c>
      <c r="C2046">
        <v>7</v>
      </c>
      <c r="D2046">
        <v>2012</v>
      </c>
      <c r="E2046">
        <v>47</v>
      </c>
      <c r="F2046">
        <v>3</v>
      </c>
      <c r="G2046">
        <v>2</v>
      </c>
      <c r="H2046">
        <v>28</v>
      </c>
      <c r="I2046">
        <v>958</v>
      </c>
      <c r="J2046">
        <v>844.95999999999992</v>
      </c>
      <c r="K2046">
        <v>113.04</v>
      </c>
      <c r="L2046">
        <v>20</v>
      </c>
      <c r="M2046">
        <v>0</v>
      </c>
      <c r="N2046">
        <v>25.610000000000003</v>
      </c>
      <c r="O2046" t="s">
        <v>56</v>
      </c>
      <c r="P2046" s="1">
        <v>34608</v>
      </c>
      <c r="Q2046">
        <v>1</v>
      </c>
      <c r="R2046" t="s">
        <v>43</v>
      </c>
      <c r="S2046" t="s">
        <v>44</v>
      </c>
      <c r="T2046">
        <v>63000</v>
      </c>
      <c r="U2046">
        <v>7</v>
      </c>
      <c r="V2046" t="s">
        <v>151</v>
      </c>
      <c r="W2046" t="s">
        <v>90</v>
      </c>
      <c r="X2046" t="s">
        <v>91</v>
      </c>
      <c r="Y2046" t="s">
        <v>129</v>
      </c>
      <c r="Z2046" t="s">
        <v>130</v>
      </c>
      <c r="AA2046" t="s">
        <v>131</v>
      </c>
    </row>
    <row r="2047" spans="1:27" x14ac:dyDescent="0.25">
      <c r="A2047">
        <v>11039</v>
      </c>
      <c r="B2047" s="1">
        <v>41108</v>
      </c>
      <c r="C2047">
        <v>7</v>
      </c>
      <c r="D2047">
        <v>2012</v>
      </c>
      <c r="E2047">
        <v>47</v>
      </c>
      <c r="F2047">
        <v>3</v>
      </c>
      <c r="G2047">
        <v>2</v>
      </c>
      <c r="H2047">
        <v>35</v>
      </c>
      <c r="I2047">
        <v>147.84</v>
      </c>
      <c r="J2047">
        <v>130.39000000000001</v>
      </c>
      <c r="K2047">
        <v>17.45</v>
      </c>
      <c r="L2047">
        <v>24</v>
      </c>
      <c r="M2047">
        <v>0</v>
      </c>
      <c r="N2047">
        <v>25.610000000000003</v>
      </c>
      <c r="O2047" t="s">
        <v>56</v>
      </c>
      <c r="P2047" s="1">
        <v>34608</v>
      </c>
      <c r="Q2047">
        <v>1</v>
      </c>
      <c r="R2047" t="s">
        <v>43</v>
      </c>
      <c r="S2047" t="s">
        <v>44</v>
      </c>
      <c r="T2047">
        <v>63000</v>
      </c>
      <c r="U2047">
        <v>4</v>
      </c>
      <c r="V2047" t="s">
        <v>103</v>
      </c>
      <c r="W2047" t="s">
        <v>51</v>
      </c>
      <c r="X2047" t="s">
        <v>52</v>
      </c>
      <c r="Y2047" t="s">
        <v>104</v>
      </c>
      <c r="Z2047" t="s">
        <v>105</v>
      </c>
      <c r="AA2047" t="s">
        <v>63</v>
      </c>
    </row>
    <row r="2048" spans="1:27" x14ac:dyDescent="0.25">
      <c r="A2048">
        <v>11039</v>
      </c>
      <c r="B2048" s="1">
        <v>41108</v>
      </c>
      <c r="C2048">
        <v>7</v>
      </c>
      <c r="D2048">
        <v>2012</v>
      </c>
      <c r="E2048">
        <v>47</v>
      </c>
      <c r="F2048">
        <v>3</v>
      </c>
      <c r="G2048">
        <v>2</v>
      </c>
      <c r="H2048">
        <v>49</v>
      </c>
      <c r="I2048">
        <v>1116</v>
      </c>
      <c r="J2048">
        <v>984.31</v>
      </c>
      <c r="K2048">
        <v>131.69</v>
      </c>
      <c r="L2048">
        <v>60</v>
      </c>
      <c r="M2048">
        <v>0</v>
      </c>
      <c r="N2048">
        <v>25.610000000000003</v>
      </c>
      <c r="O2048" t="s">
        <v>56</v>
      </c>
      <c r="P2048" s="1">
        <v>34608</v>
      </c>
      <c r="Q2048">
        <v>1</v>
      </c>
      <c r="R2048" t="s">
        <v>43</v>
      </c>
      <c r="S2048" t="s">
        <v>44</v>
      </c>
      <c r="T2048">
        <v>63000</v>
      </c>
      <c r="U2048">
        <v>3</v>
      </c>
      <c r="V2048" t="s">
        <v>122</v>
      </c>
      <c r="W2048" t="s">
        <v>84</v>
      </c>
      <c r="X2048" t="s">
        <v>85</v>
      </c>
      <c r="Y2048" t="s">
        <v>123</v>
      </c>
      <c r="Z2048" t="s">
        <v>124</v>
      </c>
      <c r="AA2048" t="s">
        <v>125</v>
      </c>
    </row>
    <row r="2049" spans="1:27" x14ac:dyDescent="0.25">
      <c r="A2049">
        <v>11039</v>
      </c>
      <c r="B2049" s="1">
        <v>41108</v>
      </c>
      <c r="C2049">
        <v>7</v>
      </c>
      <c r="D2049">
        <v>2012</v>
      </c>
      <c r="E2049">
        <v>47</v>
      </c>
      <c r="F2049">
        <v>3</v>
      </c>
      <c r="G2049">
        <v>2</v>
      </c>
      <c r="H2049">
        <v>57</v>
      </c>
      <c r="I2049">
        <v>575.67999999999995</v>
      </c>
      <c r="J2049">
        <v>507.75</v>
      </c>
      <c r="K2049">
        <v>67.930000000000007</v>
      </c>
      <c r="L2049">
        <v>28</v>
      </c>
      <c r="M2049">
        <v>0</v>
      </c>
      <c r="N2049">
        <v>25.610000000000003</v>
      </c>
      <c r="O2049" t="s">
        <v>56</v>
      </c>
      <c r="P2049" s="1">
        <v>34608</v>
      </c>
      <c r="Q2049">
        <v>1</v>
      </c>
      <c r="R2049" t="s">
        <v>43</v>
      </c>
      <c r="S2049" t="s">
        <v>44</v>
      </c>
      <c r="T2049">
        <v>63000</v>
      </c>
      <c r="U2049">
        <v>5</v>
      </c>
      <c r="V2049" t="s">
        <v>150</v>
      </c>
      <c r="W2049" t="s">
        <v>37</v>
      </c>
      <c r="X2049" t="s">
        <v>38</v>
      </c>
      <c r="Y2049" t="s">
        <v>111</v>
      </c>
      <c r="Z2049" t="s">
        <v>112</v>
      </c>
      <c r="AA2049" t="s">
        <v>55</v>
      </c>
    </row>
    <row r="2050" spans="1:27" x14ac:dyDescent="0.25">
      <c r="A2050">
        <v>11040</v>
      </c>
      <c r="B2050" s="1">
        <v>41140</v>
      </c>
      <c r="C2050">
        <v>8</v>
      </c>
      <c r="D2050">
        <v>2012</v>
      </c>
      <c r="E2050">
        <v>32</v>
      </c>
      <c r="F2050">
        <v>1</v>
      </c>
      <c r="G2050">
        <v>3</v>
      </c>
      <c r="H2050">
        <v>21</v>
      </c>
      <c r="I2050">
        <v>209.2</v>
      </c>
      <c r="J2050">
        <v>184.51</v>
      </c>
      <c r="K2050">
        <v>24.69</v>
      </c>
      <c r="L2050">
        <v>20</v>
      </c>
      <c r="M2050">
        <v>0</v>
      </c>
      <c r="N2050">
        <v>50.6</v>
      </c>
      <c r="O2050" t="s">
        <v>102</v>
      </c>
      <c r="P2050" s="1">
        <v>34608</v>
      </c>
      <c r="Q2050">
        <v>5</v>
      </c>
      <c r="R2050" t="s">
        <v>43</v>
      </c>
      <c r="S2050" t="s">
        <v>44</v>
      </c>
      <c r="T2050">
        <v>61000</v>
      </c>
      <c r="U2050">
        <v>3</v>
      </c>
      <c r="V2050" t="s">
        <v>98</v>
      </c>
      <c r="W2050" t="s">
        <v>84</v>
      </c>
      <c r="X2050" t="s">
        <v>85</v>
      </c>
      <c r="Y2050" t="s">
        <v>99</v>
      </c>
      <c r="Z2050" t="s">
        <v>100</v>
      </c>
      <c r="AA2050" t="s">
        <v>48</v>
      </c>
    </row>
    <row r="2051" spans="1:27" x14ac:dyDescent="0.25">
      <c r="A2051">
        <v>11041</v>
      </c>
      <c r="B2051" s="1">
        <v>41109</v>
      </c>
      <c r="C2051">
        <v>7</v>
      </c>
      <c r="D2051">
        <v>2012</v>
      </c>
      <c r="E2051">
        <v>80</v>
      </c>
      <c r="F2051">
        <v>1</v>
      </c>
      <c r="G2051">
        <v>3</v>
      </c>
      <c r="H2051">
        <v>2</v>
      </c>
      <c r="I2051">
        <v>724.31999999999994</v>
      </c>
      <c r="J2051">
        <v>532.38</v>
      </c>
      <c r="K2051">
        <v>191.94</v>
      </c>
      <c r="L2051">
        <v>30</v>
      </c>
      <c r="M2051">
        <v>120.72</v>
      </c>
      <c r="N2051">
        <v>64.440000000000012</v>
      </c>
      <c r="O2051" t="s">
        <v>102</v>
      </c>
      <c r="P2051" s="1">
        <v>34608</v>
      </c>
      <c r="Q2051">
        <v>5</v>
      </c>
      <c r="R2051" t="s">
        <v>43</v>
      </c>
      <c r="S2051" t="s">
        <v>44</v>
      </c>
      <c r="T2051">
        <v>61000</v>
      </c>
      <c r="U2051">
        <v>1</v>
      </c>
      <c r="V2051" t="s">
        <v>45</v>
      </c>
      <c r="W2051" t="s">
        <v>31</v>
      </c>
      <c r="X2051" t="s">
        <v>32</v>
      </c>
      <c r="Y2051" t="s">
        <v>46</v>
      </c>
      <c r="Z2051" t="s">
        <v>47</v>
      </c>
      <c r="AA2051" t="s">
        <v>48</v>
      </c>
    </row>
    <row r="2052" spans="1:27" x14ac:dyDescent="0.25">
      <c r="A2052">
        <v>11041</v>
      </c>
      <c r="B2052" s="1">
        <v>41109</v>
      </c>
      <c r="C2052">
        <v>7</v>
      </c>
      <c r="D2052">
        <v>2012</v>
      </c>
      <c r="E2052">
        <v>80</v>
      </c>
      <c r="F2052">
        <v>1</v>
      </c>
      <c r="G2052">
        <v>3</v>
      </c>
      <c r="H2052">
        <v>63</v>
      </c>
      <c r="I2052">
        <v>610.5</v>
      </c>
      <c r="J2052">
        <v>538.45999999999992</v>
      </c>
      <c r="K2052">
        <v>72.040000000000006</v>
      </c>
      <c r="L2052">
        <v>30</v>
      </c>
      <c r="M2052">
        <v>0</v>
      </c>
      <c r="N2052">
        <v>64.440000000000012</v>
      </c>
      <c r="O2052" t="s">
        <v>102</v>
      </c>
      <c r="P2052" s="1">
        <v>34608</v>
      </c>
      <c r="Q2052">
        <v>5</v>
      </c>
      <c r="R2052" t="s">
        <v>43</v>
      </c>
      <c r="S2052" t="s">
        <v>44</v>
      </c>
      <c r="T2052">
        <v>61000</v>
      </c>
      <c r="U2052">
        <v>2</v>
      </c>
      <c r="V2052" t="s">
        <v>168</v>
      </c>
      <c r="W2052" t="s">
        <v>76</v>
      </c>
      <c r="X2052" t="s">
        <v>77</v>
      </c>
      <c r="Y2052" t="s">
        <v>120</v>
      </c>
      <c r="Z2052" t="s">
        <v>121</v>
      </c>
      <c r="AA2052" t="s">
        <v>74</v>
      </c>
    </row>
    <row r="2053" spans="1:27" x14ac:dyDescent="0.25">
      <c r="A2053">
        <v>11042</v>
      </c>
      <c r="B2053" s="1">
        <v>41109</v>
      </c>
      <c r="C2053">
        <v>7</v>
      </c>
      <c r="D2053">
        <v>2012</v>
      </c>
      <c r="E2053">
        <v>59</v>
      </c>
      <c r="F2053">
        <v>5</v>
      </c>
      <c r="G2053">
        <v>1</v>
      </c>
      <c r="H2053">
        <v>44</v>
      </c>
      <c r="I2053">
        <v>1131.1499999999999</v>
      </c>
      <c r="J2053">
        <v>997.67000000000007</v>
      </c>
      <c r="K2053">
        <v>133.47999999999999</v>
      </c>
      <c r="L2053">
        <v>15</v>
      </c>
      <c r="M2053">
        <v>0</v>
      </c>
      <c r="N2053">
        <v>35.5</v>
      </c>
      <c r="O2053" t="s">
        <v>57</v>
      </c>
      <c r="P2053" s="1">
        <v>34989</v>
      </c>
      <c r="Q2053">
        <v>3</v>
      </c>
      <c r="R2053" t="s">
        <v>43</v>
      </c>
      <c r="S2053" t="s">
        <v>44</v>
      </c>
      <c r="T2053">
        <v>61300</v>
      </c>
      <c r="U2053">
        <v>2</v>
      </c>
      <c r="V2053" t="s">
        <v>167</v>
      </c>
      <c r="W2053" t="s">
        <v>76</v>
      </c>
      <c r="X2053" t="s">
        <v>77</v>
      </c>
      <c r="Y2053" t="s">
        <v>39</v>
      </c>
      <c r="Z2053" t="s">
        <v>40</v>
      </c>
      <c r="AA2053" t="s">
        <v>41</v>
      </c>
    </row>
    <row r="2054" spans="1:27" x14ac:dyDescent="0.25">
      <c r="A2054">
        <v>11042</v>
      </c>
      <c r="B2054" s="1">
        <v>41109</v>
      </c>
      <c r="C2054">
        <v>7</v>
      </c>
      <c r="D2054">
        <v>2012</v>
      </c>
      <c r="E2054">
        <v>59</v>
      </c>
      <c r="F2054">
        <v>5</v>
      </c>
      <c r="G2054">
        <v>1</v>
      </c>
      <c r="H2054">
        <v>61</v>
      </c>
      <c r="I2054">
        <v>114.16</v>
      </c>
      <c r="J2054">
        <v>100.69</v>
      </c>
      <c r="K2054">
        <v>13.47</v>
      </c>
      <c r="L2054">
        <v>4</v>
      </c>
      <c r="M2054">
        <v>0</v>
      </c>
      <c r="N2054">
        <v>35.5</v>
      </c>
      <c r="O2054" t="s">
        <v>57</v>
      </c>
      <c r="P2054" s="1">
        <v>34989</v>
      </c>
      <c r="Q2054">
        <v>3</v>
      </c>
      <c r="R2054" t="s">
        <v>43</v>
      </c>
      <c r="S2054" t="s">
        <v>44</v>
      </c>
      <c r="T2054">
        <v>61300</v>
      </c>
      <c r="U2054">
        <v>3</v>
      </c>
      <c r="V2054" t="s">
        <v>206</v>
      </c>
      <c r="W2054" t="s">
        <v>84</v>
      </c>
      <c r="X2054" t="s">
        <v>85</v>
      </c>
      <c r="Y2054" t="s">
        <v>162</v>
      </c>
      <c r="Z2054" t="s">
        <v>163</v>
      </c>
      <c r="AA2054" t="s">
        <v>88</v>
      </c>
    </row>
    <row r="2055" spans="1:27" x14ac:dyDescent="0.25">
      <c r="A2055">
        <v>11043</v>
      </c>
      <c r="B2055" s="1">
        <v>41109</v>
      </c>
      <c r="C2055">
        <v>7</v>
      </c>
      <c r="D2055">
        <v>2012</v>
      </c>
      <c r="E2055">
        <v>19</v>
      </c>
      <c r="F2055">
        <v>9</v>
      </c>
      <c r="G2055">
        <v>2</v>
      </c>
      <c r="H2055">
        <v>11</v>
      </c>
      <c r="I2055">
        <v>282.8</v>
      </c>
      <c r="J2055">
        <v>249.43</v>
      </c>
      <c r="K2055">
        <v>33.370000000000005</v>
      </c>
      <c r="L2055">
        <v>10</v>
      </c>
      <c r="M2055">
        <v>0</v>
      </c>
      <c r="N2055">
        <v>39.190000000000005</v>
      </c>
      <c r="O2055" t="s">
        <v>82</v>
      </c>
      <c r="P2055" s="1">
        <v>34745</v>
      </c>
      <c r="Q2055">
        <v>1</v>
      </c>
      <c r="R2055" t="s">
        <v>43</v>
      </c>
      <c r="S2055" t="s">
        <v>44</v>
      </c>
      <c r="T2055">
        <v>60000</v>
      </c>
      <c r="U2055">
        <v>1</v>
      </c>
      <c r="V2055" t="s">
        <v>30</v>
      </c>
      <c r="W2055" t="s">
        <v>31</v>
      </c>
      <c r="X2055" t="s">
        <v>32</v>
      </c>
      <c r="Y2055" t="s">
        <v>33</v>
      </c>
      <c r="Z2055" t="s">
        <v>34</v>
      </c>
      <c r="AA2055" t="s">
        <v>35</v>
      </c>
    </row>
    <row r="2056" spans="1:27" x14ac:dyDescent="0.25">
      <c r="A2056">
        <v>11044</v>
      </c>
      <c r="B2056" s="1">
        <v>41141</v>
      </c>
      <c r="C2056">
        <v>8</v>
      </c>
      <c r="D2056">
        <v>2012</v>
      </c>
      <c r="E2056">
        <v>91</v>
      </c>
      <c r="F2056">
        <v>8</v>
      </c>
      <c r="G2056">
        <v>2</v>
      </c>
      <c r="H2056">
        <v>62</v>
      </c>
      <c r="I2056">
        <v>316.8</v>
      </c>
      <c r="J2056">
        <v>279.41999999999996</v>
      </c>
      <c r="K2056">
        <v>37.379999999999995</v>
      </c>
      <c r="L2056">
        <v>12</v>
      </c>
      <c r="M2056">
        <v>0</v>
      </c>
      <c r="N2056">
        <v>59.53</v>
      </c>
      <c r="O2056" t="s">
        <v>64</v>
      </c>
      <c r="P2056" s="1">
        <v>34398</v>
      </c>
      <c r="Q2056">
        <v>2</v>
      </c>
      <c r="R2056" t="s">
        <v>27</v>
      </c>
      <c r="S2056" t="s">
        <v>65</v>
      </c>
      <c r="T2056">
        <v>65000</v>
      </c>
      <c r="U2056">
        <v>3</v>
      </c>
      <c r="V2056" t="s">
        <v>161</v>
      </c>
      <c r="W2056" t="s">
        <v>84</v>
      </c>
      <c r="X2056" t="s">
        <v>85</v>
      </c>
      <c r="Y2056" t="s">
        <v>162</v>
      </c>
      <c r="Z2056" t="s">
        <v>163</v>
      </c>
      <c r="AA2056" t="s">
        <v>88</v>
      </c>
    </row>
    <row r="2057" spans="1:27" x14ac:dyDescent="0.25">
      <c r="A2057">
        <v>11045</v>
      </c>
      <c r="B2057" s="1">
        <v>41110</v>
      </c>
      <c r="C2057">
        <v>7</v>
      </c>
      <c r="D2057">
        <v>2012</v>
      </c>
      <c r="E2057">
        <v>10</v>
      </c>
      <c r="F2057">
        <v>1</v>
      </c>
      <c r="G2057">
        <v>3</v>
      </c>
      <c r="H2057">
        <v>33</v>
      </c>
      <c r="I2057">
        <v>375.3</v>
      </c>
      <c r="J2057">
        <v>331.01</v>
      </c>
      <c r="K2057">
        <v>44.290000000000006</v>
      </c>
      <c r="L2057">
        <v>15</v>
      </c>
      <c r="M2057">
        <v>0</v>
      </c>
      <c r="N2057">
        <v>42.4</v>
      </c>
      <c r="O2057" t="s">
        <v>102</v>
      </c>
      <c r="P2057" s="1">
        <v>34608</v>
      </c>
      <c r="Q2057">
        <v>5</v>
      </c>
      <c r="R2057" t="s">
        <v>43</v>
      </c>
      <c r="S2057" t="s">
        <v>44</v>
      </c>
      <c r="T2057">
        <v>61000</v>
      </c>
      <c r="U2057">
        <v>3</v>
      </c>
      <c r="V2057" t="s">
        <v>140</v>
      </c>
      <c r="W2057" t="s">
        <v>84</v>
      </c>
      <c r="X2057" t="s">
        <v>85</v>
      </c>
      <c r="Y2057" t="s">
        <v>141</v>
      </c>
      <c r="Z2057" t="s">
        <v>142</v>
      </c>
      <c r="AA2057" t="s">
        <v>143</v>
      </c>
    </row>
    <row r="2058" spans="1:27" x14ac:dyDescent="0.25">
      <c r="A2058">
        <v>11045</v>
      </c>
      <c r="B2058" s="1">
        <v>41110</v>
      </c>
      <c r="C2058">
        <v>7</v>
      </c>
      <c r="D2058">
        <v>2012</v>
      </c>
      <c r="E2058">
        <v>10</v>
      </c>
      <c r="F2058">
        <v>1</v>
      </c>
      <c r="G2058">
        <v>3</v>
      </c>
      <c r="H2058">
        <v>51</v>
      </c>
      <c r="I2058">
        <v>2461.1999999999998</v>
      </c>
      <c r="J2058">
        <v>2170.7799999999997</v>
      </c>
      <c r="K2058">
        <v>290.41999999999996</v>
      </c>
      <c r="L2058">
        <v>24</v>
      </c>
      <c r="M2058">
        <v>0</v>
      </c>
      <c r="N2058">
        <v>42.4</v>
      </c>
      <c r="O2058" t="s">
        <v>102</v>
      </c>
      <c r="P2058" s="1">
        <v>34608</v>
      </c>
      <c r="Q2058">
        <v>5</v>
      </c>
      <c r="R2058" t="s">
        <v>43</v>
      </c>
      <c r="S2058" t="s">
        <v>44</v>
      </c>
      <c r="T2058">
        <v>61000</v>
      </c>
      <c r="U2058">
        <v>6</v>
      </c>
      <c r="V2058" t="s">
        <v>69</v>
      </c>
      <c r="W2058" t="s">
        <v>70</v>
      </c>
      <c r="X2058" t="s">
        <v>71</v>
      </c>
      <c r="Y2058" t="s">
        <v>72</v>
      </c>
      <c r="Z2058" t="s">
        <v>73</v>
      </c>
      <c r="AA2058" t="s">
        <v>74</v>
      </c>
    </row>
    <row r="2059" spans="1:27" x14ac:dyDescent="0.25">
      <c r="A2059">
        <v>11046</v>
      </c>
      <c r="B2059" s="1">
        <v>41172</v>
      </c>
      <c r="C2059">
        <v>9</v>
      </c>
      <c r="D2059">
        <v>2012</v>
      </c>
      <c r="E2059">
        <v>23</v>
      </c>
      <c r="F2059">
        <v>6</v>
      </c>
      <c r="G2059">
        <v>1</v>
      </c>
      <c r="H2059">
        <v>12</v>
      </c>
      <c r="I2059">
        <v>195.72</v>
      </c>
      <c r="J2059">
        <v>164.4</v>
      </c>
      <c r="K2059">
        <v>31.32</v>
      </c>
      <c r="L2059">
        <v>20</v>
      </c>
      <c r="M2059">
        <v>9.32</v>
      </c>
      <c r="N2059">
        <v>54.309999999999995</v>
      </c>
      <c r="O2059" t="s">
        <v>49</v>
      </c>
      <c r="P2059" s="1">
        <v>34351</v>
      </c>
      <c r="Q2059">
        <v>4</v>
      </c>
      <c r="R2059" t="s">
        <v>43</v>
      </c>
      <c r="S2059" t="s">
        <v>44</v>
      </c>
      <c r="T2059">
        <v>61200</v>
      </c>
      <c r="U2059">
        <v>4</v>
      </c>
      <c r="V2059" t="s">
        <v>106</v>
      </c>
      <c r="W2059" t="s">
        <v>51</v>
      </c>
      <c r="X2059" t="s">
        <v>52</v>
      </c>
      <c r="Y2059" t="s">
        <v>33</v>
      </c>
      <c r="Z2059" t="s">
        <v>34</v>
      </c>
      <c r="AA2059" t="s">
        <v>35</v>
      </c>
    </row>
    <row r="2060" spans="1:27" x14ac:dyDescent="0.25">
      <c r="A2060">
        <v>11046</v>
      </c>
      <c r="B2060" s="1">
        <v>41172</v>
      </c>
      <c r="C2060">
        <v>9</v>
      </c>
      <c r="D2060">
        <v>2012</v>
      </c>
      <c r="E2060">
        <v>23</v>
      </c>
      <c r="F2060">
        <v>6</v>
      </c>
      <c r="G2060">
        <v>1</v>
      </c>
      <c r="H2060">
        <v>32</v>
      </c>
      <c r="I2060">
        <v>328.39</v>
      </c>
      <c r="J2060">
        <v>275.85000000000002</v>
      </c>
      <c r="K2060">
        <v>52.54</v>
      </c>
      <c r="L2060">
        <v>15</v>
      </c>
      <c r="M2060">
        <v>15.639999999999999</v>
      </c>
      <c r="N2060">
        <v>54.309999999999995</v>
      </c>
      <c r="O2060" t="s">
        <v>49</v>
      </c>
      <c r="P2060" s="1">
        <v>34351</v>
      </c>
      <c r="Q2060">
        <v>4</v>
      </c>
      <c r="R2060" t="s">
        <v>43</v>
      </c>
      <c r="S2060" t="s">
        <v>44</v>
      </c>
      <c r="T2060">
        <v>61200</v>
      </c>
      <c r="U2060">
        <v>4</v>
      </c>
      <c r="V2060" t="s">
        <v>156</v>
      </c>
      <c r="W2060" t="s">
        <v>51</v>
      </c>
      <c r="X2060" t="s">
        <v>52</v>
      </c>
      <c r="Y2060" t="s">
        <v>53</v>
      </c>
      <c r="Z2060" t="s">
        <v>54</v>
      </c>
      <c r="AA2060" t="s">
        <v>55</v>
      </c>
    </row>
    <row r="2061" spans="1:27" x14ac:dyDescent="0.25">
      <c r="A2061">
        <v>11046</v>
      </c>
      <c r="B2061" s="1">
        <v>41172</v>
      </c>
      <c r="C2061">
        <v>9</v>
      </c>
      <c r="D2061">
        <v>2012</v>
      </c>
      <c r="E2061">
        <v>23</v>
      </c>
      <c r="F2061">
        <v>6</v>
      </c>
      <c r="G2061">
        <v>1</v>
      </c>
      <c r="H2061">
        <v>35</v>
      </c>
      <c r="I2061">
        <v>119.26</v>
      </c>
      <c r="J2061">
        <v>100.17999999999999</v>
      </c>
      <c r="K2061">
        <v>19.079999999999995</v>
      </c>
      <c r="L2061">
        <v>18</v>
      </c>
      <c r="M2061">
        <v>5.68</v>
      </c>
      <c r="N2061">
        <v>54.309999999999995</v>
      </c>
      <c r="O2061" t="s">
        <v>49</v>
      </c>
      <c r="P2061" s="1">
        <v>34351</v>
      </c>
      <c r="Q2061">
        <v>4</v>
      </c>
      <c r="R2061" t="s">
        <v>43</v>
      </c>
      <c r="S2061" t="s">
        <v>44</v>
      </c>
      <c r="T2061">
        <v>61200</v>
      </c>
      <c r="U2061">
        <v>4</v>
      </c>
      <c r="V2061" t="s">
        <v>103</v>
      </c>
      <c r="W2061" t="s">
        <v>51</v>
      </c>
      <c r="X2061" t="s">
        <v>52</v>
      </c>
      <c r="Y2061" t="s">
        <v>104</v>
      </c>
      <c r="Z2061" t="s">
        <v>105</v>
      </c>
      <c r="AA2061" t="s">
        <v>63</v>
      </c>
    </row>
    <row r="2062" spans="1:27" x14ac:dyDescent="0.25">
      <c r="A2062">
        <v>11047</v>
      </c>
      <c r="B2062" s="1">
        <v>41354</v>
      </c>
      <c r="C2062">
        <v>3</v>
      </c>
      <c r="D2062">
        <v>2013</v>
      </c>
      <c r="E2062">
        <v>19</v>
      </c>
      <c r="F2062">
        <v>3</v>
      </c>
      <c r="G2062">
        <v>2</v>
      </c>
      <c r="H2062">
        <v>1</v>
      </c>
      <c r="I2062">
        <v>603.43999999999994</v>
      </c>
      <c r="J2062">
        <v>425.78999999999996</v>
      </c>
      <c r="K2062">
        <v>177.65</v>
      </c>
      <c r="L2062">
        <v>25</v>
      </c>
      <c r="M2062">
        <v>120.69</v>
      </c>
      <c r="N2062">
        <v>21.759999999999998</v>
      </c>
      <c r="O2062" t="s">
        <v>56</v>
      </c>
      <c r="P2062" s="1">
        <v>34608</v>
      </c>
      <c r="Q2062">
        <v>1</v>
      </c>
      <c r="R2062" t="s">
        <v>43</v>
      </c>
      <c r="S2062" t="s">
        <v>44</v>
      </c>
      <c r="T2062">
        <v>63000</v>
      </c>
      <c r="U2062">
        <v>1</v>
      </c>
      <c r="V2062" t="s">
        <v>175</v>
      </c>
      <c r="W2062" t="s">
        <v>31</v>
      </c>
      <c r="X2062" t="s">
        <v>32</v>
      </c>
      <c r="Y2062" t="s">
        <v>46</v>
      </c>
      <c r="Z2062" t="s">
        <v>47</v>
      </c>
      <c r="AA2062" t="s">
        <v>48</v>
      </c>
    </row>
    <row r="2063" spans="1:27" x14ac:dyDescent="0.25">
      <c r="A2063">
        <v>11047</v>
      </c>
      <c r="B2063" s="1">
        <v>41354</v>
      </c>
      <c r="C2063">
        <v>3</v>
      </c>
      <c r="D2063">
        <v>2013</v>
      </c>
      <c r="E2063">
        <v>19</v>
      </c>
      <c r="F2063">
        <v>3</v>
      </c>
      <c r="G2063">
        <v>2</v>
      </c>
      <c r="H2063">
        <v>5</v>
      </c>
      <c r="I2063">
        <v>223.5</v>
      </c>
      <c r="J2063">
        <v>157.69999999999999</v>
      </c>
      <c r="K2063">
        <v>65.8</v>
      </c>
      <c r="L2063">
        <v>30</v>
      </c>
      <c r="M2063">
        <v>44.7</v>
      </c>
      <c r="N2063">
        <v>21.759999999999998</v>
      </c>
      <c r="O2063" t="s">
        <v>56</v>
      </c>
      <c r="P2063" s="1">
        <v>34608</v>
      </c>
      <c r="Q2063">
        <v>1</v>
      </c>
      <c r="R2063" t="s">
        <v>43</v>
      </c>
      <c r="S2063" t="s">
        <v>44</v>
      </c>
      <c r="T2063">
        <v>63000</v>
      </c>
      <c r="U2063">
        <v>1</v>
      </c>
      <c r="V2063" t="s">
        <v>66</v>
      </c>
      <c r="W2063" t="s">
        <v>31</v>
      </c>
      <c r="X2063" t="s">
        <v>32</v>
      </c>
      <c r="Y2063" t="s">
        <v>67</v>
      </c>
      <c r="Z2063" t="s">
        <v>68</v>
      </c>
      <c r="AA2063" t="s">
        <v>63</v>
      </c>
    </row>
    <row r="2064" spans="1:27" x14ac:dyDescent="0.25">
      <c r="A2064">
        <v>11048</v>
      </c>
      <c r="B2064" s="1">
        <v>41111</v>
      </c>
      <c r="C2064">
        <v>7</v>
      </c>
      <c r="D2064">
        <v>2012</v>
      </c>
      <c r="E2064">
        <v>10</v>
      </c>
      <c r="F2064">
        <v>1</v>
      </c>
      <c r="G2064">
        <v>3</v>
      </c>
      <c r="H2064">
        <v>68</v>
      </c>
      <c r="I2064">
        <v>483.84000000000003</v>
      </c>
      <c r="J2064">
        <v>426.75</v>
      </c>
      <c r="K2064">
        <v>57.09</v>
      </c>
      <c r="L2064">
        <v>42</v>
      </c>
      <c r="M2064">
        <v>0</v>
      </c>
      <c r="N2064">
        <v>41.68</v>
      </c>
      <c r="O2064" t="s">
        <v>102</v>
      </c>
      <c r="P2064" s="1">
        <v>34608</v>
      </c>
      <c r="Q2064">
        <v>5</v>
      </c>
      <c r="R2064" t="s">
        <v>43</v>
      </c>
      <c r="S2064" t="s">
        <v>44</v>
      </c>
      <c r="T2064">
        <v>61000</v>
      </c>
      <c r="U2064">
        <v>3</v>
      </c>
      <c r="V2064" t="s">
        <v>182</v>
      </c>
      <c r="W2064" t="s">
        <v>84</v>
      </c>
      <c r="X2064" t="s">
        <v>85</v>
      </c>
      <c r="Y2064" t="s">
        <v>99</v>
      </c>
      <c r="Z2064" t="s">
        <v>100</v>
      </c>
      <c r="AA2064" t="s">
        <v>48</v>
      </c>
    </row>
    <row r="2065" spans="1:27" x14ac:dyDescent="0.25">
      <c r="A2065">
        <v>11049</v>
      </c>
      <c r="B2065" s="1">
        <v>41203</v>
      </c>
      <c r="C2065">
        <v>10</v>
      </c>
      <c r="D2065">
        <v>2012</v>
      </c>
      <c r="E2065">
        <v>31</v>
      </c>
      <c r="F2065">
        <v>9</v>
      </c>
      <c r="G2065">
        <v>2</v>
      </c>
      <c r="H2065">
        <v>2</v>
      </c>
      <c r="I2065">
        <v>224.4</v>
      </c>
      <c r="J2065">
        <v>164.93</v>
      </c>
      <c r="K2065">
        <v>59.47</v>
      </c>
      <c r="L2065">
        <v>10</v>
      </c>
      <c r="M2065">
        <v>37.4</v>
      </c>
      <c r="N2065">
        <v>21.830000000000002</v>
      </c>
      <c r="O2065" t="s">
        <v>82</v>
      </c>
      <c r="P2065" s="1">
        <v>34745</v>
      </c>
      <c r="Q2065">
        <v>1</v>
      </c>
      <c r="R2065" t="s">
        <v>43</v>
      </c>
      <c r="S2065" t="s">
        <v>44</v>
      </c>
      <c r="T2065">
        <v>60000</v>
      </c>
      <c r="U2065">
        <v>1</v>
      </c>
      <c r="V2065" t="s">
        <v>45</v>
      </c>
      <c r="W2065" t="s">
        <v>31</v>
      </c>
      <c r="X2065" t="s">
        <v>32</v>
      </c>
      <c r="Y2065" t="s">
        <v>46</v>
      </c>
      <c r="Z2065" t="s">
        <v>47</v>
      </c>
      <c r="AA2065" t="s">
        <v>48</v>
      </c>
    </row>
    <row r="2066" spans="1:27" x14ac:dyDescent="0.25">
      <c r="A2066">
        <v>11049</v>
      </c>
      <c r="B2066" s="1">
        <v>41203</v>
      </c>
      <c r="C2066">
        <v>10</v>
      </c>
      <c r="D2066">
        <v>2012</v>
      </c>
      <c r="E2066">
        <v>31</v>
      </c>
      <c r="F2066">
        <v>9</v>
      </c>
      <c r="G2066">
        <v>2</v>
      </c>
      <c r="H2066">
        <v>12</v>
      </c>
      <c r="I2066">
        <v>44.260000000000005</v>
      </c>
      <c r="J2066">
        <v>32.53</v>
      </c>
      <c r="K2066">
        <v>11.729999999999999</v>
      </c>
      <c r="L2066">
        <v>4</v>
      </c>
      <c r="M2066">
        <v>7.38</v>
      </c>
      <c r="N2066">
        <v>21.830000000000002</v>
      </c>
      <c r="O2066" t="s">
        <v>82</v>
      </c>
      <c r="P2066" s="1">
        <v>34745</v>
      </c>
      <c r="Q2066">
        <v>1</v>
      </c>
      <c r="R2066" t="s">
        <v>43</v>
      </c>
      <c r="S2066" t="s">
        <v>44</v>
      </c>
      <c r="T2066">
        <v>60000</v>
      </c>
      <c r="U2066">
        <v>4</v>
      </c>
      <c r="V2066" t="s">
        <v>106</v>
      </c>
      <c r="W2066" t="s">
        <v>51</v>
      </c>
      <c r="X2066" t="s">
        <v>52</v>
      </c>
      <c r="Y2066" t="s">
        <v>33</v>
      </c>
      <c r="Z2066" t="s">
        <v>34</v>
      </c>
      <c r="AA2066" t="s">
        <v>35</v>
      </c>
    </row>
    <row r="2067" spans="1:27" x14ac:dyDescent="0.25">
      <c r="A2067">
        <v>11050</v>
      </c>
      <c r="B2067" s="1">
        <v>41298</v>
      </c>
      <c r="C2067">
        <v>1</v>
      </c>
      <c r="D2067">
        <v>2013</v>
      </c>
      <c r="E2067">
        <v>23</v>
      </c>
      <c r="F2067">
        <v>6</v>
      </c>
      <c r="G2067">
        <v>1</v>
      </c>
      <c r="H2067">
        <v>76</v>
      </c>
      <c r="I2067">
        <v>21109.55</v>
      </c>
      <c r="J2067">
        <v>16926.02</v>
      </c>
      <c r="K2067">
        <v>4183.53</v>
      </c>
      <c r="L2067">
        <v>50</v>
      </c>
      <c r="M2067">
        <v>1919.05</v>
      </c>
      <c r="N2067">
        <v>74.8</v>
      </c>
      <c r="O2067" t="s">
        <v>49</v>
      </c>
      <c r="P2067" s="1">
        <v>34351</v>
      </c>
      <c r="Q2067">
        <v>4</v>
      </c>
      <c r="R2067" t="s">
        <v>43</v>
      </c>
      <c r="S2067" t="s">
        <v>44</v>
      </c>
      <c r="T2067">
        <v>61200</v>
      </c>
      <c r="U2067">
        <v>2</v>
      </c>
      <c r="V2067" t="s">
        <v>165</v>
      </c>
      <c r="W2067" t="s">
        <v>76</v>
      </c>
      <c r="X2067" t="s">
        <v>77</v>
      </c>
      <c r="Y2067" t="s">
        <v>123</v>
      </c>
      <c r="Z2067" t="s">
        <v>124</v>
      </c>
      <c r="AA2067" t="s">
        <v>125</v>
      </c>
    </row>
    <row r="2068" spans="1:27" x14ac:dyDescent="0.25">
      <c r="A2068">
        <v>11051</v>
      </c>
      <c r="B2068" s="1">
        <v>41114</v>
      </c>
      <c r="C2068">
        <v>7</v>
      </c>
      <c r="D2068">
        <v>2012</v>
      </c>
      <c r="E2068">
        <v>1</v>
      </c>
      <c r="F2068">
        <v>8</v>
      </c>
      <c r="G2068">
        <v>2</v>
      </c>
      <c r="H2068">
        <v>24</v>
      </c>
      <c r="I2068">
        <v>49.68</v>
      </c>
      <c r="J2068">
        <v>36.51</v>
      </c>
      <c r="K2068">
        <v>13.17</v>
      </c>
      <c r="L2068">
        <v>10</v>
      </c>
      <c r="M2068">
        <v>8.2800000000000011</v>
      </c>
      <c r="N2068">
        <v>76.13</v>
      </c>
      <c r="O2068" t="s">
        <v>64</v>
      </c>
      <c r="P2068" s="1">
        <v>34398</v>
      </c>
      <c r="Q2068">
        <v>2</v>
      </c>
      <c r="R2068" t="s">
        <v>27</v>
      </c>
      <c r="S2068" t="s">
        <v>65</v>
      </c>
      <c r="T2068">
        <v>65000</v>
      </c>
      <c r="U2068">
        <v>1</v>
      </c>
      <c r="V2068" t="s">
        <v>78</v>
      </c>
      <c r="W2068" t="s">
        <v>31</v>
      </c>
      <c r="X2068" t="s">
        <v>32</v>
      </c>
      <c r="Y2068" t="s">
        <v>79</v>
      </c>
      <c r="Z2068" t="s">
        <v>80</v>
      </c>
      <c r="AA2068" t="s">
        <v>81</v>
      </c>
    </row>
    <row r="2069" spans="1:27" x14ac:dyDescent="0.25">
      <c r="A2069">
        <v>11052</v>
      </c>
      <c r="B2069" s="1">
        <v>41145</v>
      </c>
      <c r="C2069">
        <v>8</v>
      </c>
      <c r="D2069">
        <v>2012</v>
      </c>
      <c r="E2069">
        <v>34</v>
      </c>
      <c r="F2069">
        <v>3</v>
      </c>
      <c r="G2069">
        <v>2</v>
      </c>
      <c r="H2069">
        <v>43</v>
      </c>
      <c r="I2069">
        <v>429.12</v>
      </c>
      <c r="J2069">
        <v>315.39999999999992</v>
      </c>
      <c r="K2069">
        <v>113.72</v>
      </c>
      <c r="L2069">
        <v>30</v>
      </c>
      <c r="M2069">
        <v>71.52</v>
      </c>
      <c r="N2069">
        <v>54.230000000000004</v>
      </c>
      <c r="O2069" t="s">
        <v>56</v>
      </c>
      <c r="P2069" s="1">
        <v>34608</v>
      </c>
      <c r="Q2069">
        <v>1</v>
      </c>
      <c r="R2069" t="s">
        <v>43</v>
      </c>
      <c r="S2069" t="s">
        <v>44</v>
      </c>
      <c r="T2069">
        <v>63000</v>
      </c>
      <c r="U2069">
        <v>4</v>
      </c>
      <c r="V2069" t="s">
        <v>160</v>
      </c>
      <c r="W2069" t="s">
        <v>51</v>
      </c>
      <c r="X2069" t="s">
        <v>52</v>
      </c>
      <c r="Y2069" t="s">
        <v>39</v>
      </c>
      <c r="Z2069" t="s">
        <v>40</v>
      </c>
      <c r="AA2069" t="s">
        <v>41</v>
      </c>
    </row>
    <row r="2070" spans="1:27" x14ac:dyDescent="0.25">
      <c r="A2070">
        <v>11052</v>
      </c>
      <c r="B2070" s="1">
        <v>41145</v>
      </c>
      <c r="C2070">
        <v>8</v>
      </c>
      <c r="D2070">
        <v>2012</v>
      </c>
      <c r="E2070">
        <v>34</v>
      </c>
      <c r="F2070">
        <v>3</v>
      </c>
      <c r="G2070">
        <v>2</v>
      </c>
      <c r="H2070">
        <v>61</v>
      </c>
      <c r="I2070">
        <v>335.04</v>
      </c>
      <c r="J2070">
        <v>251.58</v>
      </c>
      <c r="K2070">
        <v>83.460000000000008</v>
      </c>
      <c r="L2070">
        <v>10</v>
      </c>
      <c r="M2070">
        <v>55.839999999999996</v>
      </c>
      <c r="N2070">
        <v>54.230000000000004</v>
      </c>
      <c r="O2070" t="s">
        <v>56</v>
      </c>
      <c r="P2070" s="1">
        <v>34608</v>
      </c>
      <c r="Q2070">
        <v>1</v>
      </c>
      <c r="R2070" t="s">
        <v>43</v>
      </c>
      <c r="S2070" t="s">
        <v>44</v>
      </c>
      <c r="T2070">
        <v>63000</v>
      </c>
      <c r="U2070">
        <v>3</v>
      </c>
      <c r="V2070" t="s">
        <v>206</v>
      </c>
      <c r="W2070" t="s">
        <v>84</v>
      </c>
      <c r="X2070" t="s">
        <v>85</v>
      </c>
      <c r="Y2070" t="s">
        <v>162</v>
      </c>
      <c r="Z2070" t="s">
        <v>163</v>
      </c>
      <c r="AA2070" t="s">
        <v>88</v>
      </c>
    </row>
    <row r="2071" spans="1:27" x14ac:dyDescent="0.25">
      <c r="A2071">
        <v>11053</v>
      </c>
      <c r="B2071" s="1">
        <v>41114</v>
      </c>
      <c r="C2071">
        <v>7</v>
      </c>
      <c r="D2071">
        <v>2012</v>
      </c>
      <c r="E2071">
        <v>59</v>
      </c>
      <c r="F2071">
        <v>4</v>
      </c>
      <c r="G2071">
        <v>1</v>
      </c>
      <c r="H2071">
        <v>18</v>
      </c>
      <c r="I2071">
        <v>1068.9000000000001</v>
      </c>
      <c r="J2071">
        <v>842.82999999999993</v>
      </c>
      <c r="K2071">
        <v>226.07</v>
      </c>
      <c r="L2071">
        <v>35</v>
      </c>
      <c r="M2071">
        <v>178.15</v>
      </c>
      <c r="N2071">
        <v>63.94</v>
      </c>
      <c r="O2071" t="s">
        <v>43</v>
      </c>
      <c r="P2071" s="1">
        <v>34580</v>
      </c>
      <c r="Q2071">
        <v>3</v>
      </c>
      <c r="R2071" t="s">
        <v>27</v>
      </c>
      <c r="S2071" t="s">
        <v>171</v>
      </c>
      <c r="T2071">
        <v>70000</v>
      </c>
      <c r="U2071">
        <v>8</v>
      </c>
      <c r="V2071" t="s">
        <v>185</v>
      </c>
      <c r="W2071" t="s">
        <v>59</v>
      </c>
      <c r="X2071" t="s">
        <v>60</v>
      </c>
      <c r="Y2071" t="s">
        <v>120</v>
      </c>
      <c r="Z2071" t="s">
        <v>121</v>
      </c>
      <c r="AA2071" t="s">
        <v>74</v>
      </c>
    </row>
    <row r="2072" spans="1:27" x14ac:dyDescent="0.25">
      <c r="A2072">
        <v>11053</v>
      </c>
      <c r="B2072" s="1">
        <v>41114</v>
      </c>
      <c r="C2072">
        <v>7</v>
      </c>
      <c r="D2072">
        <v>2012</v>
      </c>
      <c r="E2072">
        <v>59</v>
      </c>
      <c r="F2072">
        <v>4</v>
      </c>
      <c r="G2072">
        <v>1</v>
      </c>
      <c r="H2072">
        <v>32</v>
      </c>
      <c r="I2072">
        <v>411.2</v>
      </c>
      <c r="J2072">
        <v>392.09</v>
      </c>
      <c r="K2072">
        <v>19.110000000000003</v>
      </c>
      <c r="L2072">
        <v>20</v>
      </c>
      <c r="M2072">
        <v>0</v>
      </c>
      <c r="N2072">
        <v>63.94</v>
      </c>
      <c r="O2072" t="s">
        <v>43</v>
      </c>
      <c r="P2072" s="1">
        <v>34580</v>
      </c>
      <c r="Q2072">
        <v>3</v>
      </c>
      <c r="R2072" t="s">
        <v>27</v>
      </c>
      <c r="S2072" t="s">
        <v>171</v>
      </c>
      <c r="T2072">
        <v>70000</v>
      </c>
      <c r="U2072">
        <v>4</v>
      </c>
      <c r="V2072" t="s">
        <v>156</v>
      </c>
      <c r="W2072" t="s">
        <v>51</v>
      </c>
      <c r="X2072" t="s">
        <v>52</v>
      </c>
      <c r="Y2072" t="s">
        <v>53</v>
      </c>
      <c r="Z2072" t="s">
        <v>54</v>
      </c>
      <c r="AA2072" t="s">
        <v>55</v>
      </c>
    </row>
    <row r="2073" spans="1:27" x14ac:dyDescent="0.25">
      <c r="A2073">
        <v>11053</v>
      </c>
      <c r="B2073" s="1">
        <v>41114</v>
      </c>
      <c r="C2073">
        <v>7</v>
      </c>
      <c r="D2073">
        <v>2012</v>
      </c>
      <c r="E2073">
        <v>59</v>
      </c>
      <c r="F2073">
        <v>4</v>
      </c>
      <c r="G2073">
        <v>1</v>
      </c>
      <c r="H2073">
        <v>64</v>
      </c>
      <c r="I2073">
        <v>1084.2</v>
      </c>
      <c r="J2073">
        <v>796.89</v>
      </c>
      <c r="K2073">
        <v>287.31</v>
      </c>
      <c r="L2073">
        <v>25</v>
      </c>
      <c r="M2073">
        <v>180.7</v>
      </c>
      <c r="N2073">
        <v>63.94</v>
      </c>
      <c r="O2073" t="s">
        <v>43</v>
      </c>
      <c r="P2073" s="1">
        <v>34580</v>
      </c>
      <c r="Q2073">
        <v>3</v>
      </c>
      <c r="R2073" t="s">
        <v>27</v>
      </c>
      <c r="S2073" t="s">
        <v>171</v>
      </c>
      <c r="T2073">
        <v>70000</v>
      </c>
      <c r="U2073">
        <v>5</v>
      </c>
      <c r="V2073" t="s">
        <v>184</v>
      </c>
      <c r="W2073" t="s">
        <v>37</v>
      </c>
      <c r="X2073" t="s">
        <v>38</v>
      </c>
      <c r="Y2073" t="s">
        <v>129</v>
      </c>
      <c r="Z2073" t="s">
        <v>130</v>
      </c>
      <c r="AA2073" t="s">
        <v>131</v>
      </c>
    </row>
    <row r="2074" spans="1:27" x14ac:dyDescent="0.25">
      <c r="A2074">
        <v>11054</v>
      </c>
      <c r="B2074" s="1">
        <v>41115</v>
      </c>
      <c r="C2074">
        <v>7</v>
      </c>
      <c r="D2074">
        <v>2012</v>
      </c>
      <c r="E2074">
        <v>12</v>
      </c>
      <c r="F2074">
        <v>9</v>
      </c>
      <c r="G2074">
        <v>2</v>
      </c>
      <c r="H2074">
        <v>33</v>
      </c>
      <c r="I2074">
        <v>238.4</v>
      </c>
      <c r="J2074">
        <v>210.26999999999998</v>
      </c>
      <c r="K2074">
        <v>28.130000000000003</v>
      </c>
      <c r="L2074">
        <v>10</v>
      </c>
      <c r="M2074">
        <v>0</v>
      </c>
      <c r="N2074">
        <v>66.77</v>
      </c>
      <c r="O2074" t="s">
        <v>82</v>
      </c>
      <c r="P2074" s="1">
        <v>34745</v>
      </c>
      <c r="Q2074">
        <v>1</v>
      </c>
      <c r="R2074" t="s">
        <v>43</v>
      </c>
      <c r="S2074" t="s">
        <v>44</v>
      </c>
      <c r="T2074">
        <v>60000</v>
      </c>
      <c r="U2074">
        <v>3</v>
      </c>
      <c r="V2074" t="s">
        <v>140</v>
      </c>
      <c r="W2074" t="s">
        <v>84</v>
      </c>
      <c r="X2074" t="s">
        <v>85</v>
      </c>
      <c r="Y2074" t="s">
        <v>141</v>
      </c>
      <c r="Z2074" t="s">
        <v>142</v>
      </c>
      <c r="AA2074" t="s">
        <v>143</v>
      </c>
    </row>
    <row r="2075" spans="1:27" x14ac:dyDescent="0.25">
      <c r="A2075">
        <v>11054</v>
      </c>
      <c r="B2075" s="1">
        <v>41115</v>
      </c>
      <c r="C2075">
        <v>7</v>
      </c>
      <c r="D2075">
        <v>2012</v>
      </c>
      <c r="E2075">
        <v>12</v>
      </c>
      <c r="F2075">
        <v>9</v>
      </c>
      <c r="G2075">
        <v>2</v>
      </c>
      <c r="H2075">
        <v>67</v>
      </c>
      <c r="I2075">
        <v>1090.5999999999999</v>
      </c>
      <c r="J2075">
        <v>961.91</v>
      </c>
      <c r="K2075">
        <v>128.69</v>
      </c>
      <c r="L2075">
        <v>20</v>
      </c>
      <c r="M2075">
        <v>0</v>
      </c>
      <c r="N2075">
        <v>66.77</v>
      </c>
      <c r="O2075" t="s">
        <v>82</v>
      </c>
      <c r="P2075" s="1">
        <v>34745</v>
      </c>
      <c r="Q2075">
        <v>1</v>
      </c>
      <c r="R2075" t="s">
        <v>43</v>
      </c>
      <c r="S2075" t="s">
        <v>44</v>
      </c>
      <c r="T2075">
        <v>60000</v>
      </c>
      <c r="U2075">
        <v>2</v>
      </c>
      <c r="V2075" t="s">
        <v>174</v>
      </c>
      <c r="W2075" t="s">
        <v>76</v>
      </c>
      <c r="X2075" t="s">
        <v>77</v>
      </c>
      <c r="Y2075" t="s">
        <v>104</v>
      </c>
      <c r="Z2075" t="s">
        <v>105</v>
      </c>
      <c r="AA2075" t="s">
        <v>63</v>
      </c>
    </row>
    <row r="2076" spans="1:27" x14ac:dyDescent="0.25">
      <c r="A2076">
        <v>11055</v>
      </c>
      <c r="B2076" s="1">
        <v>41115</v>
      </c>
      <c r="C2076">
        <v>7</v>
      </c>
      <c r="D2076">
        <v>2012</v>
      </c>
      <c r="E2076">
        <v>35</v>
      </c>
      <c r="F2076">
        <v>9</v>
      </c>
      <c r="G2076">
        <v>2</v>
      </c>
      <c r="H2076">
        <v>24</v>
      </c>
      <c r="I2076">
        <v>67.349999999999994</v>
      </c>
      <c r="J2076">
        <v>59.4</v>
      </c>
      <c r="K2076">
        <v>7.95</v>
      </c>
      <c r="L2076">
        <v>15</v>
      </c>
      <c r="M2076">
        <v>0</v>
      </c>
      <c r="N2076">
        <v>54.57</v>
      </c>
      <c r="O2076" t="s">
        <v>82</v>
      </c>
      <c r="P2076" s="1">
        <v>34745</v>
      </c>
      <c r="Q2076">
        <v>1</v>
      </c>
      <c r="R2076" t="s">
        <v>43</v>
      </c>
      <c r="S2076" t="s">
        <v>44</v>
      </c>
      <c r="T2076">
        <v>60000</v>
      </c>
      <c r="U2076">
        <v>1</v>
      </c>
      <c r="V2076" t="s">
        <v>78</v>
      </c>
      <c r="W2076" t="s">
        <v>31</v>
      </c>
      <c r="X2076" t="s">
        <v>32</v>
      </c>
      <c r="Y2076" t="s">
        <v>79</v>
      </c>
      <c r="Z2076" t="s">
        <v>80</v>
      </c>
      <c r="AA2076" t="s">
        <v>81</v>
      </c>
    </row>
    <row r="2077" spans="1:27" x14ac:dyDescent="0.25">
      <c r="A2077">
        <v>11055</v>
      </c>
      <c r="B2077" s="1">
        <v>41115</v>
      </c>
      <c r="C2077">
        <v>7</v>
      </c>
      <c r="D2077">
        <v>2012</v>
      </c>
      <c r="E2077">
        <v>35</v>
      </c>
      <c r="F2077">
        <v>9</v>
      </c>
      <c r="G2077">
        <v>2</v>
      </c>
      <c r="H2077">
        <v>25</v>
      </c>
      <c r="I2077">
        <v>189.3</v>
      </c>
      <c r="J2077">
        <v>166.96</v>
      </c>
      <c r="K2077">
        <v>22.34</v>
      </c>
      <c r="L2077">
        <v>15</v>
      </c>
      <c r="M2077">
        <v>0</v>
      </c>
      <c r="N2077">
        <v>54.57</v>
      </c>
      <c r="O2077" t="s">
        <v>82</v>
      </c>
      <c r="P2077" s="1">
        <v>34745</v>
      </c>
      <c r="Q2077">
        <v>1</v>
      </c>
      <c r="R2077" t="s">
        <v>43</v>
      </c>
      <c r="S2077" t="s">
        <v>44</v>
      </c>
      <c r="T2077">
        <v>60000</v>
      </c>
      <c r="U2077">
        <v>3</v>
      </c>
      <c r="V2077" t="s">
        <v>194</v>
      </c>
      <c r="W2077" t="s">
        <v>84</v>
      </c>
      <c r="X2077" t="s">
        <v>85</v>
      </c>
      <c r="Y2077" t="s">
        <v>148</v>
      </c>
      <c r="Z2077" t="s">
        <v>149</v>
      </c>
      <c r="AA2077" t="s">
        <v>131</v>
      </c>
    </row>
    <row r="2078" spans="1:27" x14ac:dyDescent="0.25">
      <c r="A2078">
        <v>11055</v>
      </c>
      <c r="B2078" s="1">
        <v>41115</v>
      </c>
      <c r="C2078">
        <v>7</v>
      </c>
      <c r="D2078">
        <v>2012</v>
      </c>
      <c r="E2078">
        <v>35</v>
      </c>
      <c r="F2078">
        <v>9</v>
      </c>
      <c r="G2078">
        <v>2</v>
      </c>
      <c r="H2078">
        <v>51</v>
      </c>
      <c r="I2078">
        <v>1941.6</v>
      </c>
      <c r="J2078">
        <v>1712.49</v>
      </c>
      <c r="K2078">
        <v>229.10999999999999</v>
      </c>
      <c r="L2078">
        <v>20</v>
      </c>
      <c r="M2078">
        <v>0</v>
      </c>
      <c r="N2078">
        <v>54.57</v>
      </c>
      <c r="O2078" t="s">
        <v>82</v>
      </c>
      <c r="P2078" s="1">
        <v>34745</v>
      </c>
      <c r="Q2078">
        <v>1</v>
      </c>
      <c r="R2078" t="s">
        <v>43</v>
      </c>
      <c r="S2078" t="s">
        <v>44</v>
      </c>
      <c r="T2078">
        <v>60000</v>
      </c>
      <c r="U2078">
        <v>6</v>
      </c>
      <c r="V2078" t="s">
        <v>69</v>
      </c>
      <c r="W2078" t="s">
        <v>70</v>
      </c>
      <c r="X2078" t="s">
        <v>71</v>
      </c>
      <c r="Y2078" t="s">
        <v>72</v>
      </c>
      <c r="Z2078" t="s">
        <v>73</v>
      </c>
      <c r="AA2078" t="s">
        <v>74</v>
      </c>
    </row>
    <row r="2079" spans="1:27" x14ac:dyDescent="0.25">
      <c r="A2079">
        <v>11055</v>
      </c>
      <c r="B2079" s="1">
        <v>41115</v>
      </c>
      <c r="C2079">
        <v>7</v>
      </c>
      <c r="D2079">
        <v>2012</v>
      </c>
      <c r="E2079">
        <v>35</v>
      </c>
      <c r="F2079">
        <v>9</v>
      </c>
      <c r="G2079">
        <v>2</v>
      </c>
      <c r="H2079">
        <v>57</v>
      </c>
      <c r="I2079">
        <v>387.4</v>
      </c>
      <c r="J2079">
        <v>341.69</v>
      </c>
      <c r="K2079">
        <v>45.71</v>
      </c>
      <c r="L2079">
        <v>20</v>
      </c>
      <c r="M2079">
        <v>0</v>
      </c>
      <c r="N2079">
        <v>54.57</v>
      </c>
      <c r="O2079" t="s">
        <v>82</v>
      </c>
      <c r="P2079" s="1">
        <v>34745</v>
      </c>
      <c r="Q2079">
        <v>1</v>
      </c>
      <c r="R2079" t="s">
        <v>43</v>
      </c>
      <c r="S2079" t="s">
        <v>44</v>
      </c>
      <c r="T2079">
        <v>60000</v>
      </c>
      <c r="U2079">
        <v>5</v>
      </c>
      <c r="V2079" t="s">
        <v>150</v>
      </c>
      <c r="W2079" t="s">
        <v>37</v>
      </c>
      <c r="X2079" t="s">
        <v>38</v>
      </c>
      <c r="Y2079" t="s">
        <v>111</v>
      </c>
      <c r="Z2079" t="s">
        <v>112</v>
      </c>
      <c r="AA2079" t="s">
        <v>55</v>
      </c>
    </row>
    <row r="2080" spans="1:27" x14ac:dyDescent="0.25">
      <c r="A2080">
        <v>11056</v>
      </c>
      <c r="B2080" s="1">
        <v>41023</v>
      </c>
      <c r="C2080">
        <v>4</v>
      </c>
      <c r="D2080">
        <v>2012</v>
      </c>
      <c r="E2080">
        <v>19</v>
      </c>
      <c r="F2080">
        <v>3</v>
      </c>
      <c r="G2080">
        <v>2</v>
      </c>
      <c r="H2080">
        <v>7</v>
      </c>
      <c r="I2080">
        <v>1686</v>
      </c>
      <c r="J2080">
        <v>1487.05</v>
      </c>
      <c r="K2080">
        <v>198.95000000000002</v>
      </c>
      <c r="L2080">
        <v>40</v>
      </c>
      <c r="M2080">
        <v>0</v>
      </c>
      <c r="N2080">
        <v>74.83</v>
      </c>
      <c r="O2080" t="s">
        <v>56</v>
      </c>
      <c r="P2080" s="1">
        <v>34608</v>
      </c>
      <c r="Q2080">
        <v>1</v>
      </c>
      <c r="R2080" t="s">
        <v>43</v>
      </c>
      <c r="S2080" t="s">
        <v>44</v>
      </c>
      <c r="T2080">
        <v>63000</v>
      </c>
      <c r="U2080">
        <v>7</v>
      </c>
      <c r="V2080" t="s">
        <v>89</v>
      </c>
      <c r="W2080" t="s">
        <v>90</v>
      </c>
      <c r="X2080" t="s">
        <v>91</v>
      </c>
      <c r="Y2080" t="s">
        <v>92</v>
      </c>
      <c r="Z2080" t="s">
        <v>93</v>
      </c>
      <c r="AA2080" t="s">
        <v>63</v>
      </c>
    </row>
    <row r="2081" spans="1:27" x14ac:dyDescent="0.25">
      <c r="A2081">
        <v>11056</v>
      </c>
      <c r="B2081" s="1">
        <v>41023</v>
      </c>
      <c r="C2081">
        <v>4</v>
      </c>
      <c r="D2081">
        <v>2012</v>
      </c>
      <c r="E2081">
        <v>19</v>
      </c>
      <c r="F2081">
        <v>3</v>
      </c>
      <c r="G2081">
        <v>2</v>
      </c>
      <c r="H2081">
        <v>55</v>
      </c>
      <c r="I2081">
        <v>1367.45</v>
      </c>
      <c r="J2081">
        <v>1206.0899999999999</v>
      </c>
      <c r="K2081">
        <v>161.36000000000001</v>
      </c>
      <c r="L2081">
        <v>35</v>
      </c>
      <c r="M2081">
        <v>0</v>
      </c>
      <c r="N2081">
        <v>74.83</v>
      </c>
      <c r="O2081" t="s">
        <v>56</v>
      </c>
      <c r="P2081" s="1">
        <v>34608</v>
      </c>
      <c r="Q2081">
        <v>1</v>
      </c>
      <c r="R2081" t="s">
        <v>43</v>
      </c>
      <c r="S2081" t="s">
        <v>44</v>
      </c>
      <c r="T2081">
        <v>63000</v>
      </c>
      <c r="U2081">
        <v>3</v>
      </c>
      <c r="V2081" t="s">
        <v>83</v>
      </c>
      <c r="W2081" t="s">
        <v>84</v>
      </c>
      <c r="X2081" t="s">
        <v>85</v>
      </c>
      <c r="Y2081" t="s">
        <v>86</v>
      </c>
      <c r="Z2081" t="s">
        <v>87</v>
      </c>
      <c r="AA2081" t="s">
        <v>88</v>
      </c>
    </row>
    <row r="2082" spans="1:27" x14ac:dyDescent="0.25">
      <c r="A2082">
        <v>11056</v>
      </c>
      <c r="B2082" s="1">
        <v>41023</v>
      </c>
      <c r="C2082">
        <v>4</v>
      </c>
      <c r="D2082">
        <v>2012</v>
      </c>
      <c r="E2082">
        <v>19</v>
      </c>
      <c r="F2082">
        <v>3</v>
      </c>
      <c r="G2082">
        <v>2</v>
      </c>
      <c r="H2082">
        <v>60</v>
      </c>
      <c r="I2082">
        <v>269</v>
      </c>
      <c r="J2082">
        <v>247.47</v>
      </c>
      <c r="K2082">
        <v>21.53</v>
      </c>
      <c r="L2082">
        <v>50</v>
      </c>
      <c r="M2082">
        <v>0</v>
      </c>
      <c r="N2082">
        <v>74.83</v>
      </c>
      <c r="O2082" t="s">
        <v>56</v>
      </c>
      <c r="P2082" s="1">
        <v>34608</v>
      </c>
      <c r="Q2082">
        <v>1</v>
      </c>
      <c r="R2082" t="s">
        <v>43</v>
      </c>
      <c r="S2082" t="s">
        <v>44</v>
      </c>
      <c r="T2082">
        <v>63000</v>
      </c>
      <c r="U2082">
        <v>3</v>
      </c>
      <c r="V2082" t="s">
        <v>144</v>
      </c>
      <c r="W2082" t="s">
        <v>84</v>
      </c>
      <c r="X2082" t="s">
        <v>85</v>
      </c>
      <c r="Y2082" t="s">
        <v>145</v>
      </c>
      <c r="Z2082" t="s">
        <v>146</v>
      </c>
      <c r="AA2082" t="s">
        <v>118</v>
      </c>
    </row>
    <row r="2083" spans="1:27" x14ac:dyDescent="0.25">
      <c r="A2083">
        <v>11057</v>
      </c>
      <c r="B2083" s="1">
        <v>41116</v>
      </c>
      <c r="C2083">
        <v>7</v>
      </c>
      <c r="D2083">
        <v>2012</v>
      </c>
      <c r="E2083">
        <v>53</v>
      </c>
      <c r="F2083">
        <v>2</v>
      </c>
      <c r="G2083">
        <v>2</v>
      </c>
      <c r="H2083">
        <v>70</v>
      </c>
      <c r="I2083">
        <v>86.1</v>
      </c>
      <c r="J2083">
        <v>75.940000000000012</v>
      </c>
      <c r="K2083">
        <v>10.16</v>
      </c>
      <c r="L2083">
        <v>3</v>
      </c>
      <c r="M2083">
        <v>0</v>
      </c>
      <c r="N2083">
        <v>68.790000000000006</v>
      </c>
      <c r="O2083" t="s">
        <v>27</v>
      </c>
      <c r="P2083" s="1">
        <v>34226</v>
      </c>
      <c r="Q2083">
        <v>1</v>
      </c>
      <c r="R2083" t="s">
        <v>28</v>
      </c>
      <c r="S2083" t="s">
        <v>29</v>
      </c>
      <c r="T2083">
        <v>80000</v>
      </c>
      <c r="U2083">
        <v>1</v>
      </c>
      <c r="V2083" t="s">
        <v>164</v>
      </c>
      <c r="W2083" t="s">
        <v>31</v>
      </c>
      <c r="X2083" t="s">
        <v>32</v>
      </c>
      <c r="Y2083" t="s">
        <v>120</v>
      </c>
      <c r="Z2083" t="s">
        <v>121</v>
      </c>
      <c r="AA2083" t="s">
        <v>74</v>
      </c>
    </row>
    <row r="2084" spans="1:27" x14ac:dyDescent="0.25">
      <c r="A2084">
        <v>11058</v>
      </c>
      <c r="B2084" s="1">
        <v>41116</v>
      </c>
      <c r="C2084">
        <v>7</v>
      </c>
      <c r="D2084">
        <v>2012</v>
      </c>
      <c r="E2084">
        <v>6</v>
      </c>
      <c r="F2084">
        <v>7</v>
      </c>
      <c r="G2084">
        <v>2</v>
      </c>
      <c r="H2084">
        <v>21</v>
      </c>
      <c r="I2084">
        <v>30.9</v>
      </c>
      <c r="J2084">
        <v>27.25</v>
      </c>
      <c r="K2084">
        <v>3.65</v>
      </c>
      <c r="L2084">
        <v>3</v>
      </c>
      <c r="M2084">
        <v>0</v>
      </c>
      <c r="N2084">
        <v>57.52</v>
      </c>
      <c r="O2084" t="s">
        <v>42</v>
      </c>
      <c r="P2084" s="1">
        <v>35025</v>
      </c>
      <c r="Q2084">
        <v>2</v>
      </c>
      <c r="R2084" t="s">
        <v>43</v>
      </c>
      <c r="S2084" t="s">
        <v>44</v>
      </c>
      <c r="T2084">
        <v>61000</v>
      </c>
      <c r="U2084">
        <v>3</v>
      </c>
      <c r="V2084" t="s">
        <v>98</v>
      </c>
      <c r="W2084" t="s">
        <v>84</v>
      </c>
      <c r="X2084" t="s">
        <v>85</v>
      </c>
      <c r="Y2084" t="s">
        <v>99</v>
      </c>
      <c r="Z2084" t="s">
        <v>100</v>
      </c>
      <c r="AA2084" t="s">
        <v>48</v>
      </c>
    </row>
    <row r="2085" spans="1:27" x14ac:dyDescent="0.25">
      <c r="A2085">
        <v>11058</v>
      </c>
      <c r="B2085" s="1">
        <v>41116</v>
      </c>
      <c r="C2085">
        <v>7</v>
      </c>
      <c r="D2085">
        <v>2012</v>
      </c>
      <c r="E2085">
        <v>6</v>
      </c>
      <c r="F2085">
        <v>7</v>
      </c>
      <c r="G2085">
        <v>2</v>
      </c>
      <c r="H2085">
        <v>60</v>
      </c>
      <c r="I2085">
        <v>115.08</v>
      </c>
      <c r="J2085">
        <v>101.5</v>
      </c>
      <c r="K2085">
        <v>13.58</v>
      </c>
      <c r="L2085">
        <v>21</v>
      </c>
      <c r="M2085">
        <v>0</v>
      </c>
      <c r="N2085">
        <v>57.52</v>
      </c>
      <c r="O2085" t="s">
        <v>42</v>
      </c>
      <c r="P2085" s="1">
        <v>35025</v>
      </c>
      <c r="Q2085">
        <v>2</v>
      </c>
      <c r="R2085" t="s">
        <v>43</v>
      </c>
      <c r="S2085" t="s">
        <v>44</v>
      </c>
      <c r="T2085">
        <v>61000</v>
      </c>
      <c r="U2085">
        <v>3</v>
      </c>
      <c r="V2085" t="s">
        <v>144</v>
      </c>
      <c r="W2085" t="s">
        <v>84</v>
      </c>
      <c r="X2085" t="s">
        <v>85</v>
      </c>
      <c r="Y2085" t="s">
        <v>145</v>
      </c>
      <c r="Z2085" t="s">
        <v>146</v>
      </c>
      <c r="AA2085" t="s">
        <v>118</v>
      </c>
    </row>
    <row r="2086" spans="1:27" x14ac:dyDescent="0.25">
      <c r="A2086">
        <v>11058</v>
      </c>
      <c r="B2086" s="1">
        <v>41116</v>
      </c>
      <c r="C2086">
        <v>7</v>
      </c>
      <c r="D2086">
        <v>2012</v>
      </c>
      <c r="E2086">
        <v>6</v>
      </c>
      <c r="F2086">
        <v>7</v>
      </c>
      <c r="G2086">
        <v>2</v>
      </c>
      <c r="H2086">
        <v>61</v>
      </c>
      <c r="I2086">
        <v>107.88</v>
      </c>
      <c r="J2086">
        <v>95.149999999999991</v>
      </c>
      <c r="K2086">
        <v>12.729999999999999</v>
      </c>
      <c r="L2086">
        <v>4</v>
      </c>
      <c r="M2086">
        <v>0</v>
      </c>
      <c r="N2086">
        <v>57.52</v>
      </c>
      <c r="O2086" t="s">
        <v>42</v>
      </c>
      <c r="P2086" s="1">
        <v>35025</v>
      </c>
      <c r="Q2086">
        <v>2</v>
      </c>
      <c r="R2086" t="s">
        <v>43</v>
      </c>
      <c r="S2086" t="s">
        <v>44</v>
      </c>
      <c r="T2086">
        <v>61000</v>
      </c>
      <c r="U2086">
        <v>3</v>
      </c>
      <c r="V2086" t="s">
        <v>206</v>
      </c>
      <c r="W2086" t="s">
        <v>84</v>
      </c>
      <c r="X2086" t="s">
        <v>85</v>
      </c>
      <c r="Y2086" t="s">
        <v>162</v>
      </c>
      <c r="Z2086" t="s">
        <v>163</v>
      </c>
      <c r="AA2086" t="s">
        <v>88</v>
      </c>
    </row>
    <row r="2087" spans="1:27" x14ac:dyDescent="0.25">
      <c r="A2087">
        <v>11059</v>
      </c>
      <c r="B2087" s="1">
        <v>41147</v>
      </c>
      <c r="C2087">
        <v>8</v>
      </c>
      <c r="D2087">
        <v>2012</v>
      </c>
      <c r="E2087">
        <v>19</v>
      </c>
      <c r="F2087">
        <v>9</v>
      </c>
      <c r="G2087">
        <v>2</v>
      </c>
      <c r="H2087">
        <v>13</v>
      </c>
      <c r="I2087">
        <v>812.4</v>
      </c>
      <c r="J2087">
        <v>716.54</v>
      </c>
      <c r="K2087">
        <v>95.86</v>
      </c>
      <c r="L2087">
        <v>30</v>
      </c>
      <c r="M2087">
        <v>0</v>
      </c>
      <c r="N2087">
        <v>75.66</v>
      </c>
      <c r="O2087" t="s">
        <v>82</v>
      </c>
      <c r="P2087" s="1">
        <v>34745</v>
      </c>
      <c r="Q2087">
        <v>1</v>
      </c>
      <c r="R2087" t="s">
        <v>43</v>
      </c>
      <c r="S2087" t="s">
        <v>44</v>
      </c>
      <c r="T2087">
        <v>60000</v>
      </c>
      <c r="U2087">
        <v>8</v>
      </c>
      <c r="V2087" t="s">
        <v>107</v>
      </c>
      <c r="W2087" t="s">
        <v>59</v>
      </c>
      <c r="X2087" t="s">
        <v>60</v>
      </c>
      <c r="Y2087" t="s">
        <v>108</v>
      </c>
      <c r="Z2087" t="s">
        <v>109</v>
      </c>
      <c r="AA2087" t="s">
        <v>97</v>
      </c>
    </row>
    <row r="2088" spans="1:27" x14ac:dyDescent="0.25">
      <c r="A2088">
        <v>11059</v>
      </c>
      <c r="B2088" s="1">
        <v>41147</v>
      </c>
      <c r="C2088">
        <v>8</v>
      </c>
      <c r="D2088">
        <v>2012</v>
      </c>
      <c r="E2088">
        <v>19</v>
      </c>
      <c r="F2088">
        <v>9</v>
      </c>
      <c r="G2088">
        <v>2</v>
      </c>
      <c r="H2088">
        <v>17</v>
      </c>
      <c r="I2088">
        <v>321.60000000000002</v>
      </c>
      <c r="J2088">
        <v>283.64999999999998</v>
      </c>
      <c r="K2088">
        <v>37.949999999999996</v>
      </c>
      <c r="L2088">
        <v>12</v>
      </c>
      <c r="M2088">
        <v>0</v>
      </c>
      <c r="N2088">
        <v>75.66</v>
      </c>
      <c r="O2088" t="s">
        <v>82</v>
      </c>
      <c r="P2088" s="1">
        <v>34745</v>
      </c>
      <c r="Q2088">
        <v>1</v>
      </c>
      <c r="R2088" t="s">
        <v>43</v>
      </c>
      <c r="S2088" t="s">
        <v>44</v>
      </c>
      <c r="T2088">
        <v>60000</v>
      </c>
      <c r="U2088">
        <v>6</v>
      </c>
      <c r="V2088" t="s">
        <v>126</v>
      </c>
      <c r="W2088" t="s">
        <v>70</v>
      </c>
      <c r="X2088" t="s">
        <v>71</v>
      </c>
      <c r="Y2088" t="s">
        <v>120</v>
      </c>
      <c r="Z2088" t="s">
        <v>121</v>
      </c>
      <c r="AA2088" t="s">
        <v>74</v>
      </c>
    </row>
    <row r="2089" spans="1:27" x14ac:dyDescent="0.25">
      <c r="A2089">
        <v>11059</v>
      </c>
      <c r="B2089" s="1">
        <v>41147</v>
      </c>
      <c r="C2089">
        <v>8</v>
      </c>
      <c r="D2089">
        <v>2012</v>
      </c>
      <c r="E2089">
        <v>19</v>
      </c>
      <c r="F2089">
        <v>9</v>
      </c>
      <c r="G2089">
        <v>2</v>
      </c>
      <c r="H2089">
        <v>60</v>
      </c>
      <c r="I2089">
        <v>181.65</v>
      </c>
      <c r="J2089">
        <v>160.22</v>
      </c>
      <c r="K2089">
        <v>21.43</v>
      </c>
      <c r="L2089">
        <v>35</v>
      </c>
      <c r="M2089">
        <v>0</v>
      </c>
      <c r="N2089">
        <v>75.66</v>
      </c>
      <c r="O2089" t="s">
        <v>82</v>
      </c>
      <c r="P2089" s="1">
        <v>34745</v>
      </c>
      <c r="Q2089">
        <v>1</v>
      </c>
      <c r="R2089" t="s">
        <v>43</v>
      </c>
      <c r="S2089" t="s">
        <v>44</v>
      </c>
      <c r="T2089">
        <v>60000</v>
      </c>
      <c r="U2089">
        <v>3</v>
      </c>
      <c r="V2089" t="s">
        <v>144</v>
      </c>
      <c r="W2089" t="s">
        <v>84</v>
      </c>
      <c r="X2089" t="s">
        <v>85</v>
      </c>
      <c r="Y2089" t="s">
        <v>145</v>
      </c>
      <c r="Z2089" t="s">
        <v>146</v>
      </c>
      <c r="AA2089" t="s">
        <v>118</v>
      </c>
    </row>
    <row r="2090" spans="1:27" x14ac:dyDescent="0.25">
      <c r="A2090">
        <v>11060</v>
      </c>
      <c r="B2090" s="1">
        <v>41117</v>
      </c>
      <c r="C2090">
        <v>7</v>
      </c>
      <c r="D2090">
        <v>2012</v>
      </c>
      <c r="E2090">
        <v>27</v>
      </c>
      <c r="F2090">
        <v>6</v>
      </c>
      <c r="G2090">
        <v>1</v>
      </c>
      <c r="H2090">
        <v>60</v>
      </c>
      <c r="I2090">
        <v>19.84</v>
      </c>
      <c r="J2090">
        <v>17.5</v>
      </c>
      <c r="K2090">
        <v>2.34</v>
      </c>
      <c r="L2090">
        <v>4</v>
      </c>
      <c r="M2090">
        <v>0</v>
      </c>
      <c r="N2090">
        <v>73.95</v>
      </c>
      <c r="O2090" t="s">
        <v>49</v>
      </c>
      <c r="P2090" s="1">
        <v>34351</v>
      </c>
      <c r="Q2090">
        <v>4</v>
      </c>
      <c r="R2090" t="s">
        <v>43</v>
      </c>
      <c r="S2090" t="s">
        <v>44</v>
      </c>
      <c r="T2090">
        <v>61200</v>
      </c>
      <c r="U2090">
        <v>3</v>
      </c>
      <c r="V2090" t="s">
        <v>144</v>
      </c>
      <c r="W2090" t="s">
        <v>84</v>
      </c>
      <c r="X2090" t="s">
        <v>85</v>
      </c>
      <c r="Y2090" t="s">
        <v>145</v>
      </c>
      <c r="Z2090" t="s">
        <v>146</v>
      </c>
      <c r="AA2090" t="s">
        <v>118</v>
      </c>
    </row>
    <row r="2091" spans="1:27" x14ac:dyDescent="0.25">
      <c r="A2091">
        <v>11060</v>
      </c>
      <c r="B2091" s="1">
        <v>41117</v>
      </c>
      <c r="C2091">
        <v>7</v>
      </c>
      <c r="D2091">
        <v>2012</v>
      </c>
      <c r="E2091">
        <v>27</v>
      </c>
      <c r="F2091">
        <v>6</v>
      </c>
      <c r="G2091">
        <v>1</v>
      </c>
      <c r="H2091">
        <v>77</v>
      </c>
      <c r="I2091">
        <v>131.1</v>
      </c>
      <c r="J2091">
        <v>115.63</v>
      </c>
      <c r="K2091">
        <v>15.47</v>
      </c>
      <c r="L2091">
        <v>10</v>
      </c>
      <c r="M2091">
        <v>0</v>
      </c>
      <c r="N2091">
        <v>73.95</v>
      </c>
      <c r="O2091" t="s">
        <v>49</v>
      </c>
      <c r="P2091" s="1">
        <v>34351</v>
      </c>
      <c r="Q2091">
        <v>4</v>
      </c>
      <c r="R2091" t="s">
        <v>43</v>
      </c>
      <c r="S2091" t="s">
        <v>44</v>
      </c>
      <c r="T2091">
        <v>61200</v>
      </c>
      <c r="U2091">
        <v>2</v>
      </c>
      <c r="V2091" t="s">
        <v>128</v>
      </c>
      <c r="W2091" t="s">
        <v>76</v>
      </c>
      <c r="X2091" t="s">
        <v>77</v>
      </c>
      <c r="Y2091" t="s">
        <v>129</v>
      </c>
      <c r="Z2091" t="s">
        <v>130</v>
      </c>
      <c r="AA2091" t="s">
        <v>131</v>
      </c>
    </row>
    <row r="2092" spans="1:27" x14ac:dyDescent="0.25">
      <c r="A2092">
        <v>11061</v>
      </c>
      <c r="B2092" s="1">
        <v>41117</v>
      </c>
      <c r="C2092">
        <v>7</v>
      </c>
      <c r="D2092">
        <v>2012</v>
      </c>
      <c r="E2092">
        <v>32</v>
      </c>
      <c r="F2092">
        <v>1</v>
      </c>
      <c r="G2092">
        <v>3</v>
      </c>
      <c r="H2092">
        <v>60</v>
      </c>
      <c r="I2092">
        <v>79.05</v>
      </c>
      <c r="J2092">
        <v>69.72</v>
      </c>
      <c r="K2092">
        <v>9.33</v>
      </c>
      <c r="L2092">
        <v>15</v>
      </c>
      <c r="M2092">
        <v>0</v>
      </c>
      <c r="N2092">
        <v>25.77</v>
      </c>
      <c r="O2092" t="s">
        <v>102</v>
      </c>
      <c r="P2092" s="1">
        <v>34608</v>
      </c>
      <c r="Q2092">
        <v>5</v>
      </c>
      <c r="R2092" t="s">
        <v>43</v>
      </c>
      <c r="S2092" t="s">
        <v>44</v>
      </c>
      <c r="T2092">
        <v>61000</v>
      </c>
      <c r="U2092">
        <v>3</v>
      </c>
      <c r="V2092" t="s">
        <v>144</v>
      </c>
      <c r="W2092" t="s">
        <v>84</v>
      </c>
      <c r="X2092" t="s">
        <v>85</v>
      </c>
      <c r="Y2092" t="s">
        <v>145</v>
      </c>
      <c r="Z2092" t="s">
        <v>146</v>
      </c>
      <c r="AA2092" t="s">
        <v>118</v>
      </c>
    </row>
    <row r="2093" spans="1:27" x14ac:dyDescent="0.25">
      <c r="A2093">
        <v>11062</v>
      </c>
      <c r="B2093" s="1">
        <v>41148</v>
      </c>
      <c r="C2093">
        <v>8</v>
      </c>
      <c r="D2093">
        <v>2012</v>
      </c>
      <c r="E2093">
        <v>59</v>
      </c>
      <c r="F2093">
        <v>5</v>
      </c>
      <c r="G2093">
        <v>1</v>
      </c>
      <c r="H2093">
        <v>53</v>
      </c>
      <c r="I2093">
        <v>738.48</v>
      </c>
      <c r="J2093">
        <v>542.78000000000009</v>
      </c>
      <c r="K2093">
        <v>195.7</v>
      </c>
      <c r="L2093">
        <v>10</v>
      </c>
      <c r="M2093">
        <v>123.08</v>
      </c>
      <c r="N2093">
        <v>71.22</v>
      </c>
      <c r="O2093" t="s">
        <v>57</v>
      </c>
      <c r="P2093" s="1">
        <v>34989</v>
      </c>
      <c r="Q2093">
        <v>3</v>
      </c>
      <c r="R2093" t="s">
        <v>43</v>
      </c>
      <c r="S2093" t="s">
        <v>44</v>
      </c>
      <c r="T2093">
        <v>61300</v>
      </c>
      <c r="U2093">
        <v>2</v>
      </c>
      <c r="V2093" t="s">
        <v>127</v>
      </c>
      <c r="W2093" t="s">
        <v>76</v>
      </c>
      <c r="X2093" t="s">
        <v>77</v>
      </c>
      <c r="Y2093" t="s">
        <v>72</v>
      </c>
      <c r="Z2093" t="s">
        <v>73</v>
      </c>
      <c r="AA2093" t="s">
        <v>74</v>
      </c>
    </row>
    <row r="2094" spans="1:27" x14ac:dyDescent="0.25">
      <c r="A2094">
        <v>11062</v>
      </c>
      <c r="B2094" s="1">
        <v>41148</v>
      </c>
      <c r="C2094">
        <v>8</v>
      </c>
      <c r="D2094">
        <v>2012</v>
      </c>
      <c r="E2094">
        <v>59</v>
      </c>
      <c r="F2094">
        <v>5</v>
      </c>
      <c r="G2094">
        <v>1</v>
      </c>
      <c r="H2094">
        <v>70</v>
      </c>
      <c r="I2094">
        <v>398.59</v>
      </c>
      <c r="J2094">
        <v>292.97000000000003</v>
      </c>
      <c r="K2094">
        <v>105.63</v>
      </c>
      <c r="L2094">
        <v>12</v>
      </c>
      <c r="M2094">
        <v>66.430000000000007</v>
      </c>
      <c r="N2094">
        <v>71.22</v>
      </c>
      <c r="O2094" t="s">
        <v>57</v>
      </c>
      <c r="P2094" s="1">
        <v>34989</v>
      </c>
      <c r="Q2094">
        <v>3</v>
      </c>
      <c r="R2094" t="s">
        <v>43</v>
      </c>
      <c r="S2094" t="s">
        <v>44</v>
      </c>
      <c r="T2094">
        <v>61300</v>
      </c>
      <c r="U2094">
        <v>1</v>
      </c>
      <c r="V2094" t="s">
        <v>164</v>
      </c>
      <c r="W2094" t="s">
        <v>31</v>
      </c>
      <c r="X2094" t="s">
        <v>32</v>
      </c>
      <c r="Y2094" t="s">
        <v>120</v>
      </c>
      <c r="Z2094" t="s">
        <v>121</v>
      </c>
      <c r="AA2094" t="s">
        <v>74</v>
      </c>
    </row>
    <row r="2095" spans="1:27" x14ac:dyDescent="0.25">
      <c r="A2095">
        <v>11063</v>
      </c>
      <c r="B2095" s="1">
        <v>41117</v>
      </c>
      <c r="C2095">
        <v>7</v>
      </c>
      <c r="D2095">
        <v>2012</v>
      </c>
      <c r="E2095">
        <v>37</v>
      </c>
      <c r="F2095">
        <v>3</v>
      </c>
      <c r="G2095">
        <v>2</v>
      </c>
      <c r="H2095">
        <v>34</v>
      </c>
      <c r="I2095">
        <v>241.8</v>
      </c>
      <c r="J2095">
        <v>213.26999999999998</v>
      </c>
      <c r="K2095">
        <v>28.53</v>
      </c>
      <c r="L2095">
        <v>30</v>
      </c>
      <c r="M2095">
        <v>0</v>
      </c>
      <c r="N2095">
        <v>75.08</v>
      </c>
      <c r="O2095" t="s">
        <v>56</v>
      </c>
      <c r="P2095" s="1">
        <v>34608</v>
      </c>
      <c r="Q2095">
        <v>1</v>
      </c>
      <c r="R2095" t="s">
        <v>43</v>
      </c>
      <c r="S2095" t="s">
        <v>44</v>
      </c>
      <c r="T2095">
        <v>63000</v>
      </c>
      <c r="U2095">
        <v>4</v>
      </c>
      <c r="V2095" t="s">
        <v>176</v>
      </c>
      <c r="W2095" t="s">
        <v>51</v>
      </c>
      <c r="X2095" t="s">
        <v>52</v>
      </c>
      <c r="Y2095" t="s">
        <v>104</v>
      </c>
      <c r="Z2095" t="s">
        <v>105</v>
      </c>
      <c r="AA2095" t="s">
        <v>63</v>
      </c>
    </row>
    <row r="2096" spans="1:27" x14ac:dyDescent="0.25">
      <c r="A2096">
        <v>11063</v>
      </c>
      <c r="B2096" s="1">
        <v>41117</v>
      </c>
      <c r="C2096">
        <v>7</v>
      </c>
      <c r="D2096">
        <v>2012</v>
      </c>
      <c r="E2096">
        <v>37</v>
      </c>
      <c r="F2096">
        <v>3</v>
      </c>
      <c r="G2096">
        <v>2</v>
      </c>
      <c r="H2096">
        <v>40</v>
      </c>
      <c r="I2096">
        <v>878.24</v>
      </c>
      <c r="J2096">
        <v>704.19</v>
      </c>
      <c r="K2096">
        <v>174.05</v>
      </c>
      <c r="L2096">
        <v>40</v>
      </c>
      <c r="M2096">
        <v>79.84</v>
      </c>
      <c r="N2096">
        <v>75.08</v>
      </c>
      <c r="O2096" t="s">
        <v>56</v>
      </c>
      <c r="P2096" s="1">
        <v>34608</v>
      </c>
      <c r="Q2096">
        <v>1</v>
      </c>
      <c r="R2096" t="s">
        <v>43</v>
      </c>
      <c r="S2096" t="s">
        <v>44</v>
      </c>
      <c r="T2096">
        <v>63000</v>
      </c>
      <c r="U2096">
        <v>8</v>
      </c>
      <c r="V2096" t="s">
        <v>158</v>
      </c>
      <c r="W2096" t="s">
        <v>59</v>
      </c>
      <c r="X2096" t="s">
        <v>60</v>
      </c>
      <c r="Y2096" t="s">
        <v>61</v>
      </c>
      <c r="Z2096" t="s">
        <v>62</v>
      </c>
      <c r="AA2096" t="s">
        <v>63</v>
      </c>
    </row>
    <row r="2097" spans="1:27" x14ac:dyDescent="0.25">
      <c r="A2097">
        <v>11063</v>
      </c>
      <c r="B2097" s="1">
        <v>41117</v>
      </c>
      <c r="C2097">
        <v>7</v>
      </c>
      <c r="D2097">
        <v>2012</v>
      </c>
      <c r="E2097">
        <v>37</v>
      </c>
      <c r="F2097">
        <v>3</v>
      </c>
      <c r="G2097">
        <v>2</v>
      </c>
      <c r="H2097">
        <v>41</v>
      </c>
      <c r="I2097">
        <v>317.45999999999992</v>
      </c>
      <c r="J2097">
        <v>254.55</v>
      </c>
      <c r="K2097">
        <v>62.91</v>
      </c>
      <c r="L2097">
        <v>30</v>
      </c>
      <c r="M2097">
        <v>28.86</v>
      </c>
      <c r="N2097">
        <v>75.08</v>
      </c>
      <c r="O2097" t="s">
        <v>56</v>
      </c>
      <c r="P2097" s="1">
        <v>34608</v>
      </c>
      <c r="Q2097">
        <v>1</v>
      </c>
      <c r="R2097" t="s">
        <v>43</v>
      </c>
      <c r="S2097" t="s">
        <v>44</v>
      </c>
      <c r="T2097">
        <v>63000</v>
      </c>
      <c r="U2097">
        <v>8</v>
      </c>
      <c r="V2097" t="s">
        <v>58</v>
      </c>
      <c r="W2097" t="s">
        <v>59</v>
      </c>
      <c r="X2097" t="s">
        <v>60</v>
      </c>
      <c r="Y2097" t="s">
        <v>61</v>
      </c>
      <c r="Z2097" t="s">
        <v>62</v>
      </c>
      <c r="AA2097" t="s">
        <v>63</v>
      </c>
    </row>
    <row r="2098" spans="1:27" x14ac:dyDescent="0.25">
      <c r="A2098">
        <v>11064</v>
      </c>
      <c r="B2098" s="1">
        <v>41149</v>
      </c>
      <c r="C2098">
        <v>8</v>
      </c>
      <c r="D2098">
        <v>2012</v>
      </c>
      <c r="E2098">
        <v>1</v>
      </c>
      <c r="F2098">
        <v>7</v>
      </c>
      <c r="G2098">
        <v>2</v>
      </c>
      <c r="H2098">
        <v>17</v>
      </c>
      <c r="I2098">
        <v>2277.58</v>
      </c>
      <c r="J2098">
        <v>1826.21</v>
      </c>
      <c r="K2098">
        <v>451.38</v>
      </c>
      <c r="L2098">
        <v>77</v>
      </c>
      <c r="M2098">
        <v>207.05</v>
      </c>
      <c r="N2098">
        <v>51.2</v>
      </c>
      <c r="O2098" t="s">
        <v>42</v>
      </c>
      <c r="P2098" s="1">
        <v>35025</v>
      </c>
      <c r="Q2098">
        <v>2</v>
      </c>
      <c r="R2098" t="s">
        <v>43</v>
      </c>
      <c r="S2098" t="s">
        <v>44</v>
      </c>
      <c r="T2098">
        <v>61000</v>
      </c>
      <c r="U2098">
        <v>6</v>
      </c>
      <c r="V2098" t="s">
        <v>126</v>
      </c>
      <c r="W2098" t="s">
        <v>70</v>
      </c>
      <c r="X2098" t="s">
        <v>71</v>
      </c>
      <c r="Y2098" t="s">
        <v>120</v>
      </c>
      <c r="Z2098" t="s">
        <v>121</v>
      </c>
      <c r="AA2098" t="s">
        <v>74</v>
      </c>
    </row>
    <row r="2099" spans="1:27" x14ac:dyDescent="0.25">
      <c r="A2099">
        <v>11064</v>
      </c>
      <c r="B2099" s="1">
        <v>41149</v>
      </c>
      <c r="C2099">
        <v>8</v>
      </c>
      <c r="D2099">
        <v>2012</v>
      </c>
      <c r="E2099">
        <v>1</v>
      </c>
      <c r="F2099">
        <v>7</v>
      </c>
      <c r="G2099">
        <v>2</v>
      </c>
      <c r="H2099">
        <v>41</v>
      </c>
      <c r="I2099">
        <v>122.76</v>
      </c>
      <c r="J2099">
        <v>108.27</v>
      </c>
      <c r="K2099">
        <v>14.49</v>
      </c>
      <c r="L2099">
        <v>12</v>
      </c>
      <c r="M2099">
        <v>0</v>
      </c>
      <c r="N2099">
        <v>51.2</v>
      </c>
      <c r="O2099" t="s">
        <v>42</v>
      </c>
      <c r="P2099" s="1">
        <v>35025</v>
      </c>
      <c r="Q2099">
        <v>2</v>
      </c>
      <c r="R2099" t="s">
        <v>43</v>
      </c>
      <c r="S2099" t="s">
        <v>44</v>
      </c>
      <c r="T2099">
        <v>61000</v>
      </c>
      <c r="U2099">
        <v>8</v>
      </c>
      <c r="V2099" t="s">
        <v>58</v>
      </c>
      <c r="W2099" t="s">
        <v>59</v>
      </c>
      <c r="X2099" t="s">
        <v>60</v>
      </c>
      <c r="Y2099" t="s">
        <v>61</v>
      </c>
      <c r="Z2099" t="s">
        <v>62</v>
      </c>
      <c r="AA2099" t="s">
        <v>63</v>
      </c>
    </row>
    <row r="2100" spans="1:27" x14ac:dyDescent="0.25">
      <c r="A2100">
        <v>11064</v>
      </c>
      <c r="B2100" s="1">
        <v>41149</v>
      </c>
      <c r="C2100">
        <v>8</v>
      </c>
      <c r="D2100">
        <v>2012</v>
      </c>
      <c r="E2100">
        <v>1</v>
      </c>
      <c r="F2100">
        <v>7</v>
      </c>
      <c r="G2100">
        <v>2</v>
      </c>
      <c r="H2100">
        <v>53</v>
      </c>
      <c r="I2100">
        <v>1683.28</v>
      </c>
      <c r="J2100">
        <v>1349.6799999999998</v>
      </c>
      <c r="K2100">
        <v>333.59</v>
      </c>
      <c r="L2100">
        <v>25</v>
      </c>
      <c r="M2100">
        <v>153.03</v>
      </c>
      <c r="N2100">
        <v>51.2</v>
      </c>
      <c r="O2100" t="s">
        <v>42</v>
      </c>
      <c r="P2100" s="1">
        <v>35025</v>
      </c>
      <c r="Q2100">
        <v>2</v>
      </c>
      <c r="R2100" t="s">
        <v>43</v>
      </c>
      <c r="S2100" t="s">
        <v>44</v>
      </c>
      <c r="T2100">
        <v>61000</v>
      </c>
      <c r="U2100">
        <v>2</v>
      </c>
      <c r="V2100" t="s">
        <v>127</v>
      </c>
      <c r="W2100" t="s">
        <v>76</v>
      </c>
      <c r="X2100" t="s">
        <v>77</v>
      </c>
      <c r="Y2100" t="s">
        <v>72</v>
      </c>
      <c r="Z2100" t="s">
        <v>73</v>
      </c>
      <c r="AA2100" t="s">
        <v>74</v>
      </c>
    </row>
    <row r="2101" spans="1:27" x14ac:dyDescent="0.25">
      <c r="A2101">
        <v>11064</v>
      </c>
      <c r="B2101" s="1">
        <v>41149</v>
      </c>
      <c r="C2101">
        <v>8</v>
      </c>
      <c r="D2101">
        <v>2012</v>
      </c>
      <c r="E2101">
        <v>1</v>
      </c>
      <c r="F2101">
        <v>7</v>
      </c>
      <c r="G2101">
        <v>2</v>
      </c>
      <c r="H2101">
        <v>55</v>
      </c>
      <c r="I2101">
        <v>174.94</v>
      </c>
      <c r="J2101">
        <v>140.26999999999998</v>
      </c>
      <c r="K2101">
        <v>34.67</v>
      </c>
      <c r="L2101">
        <v>4</v>
      </c>
      <c r="M2101">
        <v>15.9</v>
      </c>
      <c r="N2101">
        <v>51.2</v>
      </c>
      <c r="O2101" t="s">
        <v>42</v>
      </c>
      <c r="P2101" s="1">
        <v>35025</v>
      </c>
      <c r="Q2101">
        <v>2</v>
      </c>
      <c r="R2101" t="s">
        <v>43</v>
      </c>
      <c r="S2101" t="s">
        <v>44</v>
      </c>
      <c r="T2101">
        <v>61000</v>
      </c>
      <c r="U2101">
        <v>3</v>
      </c>
      <c r="V2101" t="s">
        <v>83</v>
      </c>
      <c r="W2101" t="s">
        <v>84</v>
      </c>
      <c r="X2101" t="s">
        <v>85</v>
      </c>
      <c r="Y2101" t="s">
        <v>86</v>
      </c>
      <c r="Z2101" t="s">
        <v>87</v>
      </c>
      <c r="AA2101" t="s">
        <v>88</v>
      </c>
    </row>
    <row r="2102" spans="1:27" x14ac:dyDescent="0.25">
      <c r="A2102">
        <v>11064</v>
      </c>
      <c r="B2102" s="1">
        <v>41149</v>
      </c>
      <c r="C2102">
        <v>8</v>
      </c>
      <c r="D2102">
        <v>2012</v>
      </c>
      <c r="E2102">
        <v>1</v>
      </c>
      <c r="F2102">
        <v>7</v>
      </c>
      <c r="G2102">
        <v>2</v>
      </c>
      <c r="H2102">
        <v>68</v>
      </c>
      <c r="I2102">
        <v>627.54999999999984</v>
      </c>
      <c r="J2102">
        <v>553.5</v>
      </c>
      <c r="K2102">
        <v>74.05</v>
      </c>
      <c r="L2102">
        <v>55</v>
      </c>
      <c r="M2102">
        <v>0</v>
      </c>
      <c r="N2102">
        <v>51.2</v>
      </c>
      <c r="O2102" t="s">
        <v>42</v>
      </c>
      <c r="P2102" s="1">
        <v>35025</v>
      </c>
      <c r="Q2102">
        <v>2</v>
      </c>
      <c r="R2102" t="s">
        <v>43</v>
      </c>
      <c r="S2102" t="s">
        <v>44</v>
      </c>
      <c r="T2102">
        <v>61000</v>
      </c>
      <c r="U2102">
        <v>3</v>
      </c>
      <c r="V2102" t="s">
        <v>182</v>
      </c>
      <c r="W2102" t="s">
        <v>84</v>
      </c>
      <c r="X2102" t="s">
        <v>85</v>
      </c>
      <c r="Y2102" t="s">
        <v>99</v>
      </c>
      <c r="Z2102" t="s">
        <v>100</v>
      </c>
      <c r="AA2102" t="s">
        <v>48</v>
      </c>
    </row>
    <row r="2103" spans="1:27" x14ac:dyDescent="0.25">
      <c r="A2103">
        <v>11065</v>
      </c>
      <c r="B2103" s="1">
        <v>41333</v>
      </c>
      <c r="C2103">
        <v>2</v>
      </c>
      <c r="D2103">
        <v>2013</v>
      </c>
      <c r="E2103">
        <v>46</v>
      </c>
      <c r="F2103">
        <v>3</v>
      </c>
      <c r="G2103">
        <v>2</v>
      </c>
      <c r="H2103">
        <v>30</v>
      </c>
      <c r="I2103">
        <v>123</v>
      </c>
      <c r="J2103">
        <v>94.25</v>
      </c>
      <c r="K2103">
        <v>28.75</v>
      </c>
      <c r="L2103">
        <v>4</v>
      </c>
      <c r="M2103">
        <v>24.6</v>
      </c>
      <c r="N2103">
        <v>64.040000000000006</v>
      </c>
      <c r="O2103" t="s">
        <v>56</v>
      </c>
      <c r="P2103" s="1">
        <v>34608</v>
      </c>
      <c r="Q2103">
        <v>1</v>
      </c>
      <c r="R2103" t="s">
        <v>43</v>
      </c>
      <c r="S2103" t="s">
        <v>44</v>
      </c>
      <c r="T2103">
        <v>63000</v>
      </c>
      <c r="U2103">
        <v>8</v>
      </c>
      <c r="V2103" t="s">
        <v>153</v>
      </c>
      <c r="W2103" t="s">
        <v>59</v>
      </c>
      <c r="X2103" t="s">
        <v>60</v>
      </c>
      <c r="Y2103" t="s">
        <v>154</v>
      </c>
      <c r="Z2103" t="s">
        <v>155</v>
      </c>
      <c r="AA2103" t="s">
        <v>131</v>
      </c>
    </row>
    <row r="2104" spans="1:27" x14ac:dyDescent="0.25">
      <c r="A2104">
        <v>11065</v>
      </c>
      <c r="B2104" s="1">
        <v>41333</v>
      </c>
      <c r="C2104">
        <v>2</v>
      </c>
      <c r="D2104">
        <v>2013</v>
      </c>
      <c r="E2104">
        <v>46</v>
      </c>
      <c r="F2104">
        <v>3</v>
      </c>
      <c r="G2104">
        <v>2</v>
      </c>
      <c r="H2104">
        <v>54</v>
      </c>
      <c r="I2104">
        <v>942.25</v>
      </c>
      <c r="J2104">
        <v>664.84999999999991</v>
      </c>
      <c r="K2104">
        <v>277.39999999999992</v>
      </c>
      <c r="L2104">
        <v>20</v>
      </c>
      <c r="M2104">
        <v>188.45000000000002</v>
      </c>
      <c r="N2104">
        <v>64.040000000000006</v>
      </c>
      <c r="O2104" t="s">
        <v>56</v>
      </c>
      <c r="P2104" s="1">
        <v>34608</v>
      </c>
      <c r="Q2104">
        <v>1</v>
      </c>
      <c r="R2104" t="s">
        <v>43</v>
      </c>
      <c r="S2104" t="s">
        <v>44</v>
      </c>
      <c r="T2104">
        <v>63000</v>
      </c>
      <c r="U2104">
        <v>3</v>
      </c>
      <c r="V2104" t="s">
        <v>181</v>
      </c>
      <c r="W2104" t="s">
        <v>84</v>
      </c>
      <c r="X2104" t="s">
        <v>85</v>
      </c>
      <c r="Y2104" t="s">
        <v>86</v>
      </c>
      <c r="Z2104" t="s">
        <v>87</v>
      </c>
      <c r="AA2104" t="s">
        <v>88</v>
      </c>
    </row>
    <row r="2105" spans="1:27" x14ac:dyDescent="0.25">
      <c r="A2105">
        <v>11066</v>
      </c>
      <c r="B2105" s="1">
        <v>41118</v>
      </c>
      <c r="C2105">
        <v>7</v>
      </c>
      <c r="D2105">
        <v>2012</v>
      </c>
      <c r="E2105">
        <v>89</v>
      </c>
      <c r="F2105">
        <v>9</v>
      </c>
      <c r="G2105">
        <v>2</v>
      </c>
      <c r="H2105">
        <v>16</v>
      </c>
      <c r="I2105">
        <v>28.08</v>
      </c>
      <c r="J2105">
        <v>24.77</v>
      </c>
      <c r="K2105">
        <v>3.3099999999999996</v>
      </c>
      <c r="L2105">
        <v>3</v>
      </c>
      <c r="M2105">
        <v>0</v>
      </c>
      <c r="N2105">
        <v>57.37</v>
      </c>
      <c r="O2105" t="s">
        <v>82</v>
      </c>
      <c r="P2105" s="1">
        <v>34745</v>
      </c>
      <c r="Q2105">
        <v>1</v>
      </c>
      <c r="R2105" t="s">
        <v>43</v>
      </c>
      <c r="S2105" t="s">
        <v>44</v>
      </c>
      <c r="T2105">
        <v>60000</v>
      </c>
      <c r="U2105">
        <v>3</v>
      </c>
      <c r="V2105" t="s">
        <v>119</v>
      </c>
      <c r="W2105" t="s">
        <v>84</v>
      </c>
      <c r="X2105" t="s">
        <v>85</v>
      </c>
      <c r="Y2105" t="s">
        <v>120</v>
      </c>
      <c r="Z2105" t="s">
        <v>121</v>
      </c>
      <c r="AA2105" t="s">
        <v>74</v>
      </c>
    </row>
    <row r="2106" spans="1:27" x14ac:dyDescent="0.25">
      <c r="A2106">
        <v>11066</v>
      </c>
      <c r="B2106" s="1">
        <v>41118</v>
      </c>
      <c r="C2106">
        <v>7</v>
      </c>
      <c r="D2106">
        <v>2012</v>
      </c>
      <c r="E2106">
        <v>89</v>
      </c>
      <c r="F2106">
        <v>9</v>
      </c>
      <c r="G2106">
        <v>2</v>
      </c>
      <c r="H2106">
        <v>19</v>
      </c>
      <c r="I2106">
        <v>412.02</v>
      </c>
      <c r="J2106">
        <v>363.4</v>
      </c>
      <c r="K2106">
        <v>48.620000000000005</v>
      </c>
      <c r="L2106">
        <v>42</v>
      </c>
      <c r="M2106">
        <v>0</v>
      </c>
      <c r="N2106">
        <v>57.37</v>
      </c>
      <c r="O2106" t="s">
        <v>82</v>
      </c>
      <c r="P2106" s="1">
        <v>34745</v>
      </c>
      <c r="Q2106">
        <v>1</v>
      </c>
      <c r="R2106" t="s">
        <v>43</v>
      </c>
      <c r="S2106" t="s">
        <v>44</v>
      </c>
      <c r="T2106">
        <v>60000</v>
      </c>
      <c r="U2106">
        <v>3</v>
      </c>
      <c r="V2106" t="s">
        <v>172</v>
      </c>
      <c r="W2106" t="s">
        <v>84</v>
      </c>
      <c r="X2106" t="s">
        <v>85</v>
      </c>
      <c r="Y2106" t="s">
        <v>99</v>
      </c>
      <c r="Z2106" t="s">
        <v>100</v>
      </c>
      <c r="AA2106" t="s">
        <v>48</v>
      </c>
    </row>
    <row r="2107" spans="1:27" x14ac:dyDescent="0.25">
      <c r="A2107">
        <v>11066</v>
      </c>
      <c r="B2107" s="1">
        <v>41118</v>
      </c>
      <c r="C2107">
        <v>7</v>
      </c>
      <c r="D2107">
        <v>2012</v>
      </c>
      <c r="E2107">
        <v>89</v>
      </c>
      <c r="F2107">
        <v>9</v>
      </c>
      <c r="G2107">
        <v>2</v>
      </c>
      <c r="H2107">
        <v>34</v>
      </c>
      <c r="I2107">
        <v>265.64999999999998</v>
      </c>
      <c r="J2107">
        <v>234.3</v>
      </c>
      <c r="K2107">
        <v>31.35</v>
      </c>
      <c r="L2107">
        <v>35</v>
      </c>
      <c r="M2107">
        <v>0</v>
      </c>
      <c r="N2107">
        <v>57.37</v>
      </c>
      <c r="O2107" t="s">
        <v>82</v>
      </c>
      <c r="P2107" s="1">
        <v>34745</v>
      </c>
      <c r="Q2107">
        <v>1</v>
      </c>
      <c r="R2107" t="s">
        <v>43</v>
      </c>
      <c r="S2107" t="s">
        <v>44</v>
      </c>
      <c r="T2107">
        <v>60000</v>
      </c>
      <c r="U2107">
        <v>4</v>
      </c>
      <c r="V2107" t="s">
        <v>176</v>
      </c>
      <c r="W2107" t="s">
        <v>51</v>
      </c>
      <c r="X2107" t="s">
        <v>52</v>
      </c>
      <c r="Y2107" t="s">
        <v>104</v>
      </c>
      <c r="Z2107" t="s">
        <v>105</v>
      </c>
      <c r="AA2107" t="s">
        <v>63</v>
      </c>
    </row>
    <row r="2108" spans="1:27" x14ac:dyDescent="0.25">
      <c r="A2108">
        <v>11067</v>
      </c>
      <c r="B2108" s="1">
        <v>41124</v>
      </c>
      <c r="C2108">
        <v>8</v>
      </c>
      <c r="D2108">
        <v>2012</v>
      </c>
      <c r="E2108">
        <v>17</v>
      </c>
      <c r="F2108">
        <v>8</v>
      </c>
      <c r="G2108">
        <v>2</v>
      </c>
      <c r="H2108">
        <v>41</v>
      </c>
      <c r="I2108">
        <v>84.06</v>
      </c>
      <c r="J2108">
        <v>74.14</v>
      </c>
      <c r="K2108">
        <v>9.92</v>
      </c>
      <c r="L2108">
        <v>9</v>
      </c>
      <c r="M2108">
        <v>0</v>
      </c>
      <c r="N2108">
        <v>32.879999999999995</v>
      </c>
      <c r="O2108" t="s">
        <v>64</v>
      </c>
      <c r="P2108" s="1">
        <v>34398</v>
      </c>
      <c r="Q2108">
        <v>2</v>
      </c>
      <c r="R2108" t="s">
        <v>27</v>
      </c>
      <c r="S2108" t="s">
        <v>65</v>
      </c>
      <c r="T2108">
        <v>65000</v>
      </c>
      <c r="U2108">
        <v>8</v>
      </c>
      <c r="V2108" t="s">
        <v>58</v>
      </c>
      <c r="W2108" t="s">
        <v>59</v>
      </c>
      <c r="X2108" t="s">
        <v>60</v>
      </c>
      <c r="Y2108" t="s">
        <v>61</v>
      </c>
      <c r="Z2108" t="s">
        <v>62</v>
      </c>
      <c r="AA2108" t="s">
        <v>63</v>
      </c>
    </row>
    <row r="2109" spans="1:27" x14ac:dyDescent="0.25">
      <c r="A2109">
        <v>11068</v>
      </c>
      <c r="B2109" s="1">
        <v>41125</v>
      </c>
      <c r="C2109">
        <v>8</v>
      </c>
      <c r="D2109">
        <v>2012</v>
      </c>
      <c r="E2109">
        <v>62</v>
      </c>
      <c r="F2109">
        <v>3</v>
      </c>
      <c r="G2109">
        <v>2</v>
      </c>
      <c r="H2109">
        <v>28</v>
      </c>
      <c r="I2109">
        <v>431.11</v>
      </c>
      <c r="J2109">
        <v>330.64000000000004</v>
      </c>
      <c r="K2109">
        <v>100.47</v>
      </c>
      <c r="L2109">
        <v>8</v>
      </c>
      <c r="M2109">
        <v>56.230000000000004</v>
      </c>
      <c r="N2109">
        <v>45.77</v>
      </c>
      <c r="O2109" t="s">
        <v>56</v>
      </c>
      <c r="P2109" s="1">
        <v>34608</v>
      </c>
      <c r="Q2109">
        <v>1</v>
      </c>
      <c r="R2109" t="s">
        <v>43</v>
      </c>
      <c r="S2109" t="s">
        <v>44</v>
      </c>
      <c r="T2109">
        <v>63000</v>
      </c>
      <c r="U2109">
        <v>7</v>
      </c>
      <c r="V2109" t="s">
        <v>151</v>
      </c>
      <c r="W2109" t="s">
        <v>90</v>
      </c>
      <c r="X2109" t="s">
        <v>91</v>
      </c>
      <c r="Y2109" t="s">
        <v>129</v>
      </c>
      <c r="Z2109" t="s">
        <v>130</v>
      </c>
      <c r="AA2109" t="s">
        <v>131</v>
      </c>
    </row>
    <row r="2110" spans="1:27" x14ac:dyDescent="0.25">
      <c r="A2110">
        <v>11068</v>
      </c>
      <c r="B2110" s="1">
        <v>41125</v>
      </c>
      <c r="C2110">
        <v>8</v>
      </c>
      <c r="D2110">
        <v>2012</v>
      </c>
      <c r="E2110">
        <v>62</v>
      </c>
      <c r="F2110">
        <v>3</v>
      </c>
      <c r="G2110">
        <v>2</v>
      </c>
      <c r="H2110">
        <v>43</v>
      </c>
      <c r="I2110">
        <v>464.09</v>
      </c>
      <c r="J2110">
        <v>355.94</v>
      </c>
      <c r="K2110">
        <v>108.14999999999999</v>
      </c>
      <c r="L2110">
        <v>36</v>
      </c>
      <c r="M2110">
        <v>60.53</v>
      </c>
      <c r="N2110">
        <v>45.77</v>
      </c>
      <c r="O2110" t="s">
        <v>56</v>
      </c>
      <c r="P2110" s="1">
        <v>34608</v>
      </c>
      <c r="Q2110">
        <v>1</v>
      </c>
      <c r="R2110" t="s">
        <v>43</v>
      </c>
      <c r="S2110" t="s">
        <v>44</v>
      </c>
      <c r="T2110">
        <v>63000</v>
      </c>
      <c r="U2110">
        <v>4</v>
      </c>
      <c r="V2110" t="s">
        <v>160</v>
      </c>
      <c r="W2110" t="s">
        <v>51</v>
      </c>
      <c r="X2110" t="s">
        <v>52</v>
      </c>
      <c r="Y2110" t="s">
        <v>39</v>
      </c>
      <c r="Z2110" t="s">
        <v>40</v>
      </c>
      <c r="AA2110" t="s">
        <v>41</v>
      </c>
    </row>
    <row r="2111" spans="1:27" x14ac:dyDescent="0.25">
      <c r="A2111">
        <v>11068</v>
      </c>
      <c r="B2111" s="1">
        <v>41125</v>
      </c>
      <c r="C2111">
        <v>8</v>
      </c>
      <c r="D2111">
        <v>2012</v>
      </c>
      <c r="E2111">
        <v>62</v>
      </c>
      <c r="F2111">
        <v>3</v>
      </c>
      <c r="G2111">
        <v>2</v>
      </c>
      <c r="H2111">
        <v>77</v>
      </c>
      <c r="I2111">
        <v>447.26</v>
      </c>
      <c r="J2111">
        <v>343.03</v>
      </c>
      <c r="K2111">
        <v>104.23</v>
      </c>
      <c r="L2111">
        <v>28</v>
      </c>
      <c r="M2111">
        <v>58.339999999999996</v>
      </c>
      <c r="N2111">
        <v>45.77</v>
      </c>
      <c r="O2111" t="s">
        <v>56</v>
      </c>
      <c r="P2111" s="1">
        <v>34608</v>
      </c>
      <c r="Q2111">
        <v>1</v>
      </c>
      <c r="R2111" t="s">
        <v>43</v>
      </c>
      <c r="S2111" t="s">
        <v>44</v>
      </c>
      <c r="T2111">
        <v>63000</v>
      </c>
      <c r="U2111">
        <v>2</v>
      </c>
      <c r="V2111" t="s">
        <v>128</v>
      </c>
      <c r="W2111" t="s">
        <v>76</v>
      </c>
      <c r="X2111" t="s">
        <v>77</v>
      </c>
      <c r="Y2111" t="s">
        <v>129</v>
      </c>
      <c r="Z2111" t="s">
        <v>130</v>
      </c>
      <c r="AA2111" t="s">
        <v>131</v>
      </c>
    </row>
    <row r="2112" spans="1:27" x14ac:dyDescent="0.25">
      <c r="A2112">
        <v>11069</v>
      </c>
      <c r="B2112" s="1">
        <v>41127</v>
      </c>
      <c r="C2112">
        <v>8</v>
      </c>
      <c r="D2112">
        <v>2012</v>
      </c>
      <c r="E2112">
        <v>80</v>
      </c>
      <c r="F2112">
        <v>1</v>
      </c>
      <c r="G2112">
        <v>3</v>
      </c>
      <c r="H2112">
        <v>39</v>
      </c>
      <c r="I2112">
        <v>1165.2</v>
      </c>
      <c r="J2112">
        <v>1075.3</v>
      </c>
      <c r="K2112">
        <v>89.9</v>
      </c>
      <c r="L2112">
        <v>20</v>
      </c>
      <c r="M2112">
        <v>0</v>
      </c>
      <c r="N2112">
        <v>34.809999999999995</v>
      </c>
      <c r="O2112" t="s">
        <v>102</v>
      </c>
      <c r="P2112" s="1">
        <v>34608</v>
      </c>
      <c r="Q2112">
        <v>5</v>
      </c>
      <c r="R2112" t="s">
        <v>43</v>
      </c>
      <c r="S2112" t="s">
        <v>44</v>
      </c>
      <c r="T2112">
        <v>61000</v>
      </c>
      <c r="U2112">
        <v>2</v>
      </c>
      <c r="V2112" t="s">
        <v>115</v>
      </c>
      <c r="W2112" t="s">
        <v>76</v>
      </c>
      <c r="X2112" t="s">
        <v>77</v>
      </c>
      <c r="Y2112" t="s">
        <v>116</v>
      </c>
      <c r="Z2112" t="s">
        <v>117</v>
      </c>
      <c r="AA2112" t="s">
        <v>118</v>
      </c>
    </row>
    <row r="2113" spans="1:27" x14ac:dyDescent="0.25">
      <c r="A2113">
        <v>11070</v>
      </c>
      <c r="B2113" s="1">
        <v>41131</v>
      </c>
      <c r="C2113">
        <v>8</v>
      </c>
      <c r="D2113">
        <v>2012</v>
      </c>
      <c r="E2113">
        <v>44</v>
      </c>
      <c r="F2113">
        <v>8</v>
      </c>
      <c r="G2113">
        <v>2</v>
      </c>
      <c r="H2113">
        <v>1</v>
      </c>
      <c r="I2113">
        <v>854.22</v>
      </c>
      <c r="J2113">
        <v>655.15</v>
      </c>
      <c r="K2113">
        <v>199.07</v>
      </c>
      <c r="L2113">
        <v>40</v>
      </c>
      <c r="M2113">
        <v>111.42</v>
      </c>
      <c r="N2113">
        <v>44.07</v>
      </c>
      <c r="O2113" t="s">
        <v>64</v>
      </c>
      <c r="P2113" s="1">
        <v>34398</v>
      </c>
      <c r="Q2113">
        <v>2</v>
      </c>
      <c r="R2113" t="s">
        <v>27</v>
      </c>
      <c r="S2113" t="s">
        <v>65</v>
      </c>
      <c r="T2113">
        <v>65000</v>
      </c>
      <c r="U2113">
        <v>1</v>
      </c>
      <c r="V2113" t="s">
        <v>175</v>
      </c>
      <c r="W2113" t="s">
        <v>31</v>
      </c>
      <c r="X2113" t="s">
        <v>32</v>
      </c>
      <c r="Y2113" t="s">
        <v>46</v>
      </c>
      <c r="Z2113" t="s">
        <v>47</v>
      </c>
      <c r="AA2113" t="s">
        <v>48</v>
      </c>
    </row>
    <row r="2114" spans="1:27" x14ac:dyDescent="0.25">
      <c r="A2114">
        <v>11070</v>
      </c>
      <c r="B2114" s="1">
        <v>41131</v>
      </c>
      <c r="C2114">
        <v>8</v>
      </c>
      <c r="D2114">
        <v>2012</v>
      </c>
      <c r="E2114">
        <v>44</v>
      </c>
      <c r="F2114">
        <v>8</v>
      </c>
      <c r="G2114">
        <v>2</v>
      </c>
      <c r="H2114">
        <v>2</v>
      </c>
      <c r="I2114">
        <v>463.90999999999997</v>
      </c>
      <c r="J2114">
        <v>355.8</v>
      </c>
      <c r="K2114">
        <v>108.11</v>
      </c>
      <c r="L2114">
        <v>20</v>
      </c>
      <c r="M2114">
        <v>60.51</v>
      </c>
      <c r="N2114">
        <v>44.07</v>
      </c>
      <c r="O2114" t="s">
        <v>64</v>
      </c>
      <c r="P2114" s="1">
        <v>34398</v>
      </c>
      <c r="Q2114">
        <v>2</v>
      </c>
      <c r="R2114" t="s">
        <v>27</v>
      </c>
      <c r="S2114" t="s">
        <v>65</v>
      </c>
      <c r="T2114">
        <v>65000</v>
      </c>
      <c r="U2114">
        <v>1</v>
      </c>
      <c r="V2114" t="s">
        <v>45</v>
      </c>
      <c r="W2114" t="s">
        <v>31</v>
      </c>
      <c r="X2114" t="s">
        <v>32</v>
      </c>
      <c r="Y2114" t="s">
        <v>46</v>
      </c>
      <c r="Z2114" t="s">
        <v>47</v>
      </c>
      <c r="AA2114" t="s">
        <v>48</v>
      </c>
    </row>
    <row r="2115" spans="1:27" x14ac:dyDescent="0.25">
      <c r="A2115">
        <v>11070</v>
      </c>
      <c r="B2115" s="1">
        <v>41131</v>
      </c>
      <c r="C2115">
        <v>8</v>
      </c>
      <c r="D2115">
        <v>2012</v>
      </c>
      <c r="E2115">
        <v>44</v>
      </c>
      <c r="F2115">
        <v>8</v>
      </c>
      <c r="G2115">
        <v>2</v>
      </c>
      <c r="H2115">
        <v>16</v>
      </c>
      <c r="I2115">
        <v>302.22000000000003</v>
      </c>
      <c r="J2115">
        <v>236.51</v>
      </c>
      <c r="K2115">
        <v>65.709999999999994</v>
      </c>
      <c r="L2115">
        <v>30</v>
      </c>
      <c r="M2115">
        <v>39.42</v>
      </c>
      <c r="N2115">
        <v>44.07</v>
      </c>
      <c r="O2115" t="s">
        <v>64</v>
      </c>
      <c r="P2115" s="1">
        <v>34398</v>
      </c>
      <c r="Q2115">
        <v>2</v>
      </c>
      <c r="R2115" t="s">
        <v>27</v>
      </c>
      <c r="S2115" t="s">
        <v>65</v>
      </c>
      <c r="T2115">
        <v>65000</v>
      </c>
      <c r="U2115">
        <v>3</v>
      </c>
      <c r="V2115" t="s">
        <v>119</v>
      </c>
      <c r="W2115" t="s">
        <v>84</v>
      </c>
      <c r="X2115" t="s">
        <v>85</v>
      </c>
      <c r="Y2115" t="s">
        <v>120</v>
      </c>
      <c r="Z2115" t="s">
        <v>121</v>
      </c>
      <c r="AA2115" t="s">
        <v>74</v>
      </c>
    </row>
    <row r="2116" spans="1:27" x14ac:dyDescent="0.25">
      <c r="A2116">
        <v>11070</v>
      </c>
      <c r="B2116" s="1">
        <v>41131</v>
      </c>
      <c r="C2116">
        <v>8</v>
      </c>
      <c r="D2116">
        <v>2012</v>
      </c>
      <c r="E2116">
        <v>44</v>
      </c>
      <c r="F2116">
        <v>8</v>
      </c>
      <c r="G2116">
        <v>2</v>
      </c>
      <c r="H2116">
        <v>31</v>
      </c>
      <c r="I2116">
        <v>169</v>
      </c>
      <c r="J2116">
        <v>149.06</v>
      </c>
      <c r="K2116">
        <v>19.939999999999998</v>
      </c>
      <c r="L2116">
        <v>20</v>
      </c>
      <c r="M2116">
        <v>0</v>
      </c>
      <c r="N2116">
        <v>44.07</v>
      </c>
      <c r="O2116" t="s">
        <v>64</v>
      </c>
      <c r="P2116" s="1">
        <v>34398</v>
      </c>
      <c r="Q2116">
        <v>2</v>
      </c>
      <c r="R2116" t="s">
        <v>27</v>
      </c>
      <c r="S2116" t="s">
        <v>65</v>
      </c>
      <c r="T2116">
        <v>65000</v>
      </c>
      <c r="U2116">
        <v>4</v>
      </c>
      <c r="V2116" t="s">
        <v>114</v>
      </c>
      <c r="W2116" t="s">
        <v>51</v>
      </c>
      <c r="X2116" t="s">
        <v>52</v>
      </c>
      <c r="Y2116" t="s">
        <v>53</v>
      </c>
      <c r="Z2116" t="s">
        <v>54</v>
      </c>
      <c r="AA2116" t="s">
        <v>55</v>
      </c>
    </row>
    <row r="2117" spans="1:27" x14ac:dyDescent="0.25">
      <c r="A2117">
        <v>11071</v>
      </c>
      <c r="B2117" s="1">
        <v>41316</v>
      </c>
      <c r="C2117">
        <v>2</v>
      </c>
      <c r="D2117">
        <v>2013</v>
      </c>
      <c r="E2117">
        <v>46</v>
      </c>
      <c r="F2117">
        <v>9</v>
      </c>
      <c r="G2117">
        <v>2</v>
      </c>
      <c r="H2117">
        <v>7</v>
      </c>
      <c r="I2117">
        <v>669.38</v>
      </c>
      <c r="J2117">
        <v>562.2700000000001</v>
      </c>
      <c r="K2117">
        <v>107.1</v>
      </c>
      <c r="L2117">
        <v>15</v>
      </c>
      <c r="M2117">
        <v>31.88</v>
      </c>
      <c r="N2117">
        <v>27.5</v>
      </c>
      <c r="O2117" t="s">
        <v>82</v>
      </c>
      <c r="P2117" s="1">
        <v>34745</v>
      </c>
      <c r="Q2117">
        <v>1</v>
      </c>
      <c r="R2117" t="s">
        <v>43</v>
      </c>
      <c r="S2117" t="s">
        <v>44</v>
      </c>
      <c r="T2117">
        <v>60000</v>
      </c>
      <c r="U2117">
        <v>7</v>
      </c>
      <c r="V2117" t="s">
        <v>89</v>
      </c>
      <c r="W2117" t="s">
        <v>90</v>
      </c>
      <c r="X2117" t="s">
        <v>91</v>
      </c>
      <c r="Y2117" t="s">
        <v>92</v>
      </c>
      <c r="Z2117" t="s">
        <v>93</v>
      </c>
      <c r="AA2117" t="s">
        <v>63</v>
      </c>
    </row>
    <row r="2118" spans="1:27" x14ac:dyDescent="0.25">
      <c r="A2118">
        <v>11071</v>
      </c>
      <c r="B2118" s="1">
        <v>41316</v>
      </c>
      <c r="C2118">
        <v>2</v>
      </c>
      <c r="D2118">
        <v>2013</v>
      </c>
      <c r="E2118">
        <v>46</v>
      </c>
      <c r="F2118">
        <v>9</v>
      </c>
      <c r="G2118">
        <v>2</v>
      </c>
      <c r="H2118">
        <v>13</v>
      </c>
      <c r="I2118">
        <v>273.74</v>
      </c>
      <c r="J2118">
        <v>229.94</v>
      </c>
      <c r="K2118">
        <v>43.8</v>
      </c>
      <c r="L2118">
        <v>10</v>
      </c>
      <c r="M2118">
        <v>13.04</v>
      </c>
      <c r="N2118">
        <v>27.5</v>
      </c>
      <c r="O2118" t="s">
        <v>82</v>
      </c>
      <c r="P2118" s="1">
        <v>34745</v>
      </c>
      <c r="Q2118">
        <v>1</v>
      </c>
      <c r="R2118" t="s">
        <v>43</v>
      </c>
      <c r="S2118" t="s">
        <v>44</v>
      </c>
      <c r="T2118">
        <v>60000</v>
      </c>
      <c r="U2118">
        <v>8</v>
      </c>
      <c r="V2118" t="s">
        <v>107</v>
      </c>
      <c r="W2118" t="s">
        <v>59</v>
      </c>
      <c r="X2118" t="s">
        <v>60</v>
      </c>
      <c r="Y2118" t="s">
        <v>108</v>
      </c>
      <c r="Z2118" t="s">
        <v>109</v>
      </c>
      <c r="AA2118" t="s">
        <v>97</v>
      </c>
    </row>
    <row r="2119" spans="1:27" x14ac:dyDescent="0.25">
      <c r="A2119">
        <v>11072</v>
      </c>
      <c r="B2119" s="1">
        <v>41134</v>
      </c>
      <c r="C2119">
        <v>8</v>
      </c>
      <c r="D2119">
        <v>2012</v>
      </c>
      <c r="E2119">
        <v>32</v>
      </c>
      <c r="F2119">
        <v>1</v>
      </c>
      <c r="G2119">
        <v>3</v>
      </c>
      <c r="H2119">
        <v>2</v>
      </c>
      <c r="I2119">
        <v>161.6</v>
      </c>
      <c r="J2119">
        <v>142.53</v>
      </c>
      <c r="K2119">
        <v>19.07</v>
      </c>
      <c r="L2119">
        <v>8</v>
      </c>
      <c r="M2119">
        <v>0</v>
      </c>
      <c r="N2119">
        <v>69.61999999999999</v>
      </c>
      <c r="O2119" t="s">
        <v>102</v>
      </c>
      <c r="P2119" s="1">
        <v>34608</v>
      </c>
      <c r="Q2119">
        <v>5</v>
      </c>
      <c r="R2119" t="s">
        <v>43</v>
      </c>
      <c r="S2119" t="s">
        <v>44</v>
      </c>
      <c r="T2119">
        <v>61000</v>
      </c>
      <c r="U2119">
        <v>1</v>
      </c>
      <c r="V2119" t="s">
        <v>45</v>
      </c>
      <c r="W2119" t="s">
        <v>31</v>
      </c>
      <c r="X2119" t="s">
        <v>32</v>
      </c>
      <c r="Y2119" t="s">
        <v>46</v>
      </c>
      <c r="Z2119" t="s">
        <v>47</v>
      </c>
      <c r="AA2119" t="s">
        <v>48</v>
      </c>
    </row>
    <row r="2120" spans="1:27" x14ac:dyDescent="0.25">
      <c r="A2120">
        <v>11072</v>
      </c>
      <c r="B2120" s="1">
        <v>41134</v>
      </c>
      <c r="C2120">
        <v>8</v>
      </c>
      <c r="D2120">
        <v>2012</v>
      </c>
      <c r="E2120">
        <v>32</v>
      </c>
      <c r="F2120">
        <v>1</v>
      </c>
      <c r="G2120">
        <v>3</v>
      </c>
      <c r="H2120">
        <v>41</v>
      </c>
      <c r="I2120">
        <v>416</v>
      </c>
      <c r="J2120">
        <v>366.90999999999997</v>
      </c>
      <c r="K2120">
        <v>49.09</v>
      </c>
      <c r="L2120">
        <v>40</v>
      </c>
      <c r="M2120">
        <v>0</v>
      </c>
      <c r="N2120">
        <v>69.61999999999999</v>
      </c>
      <c r="O2120" t="s">
        <v>102</v>
      </c>
      <c r="P2120" s="1">
        <v>34608</v>
      </c>
      <c r="Q2120">
        <v>5</v>
      </c>
      <c r="R2120" t="s">
        <v>43</v>
      </c>
      <c r="S2120" t="s">
        <v>44</v>
      </c>
      <c r="T2120">
        <v>61000</v>
      </c>
      <c r="U2120">
        <v>8</v>
      </c>
      <c r="V2120" t="s">
        <v>58</v>
      </c>
      <c r="W2120" t="s">
        <v>59</v>
      </c>
      <c r="X2120" t="s">
        <v>60</v>
      </c>
      <c r="Y2120" t="s">
        <v>61</v>
      </c>
      <c r="Z2120" t="s">
        <v>62</v>
      </c>
      <c r="AA2120" t="s">
        <v>63</v>
      </c>
    </row>
    <row r="2121" spans="1:27" x14ac:dyDescent="0.25">
      <c r="A2121">
        <v>11072</v>
      </c>
      <c r="B2121" s="1">
        <v>41134</v>
      </c>
      <c r="C2121">
        <v>8</v>
      </c>
      <c r="D2121">
        <v>2012</v>
      </c>
      <c r="E2121">
        <v>32</v>
      </c>
      <c r="F2121">
        <v>1</v>
      </c>
      <c r="G2121">
        <v>3</v>
      </c>
      <c r="H2121">
        <v>50</v>
      </c>
      <c r="I2121">
        <v>347.82</v>
      </c>
      <c r="J2121">
        <v>306.77999999999992</v>
      </c>
      <c r="K2121">
        <v>41.04</v>
      </c>
      <c r="L2121">
        <v>22</v>
      </c>
      <c r="M2121">
        <v>0</v>
      </c>
      <c r="N2121">
        <v>69.61999999999999</v>
      </c>
      <c r="O2121" t="s">
        <v>102</v>
      </c>
      <c r="P2121" s="1">
        <v>34608</v>
      </c>
      <c r="Q2121">
        <v>5</v>
      </c>
      <c r="R2121" t="s">
        <v>43</v>
      </c>
      <c r="S2121" t="s">
        <v>44</v>
      </c>
      <c r="T2121">
        <v>61000</v>
      </c>
      <c r="U2121">
        <v>3</v>
      </c>
      <c r="V2121" t="s">
        <v>203</v>
      </c>
      <c r="W2121" t="s">
        <v>84</v>
      </c>
      <c r="X2121" t="s">
        <v>85</v>
      </c>
      <c r="Y2121" t="s">
        <v>123</v>
      </c>
      <c r="Z2121" t="s">
        <v>124</v>
      </c>
      <c r="AA2121" t="s">
        <v>125</v>
      </c>
    </row>
    <row r="2122" spans="1:27" x14ac:dyDescent="0.25">
      <c r="A2122">
        <v>11072</v>
      </c>
      <c r="B2122" s="1">
        <v>41134</v>
      </c>
      <c r="C2122">
        <v>8</v>
      </c>
      <c r="D2122">
        <v>2012</v>
      </c>
      <c r="E2122">
        <v>32</v>
      </c>
      <c r="F2122">
        <v>1</v>
      </c>
      <c r="G2122">
        <v>3</v>
      </c>
      <c r="H2122">
        <v>64</v>
      </c>
      <c r="I2122">
        <v>4230.2</v>
      </c>
      <c r="J2122">
        <v>3731.04</v>
      </c>
      <c r="K2122">
        <v>499.16</v>
      </c>
      <c r="L2122">
        <v>130</v>
      </c>
      <c r="M2122">
        <v>0</v>
      </c>
      <c r="N2122">
        <v>69.61999999999999</v>
      </c>
      <c r="O2122" t="s">
        <v>102</v>
      </c>
      <c r="P2122" s="1">
        <v>34608</v>
      </c>
      <c r="Q2122">
        <v>5</v>
      </c>
      <c r="R2122" t="s">
        <v>43</v>
      </c>
      <c r="S2122" t="s">
        <v>44</v>
      </c>
      <c r="T2122">
        <v>61000</v>
      </c>
      <c r="U2122">
        <v>5</v>
      </c>
      <c r="V2122" t="s">
        <v>184</v>
      </c>
      <c r="W2122" t="s">
        <v>37</v>
      </c>
      <c r="X2122" t="s">
        <v>38</v>
      </c>
      <c r="Y2122" t="s">
        <v>129</v>
      </c>
      <c r="Z2122" t="s">
        <v>130</v>
      </c>
      <c r="AA2122" t="s">
        <v>131</v>
      </c>
    </row>
    <row r="2123" spans="1:27" x14ac:dyDescent="0.25">
      <c r="A2123">
        <v>11073</v>
      </c>
      <c r="B2123" s="1">
        <v>41127</v>
      </c>
      <c r="C2123">
        <v>8</v>
      </c>
      <c r="D2123">
        <v>2012</v>
      </c>
      <c r="E2123">
        <v>58</v>
      </c>
      <c r="F2123">
        <v>8</v>
      </c>
      <c r="G2123">
        <v>2</v>
      </c>
      <c r="H2123">
        <v>11</v>
      </c>
      <c r="I2123">
        <v>289.3</v>
      </c>
      <c r="J2123">
        <v>261.8</v>
      </c>
      <c r="K2123">
        <v>27.5</v>
      </c>
      <c r="L2123">
        <v>10</v>
      </c>
      <c r="M2123">
        <v>0</v>
      </c>
      <c r="N2123">
        <v>25.62</v>
      </c>
      <c r="O2123" t="s">
        <v>64</v>
      </c>
      <c r="P2123" s="1">
        <v>34398</v>
      </c>
      <c r="Q2123">
        <v>2</v>
      </c>
      <c r="R2123" t="s">
        <v>27</v>
      </c>
      <c r="S2123" t="s">
        <v>65</v>
      </c>
      <c r="T2123">
        <v>65000</v>
      </c>
      <c r="U2123">
        <v>1</v>
      </c>
      <c r="V2123" t="s">
        <v>30</v>
      </c>
      <c r="W2123" t="s">
        <v>31</v>
      </c>
      <c r="X2123" t="s">
        <v>32</v>
      </c>
      <c r="Y2123" t="s">
        <v>33</v>
      </c>
      <c r="Z2123" t="s">
        <v>34</v>
      </c>
      <c r="AA2123" t="s">
        <v>35</v>
      </c>
    </row>
    <row r="2124" spans="1:27" x14ac:dyDescent="0.25">
      <c r="A2124">
        <v>11073</v>
      </c>
      <c r="B2124" s="1">
        <v>41127</v>
      </c>
      <c r="C2124">
        <v>8</v>
      </c>
      <c r="D2124">
        <v>2012</v>
      </c>
      <c r="E2124">
        <v>58</v>
      </c>
      <c r="F2124">
        <v>8</v>
      </c>
      <c r="G2124">
        <v>2</v>
      </c>
      <c r="H2124">
        <v>24</v>
      </c>
      <c r="I2124">
        <v>92</v>
      </c>
      <c r="J2124">
        <v>81.14</v>
      </c>
      <c r="K2124">
        <v>10.860000000000001</v>
      </c>
      <c r="L2124">
        <v>20</v>
      </c>
      <c r="M2124">
        <v>0</v>
      </c>
      <c r="N2124">
        <v>25.62</v>
      </c>
      <c r="O2124" t="s">
        <v>64</v>
      </c>
      <c r="P2124" s="1">
        <v>34398</v>
      </c>
      <c r="Q2124">
        <v>2</v>
      </c>
      <c r="R2124" t="s">
        <v>27</v>
      </c>
      <c r="S2124" t="s">
        <v>65</v>
      </c>
      <c r="T2124">
        <v>65000</v>
      </c>
      <c r="U2124">
        <v>1</v>
      </c>
      <c r="V2124" t="s">
        <v>78</v>
      </c>
      <c r="W2124" t="s">
        <v>31</v>
      </c>
      <c r="X2124" t="s">
        <v>32</v>
      </c>
      <c r="Y2124" t="s">
        <v>79</v>
      </c>
      <c r="Z2124" t="s">
        <v>80</v>
      </c>
      <c r="AA2124" t="s">
        <v>81</v>
      </c>
    </row>
    <row r="2125" spans="1:27" x14ac:dyDescent="0.25">
      <c r="A2125">
        <v>11074</v>
      </c>
      <c r="B2125" s="1">
        <v>41128</v>
      </c>
      <c r="C2125">
        <v>8</v>
      </c>
      <c r="D2125">
        <v>2012</v>
      </c>
      <c r="E2125">
        <v>73</v>
      </c>
      <c r="F2125">
        <v>3</v>
      </c>
      <c r="G2125">
        <v>2</v>
      </c>
      <c r="H2125">
        <v>16</v>
      </c>
      <c r="I2125">
        <v>142.88000000000002</v>
      </c>
      <c r="J2125">
        <v>120.02</v>
      </c>
      <c r="K2125">
        <v>22.86</v>
      </c>
      <c r="L2125">
        <v>14</v>
      </c>
      <c r="M2125">
        <v>6.8</v>
      </c>
      <c r="N2125">
        <v>66.2</v>
      </c>
      <c r="O2125" t="s">
        <v>56</v>
      </c>
      <c r="P2125" s="1">
        <v>34608</v>
      </c>
      <c r="Q2125">
        <v>1</v>
      </c>
      <c r="R2125" t="s">
        <v>43</v>
      </c>
      <c r="S2125" t="s">
        <v>44</v>
      </c>
      <c r="T2125">
        <v>63000</v>
      </c>
      <c r="U2125">
        <v>3</v>
      </c>
      <c r="V2125" t="s">
        <v>119</v>
      </c>
      <c r="W2125" t="s">
        <v>84</v>
      </c>
      <c r="X2125" t="s">
        <v>85</v>
      </c>
      <c r="Y2125" t="s">
        <v>120</v>
      </c>
      <c r="Z2125" t="s">
        <v>121</v>
      </c>
      <c r="AA2125" t="s">
        <v>74</v>
      </c>
    </row>
    <row r="2126" spans="1:27" x14ac:dyDescent="0.25">
      <c r="A2126">
        <v>11075</v>
      </c>
      <c r="B2126" s="1">
        <v>41315</v>
      </c>
      <c r="C2126">
        <v>2</v>
      </c>
      <c r="D2126">
        <v>2013</v>
      </c>
      <c r="E2126">
        <v>68</v>
      </c>
      <c r="F2126">
        <v>6</v>
      </c>
      <c r="G2126">
        <v>1</v>
      </c>
      <c r="H2126">
        <v>2</v>
      </c>
      <c r="I2126">
        <v>196.65</v>
      </c>
      <c r="J2126">
        <v>150.82000000000002</v>
      </c>
      <c r="K2126">
        <v>45.83</v>
      </c>
      <c r="L2126">
        <v>10</v>
      </c>
      <c r="M2126">
        <v>25.650000000000002</v>
      </c>
      <c r="N2126">
        <v>39.349999999999994</v>
      </c>
      <c r="O2126" t="s">
        <v>49</v>
      </c>
      <c r="P2126" s="1">
        <v>34351</v>
      </c>
      <c r="Q2126">
        <v>4</v>
      </c>
      <c r="R2126" t="s">
        <v>43</v>
      </c>
      <c r="S2126" t="s">
        <v>44</v>
      </c>
      <c r="T2126">
        <v>61200</v>
      </c>
      <c r="U2126">
        <v>1</v>
      </c>
      <c r="V2126" t="s">
        <v>45</v>
      </c>
      <c r="W2126" t="s">
        <v>31</v>
      </c>
      <c r="X2126" t="s">
        <v>32</v>
      </c>
      <c r="Y2126" t="s">
        <v>46</v>
      </c>
      <c r="Z2126" t="s">
        <v>47</v>
      </c>
      <c r="AA2126" t="s">
        <v>48</v>
      </c>
    </row>
    <row r="2127" spans="1:27" x14ac:dyDescent="0.25">
      <c r="A2127">
        <v>11075</v>
      </c>
      <c r="B2127" s="1">
        <v>41315</v>
      </c>
      <c r="C2127">
        <v>2</v>
      </c>
      <c r="D2127">
        <v>2013</v>
      </c>
      <c r="E2127">
        <v>68</v>
      </c>
      <c r="F2127">
        <v>6</v>
      </c>
      <c r="G2127">
        <v>1</v>
      </c>
      <c r="H2127">
        <v>46</v>
      </c>
      <c r="I2127">
        <v>454.71</v>
      </c>
      <c r="J2127">
        <v>348.74</v>
      </c>
      <c r="K2127">
        <v>105.97</v>
      </c>
      <c r="L2127">
        <v>30</v>
      </c>
      <c r="M2127">
        <v>59.309999999999995</v>
      </c>
      <c r="N2127">
        <v>39.349999999999994</v>
      </c>
      <c r="O2127" t="s">
        <v>49</v>
      </c>
      <c r="P2127" s="1">
        <v>34351</v>
      </c>
      <c r="Q2127">
        <v>4</v>
      </c>
      <c r="R2127" t="s">
        <v>43</v>
      </c>
      <c r="S2127" t="s">
        <v>44</v>
      </c>
      <c r="T2127">
        <v>61200</v>
      </c>
      <c r="U2127">
        <v>8</v>
      </c>
      <c r="V2127" t="s">
        <v>177</v>
      </c>
      <c r="W2127" t="s">
        <v>59</v>
      </c>
      <c r="X2127" t="s">
        <v>60</v>
      </c>
      <c r="Y2127" t="s">
        <v>178</v>
      </c>
      <c r="Z2127" t="s">
        <v>179</v>
      </c>
      <c r="AA2127" t="s">
        <v>180</v>
      </c>
    </row>
    <row r="2128" spans="1:27" x14ac:dyDescent="0.25">
      <c r="A2128">
        <v>11075</v>
      </c>
      <c r="B2128" s="1">
        <v>41315</v>
      </c>
      <c r="C2128">
        <v>2</v>
      </c>
      <c r="D2128">
        <v>2013</v>
      </c>
      <c r="E2128">
        <v>68</v>
      </c>
      <c r="F2128">
        <v>6</v>
      </c>
      <c r="G2128">
        <v>1</v>
      </c>
      <c r="H2128">
        <v>76</v>
      </c>
      <c r="I2128">
        <v>871.81999999999994</v>
      </c>
      <c r="J2128">
        <v>668.64</v>
      </c>
      <c r="K2128">
        <v>203.17</v>
      </c>
      <c r="L2128">
        <v>2</v>
      </c>
      <c r="M2128">
        <v>113.72</v>
      </c>
      <c r="N2128">
        <v>39.349999999999994</v>
      </c>
      <c r="O2128" t="s">
        <v>49</v>
      </c>
      <c r="P2128" s="1">
        <v>34351</v>
      </c>
      <c r="Q2128">
        <v>4</v>
      </c>
      <c r="R2128" t="s">
        <v>43</v>
      </c>
      <c r="S2128" t="s">
        <v>44</v>
      </c>
      <c r="T2128">
        <v>61200</v>
      </c>
      <c r="U2128">
        <v>2</v>
      </c>
      <c r="V2128" t="s">
        <v>165</v>
      </c>
      <c r="W2128" t="s">
        <v>76</v>
      </c>
      <c r="X2128" t="s">
        <v>77</v>
      </c>
      <c r="Y2128" t="s">
        <v>123</v>
      </c>
      <c r="Z2128" t="s">
        <v>124</v>
      </c>
      <c r="AA2128" t="s">
        <v>125</v>
      </c>
    </row>
    <row r="2129" spans="1:27" x14ac:dyDescent="0.25">
      <c r="A2129">
        <v>11076</v>
      </c>
      <c r="B2129" s="1">
        <v>41140</v>
      </c>
      <c r="C2129">
        <v>8</v>
      </c>
      <c r="D2129">
        <v>2012</v>
      </c>
      <c r="E2129">
        <v>9</v>
      </c>
      <c r="F2129">
        <v>5</v>
      </c>
      <c r="G2129">
        <v>1</v>
      </c>
      <c r="H2129">
        <v>6</v>
      </c>
      <c r="I2129">
        <v>95.5</v>
      </c>
      <c r="J2129">
        <v>69.45</v>
      </c>
      <c r="K2129">
        <v>26.05</v>
      </c>
      <c r="L2129">
        <v>20</v>
      </c>
      <c r="M2129">
        <v>19.100000000000001</v>
      </c>
      <c r="N2129">
        <v>58.43</v>
      </c>
      <c r="O2129" t="s">
        <v>57</v>
      </c>
      <c r="P2129" s="1">
        <v>34989</v>
      </c>
      <c r="Q2129">
        <v>3</v>
      </c>
      <c r="R2129" t="s">
        <v>43</v>
      </c>
      <c r="S2129" t="s">
        <v>44</v>
      </c>
      <c r="T2129">
        <v>61300</v>
      </c>
      <c r="U2129">
        <v>2</v>
      </c>
      <c r="V2129" t="s">
        <v>189</v>
      </c>
      <c r="W2129" t="s">
        <v>76</v>
      </c>
      <c r="X2129" t="s">
        <v>77</v>
      </c>
      <c r="Y2129" t="s">
        <v>92</v>
      </c>
      <c r="Z2129" t="s">
        <v>93</v>
      </c>
      <c r="AA2129" t="s">
        <v>63</v>
      </c>
    </row>
    <row r="2130" spans="1:27" x14ac:dyDescent="0.25">
      <c r="A2130">
        <v>11076</v>
      </c>
      <c r="B2130" s="1">
        <v>41140</v>
      </c>
      <c r="C2130">
        <v>8</v>
      </c>
      <c r="D2130">
        <v>2012</v>
      </c>
      <c r="E2130">
        <v>9</v>
      </c>
      <c r="F2130">
        <v>5</v>
      </c>
      <c r="G2130">
        <v>1</v>
      </c>
      <c r="H2130">
        <v>14</v>
      </c>
      <c r="I2130">
        <v>623.25</v>
      </c>
      <c r="J2130">
        <v>439.77</v>
      </c>
      <c r="K2130">
        <v>183.48000000000002</v>
      </c>
      <c r="L2130">
        <v>20</v>
      </c>
      <c r="M2130">
        <v>124.64999999999999</v>
      </c>
      <c r="N2130">
        <v>58.43</v>
      </c>
      <c r="O2130" t="s">
        <v>57</v>
      </c>
      <c r="P2130" s="1">
        <v>34989</v>
      </c>
      <c r="Q2130">
        <v>3</v>
      </c>
      <c r="R2130" t="s">
        <v>43</v>
      </c>
      <c r="S2130" t="s">
        <v>44</v>
      </c>
      <c r="T2130">
        <v>61300</v>
      </c>
      <c r="U2130">
        <v>7</v>
      </c>
      <c r="V2130" t="s">
        <v>113</v>
      </c>
      <c r="W2130" t="s">
        <v>90</v>
      </c>
      <c r="X2130" t="s">
        <v>91</v>
      </c>
      <c r="Y2130" t="s">
        <v>108</v>
      </c>
      <c r="Z2130" t="s">
        <v>109</v>
      </c>
      <c r="AA2130" t="s">
        <v>97</v>
      </c>
    </row>
    <row r="2131" spans="1:27" x14ac:dyDescent="0.25">
      <c r="A2131">
        <v>11076</v>
      </c>
      <c r="B2131" s="1">
        <v>41140</v>
      </c>
      <c r="C2131">
        <v>8</v>
      </c>
      <c r="D2131">
        <v>2012</v>
      </c>
      <c r="E2131">
        <v>9</v>
      </c>
      <c r="F2131">
        <v>5</v>
      </c>
      <c r="G2131">
        <v>1</v>
      </c>
      <c r="H2131">
        <v>19</v>
      </c>
      <c r="I2131">
        <v>122.25</v>
      </c>
      <c r="J2131">
        <v>86.26</v>
      </c>
      <c r="K2131">
        <v>35.99</v>
      </c>
      <c r="L2131">
        <v>10</v>
      </c>
      <c r="M2131">
        <v>24.45</v>
      </c>
      <c r="N2131">
        <v>58.43</v>
      </c>
      <c r="O2131" t="s">
        <v>57</v>
      </c>
      <c r="P2131" s="1">
        <v>34989</v>
      </c>
      <c r="Q2131">
        <v>3</v>
      </c>
      <c r="R2131" t="s">
        <v>43</v>
      </c>
      <c r="S2131" t="s">
        <v>44</v>
      </c>
      <c r="T2131">
        <v>61300</v>
      </c>
      <c r="U2131">
        <v>3</v>
      </c>
      <c r="V2131" t="s">
        <v>172</v>
      </c>
      <c r="W2131" t="s">
        <v>84</v>
      </c>
      <c r="X2131" t="s">
        <v>85</v>
      </c>
      <c r="Y2131" t="s">
        <v>99</v>
      </c>
      <c r="Z2131" t="s">
        <v>100</v>
      </c>
      <c r="AA2131" t="s">
        <v>48</v>
      </c>
    </row>
    <row r="2132" spans="1:27" x14ac:dyDescent="0.25">
      <c r="A2132">
        <v>11077</v>
      </c>
      <c r="B2132" s="1">
        <v>41335</v>
      </c>
      <c r="C2132">
        <v>3</v>
      </c>
      <c r="D2132">
        <v>2013</v>
      </c>
      <c r="E2132">
        <v>73</v>
      </c>
      <c r="F2132">
        <v>9</v>
      </c>
      <c r="G2132">
        <v>2</v>
      </c>
      <c r="H2132">
        <v>2</v>
      </c>
      <c r="I2132">
        <v>545.17999999999995</v>
      </c>
      <c r="J2132">
        <v>400.71</v>
      </c>
      <c r="K2132">
        <v>144.47</v>
      </c>
      <c r="L2132">
        <v>24</v>
      </c>
      <c r="M2132">
        <v>90.86</v>
      </c>
      <c r="N2132">
        <v>64.930000000000007</v>
      </c>
      <c r="O2132" t="s">
        <v>82</v>
      </c>
      <c r="P2132" s="1">
        <v>34745</v>
      </c>
      <c r="Q2132">
        <v>1</v>
      </c>
      <c r="R2132" t="s">
        <v>43</v>
      </c>
      <c r="S2132" t="s">
        <v>44</v>
      </c>
      <c r="T2132">
        <v>60000</v>
      </c>
      <c r="U2132">
        <v>1</v>
      </c>
      <c r="V2132" t="s">
        <v>45</v>
      </c>
      <c r="W2132" t="s">
        <v>31</v>
      </c>
      <c r="X2132" t="s">
        <v>32</v>
      </c>
      <c r="Y2132" t="s">
        <v>46</v>
      </c>
      <c r="Z2132" t="s">
        <v>47</v>
      </c>
      <c r="AA2132" t="s">
        <v>48</v>
      </c>
    </row>
    <row r="2133" spans="1:27" x14ac:dyDescent="0.25">
      <c r="A2133">
        <v>11077</v>
      </c>
      <c r="B2133" s="1">
        <v>41335</v>
      </c>
      <c r="C2133">
        <v>3</v>
      </c>
      <c r="D2133">
        <v>2013</v>
      </c>
      <c r="E2133">
        <v>73</v>
      </c>
      <c r="F2133">
        <v>9</v>
      </c>
      <c r="G2133">
        <v>2</v>
      </c>
      <c r="H2133">
        <v>3</v>
      </c>
      <c r="I2133">
        <v>87.4</v>
      </c>
      <c r="J2133">
        <v>77.09</v>
      </c>
      <c r="K2133">
        <v>10.31</v>
      </c>
      <c r="L2133">
        <v>4</v>
      </c>
      <c r="M2133">
        <v>0</v>
      </c>
      <c r="N2133">
        <v>64.930000000000007</v>
      </c>
      <c r="O2133" t="s">
        <v>82</v>
      </c>
      <c r="P2133" s="1">
        <v>34745</v>
      </c>
      <c r="Q2133">
        <v>1</v>
      </c>
      <c r="R2133" t="s">
        <v>43</v>
      </c>
      <c r="S2133" t="s">
        <v>44</v>
      </c>
      <c r="T2133">
        <v>60000</v>
      </c>
      <c r="U2133">
        <v>2</v>
      </c>
      <c r="V2133" t="s">
        <v>183</v>
      </c>
      <c r="W2133" t="s">
        <v>76</v>
      </c>
      <c r="X2133" t="s">
        <v>77</v>
      </c>
      <c r="Y2133" t="s">
        <v>46</v>
      </c>
      <c r="Z2133" t="s">
        <v>47</v>
      </c>
      <c r="AA2133" t="s">
        <v>48</v>
      </c>
    </row>
    <row r="2134" spans="1:27" x14ac:dyDescent="0.25">
      <c r="A2134">
        <v>11077</v>
      </c>
      <c r="B2134" s="1">
        <v>41335</v>
      </c>
      <c r="C2134">
        <v>3</v>
      </c>
      <c r="D2134">
        <v>2013</v>
      </c>
      <c r="E2134">
        <v>73</v>
      </c>
      <c r="F2134">
        <v>9</v>
      </c>
      <c r="G2134">
        <v>2</v>
      </c>
      <c r="H2134">
        <v>4</v>
      </c>
      <c r="I2134">
        <v>70.8</v>
      </c>
      <c r="J2134">
        <v>62.449999999999996</v>
      </c>
      <c r="K2134">
        <v>8.3500000000000014</v>
      </c>
      <c r="L2134">
        <v>3</v>
      </c>
      <c r="M2134">
        <v>0</v>
      </c>
      <c r="N2134">
        <v>64.930000000000007</v>
      </c>
      <c r="O2134" t="s">
        <v>82</v>
      </c>
      <c r="P2134" s="1">
        <v>34745</v>
      </c>
      <c r="Q2134">
        <v>1</v>
      </c>
      <c r="R2134" t="s">
        <v>43</v>
      </c>
      <c r="S2134" t="s">
        <v>44</v>
      </c>
      <c r="T2134">
        <v>60000</v>
      </c>
      <c r="U2134">
        <v>2</v>
      </c>
      <c r="V2134" t="s">
        <v>188</v>
      </c>
      <c r="W2134" t="s">
        <v>76</v>
      </c>
      <c r="X2134" t="s">
        <v>77</v>
      </c>
      <c r="Y2134" t="s">
        <v>67</v>
      </c>
      <c r="Z2134" t="s">
        <v>68</v>
      </c>
      <c r="AA2134" t="s">
        <v>63</v>
      </c>
    </row>
    <row r="2135" spans="1:27" x14ac:dyDescent="0.25">
      <c r="A2135">
        <v>11077</v>
      </c>
      <c r="B2135" s="1">
        <v>41335</v>
      </c>
      <c r="C2135">
        <v>3</v>
      </c>
      <c r="D2135">
        <v>2013</v>
      </c>
      <c r="E2135">
        <v>73</v>
      </c>
      <c r="F2135">
        <v>9</v>
      </c>
      <c r="G2135">
        <v>2</v>
      </c>
      <c r="H2135">
        <v>6</v>
      </c>
      <c r="I2135">
        <v>223.89000000000001</v>
      </c>
      <c r="J2135">
        <v>193.6</v>
      </c>
      <c r="K2135">
        <v>30.29</v>
      </c>
      <c r="L2135">
        <v>50</v>
      </c>
      <c r="M2135">
        <v>4.3899999999999997</v>
      </c>
      <c r="N2135">
        <v>64.930000000000007</v>
      </c>
      <c r="O2135" t="s">
        <v>82</v>
      </c>
      <c r="P2135" s="1">
        <v>34745</v>
      </c>
      <c r="Q2135">
        <v>1</v>
      </c>
      <c r="R2135" t="s">
        <v>43</v>
      </c>
      <c r="S2135" t="s">
        <v>44</v>
      </c>
      <c r="T2135">
        <v>60000</v>
      </c>
      <c r="U2135">
        <v>2</v>
      </c>
      <c r="V2135" t="s">
        <v>189</v>
      </c>
      <c r="W2135" t="s">
        <v>76</v>
      </c>
      <c r="X2135" t="s">
        <v>77</v>
      </c>
      <c r="Y2135" t="s">
        <v>92</v>
      </c>
      <c r="Z2135" t="s">
        <v>93</v>
      </c>
      <c r="AA2135" t="s">
        <v>63</v>
      </c>
    </row>
    <row r="2136" spans="1:27" x14ac:dyDescent="0.25">
      <c r="A2136">
        <v>11077</v>
      </c>
      <c r="B2136" s="1">
        <v>41335</v>
      </c>
      <c r="C2136">
        <v>3</v>
      </c>
      <c r="D2136">
        <v>2013</v>
      </c>
      <c r="E2136">
        <v>73</v>
      </c>
      <c r="F2136">
        <v>9</v>
      </c>
      <c r="G2136">
        <v>2</v>
      </c>
      <c r="H2136">
        <v>7</v>
      </c>
      <c r="I2136">
        <v>630.63</v>
      </c>
      <c r="J2136">
        <v>529.73</v>
      </c>
      <c r="K2136">
        <v>100.9</v>
      </c>
      <c r="L2136">
        <v>15</v>
      </c>
      <c r="M2136">
        <v>30.03</v>
      </c>
      <c r="N2136">
        <v>64.930000000000007</v>
      </c>
      <c r="O2136" t="s">
        <v>82</v>
      </c>
      <c r="P2136" s="1">
        <v>34745</v>
      </c>
      <c r="Q2136">
        <v>1</v>
      </c>
      <c r="R2136" t="s">
        <v>43</v>
      </c>
      <c r="S2136" t="s">
        <v>44</v>
      </c>
      <c r="T2136">
        <v>60000</v>
      </c>
      <c r="U2136">
        <v>7</v>
      </c>
      <c r="V2136" t="s">
        <v>89</v>
      </c>
      <c r="W2136" t="s">
        <v>90</v>
      </c>
      <c r="X2136" t="s">
        <v>91</v>
      </c>
      <c r="Y2136" t="s">
        <v>92</v>
      </c>
      <c r="Z2136" t="s">
        <v>93</v>
      </c>
      <c r="AA2136" t="s">
        <v>63</v>
      </c>
    </row>
    <row r="2137" spans="1:27" x14ac:dyDescent="0.25">
      <c r="A2137">
        <v>11077</v>
      </c>
      <c r="B2137" s="1">
        <v>41335</v>
      </c>
      <c r="C2137">
        <v>3</v>
      </c>
      <c r="D2137">
        <v>2013</v>
      </c>
      <c r="E2137">
        <v>73</v>
      </c>
      <c r="F2137">
        <v>9</v>
      </c>
      <c r="G2137">
        <v>2</v>
      </c>
      <c r="H2137">
        <v>8</v>
      </c>
      <c r="I2137">
        <v>118.86</v>
      </c>
      <c r="J2137">
        <v>95.3</v>
      </c>
      <c r="K2137">
        <v>23.55</v>
      </c>
      <c r="L2137">
        <v>5</v>
      </c>
      <c r="M2137">
        <v>10.81</v>
      </c>
      <c r="N2137">
        <v>64.930000000000007</v>
      </c>
      <c r="O2137" t="s">
        <v>82</v>
      </c>
      <c r="P2137" s="1">
        <v>34745</v>
      </c>
      <c r="Q2137">
        <v>1</v>
      </c>
      <c r="R2137" t="s">
        <v>43</v>
      </c>
      <c r="S2137" t="s">
        <v>44</v>
      </c>
      <c r="T2137">
        <v>60000</v>
      </c>
      <c r="U2137">
        <v>2</v>
      </c>
      <c r="V2137" t="s">
        <v>202</v>
      </c>
      <c r="W2137" t="s">
        <v>76</v>
      </c>
      <c r="X2137" t="s">
        <v>77</v>
      </c>
      <c r="Y2137" t="s">
        <v>92</v>
      </c>
      <c r="Z2137" t="s">
        <v>93</v>
      </c>
      <c r="AA2137" t="s">
        <v>63</v>
      </c>
    </row>
    <row r="2138" spans="1:27" x14ac:dyDescent="0.25">
      <c r="A2138">
        <v>11077</v>
      </c>
      <c r="B2138" s="1">
        <v>41335</v>
      </c>
      <c r="C2138">
        <v>3</v>
      </c>
      <c r="D2138">
        <v>2013</v>
      </c>
      <c r="E2138">
        <v>73</v>
      </c>
      <c r="F2138">
        <v>9</v>
      </c>
      <c r="G2138">
        <v>2</v>
      </c>
      <c r="H2138">
        <v>10</v>
      </c>
      <c r="I2138">
        <v>98.55</v>
      </c>
      <c r="J2138">
        <v>86.92</v>
      </c>
      <c r="K2138">
        <v>11.629999999999999</v>
      </c>
      <c r="L2138">
        <v>15</v>
      </c>
      <c r="M2138">
        <v>0</v>
      </c>
      <c r="N2138">
        <v>64.930000000000007</v>
      </c>
      <c r="O2138" t="s">
        <v>82</v>
      </c>
      <c r="P2138" s="1">
        <v>34745</v>
      </c>
      <c r="Q2138">
        <v>1</v>
      </c>
      <c r="R2138" t="s">
        <v>43</v>
      </c>
      <c r="S2138" t="s">
        <v>44</v>
      </c>
      <c r="T2138">
        <v>60000</v>
      </c>
      <c r="U2138">
        <v>8</v>
      </c>
      <c r="V2138" t="s">
        <v>101</v>
      </c>
      <c r="W2138" t="s">
        <v>59</v>
      </c>
      <c r="X2138" t="s">
        <v>60</v>
      </c>
      <c r="Y2138" t="s">
        <v>95</v>
      </c>
      <c r="Z2138" t="s">
        <v>96</v>
      </c>
      <c r="AA2138" t="s">
        <v>97</v>
      </c>
    </row>
    <row r="2139" spans="1:27" x14ac:dyDescent="0.25">
      <c r="A2139">
        <v>11077</v>
      </c>
      <c r="B2139" s="1">
        <v>41335</v>
      </c>
      <c r="C2139">
        <v>3</v>
      </c>
      <c r="D2139">
        <v>2013</v>
      </c>
      <c r="E2139">
        <v>73</v>
      </c>
      <c r="F2139">
        <v>9</v>
      </c>
      <c r="G2139">
        <v>2</v>
      </c>
      <c r="H2139">
        <v>12</v>
      </c>
      <c r="I2139">
        <v>112.66999999999999</v>
      </c>
      <c r="J2139">
        <v>94.64</v>
      </c>
      <c r="K2139">
        <v>18.03</v>
      </c>
      <c r="L2139">
        <v>10</v>
      </c>
      <c r="M2139">
        <v>5.37</v>
      </c>
      <c r="N2139">
        <v>64.930000000000007</v>
      </c>
      <c r="O2139" t="s">
        <v>82</v>
      </c>
      <c r="P2139" s="1">
        <v>34745</v>
      </c>
      <c r="Q2139">
        <v>1</v>
      </c>
      <c r="R2139" t="s">
        <v>43</v>
      </c>
      <c r="S2139" t="s">
        <v>44</v>
      </c>
      <c r="T2139">
        <v>60000</v>
      </c>
      <c r="U2139">
        <v>4</v>
      </c>
      <c r="V2139" t="s">
        <v>106</v>
      </c>
      <c r="W2139" t="s">
        <v>51</v>
      </c>
      <c r="X2139" t="s">
        <v>52</v>
      </c>
      <c r="Y2139" t="s">
        <v>33</v>
      </c>
      <c r="Z2139" t="s">
        <v>34</v>
      </c>
      <c r="AA2139" t="s">
        <v>35</v>
      </c>
    </row>
    <row r="2140" spans="1:27" x14ac:dyDescent="0.25">
      <c r="A2140">
        <v>11077</v>
      </c>
      <c r="B2140" s="1">
        <v>41335</v>
      </c>
      <c r="C2140">
        <v>3</v>
      </c>
      <c r="D2140">
        <v>2013</v>
      </c>
      <c r="E2140">
        <v>73</v>
      </c>
      <c r="F2140">
        <v>9</v>
      </c>
      <c r="G2140">
        <v>2</v>
      </c>
      <c r="H2140">
        <v>13</v>
      </c>
      <c r="I2140">
        <v>264.3</v>
      </c>
      <c r="J2140">
        <v>233.10999999999999</v>
      </c>
      <c r="K2140">
        <v>31.19</v>
      </c>
      <c r="L2140">
        <v>10</v>
      </c>
      <c r="M2140">
        <v>0</v>
      </c>
      <c r="N2140">
        <v>64.930000000000007</v>
      </c>
      <c r="O2140" t="s">
        <v>82</v>
      </c>
      <c r="P2140" s="1">
        <v>34745</v>
      </c>
      <c r="Q2140">
        <v>1</v>
      </c>
      <c r="R2140" t="s">
        <v>43</v>
      </c>
      <c r="S2140" t="s">
        <v>44</v>
      </c>
      <c r="T2140">
        <v>60000</v>
      </c>
      <c r="U2140">
        <v>8</v>
      </c>
      <c r="V2140" t="s">
        <v>107</v>
      </c>
      <c r="W2140" t="s">
        <v>59</v>
      </c>
      <c r="X2140" t="s">
        <v>60</v>
      </c>
      <c r="Y2140" t="s">
        <v>108</v>
      </c>
      <c r="Z2140" t="s">
        <v>109</v>
      </c>
      <c r="AA2140" t="s">
        <v>97</v>
      </c>
    </row>
    <row r="2141" spans="1:27" x14ac:dyDescent="0.25">
      <c r="A2141">
        <v>11077</v>
      </c>
      <c r="B2141" s="1">
        <v>41335</v>
      </c>
      <c r="C2141">
        <v>3</v>
      </c>
      <c r="D2141">
        <v>2013</v>
      </c>
      <c r="E2141">
        <v>73</v>
      </c>
      <c r="F2141">
        <v>9</v>
      </c>
      <c r="G2141">
        <v>2</v>
      </c>
      <c r="H2141">
        <v>14</v>
      </c>
      <c r="I2141">
        <v>1274.1099999999999</v>
      </c>
      <c r="J2141">
        <v>1091.03</v>
      </c>
      <c r="K2141">
        <v>183.08</v>
      </c>
      <c r="L2141">
        <v>50</v>
      </c>
      <c r="M2141">
        <v>37.11</v>
      </c>
      <c r="N2141">
        <v>64.930000000000007</v>
      </c>
      <c r="O2141" t="s">
        <v>82</v>
      </c>
      <c r="P2141" s="1">
        <v>34745</v>
      </c>
      <c r="Q2141">
        <v>1</v>
      </c>
      <c r="R2141" t="s">
        <v>43</v>
      </c>
      <c r="S2141" t="s">
        <v>44</v>
      </c>
      <c r="T2141">
        <v>60000</v>
      </c>
      <c r="U2141">
        <v>7</v>
      </c>
      <c r="V2141" t="s">
        <v>113</v>
      </c>
      <c r="W2141" t="s">
        <v>90</v>
      </c>
      <c r="X2141" t="s">
        <v>91</v>
      </c>
      <c r="Y2141" t="s">
        <v>108</v>
      </c>
      <c r="Z2141" t="s">
        <v>109</v>
      </c>
      <c r="AA2141" t="s">
        <v>97</v>
      </c>
    </row>
    <row r="2142" spans="1:27" x14ac:dyDescent="0.25">
      <c r="A2142">
        <v>11077</v>
      </c>
      <c r="B2142" s="1">
        <v>41335</v>
      </c>
      <c r="C2142">
        <v>3</v>
      </c>
      <c r="D2142">
        <v>2013</v>
      </c>
      <c r="E2142">
        <v>73</v>
      </c>
      <c r="F2142">
        <v>9</v>
      </c>
      <c r="G2142">
        <v>2</v>
      </c>
      <c r="H2142">
        <v>16</v>
      </c>
      <c r="I2142">
        <v>266.51</v>
      </c>
      <c r="J2142">
        <v>228.22</v>
      </c>
      <c r="K2142">
        <v>38.300000000000011</v>
      </c>
      <c r="L2142">
        <v>25</v>
      </c>
      <c r="M2142">
        <v>7.76</v>
      </c>
      <c r="N2142">
        <v>64.930000000000007</v>
      </c>
      <c r="O2142" t="s">
        <v>82</v>
      </c>
      <c r="P2142" s="1">
        <v>34745</v>
      </c>
      <c r="Q2142">
        <v>1</v>
      </c>
      <c r="R2142" t="s">
        <v>43</v>
      </c>
      <c r="S2142" t="s">
        <v>44</v>
      </c>
      <c r="T2142">
        <v>60000</v>
      </c>
      <c r="U2142">
        <v>3</v>
      </c>
      <c r="V2142" t="s">
        <v>119</v>
      </c>
      <c r="W2142" t="s">
        <v>84</v>
      </c>
      <c r="X2142" t="s">
        <v>85</v>
      </c>
      <c r="Y2142" t="s">
        <v>120</v>
      </c>
      <c r="Z2142" t="s">
        <v>121</v>
      </c>
      <c r="AA2142" t="s">
        <v>74</v>
      </c>
    </row>
    <row r="2143" spans="1:27" x14ac:dyDescent="0.25">
      <c r="A2143">
        <v>11077</v>
      </c>
      <c r="B2143" s="1">
        <v>41335</v>
      </c>
      <c r="C2143">
        <v>3</v>
      </c>
      <c r="D2143">
        <v>2013</v>
      </c>
      <c r="E2143">
        <v>73</v>
      </c>
      <c r="F2143">
        <v>9</v>
      </c>
      <c r="G2143">
        <v>2</v>
      </c>
      <c r="H2143">
        <v>20</v>
      </c>
      <c r="I2143">
        <v>1245.3499999999999</v>
      </c>
      <c r="J2143">
        <v>1056.1499999999999</v>
      </c>
      <c r="K2143">
        <v>189.2</v>
      </c>
      <c r="L2143">
        <v>15</v>
      </c>
      <c r="M2143">
        <v>47.9</v>
      </c>
      <c r="N2143">
        <v>64.930000000000007</v>
      </c>
      <c r="O2143" t="s">
        <v>82</v>
      </c>
      <c r="P2143" s="1">
        <v>34745</v>
      </c>
      <c r="Q2143">
        <v>1</v>
      </c>
      <c r="R2143" t="s">
        <v>43</v>
      </c>
      <c r="S2143" t="s">
        <v>44</v>
      </c>
      <c r="T2143">
        <v>60000</v>
      </c>
      <c r="U2143">
        <v>3</v>
      </c>
      <c r="V2143" t="s">
        <v>132</v>
      </c>
      <c r="W2143" t="s">
        <v>84</v>
      </c>
      <c r="X2143" t="s">
        <v>85</v>
      </c>
      <c r="Y2143" t="s">
        <v>99</v>
      </c>
      <c r="Z2143" t="s">
        <v>100</v>
      </c>
      <c r="AA2143" t="s">
        <v>48</v>
      </c>
    </row>
    <row r="2144" spans="1:27" x14ac:dyDescent="0.25">
      <c r="A2144">
        <v>11077</v>
      </c>
      <c r="B2144" s="1">
        <v>41335</v>
      </c>
      <c r="C2144">
        <v>3</v>
      </c>
      <c r="D2144">
        <v>2013</v>
      </c>
      <c r="E2144">
        <v>73</v>
      </c>
      <c r="F2144">
        <v>9</v>
      </c>
      <c r="G2144">
        <v>2</v>
      </c>
      <c r="H2144">
        <v>23</v>
      </c>
      <c r="I2144">
        <v>132.58000000000001</v>
      </c>
      <c r="J2144">
        <v>116.94000000000001</v>
      </c>
      <c r="K2144">
        <v>15.639999999999999</v>
      </c>
      <c r="L2144">
        <v>14</v>
      </c>
      <c r="M2144">
        <v>0</v>
      </c>
      <c r="N2144">
        <v>64.930000000000007</v>
      </c>
      <c r="O2144" t="s">
        <v>82</v>
      </c>
      <c r="P2144" s="1">
        <v>34745</v>
      </c>
      <c r="Q2144">
        <v>1</v>
      </c>
      <c r="R2144" t="s">
        <v>43</v>
      </c>
      <c r="S2144" t="s">
        <v>44</v>
      </c>
      <c r="T2144">
        <v>60000</v>
      </c>
      <c r="U2144">
        <v>5</v>
      </c>
      <c r="V2144" t="s">
        <v>201</v>
      </c>
      <c r="W2144" t="s">
        <v>37</v>
      </c>
      <c r="X2144" t="s">
        <v>38</v>
      </c>
      <c r="Y2144" t="s">
        <v>138</v>
      </c>
      <c r="Z2144" t="s">
        <v>139</v>
      </c>
      <c r="AA2144" t="s">
        <v>136</v>
      </c>
    </row>
    <row r="2145" spans="1:27" x14ac:dyDescent="0.25">
      <c r="A2145">
        <v>11077</v>
      </c>
      <c r="B2145" s="1">
        <v>41335</v>
      </c>
      <c r="C2145">
        <v>3</v>
      </c>
      <c r="D2145">
        <v>2013</v>
      </c>
      <c r="E2145">
        <v>73</v>
      </c>
      <c r="F2145">
        <v>9</v>
      </c>
      <c r="G2145">
        <v>2</v>
      </c>
      <c r="H2145">
        <v>32</v>
      </c>
      <c r="I2145">
        <v>189.8</v>
      </c>
      <c r="J2145">
        <v>181.72</v>
      </c>
      <c r="K2145">
        <v>8.08</v>
      </c>
      <c r="L2145">
        <v>10</v>
      </c>
      <c r="M2145">
        <v>0</v>
      </c>
      <c r="N2145">
        <v>64.930000000000007</v>
      </c>
      <c r="O2145" t="s">
        <v>82</v>
      </c>
      <c r="P2145" s="1">
        <v>34745</v>
      </c>
      <c r="Q2145">
        <v>1</v>
      </c>
      <c r="R2145" t="s">
        <v>43</v>
      </c>
      <c r="S2145" t="s">
        <v>44</v>
      </c>
      <c r="T2145">
        <v>60000</v>
      </c>
      <c r="U2145">
        <v>4</v>
      </c>
      <c r="V2145" t="s">
        <v>156</v>
      </c>
      <c r="W2145" t="s">
        <v>51</v>
      </c>
      <c r="X2145" t="s">
        <v>52</v>
      </c>
      <c r="Y2145" t="s">
        <v>53</v>
      </c>
      <c r="Z2145" t="s">
        <v>54</v>
      </c>
      <c r="AA2145" t="s">
        <v>55</v>
      </c>
    </row>
    <row r="2146" spans="1:27" x14ac:dyDescent="0.25">
      <c r="A2146">
        <v>11077</v>
      </c>
      <c r="B2146" s="1">
        <v>41335</v>
      </c>
      <c r="C2146">
        <v>3</v>
      </c>
      <c r="D2146">
        <v>2013</v>
      </c>
      <c r="E2146">
        <v>73</v>
      </c>
      <c r="F2146">
        <v>9</v>
      </c>
      <c r="G2146">
        <v>2</v>
      </c>
      <c r="H2146">
        <v>39</v>
      </c>
      <c r="I2146">
        <v>578.54999999999984</v>
      </c>
      <c r="J2146">
        <v>485.97999999999996</v>
      </c>
      <c r="K2146">
        <v>92.57</v>
      </c>
      <c r="L2146">
        <v>10</v>
      </c>
      <c r="M2146">
        <v>27.55</v>
      </c>
      <c r="N2146">
        <v>64.930000000000007</v>
      </c>
      <c r="O2146" t="s">
        <v>82</v>
      </c>
      <c r="P2146" s="1">
        <v>34745</v>
      </c>
      <c r="Q2146">
        <v>1</v>
      </c>
      <c r="R2146" t="s">
        <v>43</v>
      </c>
      <c r="S2146" t="s">
        <v>44</v>
      </c>
      <c r="T2146">
        <v>60000</v>
      </c>
      <c r="U2146">
        <v>2</v>
      </c>
      <c r="V2146" t="s">
        <v>115</v>
      </c>
      <c r="W2146" t="s">
        <v>76</v>
      </c>
      <c r="X2146" t="s">
        <v>77</v>
      </c>
      <c r="Y2146" t="s">
        <v>116</v>
      </c>
      <c r="Z2146" t="s">
        <v>117</v>
      </c>
      <c r="AA2146" t="s">
        <v>118</v>
      </c>
    </row>
    <row r="2147" spans="1:27" x14ac:dyDescent="0.25">
      <c r="A2147">
        <v>11077</v>
      </c>
      <c r="B2147" s="1">
        <v>41335</v>
      </c>
      <c r="C2147">
        <v>3</v>
      </c>
      <c r="D2147">
        <v>2013</v>
      </c>
      <c r="E2147">
        <v>73</v>
      </c>
      <c r="F2147">
        <v>9</v>
      </c>
      <c r="G2147">
        <v>2</v>
      </c>
      <c r="H2147">
        <v>41</v>
      </c>
      <c r="I2147">
        <v>69.760000000000005</v>
      </c>
      <c r="J2147">
        <v>61.53</v>
      </c>
      <c r="K2147">
        <v>8.2299999999999986</v>
      </c>
      <c r="L2147">
        <v>8</v>
      </c>
      <c r="M2147">
        <v>0</v>
      </c>
      <c r="N2147">
        <v>64.930000000000007</v>
      </c>
      <c r="O2147" t="s">
        <v>82</v>
      </c>
      <c r="P2147" s="1">
        <v>34745</v>
      </c>
      <c r="Q2147">
        <v>1</v>
      </c>
      <c r="R2147" t="s">
        <v>43</v>
      </c>
      <c r="S2147" t="s">
        <v>44</v>
      </c>
      <c r="T2147">
        <v>60000</v>
      </c>
      <c r="U2147">
        <v>8</v>
      </c>
      <c r="V2147" t="s">
        <v>58</v>
      </c>
      <c r="W2147" t="s">
        <v>59</v>
      </c>
      <c r="X2147" t="s">
        <v>60</v>
      </c>
      <c r="Y2147" t="s">
        <v>61</v>
      </c>
      <c r="Z2147" t="s">
        <v>62</v>
      </c>
      <c r="AA2147" t="s">
        <v>63</v>
      </c>
    </row>
    <row r="2148" spans="1:27" x14ac:dyDescent="0.25">
      <c r="A2148">
        <v>11077</v>
      </c>
      <c r="B2148" s="1">
        <v>41335</v>
      </c>
      <c r="C2148">
        <v>3</v>
      </c>
      <c r="D2148">
        <v>2013</v>
      </c>
      <c r="E2148">
        <v>73</v>
      </c>
      <c r="F2148">
        <v>9</v>
      </c>
      <c r="G2148">
        <v>2</v>
      </c>
      <c r="H2148">
        <v>46</v>
      </c>
      <c r="I2148">
        <v>94.9</v>
      </c>
      <c r="J2148">
        <v>82.06</v>
      </c>
      <c r="K2148">
        <v>12.84</v>
      </c>
      <c r="L2148">
        <v>8</v>
      </c>
      <c r="M2148">
        <v>1.86</v>
      </c>
      <c r="N2148">
        <v>64.930000000000007</v>
      </c>
      <c r="O2148" t="s">
        <v>82</v>
      </c>
      <c r="P2148" s="1">
        <v>34745</v>
      </c>
      <c r="Q2148">
        <v>1</v>
      </c>
      <c r="R2148" t="s">
        <v>43</v>
      </c>
      <c r="S2148" t="s">
        <v>44</v>
      </c>
      <c r="T2148">
        <v>60000</v>
      </c>
      <c r="U2148">
        <v>8</v>
      </c>
      <c r="V2148" t="s">
        <v>177</v>
      </c>
      <c r="W2148" t="s">
        <v>59</v>
      </c>
      <c r="X2148" t="s">
        <v>60</v>
      </c>
      <c r="Y2148" t="s">
        <v>178</v>
      </c>
      <c r="Z2148" t="s">
        <v>179</v>
      </c>
      <c r="AA2148" t="s">
        <v>180</v>
      </c>
    </row>
    <row r="2149" spans="1:27" x14ac:dyDescent="0.25">
      <c r="A2149">
        <v>11077</v>
      </c>
      <c r="B2149" s="1">
        <v>41335</v>
      </c>
      <c r="C2149">
        <v>3</v>
      </c>
      <c r="D2149">
        <v>2013</v>
      </c>
      <c r="E2149">
        <v>73</v>
      </c>
      <c r="F2149">
        <v>9</v>
      </c>
      <c r="G2149">
        <v>2</v>
      </c>
      <c r="H2149">
        <v>52</v>
      </c>
      <c r="I2149">
        <v>662.64</v>
      </c>
      <c r="J2149">
        <v>584.44999999999993</v>
      </c>
      <c r="K2149">
        <v>78.19</v>
      </c>
      <c r="L2149">
        <v>8</v>
      </c>
      <c r="M2149">
        <v>0</v>
      </c>
      <c r="N2149">
        <v>64.930000000000007</v>
      </c>
      <c r="O2149" t="s">
        <v>82</v>
      </c>
      <c r="P2149" s="1">
        <v>34745</v>
      </c>
      <c r="Q2149">
        <v>1</v>
      </c>
      <c r="R2149" t="s">
        <v>43</v>
      </c>
      <c r="S2149" t="s">
        <v>44</v>
      </c>
      <c r="T2149">
        <v>60000</v>
      </c>
      <c r="U2149">
        <v>5</v>
      </c>
      <c r="V2149" t="s">
        <v>193</v>
      </c>
      <c r="W2149" t="s">
        <v>37</v>
      </c>
      <c r="X2149" t="s">
        <v>38</v>
      </c>
      <c r="Y2149" t="s">
        <v>72</v>
      </c>
      <c r="Z2149" t="s">
        <v>73</v>
      </c>
      <c r="AA2149" t="s">
        <v>74</v>
      </c>
    </row>
    <row r="2150" spans="1:27" x14ac:dyDescent="0.25">
      <c r="A2150">
        <v>11077</v>
      </c>
      <c r="B2150" s="1">
        <v>41335</v>
      </c>
      <c r="C2150">
        <v>3</v>
      </c>
      <c r="D2150">
        <v>2013</v>
      </c>
      <c r="E2150">
        <v>73</v>
      </c>
      <c r="F2150">
        <v>9</v>
      </c>
      <c r="G2150">
        <v>2</v>
      </c>
      <c r="H2150">
        <v>55</v>
      </c>
      <c r="I2150">
        <v>210.55</v>
      </c>
      <c r="J2150">
        <v>193.35000000000002</v>
      </c>
      <c r="K2150">
        <v>17.2</v>
      </c>
      <c r="L2150">
        <v>5</v>
      </c>
      <c r="M2150">
        <v>0</v>
      </c>
      <c r="N2150">
        <v>64.930000000000007</v>
      </c>
      <c r="O2150" t="s">
        <v>82</v>
      </c>
      <c r="P2150" s="1">
        <v>34745</v>
      </c>
      <c r="Q2150">
        <v>1</v>
      </c>
      <c r="R2150" t="s">
        <v>43</v>
      </c>
      <c r="S2150" t="s">
        <v>44</v>
      </c>
      <c r="T2150">
        <v>60000</v>
      </c>
      <c r="U2150">
        <v>3</v>
      </c>
      <c r="V2150" t="s">
        <v>83</v>
      </c>
      <c r="W2150" t="s">
        <v>84</v>
      </c>
      <c r="X2150" t="s">
        <v>85</v>
      </c>
      <c r="Y2150" t="s">
        <v>86</v>
      </c>
      <c r="Z2150" t="s">
        <v>87</v>
      </c>
      <c r="AA2150" t="s">
        <v>88</v>
      </c>
    </row>
    <row r="2151" spans="1:27" x14ac:dyDescent="0.25">
      <c r="A2151">
        <v>11077</v>
      </c>
      <c r="B2151" s="1">
        <v>41335</v>
      </c>
      <c r="C2151">
        <v>3</v>
      </c>
      <c r="D2151">
        <v>2013</v>
      </c>
      <c r="E2151">
        <v>73</v>
      </c>
      <c r="F2151">
        <v>9</v>
      </c>
      <c r="G2151">
        <v>2</v>
      </c>
      <c r="H2151">
        <v>60</v>
      </c>
      <c r="I2151">
        <v>45.2</v>
      </c>
      <c r="J2151">
        <v>37.61</v>
      </c>
      <c r="K2151">
        <v>7.59</v>
      </c>
      <c r="L2151">
        <v>8</v>
      </c>
      <c r="M2151">
        <v>2.56</v>
      </c>
      <c r="N2151">
        <v>64.930000000000007</v>
      </c>
      <c r="O2151" t="s">
        <v>82</v>
      </c>
      <c r="P2151" s="1">
        <v>34745</v>
      </c>
      <c r="Q2151">
        <v>1</v>
      </c>
      <c r="R2151" t="s">
        <v>43</v>
      </c>
      <c r="S2151" t="s">
        <v>44</v>
      </c>
      <c r="T2151">
        <v>60000</v>
      </c>
      <c r="U2151">
        <v>3</v>
      </c>
      <c r="V2151" t="s">
        <v>144</v>
      </c>
      <c r="W2151" t="s">
        <v>84</v>
      </c>
      <c r="X2151" t="s">
        <v>85</v>
      </c>
      <c r="Y2151" t="s">
        <v>145</v>
      </c>
      <c r="Z2151" t="s">
        <v>146</v>
      </c>
      <c r="AA2151" t="s">
        <v>118</v>
      </c>
    </row>
    <row r="2152" spans="1:27" x14ac:dyDescent="0.25">
      <c r="A2152">
        <v>11077</v>
      </c>
      <c r="B2152" s="1">
        <v>41335</v>
      </c>
      <c r="C2152">
        <v>3</v>
      </c>
      <c r="D2152">
        <v>2013</v>
      </c>
      <c r="E2152">
        <v>73</v>
      </c>
      <c r="F2152">
        <v>9</v>
      </c>
      <c r="G2152">
        <v>2</v>
      </c>
      <c r="H2152">
        <v>64</v>
      </c>
      <c r="I2152">
        <v>526.69000000000005</v>
      </c>
      <c r="J2152">
        <v>451.01</v>
      </c>
      <c r="K2152">
        <v>75.679999999999993</v>
      </c>
      <c r="L2152">
        <v>15</v>
      </c>
      <c r="M2152">
        <v>15.34</v>
      </c>
      <c r="N2152">
        <v>64.930000000000007</v>
      </c>
      <c r="O2152" t="s">
        <v>82</v>
      </c>
      <c r="P2152" s="1">
        <v>34745</v>
      </c>
      <c r="Q2152">
        <v>1</v>
      </c>
      <c r="R2152" t="s">
        <v>43</v>
      </c>
      <c r="S2152" t="s">
        <v>44</v>
      </c>
      <c r="T2152">
        <v>60000</v>
      </c>
      <c r="U2152">
        <v>5</v>
      </c>
      <c r="V2152" t="s">
        <v>184</v>
      </c>
      <c r="W2152" t="s">
        <v>37</v>
      </c>
      <c r="X2152" t="s">
        <v>38</v>
      </c>
      <c r="Y2152" t="s">
        <v>129</v>
      </c>
      <c r="Z2152" t="s">
        <v>130</v>
      </c>
      <c r="AA2152" t="s">
        <v>131</v>
      </c>
    </row>
    <row r="2153" spans="1:27" x14ac:dyDescent="0.25">
      <c r="A2153">
        <v>11077</v>
      </c>
      <c r="B2153" s="1">
        <v>41335</v>
      </c>
      <c r="C2153">
        <v>3</v>
      </c>
      <c r="D2153">
        <v>2013</v>
      </c>
      <c r="E2153">
        <v>73</v>
      </c>
      <c r="F2153">
        <v>9</v>
      </c>
      <c r="G2153">
        <v>2</v>
      </c>
      <c r="H2153">
        <v>66</v>
      </c>
      <c r="I2153">
        <v>162.80000000000001</v>
      </c>
      <c r="J2153">
        <v>143.59</v>
      </c>
      <c r="K2153">
        <v>19.21</v>
      </c>
      <c r="L2153">
        <v>8</v>
      </c>
      <c r="M2153">
        <v>0</v>
      </c>
      <c r="N2153">
        <v>64.930000000000007</v>
      </c>
      <c r="O2153" t="s">
        <v>82</v>
      </c>
      <c r="P2153" s="1">
        <v>34745</v>
      </c>
      <c r="Q2153">
        <v>1</v>
      </c>
      <c r="R2153" t="s">
        <v>43</v>
      </c>
      <c r="S2153" t="s">
        <v>44</v>
      </c>
      <c r="T2153">
        <v>60000</v>
      </c>
      <c r="U2153">
        <v>2</v>
      </c>
      <c r="V2153" t="s">
        <v>187</v>
      </c>
      <c r="W2153" t="s">
        <v>76</v>
      </c>
      <c r="X2153" t="s">
        <v>77</v>
      </c>
      <c r="Y2153" t="s">
        <v>67</v>
      </c>
      <c r="Z2153" t="s">
        <v>68</v>
      </c>
      <c r="AA2153" t="s">
        <v>63</v>
      </c>
    </row>
    <row r="2154" spans="1:27" x14ac:dyDescent="0.25">
      <c r="A2154">
        <v>11077</v>
      </c>
      <c r="B2154" s="1">
        <v>41335</v>
      </c>
      <c r="C2154">
        <v>3</v>
      </c>
      <c r="D2154">
        <v>2013</v>
      </c>
      <c r="E2154">
        <v>73</v>
      </c>
      <c r="F2154">
        <v>9</v>
      </c>
      <c r="G2154">
        <v>2</v>
      </c>
      <c r="H2154">
        <v>73</v>
      </c>
      <c r="I2154">
        <v>6.1099999999999994</v>
      </c>
      <c r="J2154">
        <v>5.84</v>
      </c>
      <c r="K2154">
        <v>0.27</v>
      </c>
      <c r="L2154">
        <v>5</v>
      </c>
      <c r="M2154">
        <v>0.06</v>
      </c>
      <c r="N2154">
        <v>64.930000000000007</v>
      </c>
      <c r="O2154" t="s">
        <v>82</v>
      </c>
      <c r="P2154" s="1">
        <v>34745</v>
      </c>
      <c r="Q2154">
        <v>1</v>
      </c>
      <c r="R2154" t="s">
        <v>43</v>
      </c>
      <c r="S2154" t="s">
        <v>44</v>
      </c>
      <c r="T2154">
        <v>60000</v>
      </c>
      <c r="U2154">
        <v>8</v>
      </c>
      <c r="V2154" t="s">
        <v>169</v>
      </c>
      <c r="W2154" t="s">
        <v>59</v>
      </c>
      <c r="X2154" t="s">
        <v>60</v>
      </c>
      <c r="Y2154" t="s">
        <v>134</v>
      </c>
      <c r="Z2154" t="s">
        <v>135</v>
      </c>
      <c r="AA2154" t="s">
        <v>136</v>
      </c>
    </row>
    <row r="2155" spans="1:27" x14ac:dyDescent="0.25">
      <c r="A2155">
        <v>11077</v>
      </c>
      <c r="B2155" s="1">
        <v>41335</v>
      </c>
      <c r="C2155">
        <v>3</v>
      </c>
      <c r="D2155">
        <v>2013</v>
      </c>
      <c r="E2155">
        <v>73</v>
      </c>
      <c r="F2155">
        <v>9</v>
      </c>
      <c r="G2155">
        <v>2</v>
      </c>
      <c r="H2155">
        <v>75</v>
      </c>
      <c r="I2155">
        <v>114.66</v>
      </c>
      <c r="J2155">
        <v>101.13</v>
      </c>
      <c r="K2155">
        <v>13.53</v>
      </c>
      <c r="L2155">
        <v>14</v>
      </c>
      <c r="M2155">
        <v>0</v>
      </c>
      <c r="N2155">
        <v>64.930000000000007</v>
      </c>
      <c r="O2155" t="s">
        <v>82</v>
      </c>
      <c r="P2155" s="1">
        <v>34745</v>
      </c>
      <c r="Q2155">
        <v>1</v>
      </c>
      <c r="R2155" t="s">
        <v>43</v>
      </c>
      <c r="S2155" t="s">
        <v>44</v>
      </c>
      <c r="T2155">
        <v>60000</v>
      </c>
      <c r="U2155">
        <v>1</v>
      </c>
      <c r="V2155" t="s">
        <v>170</v>
      </c>
      <c r="W2155" t="s">
        <v>31</v>
      </c>
      <c r="X2155" t="s">
        <v>32</v>
      </c>
      <c r="Y2155" t="s">
        <v>129</v>
      </c>
      <c r="Z2155" t="s">
        <v>130</v>
      </c>
      <c r="AA2155" t="s">
        <v>131</v>
      </c>
    </row>
    <row r="2156" spans="1:27" x14ac:dyDescent="0.25">
      <c r="A2156">
        <v>11077</v>
      </c>
      <c r="B2156" s="1">
        <v>41335</v>
      </c>
      <c r="C2156">
        <v>3</v>
      </c>
      <c r="D2156">
        <v>2013</v>
      </c>
      <c r="E2156">
        <v>73</v>
      </c>
      <c r="F2156">
        <v>9</v>
      </c>
      <c r="G2156">
        <v>2</v>
      </c>
      <c r="H2156">
        <v>77</v>
      </c>
      <c r="I2156">
        <v>119.8</v>
      </c>
      <c r="J2156">
        <v>105.66</v>
      </c>
      <c r="K2156">
        <v>14.139999999999999</v>
      </c>
      <c r="L2156">
        <v>10</v>
      </c>
      <c r="M2156">
        <v>0</v>
      </c>
      <c r="N2156">
        <v>64.930000000000007</v>
      </c>
      <c r="O2156" t="s">
        <v>82</v>
      </c>
      <c r="P2156" s="1">
        <v>34745</v>
      </c>
      <c r="Q2156">
        <v>1</v>
      </c>
      <c r="R2156" t="s">
        <v>43</v>
      </c>
      <c r="S2156" t="s">
        <v>44</v>
      </c>
      <c r="T2156">
        <v>60000</v>
      </c>
      <c r="U2156">
        <v>2</v>
      </c>
      <c r="V2156" t="s">
        <v>128</v>
      </c>
      <c r="W2156" t="s">
        <v>76</v>
      </c>
      <c r="X2156" t="s">
        <v>77</v>
      </c>
      <c r="Y2156" t="s">
        <v>129</v>
      </c>
      <c r="Z2156" t="s">
        <v>130</v>
      </c>
      <c r="AA2156" t="s">
        <v>131</v>
      </c>
    </row>
    <row r="2157" spans="1:27" x14ac:dyDescent="0.25">
      <c r="A2157">
        <v>11078</v>
      </c>
      <c r="B2157" s="1">
        <v>41024</v>
      </c>
      <c r="C2157">
        <v>4</v>
      </c>
      <c r="D2157">
        <v>2012</v>
      </c>
      <c r="E2157">
        <v>22</v>
      </c>
      <c r="F2157">
        <v>4</v>
      </c>
      <c r="G2157">
        <v>1</v>
      </c>
      <c r="H2157">
        <v>2</v>
      </c>
      <c r="I2157">
        <v>198.45000000000002</v>
      </c>
      <c r="J2157">
        <v>166.7</v>
      </c>
      <c r="K2157">
        <v>31.75</v>
      </c>
      <c r="L2157">
        <v>10</v>
      </c>
      <c r="M2157">
        <v>9.4500000000000011</v>
      </c>
      <c r="N2157">
        <v>50</v>
      </c>
      <c r="O2157" t="s">
        <v>43</v>
      </c>
      <c r="P2157" s="1">
        <v>34580</v>
      </c>
      <c r="Q2157">
        <v>3</v>
      </c>
      <c r="R2157" t="s">
        <v>27</v>
      </c>
      <c r="S2157" t="s">
        <v>171</v>
      </c>
      <c r="T2157">
        <v>70000</v>
      </c>
      <c r="U2157">
        <v>1</v>
      </c>
      <c r="V2157" t="s">
        <v>45</v>
      </c>
      <c r="W2157" t="s">
        <v>31</v>
      </c>
      <c r="X2157" t="s">
        <v>32</v>
      </c>
      <c r="Y2157" t="s">
        <v>46</v>
      </c>
      <c r="Z2157" t="s">
        <v>47</v>
      </c>
      <c r="AA2157" t="s">
        <v>48</v>
      </c>
    </row>
    <row r="2158" spans="1:27" x14ac:dyDescent="0.25">
      <c r="A2158">
        <v>11078</v>
      </c>
      <c r="B2158" s="1">
        <v>41024</v>
      </c>
      <c r="C2158">
        <v>4</v>
      </c>
      <c r="D2158">
        <v>2012</v>
      </c>
      <c r="E2158">
        <v>22</v>
      </c>
      <c r="F2158">
        <v>4</v>
      </c>
      <c r="G2158">
        <v>1</v>
      </c>
      <c r="H2158">
        <v>3</v>
      </c>
      <c r="I2158">
        <v>511.88</v>
      </c>
      <c r="J2158">
        <v>429.97999999999996</v>
      </c>
      <c r="K2158">
        <v>81.900000000000006</v>
      </c>
      <c r="L2158">
        <v>25</v>
      </c>
      <c r="M2158">
        <v>24.38</v>
      </c>
      <c r="N2158">
        <v>50</v>
      </c>
      <c r="O2158" t="s">
        <v>43</v>
      </c>
      <c r="P2158" s="1">
        <v>34580</v>
      </c>
      <c r="Q2158">
        <v>3</v>
      </c>
      <c r="R2158" t="s">
        <v>27</v>
      </c>
      <c r="S2158" t="s">
        <v>171</v>
      </c>
      <c r="T2158">
        <v>70000</v>
      </c>
      <c r="U2158">
        <v>2</v>
      </c>
      <c r="V2158" t="s">
        <v>183</v>
      </c>
      <c r="W2158" t="s">
        <v>76</v>
      </c>
      <c r="X2158" t="s">
        <v>77</v>
      </c>
      <c r="Y2158" t="s">
        <v>46</v>
      </c>
      <c r="Z2158" t="s">
        <v>47</v>
      </c>
      <c r="AA2158" t="s">
        <v>48</v>
      </c>
    </row>
    <row r="2159" spans="1:27" x14ac:dyDescent="0.25">
      <c r="A2159">
        <v>11079</v>
      </c>
      <c r="B2159" s="1">
        <v>41105</v>
      </c>
      <c r="C2159">
        <v>7</v>
      </c>
      <c r="D2159">
        <v>2012</v>
      </c>
      <c r="E2159">
        <v>55</v>
      </c>
      <c r="F2159">
        <v>1</v>
      </c>
      <c r="G2159">
        <v>3</v>
      </c>
      <c r="H2159">
        <v>13</v>
      </c>
      <c r="I2159">
        <v>267.75</v>
      </c>
      <c r="J2159">
        <v>224.91</v>
      </c>
      <c r="K2159">
        <v>42.839999999999996</v>
      </c>
      <c r="L2159">
        <v>10</v>
      </c>
      <c r="M2159">
        <v>12.75</v>
      </c>
      <c r="N2159">
        <v>49.5</v>
      </c>
      <c r="O2159" t="s">
        <v>102</v>
      </c>
      <c r="P2159" s="1">
        <v>34608</v>
      </c>
      <c r="Q2159">
        <v>5</v>
      </c>
      <c r="R2159" t="s">
        <v>43</v>
      </c>
      <c r="S2159" t="s">
        <v>44</v>
      </c>
      <c r="T2159">
        <v>61000</v>
      </c>
      <c r="U2159">
        <v>8</v>
      </c>
      <c r="V2159" t="s">
        <v>107</v>
      </c>
      <c r="W2159" t="s">
        <v>59</v>
      </c>
      <c r="X2159" t="s">
        <v>60</v>
      </c>
      <c r="Y2159" t="s">
        <v>108</v>
      </c>
      <c r="Z2159" t="s">
        <v>109</v>
      </c>
      <c r="AA2159" t="s">
        <v>97</v>
      </c>
    </row>
    <row r="2160" spans="1:27" x14ac:dyDescent="0.25">
      <c r="A2160">
        <v>11079</v>
      </c>
      <c r="B2160" s="1">
        <v>41105</v>
      </c>
      <c r="C2160">
        <v>7</v>
      </c>
      <c r="D2160">
        <v>2012</v>
      </c>
      <c r="E2160">
        <v>55</v>
      </c>
      <c r="F2160">
        <v>1</v>
      </c>
      <c r="G2160">
        <v>3</v>
      </c>
      <c r="H2160">
        <v>57</v>
      </c>
      <c r="I2160">
        <v>285</v>
      </c>
      <c r="J2160">
        <v>251.37</v>
      </c>
      <c r="K2160">
        <v>33.630000000000003</v>
      </c>
      <c r="L2160">
        <v>15</v>
      </c>
      <c r="M2160">
        <v>0</v>
      </c>
      <c r="N2160">
        <v>49.5</v>
      </c>
      <c r="O2160" t="s">
        <v>102</v>
      </c>
      <c r="P2160" s="1">
        <v>34608</v>
      </c>
      <c r="Q2160">
        <v>5</v>
      </c>
      <c r="R2160" t="s">
        <v>43</v>
      </c>
      <c r="S2160" t="s">
        <v>44</v>
      </c>
      <c r="T2160">
        <v>61000</v>
      </c>
      <c r="U2160">
        <v>5</v>
      </c>
      <c r="V2160" t="s">
        <v>150</v>
      </c>
      <c r="W2160" t="s">
        <v>37</v>
      </c>
      <c r="X2160" t="s">
        <v>38</v>
      </c>
      <c r="Y2160" t="s">
        <v>111</v>
      </c>
      <c r="Z2160" t="s">
        <v>112</v>
      </c>
      <c r="AA2160" t="s">
        <v>55</v>
      </c>
    </row>
    <row r="2161" spans="1:27" x14ac:dyDescent="0.25">
      <c r="A2161">
        <v>11080</v>
      </c>
      <c r="B2161" s="1">
        <v>41148</v>
      </c>
      <c r="C2161">
        <v>8</v>
      </c>
      <c r="D2161">
        <v>2012</v>
      </c>
      <c r="E2161">
        <v>77</v>
      </c>
      <c r="F2161">
        <v>1</v>
      </c>
      <c r="G2161">
        <v>3</v>
      </c>
      <c r="H2161">
        <v>14</v>
      </c>
      <c r="I2161">
        <v>2415</v>
      </c>
      <c r="J2161">
        <v>2028.6</v>
      </c>
      <c r="K2161">
        <v>386.4</v>
      </c>
      <c r="L2161">
        <v>100</v>
      </c>
      <c r="M2161">
        <v>115</v>
      </c>
      <c r="N2161">
        <v>27.959999999999997</v>
      </c>
      <c r="O2161" t="s">
        <v>102</v>
      </c>
      <c r="P2161" s="1">
        <v>34608</v>
      </c>
      <c r="Q2161">
        <v>5</v>
      </c>
      <c r="R2161" t="s">
        <v>43</v>
      </c>
      <c r="S2161" t="s">
        <v>44</v>
      </c>
      <c r="T2161">
        <v>61000</v>
      </c>
      <c r="U2161">
        <v>7</v>
      </c>
      <c r="V2161" t="s">
        <v>113</v>
      </c>
      <c r="W2161" t="s">
        <v>90</v>
      </c>
      <c r="X2161" t="s">
        <v>91</v>
      </c>
      <c r="Y2161" t="s">
        <v>108</v>
      </c>
      <c r="Z2161" t="s">
        <v>109</v>
      </c>
      <c r="AA2161" t="s">
        <v>97</v>
      </c>
    </row>
    <row r="2162" spans="1:27" x14ac:dyDescent="0.25">
      <c r="A2162">
        <v>11081</v>
      </c>
      <c r="B2162" s="1">
        <v>41346</v>
      </c>
      <c r="C2162">
        <v>3</v>
      </c>
      <c r="D2162">
        <v>2013</v>
      </c>
      <c r="E2162">
        <v>78</v>
      </c>
      <c r="F2162">
        <v>1</v>
      </c>
      <c r="G2162">
        <v>3</v>
      </c>
      <c r="H2162">
        <v>75</v>
      </c>
      <c r="I2162">
        <v>1163.25</v>
      </c>
      <c r="J2162">
        <v>943.78000000000009</v>
      </c>
      <c r="K2162">
        <v>219.47</v>
      </c>
      <c r="L2162">
        <v>150</v>
      </c>
      <c r="M2162">
        <v>105.75</v>
      </c>
      <c r="N2162">
        <v>12.450000000000001</v>
      </c>
      <c r="O2162" t="s">
        <v>102</v>
      </c>
      <c r="P2162" s="1">
        <v>34608</v>
      </c>
      <c r="Q2162">
        <v>5</v>
      </c>
      <c r="R2162" t="s">
        <v>43</v>
      </c>
      <c r="S2162" t="s">
        <v>44</v>
      </c>
      <c r="T2162">
        <v>61000</v>
      </c>
      <c r="U2162">
        <v>1</v>
      </c>
      <c r="V2162" t="s">
        <v>170</v>
      </c>
      <c r="W2162" t="s">
        <v>31</v>
      </c>
      <c r="X2162" t="s">
        <v>32</v>
      </c>
      <c r="Y2162" t="s">
        <v>129</v>
      </c>
      <c r="Z2162" t="s">
        <v>130</v>
      </c>
      <c r="AA2162" t="s">
        <v>131</v>
      </c>
    </row>
    <row r="2163" spans="1:27" x14ac:dyDescent="0.25">
      <c r="A2163">
        <v>11082</v>
      </c>
      <c r="B2163" s="1">
        <v>41086</v>
      </c>
      <c r="C2163">
        <v>6</v>
      </c>
      <c r="D2163">
        <v>2012</v>
      </c>
      <c r="E2163">
        <v>22</v>
      </c>
      <c r="F2163">
        <v>4</v>
      </c>
      <c r="G2163">
        <v>1</v>
      </c>
      <c r="H2163">
        <v>3</v>
      </c>
      <c r="I2163">
        <v>732.15</v>
      </c>
      <c r="J2163">
        <v>603.51</v>
      </c>
      <c r="K2163">
        <v>128.63999999999999</v>
      </c>
      <c r="L2163">
        <v>35</v>
      </c>
      <c r="M2163">
        <v>47.9</v>
      </c>
      <c r="N2163">
        <v>23.89</v>
      </c>
      <c r="O2163" t="s">
        <v>43</v>
      </c>
      <c r="P2163" s="1">
        <v>34580</v>
      </c>
      <c r="Q2163">
        <v>3</v>
      </c>
      <c r="R2163" t="s">
        <v>27</v>
      </c>
      <c r="S2163" t="s">
        <v>171</v>
      </c>
      <c r="T2163">
        <v>70000</v>
      </c>
      <c r="U2163">
        <v>2</v>
      </c>
      <c r="V2163" t="s">
        <v>183</v>
      </c>
      <c r="W2163" t="s">
        <v>76</v>
      </c>
      <c r="X2163" t="s">
        <v>77</v>
      </c>
      <c r="Y2163" t="s">
        <v>46</v>
      </c>
      <c r="Z2163" t="s">
        <v>47</v>
      </c>
      <c r="AA2163" t="s">
        <v>48</v>
      </c>
    </row>
    <row r="2164" spans="1:27" x14ac:dyDescent="0.25">
      <c r="A2164">
        <v>11083</v>
      </c>
      <c r="B2164" s="1">
        <v>40955</v>
      </c>
      <c r="C2164">
        <v>2</v>
      </c>
      <c r="D2164">
        <v>2012</v>
      </c>
      <c r="E2164">
        <v>14</v>
      </c>
      <c r="F2164">
        <v>6</v>
      </c>
      <c r="G2164">
        <v>1</v>
      </c>
      <c r="H2164">
        <v>9</v>
      </c>
      <c r="I2164">
        <v>194.5</v>
      </c>
      <c r="J2164">
        <v>171.55</v>
      </c>
      <c r="K2164">
        <v>22.95</v>
      </c>
      <c r="L2164">
        <v>5</v>
      </c>
      <c r="M2164">
        <v>0</v>
      </c>
      <c r="N2164">
        <v>44.5</v>
      </c>
      <c r="O2164" t="s">
        <v>49</v>
      </c>
      <c r="P2164" s="1">
        <v>34351</v>
      </c>
      <c r="Q2164">
        <v>4</v>
      </c>
      <c r="R2164" t="s">
        <v>43</v>
      </c>
      <c r="S2164" t="s">
        <v>44</v>
      </c>
      <c r="T2164">
        <v>61200</v>
      </c>
      <c r="U2164">
        <v>6</v>
      </c>
      <c r="V2164" t="s">
        <v>207</v>
      </c>
      <c r="W2164" t="s">
        <v>70</v>
      </c>
      <c r="X2164" t="s">
        <v>71</v>
      </c>
      <c r="Y2164" t="s">
        <v>95</v>
      </c>
      <c r="Z2164" t="s">
        <v>96</v>
      </c>
      <c r="AA2164" t="s">
        <v>97</v>
      </c>
    </row>
    <row r="2165" spans="1:27" x14ac:dyDescent="0.25">
      <c r="A2165">
        <v>11083</v>
      </c>
      <c r="B2165" s="1">
        <v>40955</v>
      </c>
      <c r="C2165">
        <v>2</v>
      </c>
      <c r="D2165">
        <v>2012</v>
      </c>
      <c r="E2165">
        <v>14</v>
      </c>
      <c r="F2165">
        <v>6</v>
      </c>
      <c r="G2165">
        <v>1</v>
      </c>
      <c r="H2165">
        <v>21</v>
      </c>
      <c r="I2165">
        <v>149.25</v>
      </c>
      <c r="J2165">
        <v>131.63999999999999</v>
      </c>
      <c r="K2165">
        <v>17.610000000000003</v>
      </c>
      <c r="L2165">
        <v>15</v>
      </c>
      <c r="M2165">
        <v>0</v>
      </c>
      <c r="N2165">
        <v>44.5</v>
      </c>
      <c r="O2165" t="s">
        <v>49</v>
      </c>
      <c r="P2165" s="1">
        <v>34351</v>
      </c>
      <c r="Q2165">
        <v>4</v>
      </c>
      <c r="R2165" t="s">
        <v>43</v>
      </c>
      <c r="S2165" t="s">
        <v>44</v>
      </c>
      <c r="T2165">
        <v>61200</v>
      </c>
      <c r="U2165">
        <v>3</v>
      </c>
      <c r="V2165" t="s">
        <v>98</v>
      </c>
      <c r="W2165" t="s">
        <v>84</v>
      </c>
      <c r="X2165" t="s">
        <v>85</v>
      </c>
      <c r="Y2165" t="s">
        <v>99</v>
      </c>
      <c r="Z2165" t="s">
        <v>100</v>
      </c>
      <c r="AA2165" t="s">
        <v>48</v>
      </c>
    </row>
    <row r="2166" spans="1:27" x14ac:dyDescent="0.25">
      <c r="A2166">
        <v>11083</v>
      </c>
      <c r="B2166" s="1">
        <v>40955</v>
      </c>
      <c r="C2166">
        <v>2</v>
      </c>
      <c r="D2166">
        <v>2012</v>
      </c>
      <c r="E2166">
        <v>14</v>
      </c>
      <c r="F2166">
        <v>6</v>
      </c>
      <c r="G2166">
        <v>1</v>
      </c>
      <c r="H2166">
        <v>22</v>
      </c>
      <c r="I2166">
        <v>52.5</v>
      </c>
      <c r="J2166">
        <v>46.309999999999995</v>
      </c>
      <c r="K2166">
        <v>6.2</v>
      </c>
      <c r="L2166">
        <v>15</v>
      </c>
      <c r="M2166">
        <v>0</v>
      </c>
      <c r="N2166">
        <v>44.5</v>
      </c>
      <c r="O2166" t="s">
        <v>49</v>
      </c>
      <c r="P2166" s="1">
        <v>34351</v>
      </c>
      <c r="Q2166">
        <v>4</v>
      </c>
      <c r="R2166" t="s">
        <v>43</v>
      </c>
      <c r="S2166" t="s">
        <v>44</v>
      </c>
      <c r="T2166">
        <v>61200</v>
      </c>
      <c r="U2166">
        <v>5</v>
      </c>
      <c r="V2166" t="s">
        <v>137</v>
      </c>
      <c r="W2166" t="s">
        <v>37</v>
      </c>
      <c r="X2166" t="s">
        <v>38</v>
      </c>
      <c r="Y2166" t="s">
        <v>138</v>
      </c>
      <c r="Z2166" t="s">
        <v>139</v>
      </c>
      <c r="AA2166" t="s">
        <v>136</v>
      </c>
    </row>
    <row r="2167" spans="1:27" x14ac:dyDescent="0.25">
      <c r="A2167">
        <v>11083</v>
      </c>
      <c r="B2167" s="1">
        <v>40955</v>
      </c>
      <c r="C2167">
        <v>2</v>
      </c>
      <c r="D2167">
        <v>2012</v>
      </c>
      <c r="E2167">
        <v>14</v>
      </c>
      <c r="F2167">
        <v>6</v>
      </c>
      <c r="G2167">
        <v>1</v>
      </c>
      <c r="H2167">
        <v>24</v>
      </c>
      <c r="I2167">
        <v>236.25</v>
      </c>
      <c r="J2167">
        <v>198.45000000000002</v>
      </c>
      <c r="K2167">
        <v>37.800000000000011</v>
      </c>
      <c r="L2167">
        <v>50</v>
      </c>
      <c r="M2167">
        <v>11.25</v>
      </c>
      <c r="N2167">
        <v>44.5</v>
      </c>
      <c r="O2167" t="s">
        <v>49</v>
      </c>
      <c r="P2167" s="1">
        <v>34351</v>
      </c>
      <c r="Q2167">
        <v>4</v>
      </c>
      <c r="R2167" t="s">
        <v>43</v>
      </c>
      <c r="S2167" t="s">
        <v>44</v>
      </c>
      <c r="T2167">
        <v>61200</v>
      </c>
      <c r="U2167">
        <v>1</v>
      </c>
      <c r="V2167" t="s">
        <v>78</v>
      </c>
      <c r="W2167" t="s">
        <v>31</v>
      </c>
      <c r="X2167" t="s">
        <v>32</v>
      </c>
      <c r="Y2167" t="s">
        <v>79</v>
      </c>
      <c r="Z2167" t="s">
        <v>80</v>
      </c>
      <c r="AA2167" t="s">
        <v>81</v>
      </c>
    </row>
    <row r="2168" spans="1:27" x14ac:dyDescent="0.25">
      <c r="A2168">
        <v>11083</v>
      </c>
      <c r="B2168" s="1">
        <v>40955</v>
      </c>
      <c r="C2168">
        <v>2</v>
      </c>
      <c r="D2168">
        <v>2012</v>
      </c>
      <c r="E2168">
        <v>14</v>
      </c>
      <c r="F2168">
        <v>6</v>
      </c>
      <c r="G2168">
        <v>1</v>
      </c>
      <c r="H2168">
        <v>33</v>
      </c>
      <c r="I2168">
        <v>76.5</v>
      </c>
      <c r="J2168">
        <v>67.47</v>
      </c>
      <c r="K2168">
        <v>9.0300000000000011</v>
      </c>
      <c r="L2168">
        <v>3</v>
      </c>
      <c r="M2168">
        <v>0</v>
      </c>
      <c r="N2168">
        <v>44.5</v>
      </c>
      <c r="O2168" t="s">
        <v>49</v>
      </c>
      <c r="P2168" s="1">
        <v>34351</v>
      </c>
      <c r="Q2168">
        <v>4</v>
      </c>
      <c r="R2168" t="s">
        <v>43</v>
      </c>
      <c r="S2168" t="s">
        <v>44</v>
      </c>
      <c r="T2168">
        <v>61200</v>
      </c>
      <c r="U2168">
        <v>3</v>
      </c>
      <c r="V2168" t="s">
        <v>140</v>
      </c>
      <c r="W2168" t="s">
        <v>84</v>
      </c>
      <c r="X2168" t="s">
        <v>85</v>
      </c>
      <c r="Y2168" t="s">
        <v>141</v>
      </c>
      <c r="Z2168" t="s">
        <v>142</v>
      </c>
      <c r="AA2168" t="s">
        <v>143</v>
      </c>
    </row>
    <row r="2169" spans="1:27" x14ac:dyDescent="0.25">
      <c r="A2169">
        <v>11083</v>
      </c>
      <c r="B2169" s="1">
        <v>40955</v>
      </c>
      <c r="C2169">
        <v>2</v>
      </c>
      <c r="D2169">
        <v>2012</v>
      </c>
      <c r="E2169">
        <v>14</v>
      </c>
      <c r="F2169">
        <v>6</v>
      </c>
      <c r="G2169">
        <v>1</v>
      </c>
      <c r="H2169">
        <v>37</v>
      </c>
      <c r="I2169">
        <v>31.5</v>
      </c>
      <c r="J2169">
        <v>27.779999999999998</v>
      </c>
      <c r="K2169">
        <v>3.72</v>
      </c>
      <c r="L2169">
        <v>7</v>
      </c>
      <c r="M2169">
        <v>0</v>
      </c>
      <c r="N2169">
        <v>44.5</v>
      </c>
      <c r="O2169" t="s">
        <v>49</v>
      </c>
      <c r="P2169" s="1">
        <v>34351</v>
      </c>
      <c r="Q2169">
        <v>4</v>
      </c>
      <c r="R2169" t="s">
        <v>43</v>
      </c>
      <c r="S2169" t="s">
        <v>44</v>
      </c>
      <c r="T2169">
        <v>61200</v>
      </c>
      <c r="U2169">
        <v>8</v>
      </c>
      <c r="V2169" t="s">
        <v>133</v>
      </c>
      <c r="W2169" t="s">
        <v>59</v>
      </c>
      <c r="X2169" t="s">
        <v>60</v>
      </c>
      <c r="Y2169" t="s">
        <v>134</v>
      </c>
      <c r="Z2169" t="s">
        <v>135</v>
      </c>
      <c r="AA2169" t="s">
        <v>136</v>
      </c>
    </row>
    <row r="2170" spans="1:27" x14ac:dyDescent="0.25">
      <c r="A2170">
        <v>11083</v>
      </c>
      <c r="B2170" s="1">
        <v>40955</v>
      </c>
      <c r="C2170">
        <v>2</v>
      </c>
      <c r="D2170">
        <v>2012</v>
      </c>
      <c r="E2170">
        <v>14</v>
      </c>
      <c r="F2170">
        <v>6</v>
      </c>
      <c r="G2170">
        <v>1</v>
      </c>
      <c r="H2170">
        <v>42</v>
      </c>
      <c r="I2170">
        <v>156.5</v>
      </c>
      <c r="J2170">
        <v>138.03</v>
      </c>
      <c r="K2170">
        <v>18.47</v>
      </c>
      <c r="L2170">
        <v>10</v>
      </c>
      <c r="M2170">
        <v>0</v>
      </c>
      <c r="N2170">
        <v>44.5</v>
      </c>
      <c r="O2170" t="s">
        <v>49</v>
      </c>
      <c r="P2170" s="1">
        <v>34351</v>
      </c>
      <c r="Q2170">
        <v>4</v>
      </c>
      <c r="R2170" t="s">
        <v>43</v>
      </c>
      <c r="S2170" t="s">
        <v>44</v>
      </c>
      <c r="T2170">
        <v>61200</v>
      </c>
      <c r="U2170">
        <v>5</v>
      </c>
      <c r="V2170" t="s">
        <v>36</v>
      </c>
      <c r="W2170" t="s">
        <v>37</v>
      </c>
      <c r="X2170" t="s">
        <v>38</v>
      </c>
      <c r="Y2170" t="s">
        <v>39</v>
      </c>
      <c r="Z2170" t="s">
        <v>40</v>
      </c>
      <c r="AA2170" t="s">
        <v>41</v>
      </c>
    </row>
    <row r="2171" spans="1:27" x14ac:dyDescent="0.25">
      <c r="A2171">
        <v>11083</v>
      </c>
      <c r="B2171" s="1">
        <v>40955</v>
      </c>
      <c r="C2171">
        <v>2</v>
      </c>
      <c r="D2171">
        <v>2012</v>
      </c>
      <c r="E2171">
        <v>14</v>
      </c>
      <c r="F2171">
        <v>6</v>
      </c>
      <c r="G2171">
        <v>1</v>
      </c>
      <c r="H2171">
        <v>47</v>
      </c>
      <c r="I2171">
        <v>127.5</v>
      </c>
      <c r="J2171">
        <v>112.46000000000001</v>
      </c>
      <c r="K2171">
        <v>15.05</v>
      </c>
      <c r="L2171">
        <v>5</v>
      </c>
      <c r="M2171">
        <v>0</v>
      </c>
      <c r="N2171">
        <v>44.5</v>
      </c>
      <c r="O2171" t="s">
        <v>49</v>
      </c>
      <c r="P2171" s="1">
        <v>34351</v>
      </c>
      <c r="Q2171">
        <v>4</v>
      </c>
      <c r="R2171" t="s">
        <v>43</v>
      </c>
      <c r="S2171" t="s">
        <v>44</v>
      </c>
      <c r="T2171">
        <v>61200</v>
      </c>
      <c r="U2171">
        <v>6</v>
      </c>
      <c r="V2171" t="s">
        <v>197</v>
      </c>
      <c r="W2171" t="s">
        <v>70</v>
      </c>
      <c r="X2171" t="s">
        <v>71</v>
      </c>
      <c r="Y2171" t="s">
        <v>198</v>
      </c>
      <c r="Z2171" t="s">
        <v>199</v>
      </c>
      <c r="AA2171" t="s">
        <v>200</v>
      </c>
    </row>
    <row r="2172" spans="1:27" x14ac:dyDescent="0.25">
      <c r="A2172">
        <v>11083</v>
      </c>
      <c r="B2172" s="1">
        <v>40955</v>
      </c>
      <c r="C2172">
        <v>2</v>
      </c>
      <c r="D2172">
        <v>2012</v>
      </c>
      <c r="E2172">
        <v>14</v>
      </c>
      <c r="F2172">
        <v>6</v>
      </c>
      <c r="G2172">
        <v>1</v>
      </c>
      <c r="H2172">
        <v>51</v>
      </c>
      <c r="I2172">
        <v>308.69</v>
      </c>
      <c r="J2172">
        <v>264.33999999999992</v>
      </c>
      <c r="K2172">
        <v>44.36</v>
      </c>
      <c r="L2172">
        <v>3</v>
      </c>
      <c r="M2172">
        <v>8.99</v>
      </c>
      <c r="N2172">
        <v>44.5</v>
      </c>
      <c r="O2172" t="s">
        <v>49</v>
      </c>
      <c r="P2172" s="1">
        <v>34351</v>
      </c>
      <c r="Q2172">
        <v>4</v>
      </c>
      <c r="R2172" t="s">
        <v>43</v>
      </c>
      <c r="S2172" t="s">
        <v>44</v>
      </c>
      <c r="T2172">
        <v>61200</v>
      </c>
      <c r="U2172">
        <v>6</v>
      </c>
      <c r="V2172" t="s">
        <v>69</v>
      </c>
      <c r="W2172" t="s">
        <v>70</v>
      </c>
      <c r="X2172" t="s">
        <v>71</v>
      </c>
      <c r="Y2172" t="s">
        <v>72</v>
      </c>
      <c r="Z2172" t="s">
        <v>73</v>
      </c>
      <c r="AA2172" t="s">
        <v>74</v>
      </c>
    </row>
    <row r="2173" spans="1:27" x14ac:dyDescent="0.25">
      <c r="A2173">
        <v>11083</v>
      </c>
      <c r="B2173" s="1">
        <v>40955</v>
      </c>
      <c r="C2173">
        <v>2</v>
      </c>
      <c r="D2173">
        <v>2012</v>
      </c>
      <c r="E2173">
        <v>14</v>
      </c>
      <c r="F2173">
        <v>6</v>
      </c>
      <c r="G2173">
        <v>1</v>
      </c>
      <c r="H2173">
        <v>62</v>
      </c>
      <c r="I2173">
        <v>124.8</v>
      </c>
      <c r="J2173">
        <v>105.84</v>
      </c>
      <c r="K2173">
        <v>18.959999999999997</v>
      </c>
      <c r="L2173">
        <v>5</v>
      </c>
      <c r="M2173">
        <v>4.8</v>
      </c>
      <c r="N2173">
        <v>44.5</v>
      </c>
      <c r="O2173" t="s">
        <v>49</v>
      </c>
      <c r="P2173" s="1">
        <v>34351</v>
      </c>
      <c r="Q2173">
        <v>4</v>
      </c>
      <c r="R2173" t="s">
        <v>43</v>
      </c>
      <c r="S2173" t="s">
        <v>44</v>
      </c>
      <c r="T2173">
        <v>61200</v>
      </c>
      <c r="U2173">
        <v>3</v>
      </c>
      <c r="V2173" t="s">
        <v>161</v>
      </c>
      <c r="W2173" t="s">
        <v>84</v>
      </c>
      <c r="X2173" t="s">
        <v>85</v>
      </c>
      <c r="Y2173" t="s">
        <v>162</v>
      </c>
      <c r="Z2173" t="s">
        <v>163</v>
      </c>
      <c r="AA2173" t="s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DD6F-BC46-4885-84B0-53EA45120007}">
  <dimension ref="A1:H14"/>
  <sheetViews>
    <sheetView workbookViewId="0">
      <selection activeCell="K10" sqref="K10"/>
    </sheetView>
  </sheetViews>
  <sheetFormatPr defaultRowHeight="15" x14ac:dyDescent="0.25"/>
  <cols>
    <col min="1" max="1" width="14.5703125" customWidth="1"/>
    <col min="2" max="2" width="15.85546875" customWidth="1"/>
    <col min="3" max="3" width="15.5703125" customWidth="1"/>
    <col min="4" max="4" width="19.85546875" customWidth="1"/>
    <col min="6" max="6" width="10" customWidth="1"/>
    <col min="7" max="7" width="13.28515625" customWidth="1"/>
  </cols>
  <sheetData>
    <row r="1" spans="1:8" ht="15.75" thickBot="1" x14ac:dyDescent="0.3">
      <c r="A1" t="s">
        <v>8</v>
      </c>
      <c r="B1" t="s">
        <v>208</v>
      </c>
      <c r="C1" t="s">
        <v>10</v>
      </c>
    </row>
    <row r="2" spans="1:8" ht="15.75" thickTop="1" x14ac:dyDescent="0.25">
      <c r="A2" s="2">
        <v>1783147.92</v>
      </c>
      <c r="B2" s="2">
        <v>1420296.91</v>
      </c>
      <c r="C2" s="2">
        <v>362851.03</v>
      </c>
    </row>
    <row r="5" spans="1:8" x14ac:dyDescent="0.25">
      <c r="D5" t="s">
        <v>22</v>
      </c>
      <c r="E5" t="s">
        <v>10</v>
      </c>
      <c r="F5" t="s">
        <v>212</v>
      </c>
      <c r="G5" t="s">
        <v>213</v>
      </c>
      <c r="H5" t="s">
        <v>134</v>
      </c>
    </row>
    <row r="6" spans="1:8" x14ac:dyDescent="0.25">
      <c r="D6" s="7" t="s">
        <v>76</v>
      </c>
      <c r="E6" s="7">
        <v>136158.91</v>
      </c>
      <c r="F6" s="8">
        <f t="shared" ref="F6:F13" si="0">E6/ttl</f>
        <v>0.37524741214045881</v>
      </c>
      <c r="G6" s="8">
        <f>F6</f>
        <v>0.37524741214045881</v>
      </c>
      <c r="H6" s="7" t="s">
        <v>214</v>
      </c>
    </row>
    <row r="7" spans="1:8" x14ac:dyDescent="0.25">
      <c r="D7" s="7" t="s">
        <v>84</v>
      </c>
      <c r="E7" s="7">
        <v>59790.55</v>
      </c>
      <c r="F7" s="8">
        <f t="shared" si="0"/>
        <v>0.16477988225636289</v>
      </c>
      <c r="G7" s="8">
        <f>F7+G6</f>
        <v>0.54002729439682173</v>
      </c>
      <c r="H7" s="7" t="s">
        <v>214</v>
      </c>
    </row>
    <row r="8" spans="1:8" x14ac:dyDescent="0.25">
      <c r="D8" s="7" t="s">
        <v>70</v>
      </c>
      <c r="E8" s="7">
        <v>54536.87</v>
      </c>
      <c r="F8" s="8">
        <f t="shared" si="0"/>
        <v>0.15030099266908517</v>
      </c>
      <c r="G8" s="8">
        <f t="shared" ref="G8:G13" si="1">F8+G7</f>
        <v>0.69032828706590688</v>
      </c>
      <c r="H8" s="7" t="s">
        <v>214</v>
      </c>
    </row>
    <row r="9" spans="1:8" x14ac:dyDescent="0.25">
      <c r="D9" s="7" t="s">
        <v>31</v>
      </c>
      <c r="E9" s="7">
        <v>29282.43</v>
      </c>
      <c r="F9" s="8">
        <f t="shared" si="0"/>
        <v>8.0700969761612631E-2</v>
      </c>
      <c r="G9" s="8">
        <f t="shared" si="1"/>
        <v>0.77102925682751955</v>
      </c>
      <c r="H9" s="7" t="s">
        <v>214</v>
      </c>
    </row>
    <row r="10" spans="1:8" x14ac:dyDescent="0.25">
      <c r="D10" s="7" t="s">
        <v>37</v>
      </c>
      <c r="E10" s="7">
        <v>29111.77</v>
      </c>
      <c r="F10" s="8">
        <f t="shared" si="0"/>
        <v>8.0230639003560214E-2</v>
      </c>
      <c r="G10" s="8">
        <f t="shared" si="1"/>
        <v>0.85125989583107975</v>
      </c>
      <c r="H10" s="7" t="s">
        <v>214</v>
      </c>
    </row>
    <row r="11" spans="1:8" x14ac:dyDescent="0.25">
      <c r="D11" s="5" t="s">
        <v>209</v>
      </c>
      <c r="E11" s="5">
        <v>28739.9</v>
      </c>
      <c r="F11" s="6">
        <f t="shared" si="0"/>
        <v>7.9205783155693391E-2</v>
      </c>
      <c r="G11" s="6">
        <f t="shared" si="1"/>
        <v>0.93046567898677313</v>
      </c>
      <c r="H11" s="5" t="s">
        <v>216</v>
      </c>
    </row>
    <row r="12" spans="1:8" x14ac:dyDescent="0.25">
      <c r="D12" s="3" t="s">
        <v>211</v>
      </c>
      <c r="E12" s="3">
        <v>15446.37</v>
      </c>
      <c r="F12" s="4">
        <f t="shared" si="0"/>
        <v>4.2569453364924993E-2</v>
      </c>
      <c r="G12" s="4">
        <f t="shared" si="1"/>
        <v>0.97303513235169814</v>
      </c>
      <c r="H12" s="3" t="s">
        <v>215</v>
      </c>
    </row>
    <row r="13" spans="1:8" x14ac:dyDescent="0.25">
      <c r="D13" s="3" t="s">
        <v>210</v>
      </c>
      <c r="E13" s="3">
        <v>9784.23</v>
      </c>
      <c r="F13" s="4">
        <f t="shared" si="0"/>
        <v>2.6964867648301836E-2</v>
      </c>
      <c r="G13" s="4">
        <f t="shared" si="1"/>
        <v>1</v>
      </c>
      <c r="H13" s="3" t="s">
        <v>215</v>
      </c>
    </row>
    <row r="14" spans="1:8" x14ac:dyDescent="0.25">
      <c r="E14">
        <f>SUM(E6:E13)</f>
        <v>362851.03</v>
      </c>
    </row>
  </sheetData>
  <sortState xmlns:xlrd2="http://schemas.microsoft.com/office/spreadsheetml/2017/richdata2" ref="B6:F13">
    <sortCondition descending="1" ref="F6:F13"/>
  </sortState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u g k L U 5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u g k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J C 1 O C 8 G C 4 m A Q A A F A d A A A T A B w A R m 9 y b X V s Y X M v U 2 V j d G l v b j E u b S C i G A A o o B Q A A A A A A A A A A A A A A A A A A A A A A A A A A A D F W d 1 u 2 z Y U v g + Q d x C 0 m w Q w D L j r 1 o u i V 3 a K Z l u b t T V Q F E U R K D a d C L V J g a K G B E G A N g W 6 i 2 L o b e / a b S + Q D j O a b f 1 5 B e q N R o l S x E P S s i Q L S Y A g t j 6 S 5 + c 7 3 x H J h G j E f I K d h / J v 7 + b 6 2 v p a e O B R N H Z 2 6 B j R 0 L n l T B F b X 3 P E D 3 8 b v 4 h P + Z f 4 V / 6 Z n / N / B b Z 1 O E L T b j + i F G H 2 i N B n e 4 Q 8 2 9 g 8 f n L P m 6 F b L v + D n / E P / D 9 + H r / i Z z 3 3 6 c m T P s F M j H 3 a k W t + 4 / K 3 / C P / x O d i z e T 3 c / y a / + M I M + f 8 q y s s D L 2 9 K e o O q Y f D C a G z P p l G M z w 8 C l C 4 o f v T O T 5 2 U 6 + 3 B 2 7 H 2 c b s + + v d Z O R J x 8 m A g c e Q g J h 4 6 I z F Z + b P J H p X e H V g T n q M P G o + 7 U c h I z O 7 m a 1 Z M C V H C N m w h w d + E N i n / U z J O B o x 6 y x v i s L c a R z N 9 h C V X p C Q 2 Z 6 L p S Y + s w D 3 I w 8 z n x 2 Z J g Z + O C I R t k 2 6 T Z G / f 6 A j J 5 v r a z 6 u w q B a U X l u w l 1 B a q u F 9 e 0 l V F Y Z s 1 u H w n I o F L S 4 I B K / 8 y w y d M h S 8 I 5 P k b O w K H c m E 3 + E z C U f o I B Q F j p D Y m J D n 0 1 N O 0 k d O 6 K Q P K q x 3 4 z I u x 7 2 9 k V z 2 G V t 8 9 j 7 7 q q Z X E R X 8 5 L f z d J V o e p l I P d Q y N D 4 B + L j D S A Z j X v h r 0 q E 1 n 0 E 6 q q w C C Z Z 8 U c f j 7 s / o Q n b i R i i m 0 W G 3 w s i P v K / + D x + L s J 5 G Z / K k H 4 T 3 M x l p P E p s F c k f u s w 8 P A 4 / S x T b 2 b d 8 E X L t G z C y p A u h B V H 3 6 U u z u O X / K s w 8 D x + w / 9 O D e U 8 z B 1 p W z j + I X 4 V v y 7 8 f I B I 8 h K Q P o Y b j Y L u a O U D p K 9 X D 9 B 3 I e e S Q A U I 1 H 2 h Z y B h N R 1 / i v D P U n + X h z 8 j v y A l + t q Z 7 M D 6 M 0 k R X E t R f B F J P a v g E R Z B K x 4 t D S a R b 2 n 2 M l B W j a b Z W k 6 q K u a / p x 3 q T V r M 8 1 5 d E c u d l K l P v T l Y F K w P U V W 8 j X F 9 B R s L 1 l O x x Z / j V S S Q j 7 K X e Z 4 Q 1 W L X s A Z R z b w x A P h j o I W D B q R 5 b O A X I R j I I u m 2 J J p m v O c v w i W 5 L Z 4 s Y M O S b 9 j V K z B Q P L H P 0 F j J v t r H l t D U b l P I t u y t b 2 a v X c I O K P f d t g P q C x 7 2 C T 2 y n k W i I J j 6 p U e Y F j Z N m Q d + + w e F 6 5 e Q 2 7 L 8 5 Z i x Q R + g c E T 9 g E n p r Z r A h I r d 1 F a T P a d a 2 F p B C F 8 h O S b u w g G t b D u 1 J e u 9 s g x / N I p U U g A P K m P Z 7 K 5 1 p g 5 a I L A u 5 L R J B l S y c 0 2 2 L p Y b l y C W u k 0 m x w w B 5 U D i r 6 d 1 I Y h H m G k C b C 4 y I Z M B w i L O J h o r F K p F L R w G p J q w C / B W N A Z X r C c x 3 Z u M V 8 i k y p 2 F L o M h Q J t U E V x H P r P b g N h i x G J f H 5 B 5 0 0 C 0 M C 2 a Z h F N k 1 q 3 c L S j C L w 7 F C k D V a m g Y V Y 4 A F / 5 N A F X q 1 c 0 u i d 6 W y 7 2 E w 3 7 r M H p V Z a P Q o W M u G u N N s O U 2 K 2 T b J k o H a j l B Y 6 1 Z a l s B M x Z l Z F V x y n 5 r D Y 8 F 2 c r 9 y E N S j 6 7 D l K P S V d 0 K 1 I n X 4 u 6 b U 2 K 9 E e V 1 w B v g 8 q z j H f K S R 3 e e 8 s v w q r x 1 C n 3 1 v S y Y U H 0 V q i I n q U k y j u C g h p 7 4 M o t 6 O K z Z Z r Z 0 i o 3 R X j A s J z 5 4 b 8 3 J L 7 8 I g l e 2 M h v q 9 w O 9 N y b / w N Q S w E C L Q A U A A I A C A C 6 C Q t T l S P F e q Q A A A D 1 A A A A E g A A A A A A A A A A A A A A A A A A A A A A Q 2 9 u Z m l n L 1 B h Y 2 t h Z 2 U u e G 1 s U E s B A i 0 A F A A C A A g A u g k L U w / K 6 a u k A A A A 6 Q A A A B M A A A A A A A A A A A A A A A A A 8 A A A A F t D b 2 5 0 Z W 5 0 X 1 R 5 c G V z X S 5 4 b W x Q S w E C L Q A U A A I A C A C 6 C Q t T g v B g u J g E A A B Q H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Q A A A A A A A O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/ Q m N C 3 0 L z Q t d C 9 0 L X Q v d C 9 0 Y v Q u S D R g t C 4 0 L 8 u e 0 9 y Z G V y S U Q s M H 0 m c X V v d D s s J n F 1 b 3 Q 7 U 2 V j d G l v b j E v T 3 J k Z X J z L 9 C Y 0 L f Q v N C 1 0 L 3 Q t d C 9 0 L 3 R i 9 C 5 I N G C 0 L j Q v y 5 7 T 3 J k Z X J E Y X R l L D F 9 J n F 1 b 3 Q 7 L C Z x d W 9 0 O 1 N l Y 3 R p b 2 4 x L 0 9 y Z G V y c y / Q m N C 3 0 L z Q t d C 9 0 L X Q v d C 9 0 Y v Q u S D R g t C 4 0 L 8 u e 0 1 v b n R o L D J 9 J n F 1 b 3 Q 7 L C Z x d W 9 0 O 1 N l Y 3 R p b 2 4 x L 0 9 y Z G V y c y / Q m N C 3 0 L z Q t d C 9 0 L X Q v d C 9 0 Y v Q u S D R g t C 4 0 L 8 u e 1 l l Y X I s M 3 0 m c X V v d D s s J n F 1 b 3 Q 7 U 2 V j d G l v b j E v T 3 J k Z X J z L 9 C Y 0 L f Q v N C 1 0 L 3 Q t d C 9 0 L 3 R i 9 C 5 I N G C 0 L j Q v y 5 7 Q 3 V z d G 9 t Z X J J R C w 0 f S Z x d W 9 0 O y w m c X V v d D t T Z W N 0 a W 9 u M S 9 P c m R l c n M v 0 J j Q t 9 C 8 0 L X Q v d C 1 0 L 3 Q v d G L 0 L k g 0 Y L Q u N C / L n t F b X B s b 3 l l Z U l E L D V 9 J n F 1 b 3 Q 7 L C Z x d W 9 0 O 1 N l Y 3 R p b 2 4 x L 0 9 y Z G V y c y / Q m N C 3 0 L z Q t d C 9 0 L X Q v d C 9 0 Y v Q u S D R g t C 4 0 L 8 u e 1 N o a X B w Z X J J R C w 2 f S Z x d W 9 0 O y w m c X V v d D t T Z W N 0 a W 9 u M S 9 P c m R l c n M v 0 J j Q t 9 C 8 0 L X Q v d C 1 0 L 3 Q v d G L 0 L k g 0 Y L Q u N C / L n t Q c m 9 k d W N 0 S U Q s N 3 0 m c X V v d D s s J n F 1 b 3 Q 7 U 2 V j d G l v b j E v T 3 J k Z X J z L 9 C Y 0 L f Q v N C 1 0 L 3 Q t d C 9 0 L 3 R i 9 C 5 I N G C 0 L j Q v y 5 7 U 2 F s Z X M s O H 0 m c X V v d D s s J n F 1 b 3 Q 7 U 2 V j d G l v b j E v T 3 J k Z X J z L 9 C Y 0 L f Q v N C 1 0 L 3 Q t d C 9 0 L 3 R i 9 C 5 I N G C 0 L j Q v y 5 7 Q 2 9 z d H M s O X 0 m c X V v d D s s J n F 1 b 3 Q 7 U 2 V j d G l v b j E v T 3 J k Z X J z L 9 C Y 0 L f Q v N C 1 0 L 3 Q t d C 9 0 L 3 R i 9 C 5 I N G C 0 L j Q v y 5 7 U H J v Z m l 0 L D E w f S Z x d W 9 0 O y w m c X V v d D t T Z W N 0 a W 9 u M S 9 P c m R l c n M v 0 J j Q t 9 C 8 0 L X Q v d C 1 0 L 3 Q v d G L 0 L k g 0 Y L Q u N C / L n t R d W F u d G l 0 e S w x M X 0 m c X V v d D s s J n F 1 b 3 Q 7 U 2 V j d G l v b j E v T 3 J k Z X J z L 9 C Y 0 L f Q v N C 1 0 L 3 Q t d C 9 0 L 3 R i 9 C 5 I N G C 0 L j Q v y 5 7 R G l z Y 2 9 1 b n Q s M T J 9 J n F 1 b 3 Q 7 L C Z x d W 9 0 O 1 N l Y 3 R p b 2 4 x L 0 9 y Z G V y c y / Q m N C 3 0 L z Q t d C 9 0 L X Q v d C 9 0 Y v Q u S D R g t C 4 0 L 8 u e 0 Z y Z W l n a H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c m R l c n M v 0 J j Q t 9 C 8 0 L X Q v d C 1 0 L 3 Q v d G L 0 L k g 0 Y L Q u N C / L n t P c m R l c k l E L D B 9 J n F 1 b 3 Q 7 L C Z x d W 9 0 O 1 N l Y 3 R p b 2 4 x L 0 9 y Z G V y c y / Q m N C 3 0 L z Q t d C 9 0 L X Q v d C 9 0 Y v Q u S D R g t C 4 0 L 8 u e 0 9 y Z G V y R G F 0 Z S w x f S Z x d W 9 0 O y w m c X V v d D t T Z W N 0 a W 9 u M S 9 P c m R l c n M v 0 J j Q t 9 C 8 0 L X Q v d C 1 0 L 3 Q v d G L 0 L k g 0 Y L Q u N C / L n t N b 2 5 0 a C w y f S Z x d W 9 0 O y w m c X V v d D t T Z W N 0 a W 9 u M S 9 P c m R l c n M v 0 J j Q t 9 C 8 0 L X Q v d C 1 0 L 3 Q v d G L 0 L k g 0 Y L Q u N C / L n t Z Z W F y L D N 9 J n F 1 b 3 Q 7 L C Z x d W 9 0 O 1 N l Y 3 R p b 2 4 x L 0 9 y Z G V y c y / Q m N C 3 0 L z Q t d C 9 0 L X Q v d C 9 0 Y v Q u S D R g t C 4 0 L 8 u e 0 N 1 c 3 R v b W V y S U Q s N H 0 m c X V v d D s s J n F 1 b 3 Q 7 U 2 V j d G l v b j E v T 3 J k Z X J z L 9 C Y 0 L f Q v N C 1 0 L 3 Q t d C 9 0 L 3 R i 9 C 5 I N G C 0 L j Q v y 5 7 R W 1 w b G 9 5 Z W V J R C w 1 f S Z x d W 9 0 O y w m c X V v d D t T Z W N 0 a W 9 u M S 9 P c m R l c n M v 0 J j Q t 9 C 8 0 L X Q v d C 1 0 L 3 Q v d G L 0 L k g 0 Y L Q u N C / L n t T a G l w c G V y S U Q s N n 0 m c X V v d D s s J n F 1 b 3 Q 7 U 2 V j d G l v b j E v T 3 J k Z X J z L 9 C Y 0 L f Q v N C 1 0 L 3 Q t d C 9 0 L 3 R i 9 C 5 I N G C 0 L j Q v y 5 7 U H J v Z H V j d E l E L D d 9 J n F 1 b 3 Q 7 L C Z x d W 9 0 O 1 N l Y 3 R p b 2 4 x L 0 9 y Z G V y c y / Q m N C 3 0 L z Q t d C 9 0 L X Q v d C 9 0 Y v Q u S D R g t C 4 0 L 8 u e 1 N h b G V z L D h 9 J n F 1 b 3 Q 7 L C Z x d W 9 0 O 1 N l Y 3 R p b 2 4 x L 0 9 y Z G V y c y / Q m N C 3 0 L z Q t d C 9 0 L X Q v d C 9 0 Y v Q u S D R g t C 4 0 L 8 u e 0 N v c 3 R z L D l 9 J n F 1 b 3 Q 7 L C Z x d W 9 0 O 1 N l Y 3 R p b 2 4 x L 0 9 y Z G V y c y / Q m N C 3 0 L z Q t d C 9 0 L X Q v d C 9 0 Y v Q u S D R g t C 4 0 L 8 u e 1 B y b 2 Z p d C w x M H 0 m c X V v d D s s J n F 1 b 3 Q 7 U 2 V j d G l v b j E v T 3 J k Z X J z L 9 C Y 0 L f Q v N C 1 0 L 3 Q t d C 9 0 L 3 R i 9 C 5 I N G C 0 L j Q v y 5 7 U X V h b n R p d H k s M T F 9 J n F 1 b 3 Q 7 L C Z x d W 9 0 O 1 N l Y 3 R p b 2 4 x L 0 9 y Z G V y c y / Q m N C 3 0 L z Q t d C 9 0 L X Q v d C 9 0 Y v Q u S D R g t C 4 0 L 8 u e 0 R p c 2 N v d W 5 0 L D E y f S Z x d W 9 0 O y w m c X V v d D t T Z W N 0 a W 9 u M S 9 P c m R l c n M v 0 J j Q t 9 C 8 0 L X Q v d C 1 0 L 3 Q v d G L 0 L k g 0 Y L Q u N C / L n t G c m V p Z 2 h 0 L D E z f S Z x d W 9 0 O 1 0 s J n F 1 b 3 Q 7 U m V s Y X R p b 2 5 z a G l w S W 5 m b y Z x d W 9 0 O z p b X X 0 i I C 8 + P E V u d H J 5 I F R 5 c G U 9 I k Z p b G x M Y X N 0 V X B k Y X R l Z C I g V m F s d W U 9 I m Q y M D I x L T A 4 L T E w V D I y O j E z O j U y L j A 4 M D I 4 N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m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1 9 U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X N f V G F i L 9 C Y 0 L f Q v N C 1 0 L 3 Q t d C 9 0 L 3 R i 9 C 5 I N G C 0 L j Q v y 5 7 R W 1 w b G 9 5 Z W V J R C w w f S Z x d W 9 0 O y w m c X V v d D t T Z W N 0 a W 9 u M S 9 F b X B s b 3 l l Z X N f V G F i L 9 C Y 0 L f Q v N C 1 0 L 3 Q t d C 9 0 L 3 R i 9 C 5 I N G C 0 L j Q v y 5 7 R X h 0 Z W 5 z a W 9 u L D F 9 J n F 1 b 3 Q 7 L C Z x d W 9 0 O 1 N l Y 3 R p b 2 4 x L 0 V t c G x v e W V l c 1 9 U Y W I v 0 J j Q t 9 C 8 0 L X Q v d C 1 0 L 3 Q v d G L 0 L k g 0 Y L Q u N C / L n t F b X B s b 3 l l Z U 5 h b W U s M n 0 m c X V v d D s s J n F 1 b 3 Q 7 U 2 V j d G l v b j E v R W 1 w b G 9 5 Z W V z X 1 R h Y i / Q m N C 3 0 L z Q t d C 9 0 L X Q v d C 9 0 Y v Q u S D R g t C 4 0 L 8 u e 0 h p c m U g R G F 0 Z S w z f S Z x d W 9 0 O y w m c X V v d D t T Z W N 0 a W 9 u M S 9 F b X B s b 3 l l Z X N f V G F i L 9 C Y 0 L f Q v N C 1 0 L 3 Q t d C 9 0 L 3 R i 9 C 5 I N G C 0 L j Q v y 5 7 T 2 Z m a W N l L D R 9 J n F 1 b 3 Q 7 L C Z x d W 9 0 O 1 N l Y 3 R p b 2 4 x L 0 V t c G x v e W V l c 1 9 U Y W I v 0 J j Q t 9 C 8 0 L X Q v d C 1 0 L 3 Q v d G L 0 L k g 0 Y L Q u N C / L n t S Z X B v c n R z I F R v L D V 9 J n F 1 b 3 Q 7 L C Z x d W 9 0 O 1 N l Y 3 R p b 2 4 x L 0 V t c G x v e W V l c 1 9 U Y W I v 0 J j Q t 9 C 8 0 L X Q v d C 1 0 L 3 Q v d G L 0 L k g 0 Y L Q u N C / L n t U a X R s Z S w 2 f S Z x d W 9 0 O y w m c X V v d D t T Z W N 0 a W 9 u M S 9 F b X B s b 3 l l Z X N f V G F i L 9 C Y 0 L f Q v N C 1 0 L 3 Q t d C 9 0 L 3 R i 9 C 5 I N G C 0 L j Q v y 5 7 W W V h c i B T Y W x h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W 1 w b G 9 5 Z W V z X 1 R h Y i / Q m N C 3 0 L z Q t d C 9 0 L X Q v d C 9 0 Y v Q u S D R g t C 4 0 L 8 u e 0 V t c G x v e W V l S U Q s M H 0 m c X V v d D s s J n F 1 b 3 Q 7 U 2 V j d G l v b j E v R W 1 w b G 9 5 Z W V z X 1 R h Y i / Q m N C 3 0 L z Q t d C 9 0 L X Q v d C 9 0 Y v Q u S D R g t C 4 0 L 8 u e 0 V 4 d G V u c 2 l v b i w x f S Z x d W 9 0 O y w m c X V v d D t T Z W N 0 a W 9 u M S 9 F b X B s b 3 l l Z X N f V G F i L 9 C Y 0 L f Q v N C 1 0 L 3 Q t d C 9 0 L 3 R i 9 C 5 I N G C 0 L j Q v y 5 7 R W 1 w b G 9 5 Z W V O Y W 1 l L D J 9 J n F 1 b 3 Q 7 L C Z x d W 9 0 O 1 N l Y 3 R p b 2 4 x L 0 V t c G x v e W V l c 1 9 U Y W I v 0 J j Q t 9 C 8 0 L X Q v d C 1 0 L 3 Q v d G L 0 L k g 0 Y L Q u N C / L n t I a X J l I E R h d G U s M 3 0 m c X V v d D s s J n F 1 b 3 Q 7 U 2 V j d G l v b j E v R W 1 w b G 9 5 Z W V z X 1 R h Y i / Q m N C 3 0 L z Q t d C 9 0 L X Q v d C 9 0 Y v Q u S D R g t C 4 0 L 8 u e 0 9 m Z m l j Z S w 0 f S Z x d W 9 0 O y w m c X V v d D t T Z W N 0 a W 9 u M S 9 F b X B s b 3 l l Z X N f V G F i L 9 C Y 0 L f Q v N C 1 0 L 3 Q t d C 9 0 L 3 R i 9 C 5 I N G C 0 L j Q v y 5 7 U m V w b 3 J 0 c y B U b y w 1 f S Z x d W 9 0 O y w m c X V v d D t T Z W N 0 a W 9 u M S 9 F b X B s b 3 l l Z X N f V G F i L 9 C Y 0 L f Q v N C 1 0 L 3 Q t d C 9 0 L 3 R i 9 C 5 I N G C 0 L j Q v y 5 7 V G l 0 b G U s N n 0 m c X V v d D s s J n F 1 b 3 Q 7 U 2 V j d G l v b j E v R W 1 w b G 9 5 Z W V z X 1 R h Y i / Q m N C 3 0 L z Q t d C 9 0 L X Q v d C 9 0 Y v Q u S D R g t C 4 0 L 8 u e 1 l l Y X I g U 2 F s Y X J 5 L D d 9 J n F 1 b 3 Q 7 X S w m c X V v d D t S Z W x h d G l v b n N o a X B J b m Z v J n F 1 b 3 Q 7 O l t d f S I g L z 4 8 R W 5 0 c n k g V H l w Z T 0 i R m l s b E x h c 3 R V c G R h d G V k I i B W Y W x 1 Z T 0 i Z D I w M j E t M D g t M T B U M j I 6 M T M 6 N T I u M D g w M j g 0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c G x v e W V l c 1 9 U Y W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X 1 R h Y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h Z 2 V y c 1 9 0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5 h Z 2 V y c 1 9 0 Y W I v 0 J j Q t 9 C 8 0 L X Q v d C 1 0 L 3 Q v d G L 0 L k g 0 Y L Q u N C / L n t F b X B s b 3 l l Z U l E L D B 9 J n F 1 b 3 Q 7 L C Z x d W 9 0 O 1 N l Y 3 R p b 2 4 x L 0 1 h b m F n Z X J z X 3 R h Y i / Q m N C 3 0 L z Q t d C 9 0 L X Q v d C 9 0 Y v Q u S D R g t C 4 0 L 8 u e 0 V t c G x v e W V l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W 5 h Z 2 V y c 1 9 0 Y W I v 0 J j Q t 9 C 8 0 L X Q v d C 1 0 L 3 Q v d G L 0 L k g 0 Y L Q u N C / L n t F b X B s b 3 l l Z U l E L D B 9 J n F 1 b 3 Q 7 L C Z x d W 9 0 O 1 N l Y 3 R p b 2 4 x L 0 1 h b m F n Z X J z X 3 R h Y i / Q m N C 3 0 L z Q t d C 9 0 L X Q v d C 9 0 Y v Q u S D R g t C 4 0 L 8 u e 0 V t c G x v e W V l T m F t Z S w x f S Z x d W 9 0 O 1 0 s J n F 1 b 3 Q 7 U m V s Y X R p b 2 5 z a G l w S W 5 m b y Z x d W 9 0 O z p b X X 0 i I C 8 + P E V u d H J 5 I F R 5 c G U 9 I k Z p b G x M Y X N 0 V X B k Y X R l Z C I g V m F s d W U 9 I m Q y M D I x L T A 4 L T E w V D I y O j E z O j U y L j A 4 M D I 4 N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5 h Z 2 V y c 1 9 0 Y W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Y W d l c n N f d G F i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f T W F u Y W d l c l 9 U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E t M D g t M T B U M j I 6 M T M 6 N T I u M D g w M j g 0 M 1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c 1 9 U Y W I v 0 J j Q t 9 C 8 0 L X Q v d C 1 0 L 3 Q v d G L 0 L k g 0 Y L Q u N C / L n t F b X B s b 3 l l Z U l E L D B 9 J n F 1 b 3 Q 7 L C Z x d W 9 0 O 1 N l Y 3 R p b 2 4 x L 0 V t c G x v e W V l c 1 9 U Y W I v 0 J j Q t 9 C 8 0 L X Q v d C 1 0 L 3 Q v d G L 0 L k g 0 Y L Q u N C / L n t F e H R l b n N p b 2 4 s M X 0 m c X V v d D s s J n F 1 b 3 Q 7 U 2 V j d G l v b j E v R W 1 w b G 9 5 Z W V z X 1 R h Y i / Q m N C 3 0 L z Q t d C 9 0 L X Q v d C 9 0 Y v Q u S D R g t C 4 0 L 8 u e 0 V t c G x v e W V l T m F t Z S w y f S Z x d W 9 0 O y w m c X V v d D t T Z W N 0 a W 9 u M S 9 F b X B s b 3 l l Z X N f V G F i L 9 C Y 0 L f Q v N C 1 0 L 3 Q t d C 9 0 L 3 R i 9 C 5 I N G C 0 L j Q v y 5 7 S G l y Z S B E Y X R l L D N 9 J n F 1 b 3 Q 7 L C Z x d W 9 0 O 1 N l Y 3 R p b 2 4 x L 0 V t c G x v e W V l c 1 9 U Y W I v 0 J j Q t 9 C 8 0 L X Q v d C 1 0 L 3 Q v d G L 0 L k g 0 Y L Q u N C / L n t P Z m Z p Y 2 U s N H 0 m c X V v d D s s J n F 1 b 3 Q 7 U 2 V j d G l v b j E v T W F u Y W d l c n N f d G F i L 9 C Y 0 L f Q v N C 1 0 L 3 Q t d C 9 0 L 3 R i 9 C 5 I N G C 0 L j Q v y 5 7 R W 1 w b G 9 5 Z W V O Y W 1 l L D F 9 J n F 1 b 3 Q 7 L C Z x d W 9 0 O 1 N l Y 3 R p b 2 4 x L 0 V t c G x v e W V l c 1 9 U Y W I v 0 J j Q t 9 C 8 0 L X Q v d C 1 0 L 3 Q v d G L 0 L k g 0 Y L Q u N C / L n t U a X R s Z S w 2 f S Z x d W 9 0 O y w m c X V v d D t T Z W N 0 a W 9 u M S 9 F b X B s b 3 l l Z X N f V G F i L 9 C Y 0 L f Q v N C 1 0 L 3 Q t d C 9 0 L 3 R i 9 C 5 I N G C 0 L j Q v y 5 7 W W V h c i B T Y W x h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W 1 w b G 9 5 Z W V z X 1 R h Y i / Q m N C 3 0 L z Q t d C 9 0 L X Q v d C 9 0 Y v Q u S D R g t C 4 0 L 8 u e 0 V t c G x v e W V l S U Q s M H 0 m c X V v d D s s J n F 1 b 3 Q 7 U 2 V j d G l v b j E v R W 1 w b G 9 5 Z W V z X 1 R h Y i / Q m N C 3 0 L z Q t d C 9 0 L X Q v d C 9 0 Y v Q u S D R g t C 4 0 L 8 u e 0 V 4 d G V u c 2 l v b i w x f S Z x d W 9 0 O y w m c X V v d D t T Z W N 0 a W 9 u M S 9 F b X B s b 3 l l Z X N f V G F i L 9 C Y 0 L f Q v N C 1 0 L 3 Q t d C 9 0 L 3 R i 9 C 5 I N G C 0 L j Q v y 5 7 R W 1 w b G 9 5 Z W V O Y W 1 l L D J 9 J n F 1 b 3 Q 7 L C Z x d W 9 0 O 1 N l Y 3 R p b 2 4 x L 0 V t c G x v e W V l c 1 9 U Y W I v 0 J j Q t 9 C 8 0 L X Q v d C 1 0 L 3 Q v d G L 0 L k g 0 Y L Q u N C / L n t I a X J l I E R h d G U s M 3 0 m c X V v d D s s J n F 1 b 3 Q 7 U 2 V j d G l v b j E v R W 1 w b G 9 5 Z W V z X 1 R h Y i / Q m N C 3 0 L z Q t d C 9 0 L X Q v d C 9 0 Y v Q u S D R g t C 4 0 L 8 u e 0 9 m Z m l j Z S w 0 f S Z x d W 9 0 O y w m c X V v d D t T Z W N 0 a W 9 u M S 9 N Y W 5 h Z 2 V y c 1 9 0 Y W I v 0 J j Q t 9 C 8 0 L X Q v d C 1 0 L 3 Q v d G L 0 L k g 0 Y L Q u N C / L n t F b X B s b 3 l l Z U 5 h b W U s M X 0 m c X V v d D s s J n F 1 b 3 Q 7 U 2 V j d G l v b j E v R W 1 w b G 9 5 Z W V z X 1 R h Y i / Q m N C 3 0 L z Q t d C 9 0 L X Q v d C 9 0 Y v Q u S D R g t C 4 0 L 8 u e 1 R p d G x l L D Z 9 J n F 1 b 3 Q 7 L C Z x d W 9 0 O 1 N l Y 3 R p b 2 4 x L 0 V t c G x v e W V l c 1 9 U Y W I v 0 J j Q t 9 C 8 0 L X Q v d C 1 0 L 3 Q v d G L 0 L k g 0 Y L Q u N C / L n t Z Z W F y I F N h b G F y e S w 3 f S Z x d W 9 0 O 1 0 s J n F 1 b 3 Q 7 U m V s Y X R p b 2 5 z a G l w S W 5 m b y Z x d W 9 0 O z p b X X 0 i I C 8 + P E V u d H J 5 I F R 5 c G U 9 I l F 1 Z X J 5 S U Q i I F Z h b H V l P S J z Y j R m O T d m M D A t M z R m N C 0 0 Y T J i L T h j Z j M t N j I 5 Y T F h M G E 1 N W U 0 I i A v P j w v U 3 R h Y m x l R W 5 0 c m l l c z 4 8 L 0 l 0 Z W 0 + P E l 0 Z W 0 + P E l 0 Z W 1 M b 2 N h d G l v b j 4 8 S X R l b V R 5 c G U + R m 9 y b X V s Y T w v S X R l b V R 5 c G U + P E l 0 Z W 1 Q Y X R o P l N l Y 3 R p b 2 4 x L 0 V t c G x f T W F u Y W d l c l 9 U Y W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F 9 N Y W 5 h Z 2 V y X 1 R h Y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N Y W 5 h Z 2 V y c 1 9 0 Y W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X 0 1 h b m F n Z X J f V G F i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f T W F u Y W d l c l 9 U Y W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F 9 N Y W 5 h Z 2 V y X 1 R h Y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v Q u N G P 0 L 3 Q u N C 1 M S 9 B d X R v U m V t b 3 Z l Z E N v b H V t b n M x L n t P c m R l c k l E L D B 9 J n F 1 b 3 Q 7 L C Z x d W 9 0 O 1 N l Y 3 R p b 2 4 x L 9 C h 0 L v Q u N G P 0 L 3 Q u N C 1 M S 9 B d X R v U m V t b 3 Z l Z E N v b H V t b n M x L n t P c m R l c k R h d G U s M X 0 m c X V v d D s s J n F 1 b 3 Q 7 U 2 V j d G l v b j E v 0 K H Q u 9 C 4 0 Y / Q v d C 4 0 L U x L 0 F 1 d G 9 S Z W 1 v d m V k Q 2 9 s d W 1 u c z E u e 0 1 v b n R o L D J 9 J n F 1 b 3 Q 7 L C Z x d W 9 0 O 1 N l Y 3 R p b 2 4 x L 9 C h 0 L v Q u N G P 0 L 3 Q u N C 1 M S 9 B d X R v U m V t b 3 Z l Z E N v b H V t b n M x L n t Z Z W F y L D N 9 J n F 1 b 3 Q 7 L C Z x d W 9 0 O 1 N l Y 3 R p b 2 4 x L 9 C h 0 L v Q u N G P 0 L 3 Q u N C 1 M S 9 B d X R v U m V t b 3 Z l Z E N v b H V t b n M x L n t D d X N 0 b 2 1 l c k l E L D R 9 J n F 1 b 3 Q 7 L C Z x d W 9 0 O 1 N l Y 3 R p b 2 4 x L 9 C h 0 L v Q u N G P 0 L 3 Q u N C 1 M S 9 B d X R v U m V t b 3 Z l Z E N v b H V t b n M x L n t F b X B s b 3 l l Z U l E L D V 9 J n F 1 b 3 Q 7 L C Z x d W 9 0 O 1 N l Y 3 R p b 2 4 x L 9 C h 0 L v Q u N G P 0 L 3 Q u N C 1 M S 9 B d X R v U m V t b 3 Z l Z E N v b H V t b n M x L n t T a G l w c G V y S U Q s N n 0 m c X V v d D s s J n F 1 b 3 Q 7 U 2 V j d G l v b j E v 0 K H Q u 9 C 4 0 Y / Q v d C 4 0 L U x L 0 F 1 d G 9 S Z W 1 v d m V k Q 2 9 s d W 1 u c z E u e 1 B y b 2 R 1 Y 3 R J R C w 3 f S Z x d W 9 0 O y w m c X V v d D t T Z W N 0 a W 9 u M S / Q o d C 7 0 L j R j 9 C 9 0 L j Q t T E v Q X V 0 b 1 J l b W 9 2 Z W R D b 2 x 1 b W 5 z M S 5 7 U 2 F s Z X M s O H 0 m c X V v d D s s J n F 1 b 3 Q 7 U 2 V j d G l v b j E v 0 K H Q u 9 C 4 0 Y / Q v d C 4 0 L U x L 0 F 1 d G 9 S Z W 1 v d m V k Q 2 9 s d W 1 u c z E u e 0 N v c 3 R z L D l 9 J n F 1 b 3 Q 7 L C Z x d W 9 0 O 1 N l Y 3 R p b 2 4 x L 9 C h 0 L v Q u N G P 0 L 3 Q u N C 1 M S 9 B d X R v U m V t b 3 Z l Z E N v b H V t b n M x L n t Q c m 9 m a X Q s M T B 9 J n F 1 b 3 Q 7 L C Z x d W 9 0 O 1 N l Y 3 R p b 2 4 x L 9 C h 0 L v Q u N G P 0 L 3 Q u N C 1 M S 9 B d X R v U m V t b 3 Z l Z E N v b H V t b n M x L n t R d W F u d G l 0 e S w x M X 0 m c X V v d D s s J n F 1 b 3 Q 7 U 2 V j d G l v b j E v 0 K H Q u 9 C 4 0 Y / Q v d C 4 0 L U x L 0 F 1 d G 9 S Z W 1 v d m V k Q 2 9 s d W 1 u c z E u e 0 R p c 2 N v d W 5 0 L D E y f S Z x d W 9 0 O y w m c X V v d D t T Z W N 0 a W 9 u M S / Q o d C 7 0 L j R j 9 C 9 0 L j Q t T E v Q X V 0 b 1 J l b W 9 2 Z W R D b 2 x 1 b W 5 z M S 5 7 R n J l a W d o d C w x M 3 0 m c X V v d D s s J n F 1 b 3 Q 7 U 2 V j d G l v b j E v 0 K H Q u 9 C 4 0 Y / Q v d C 4 0 L U x L 0 F 1 d G 9 S Z W 1 v d m V k Q 2 9 s d W 1 u c z E u e 0 V t c G x f R X h 0 Z W 5 z a W 9 u L D E 0 f S Z x d W 9 0 O y w m c X V v d D t T Z W N 0 a W 9 u M S / Q o d C 7 0 L j R j 9 C 9 0 L j Q t T E v Q X V 0 b 1 J l b W 9 2 Z W R D b 2 x 1 b W 5 z M S 5 7 R W 1 w b G 9 5 Z W V O Y W 1 l L D E 1 f S Z x d W 9 0 O y w m c X V v d D t T Z W N 0 a W 9 u M S / Q o d C 7 0 L j R j 9 C 9 0 L j Q t T E v Q X V 0 b 1 J l b W 9 2 Z W R D b 2 x 1 b W 5 z M S 5 7 R W 1 w b F 9 I a X J l I E R h d G U s M T Z 9 J n F 1 b 3 Q 7 L C Z x d W 9 0 O 1 N l Y 3 R p b 2 4 x L 9 C h 0 L v Q u N G P 0 L 3 Q u N C 1 M S 9 B d X R v U m V t b 3 Z l Z E N v b H V t b n M x L n t F b X B s X 0 9 m Z m l j Z S w x N 3 0 m c X V v d D s s J n F 1 b 3 Q 7 U 2 V j d G l v b j E v 0 K H Q u 9 C 4 0 Y / Q v d C 4 0 L U x L 0 F 1 d G 9 S Z W 1 v d m V k Q 2 9 s d W 1 u c z E u e 0 V t c G x f T W F u Y W d l c k 5 h b W U s M T h 9 J n F 1 b 3 Q 7 L C Z x d W 9 0 O 1 N l Y 3 R p b 2 4 x L 9 C h 0 L v Q u N G P 0 L 3 Q u N C 1 M S 9 B d X R v U m V t b 3 Z l Z E N v b H V t b n M x L n t F b X B s X 0 1 h b m F n Z X J f V G F i L l R p d G x l L D E 5 f S Z x d W 9 0 O y w m c X V v d D t T Z W N 0 a W 9 u M S / Q o d C 7 0 L j R j 9 C 9 0 L j Q t T E v Q X V 0 b 1 J l b W 9 2 Z W R D b 2 x 1 b W 5 z M S 5 7 R W 1 w b F 9 N Y W 5 h Z 2 V y X 1 R h Y i 5 Z Z W F y I F N h b G F y e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9 C h 0 L v Q u N G P 0 L 3 Q u N C 1 M S 9 B d X R v U m V t b 3 Z l Z E N v b H V t b n M x L n t P c m R l c k l E L D B 9 J n F 1 b 3 Q 7 L C Z x d W 9 0 O 1 N l Y 3 R p b 2 4 x L 9 C h 0 L v Q u N G P 0 L 3 Q u N C 1 M S 9 B d X R v U m V t b 3 Z l Z E N v b H V t b n M x L n t P c m R l c k R h d G U s M X 0 m c X V v d D s s J n F 1 b 3 Q 7 U 2 V j d G l v b j E v 0 K H Q u 9 C 4 0 Y / Q v d C 4 0 L U x L 0 F 1 d G 9 S Z W 1 v d m V k Q 2 9 s d W 1 u c z E u e 0 1 v b n R o L D J 9 J n F 1 b 3 Q 7 L C Z x d W 9 0 O 1 N l Y 3 R p b 2 4 x L 9 C h 0 L v Q u N G P 0 L 3 Q u N C 1 M S 9 B d X R v U m V t b 3 Z l Z E N v b H V t b n M x L n t Z Z W F y L D N 9 J n F 1 b 3 Q 7 L C Z x d W 9 0 O 1 N l Y 3 R p b 2 4 x L 9 C h 0 L v Q u N G P 0 L 3 Q u N C 1 M S 9 B d X R v U m V t b 3 Z l Z E N v b H V t b n M x L n t D d X N 0 b 2 1 l c k l E L D R 9 J n F 1 b 3 Q 7 L C Z x d W 9 0 O 1 N l Y 3 R p b 2 4 x L 9 C h 0 L v Q u N G P 0 L 3 Q u N C 1 M S 9 B d X R v U m V t b 3 Z l Z E N v b H V t b n M x L n t F b X B s b 3 l l Z U l E L D V 9 J n F 1 b 3 Q 7 L C Z x d W 9 0 O 1 N l Y 3 R p b 2 4 x L 9 C h 0 L v Q u N G P 0 L 3 Q u N C 1 M S 9 B d X R v U m V t b 3 Z l Z E N v b H V t b n M x L n t T a G l w c G V y S U Q s N n 0 m c X V v d D s s J n F 1 b 3 Q 7 U 2 V j d G l v b j E v 0 K H Q u 9 C 4 0 Y / Q v d C 4 0 L U x L 0 F 1 d G 9 S Z W 1 v d m V k Q 2 9 s d W 1 u c z E u e 1 B y b 2 R 1 Y 3 R J R C w 3 f S Z x d W 9 0 O y w m c X V v d D t T Z W N 0 a W 9 u M S / Q o d C 7 0 L j R j 9 C 9 0 L j Q t T E v Q X V 0 b 1 J l b W 9 2 Z W R D b 2 x 1 b W 5 z M S 5 7 U 2 F s Z X M s O H 0 m c X V v d D s s J n F 1 b 3 Q 7 U 2 V j d G l v b j E v 0 K H Q u 9 C 4 0 Y / Q v d C 4 0 L U x L 0 F 1 d G 9 S Z W 1 v d m V k Q 2 9 s d W 1 u c z E u e 0 N v c 3 R z L D l 9 J n F 1 b 3 Q 7 L C Z x d W 9 0 O 1 N l Y 3 R p b 2 4 x L 9 C h 0 L v Q u N G P 0 L 3 Q u N C 1 M S 9 B d X R v U m V t b 3 Z l Z E N v b H V t b n M x L n t Q c m 9 m a X Q s M T B 9 J n F 1 b 3 Q 7 L C Z x d W 9 0 O 1 N l Y 3 R p b 2 4 x L 9 C h 0 L v Q u N G P 0 L 3 Q u N C 1 M S 9 B d X R v U m V t b 3 Z l Z E N v b H V t b n M x L n t R d W F u d G l 0 e S w x M X 0 m c X V v d D s s J n F 1 b 3 Q 7 U 2 V j d G l v b j E v 0 K H Q u 9 C 4 0 Y / Q v d C 4 0 L U x L 0 F 1 d G 9 S Z W 1 v d m V k Q 2 9 s d W 1 u c z E u e 0 R p c 2 N v d W 5 0 L D E y f S Z x d W 9 0 O y w m c X V v d D t T Z W N 0 a W 9 u M S / Q o d C 7 0 L j R j 9 C 9 0 L j Q t T E v Q X V 0 b 1 J l b W 9 2 Z W R D b 2 x 1 b W 5 z M S 5 7 R n J l a W d o d C w x M 3 0 m c X V v d D s s J n F 1 b 3 Q 7 U 2 V j d G l v b j E v 0 K H Q u 9 C 4 0 Y / Q v d C 4 0 L U x L 0 F 1 d G 9 S Z W 1 v d m V k Q 2 9 s d W 1 u c z E u e 0 V t c G x f R X h 0 Z W 5 z a W 9 u L D E 0 f S Z x d W 9 0 O y w m c X V v d D t T Z W N 0 a W 9 u M S / Q o d C 7 0 L j R j 9 C 9 0 L j Q t T E v Q X V 0 b 1 J l b W 9 2 Z W R D b 2 x 1 b W 5 z M S 5 7 R W 1 w b G 9 5 Z W V O Y W 1 l L D E 1 f S Z x d W 9 0 O y w m c X V v d D t T Z W N 0 a W 9 u M S / Q o d C 7 0 L j R j 9 C 9 0 L j Q t T E v Q X V 0 b 1 J l b W 9 2 Z W R D b 2 x 1 b W 5 z M S 5 7 R W 1 w b F 9 I a X J l I E R h d G U s M T Z 9 J n F 1 b 3 Q 7 L C Z x d W 9 0 O 1 N l Y 3 R p b 2 4 x L 9 C h 0 L v Q u N G P 0 L 3 Q u N C 1 M S 9 B d X R v U m V t b 3 Z l Z E N v b H V t b n M x L n t F b X B s X 0 9 m Z m l j Z S w x N 3 0 m c X V v d D s s J n F 1 b 3 Q 7 U 2 V j d G l v b j E v 0 K H Q u 9 C 4 0 Y / Q v d C 4 0 L U x L 0 F 1 d G 9 S Z W 1 v d m V k Q 2 9 s d W 1 u c z E u e 0 V t c G x f T W F u Y W d l c k 5 h b W U s M T h 9 J n F 1 b 3 Q 7 L C Z x d W 9 0 O 1 N l Y 3 R p b 2 4 x L 9 C h 0 L v Q u N G P 0 L 3 Q u N C 1 M S 9 B d X R v U m V t b 3 Z l Z E N v b H V t b n M x L n t F b X B s X 0 1 h b m F n Z X J f V G F i L l R p d G x l L D E 5 f S Z x d W 9 0 O y w m c X V v d D t T Z W N 0 a W 9 u M S / Q o d C 7 0 L j R j 9 C 9 0 L j Q t T E v Q X V 0 b 1 J l b W 9 2 Z W R D b 2 x 1 b W 5 z M S 5 7 R W 1 w b F 9 N Y W 5 h Z 2 V y X 1 R h Y i 5 Z Z W F y I F N h b G F y e S w y M H 0 m c X V v d D t d L C Z x d W 9 0 O 1 J l b G F 0 a W 9 u c 2 h p c E l u Z m 8 m c X V v d D s 6 W 1 1 9 I i A v P j x F b n R y e S B U e X B l P S J G a W x s T G F z d F V w Z G F 0 Z W Q i I F Z h b H V l P S J k M j A y M S 0 w O C 0 x M F Q y M j o x M z o 1 M i 4 w O D A y O D Q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V t c G x f T W F u Y W d l c l 9 U Y W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1 R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X 1 R h Y i / Q m N C 3 0 L z Q t d C 9 0 L X Q v d C 9 0 Y v Q u S D R g t C 4 0 L 8 u e 1 B y b 2 R 1 Y 3 R z S U Q s M H 0 m c X V v d D s s J n F 1 b 3 Q 7 U 2 V j d G l v b j E v U H J v Z H V j d H N f V G F i L 9 C Y 0 L f Q v N C 1 0 L 3 Q t d C 9 0 L 3 R i 9 C 5 I N G C 0 L j Q v y 5 7 Q 2 F 0 Z W d v c n l J R C w x f S Z x d W 9 0 O y w m c X V v d D t T Z W N 0 a W 9 u M S 9 Q c m 9 k d W N 0 c 1 9 U Y W I v 0 J j Q t 9 C 8 0 L X Q v d C 1 0 L 3 Q v d G L 0 L k g 0 Y L Q u N C / L n t T d X B w b G l l c k l E L D J 9 J n F 1 b 3 Q 7 L C Z x d W 9 0 O 1 N l Y 3 R p b 2 4 x L 1 B y b 2 R 1 Y 3 R z X 1 R h Y i / Q m N C 3 0 L z Q t d C 9 0 L X Q v d C 9 0 Y v Q u S D R g t C 4 0 L 8 u e 1 B y b 2 R 1 Y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H N f V G F i L 9 C Y 0 L f Q v N C 1 0 L 3 Q t d C 9 0 L 3 R i 9 C 5 I N G C 0 L j Q v y 5 7 U H J v Z H V j d H N J R C w w f S Z x d W 9 0 O y w m c X V v d D t T Z W N 0 a W 9 u M S 9 Q c m 9 k d W N 0 c 1 9 U Y W I v 0 J j Q t 9 C 8 0 L X Q v d C 1 0 L 3 Q v d G L 0 L k g 0 Y L Q u N C / L n t D Y X R l Z 2 9 y e U l E L D F 9 J n F 1 b 3 Q 7 L C Z x d W 9 0 O 1 N l Y 3 R p b 2 4 x L 1 B y b 2 R 1 Y 3 R z X 1 R h Y i / Q m N C 3 0 L z Q t d C 9 0 L X Q v d C 9 0 Y v Q u S D R g t C 4 0 L 8 u e 1 N 1 c H B s a W V y S U Q s M n 0 m c X V v d D s s J n F 1 b 3 Q 7 U 2 V j d G l v b j E v U H J v Z H V j d H N f V G F i L 9 C Y 0 L f Q v N C 1 0 L 3 Q t d C 9 0 L 3 R i 9 C 5 I N G C 0 L j Q v y 5 7 U H J v Z H V j d C w z f S Z x d W 9 0 O 1 0 s J n F 1 b 3 Q 7 U m V s Y X R p b 2 5 z a G l w S W 5 m b y Z x d W 9 0 O z p b X X 0 i I C 8 + P E V u d H J 5 I F R 5 c G U 9 I k Z p b G x M Y X N 0 V X B k Y X R l Z C I g V m F s d W U 9 I m Q y M D I x L T A 4 L T E w V D I y O j E z O j U y L j A 4 M D I 4 N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c 1 9 U Y W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f V G F i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f V G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1 9 U Y W I v Q X V 0 b 1 J l b W 9 2 Z W R D b 2 x 1 b W 5 z M S 5 7 Q 2 F 0 Z W d v c n l J R C w w f S Z x d W 9 0 O y w m c X V v d D t T Z W N 0 a W 9 u M S 9 D Y X R l Z 2 9 y a W V z X 1 R h Y i 9 B d X R v U m V t b 3 Z l Z E N v b H V t b n M x L n t D Y X R l Z 2 9 y e S w x f S Z x d W 9 0 O y w m c X V v d D t T Z W N 0 a W 9 u M S 9 D Y X R l Z 2 9 y a W V z X 1 R h Y i 9 B d X R v U m V t b 3 Z l Z E N v b H V t b n M x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X R l Z 2 9 y a W V z X 1 R h Y i 9 B d X R v U m V t b 3 Z l Z E N v b H V t b n M x L n t D Y X R l Z 2 9 y e U l E L D B 9 J n F 1 b 3 Q 7 L C Z x d W 9 0 O 1 N l Y 3 R p b 2 4 x L 0 N h d G V n b 3 J p Z X N f V G F i L 0 F 1 d G 9 S Z W 1 v d m V k Q 2 9 s d W 1 u c z E u e 0 N h d G V n b 3 J 5 L D F 9 J n F 1 b 3 Q 7 L C Z x d W 9 0 O 1 N l Y 3 R p b 2 4 x L 0 N h d G V n b 3 J p Z X N f V G F i L 0 F 1 d G 9 S Z W 1 v d m V k Q 2 9 s d W 1 u c z E u e 0 R l c 2 N y a X B 0 a W 9 u L D J 9 J n F 1 b 3 Q 7 X S w m c X V v d D t S Z W x h d G l v b n N o a X B J b m Z v J n F 1 b 3 Q 7 O l t d f S I g L z 4 8 R W 5 0 c n k g V H l w Z T 0 i R m l s b E x h c 3 R V c G R h d G V k I i B W Y W x 1 Z T 0 i Z D I w M j E t M D g t M T B U M j I 6 M T M 6 N T I u M D g w M j g 0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d G V n b 3 J p Z X N f V G F i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f V G F i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f Q 2 F 0 Z W d f V G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Q 2 F 0 Z W d v c m l l c 1 9 U Y W I v 0 J j Q t 9 C 8 0 L X Q v d C 1 0 L 3 Q v d G L 0 L k g 0 Y L Q u N C / L n t D Y X R l Z 2 9 y e U l E L D B 9 J n F 1 b 3 Q 7 L C Z x d W 9 0 O 0 t l e U N v b H V t b k N v d W 5 0 J n F 1 b 3 Q 7 O j F 9 X S w m c X V v d D t j b 2 x 1 b W 5 J Z G V u d G l 0 a W V z J n F 1 b 3 Q 7 O l s m c X V v d D t T Z W N 0 a W 9 u M S 9 Q c m 9 k d W N 0 c 1 9 U Y W I v 0 J j Q t 9 C 8 0 L X Q v d C 1 0 L 3 Q v d G L 0 L k g 0 Y L Q u N C / L n t Q c m 9 k d W N 0 c 0 l E L D B 9 J n F 1 b 3 Q 7 L C Z x d W 9 0 O 1 N l Y 3 R p b 2 4 x L 1 B y b 2 R 1 Y 3 R z X 1 R h Y i / Q m N C 3 0 L z Q t d C 9 0 L X Q v d C 9 0 Y v Q u S D R g t C 4 0 L 8 u e 0 N h d G V n b 3 J 5 S U Q s M X 0 m c X V v d D s s J n F 1 b 3 Q 7 U 2 V j d G l v b j E v U H J v Z H V j d H N f V G F i L 9 C Y 0 L f Q v N C 1 0 L 3 Q t d C 9 0 L 3 R i 9 C 5 I N G C 0 L j Q v y 5 7 U 3 V w c G x p Z X J J R C w y f S Z x d W 9 0 O y w m c X V v d D t T Z W N 0 a W 9 u M S 9 Q c m 9 k d W N 0 c 1 9 U Y W I v 0 J j Q t 9 C 8 0 L X Q v d C 1 0 L 3 Q v d G L 0 L k g 0 Y L Q u N C / L n t Q c m 9 k d W N 0 L D N 9 J n F 1 b 3 Q 7 L C Z x d W 9 0 O 1 N l Y 3 R p b 2 4 x L 0 N h d G V n b 3 J p Z X N f V G F i L 9 C Y 0 L f Q v N C 1 0 L 3 Q t d C 9 0 L 3 R i 9 C 5 I N G C 0 L j Q v y 5 7 Q 2 F 0 Z W d v c n l J R C w w f S Z x d W 9 0 O y w m c X V v d D t T Z W N 0 a W 9 u M S 9 D Y X R l Z 2 9 y a W V z X 1 R h Y i / Q m N C 3 0 L z Q t d C 9 0 L X Q v d C 9 0 Y v Q u S D R g t C 4 0 L 8 u e 0 N h d G V n b 3 J 5 L D F 9 J n F 1 b 3 Q 7 L C Z x d W 9 0 O 1 N l Y 3 R p b 2 4 x L 0 N h d G V n b 3 J p Z X N f V G F i L 9 C Y 0 L f Q v N C 1 0 L 3 Q t d C 9 0 L 3 R i 9 C 5 I N G C 0 L j Q v y 5 7 R G V z Y 3 J p c H R p b 2 4 s M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J v Z H V j d H N f V G F i L 9 C Y 0 L f Q v N C 1 0 L 3 Q t d C 9 0 L 3 R i 9 C 5 I N G C 0 L j Q v y 5 7 U H J v Z H V j d H N J R C w w f S Z x d W 9 0 O y w m c X V v d D t T Z W N 0 a W 9 u M S 9 Q c m 9 k d W N 0 c 1 9 U Y W I v 0 J j Q t 9 C 8 0 L X Q v d C 1 0 L 3 Q v d G L 0 L k g 0 Y L Q u N C / L n t D Y X R l Z 2 9 y e U l E L D F 9 J n F 1 b 3 Q 7 L C Z x d W 9 0 O 1 N l Y 3 R p b 2 4 x L 1 B y b 2 R 1 Y 3 R z X 1 R h Y i / Q m N C 3 0 L z Q t d C 9 0 L X Q v d C 9 0 Y v Q u S D R g t C 4 0 L 8 u e 1 N 1 c H B s a W V y S U Q s M n 0 m c X V v d D s s J n F 1 b 3 Q 7 U 2 V j d G l v b j E v U H J v Z H V j d H N f V G F i L 9 C Y 0 L f Q v N C 1 0 L 3 Q t d C 9 0 L 3 R i 9 C 5 I N G C 0 L j Q v y 5 7 U H J v Z H V j d C w z f S Z x d W 9 0 O y w m c X V v d D t T Z W N 0 a W 9 u M S 9 D Y X R l Z 2 9 y a W V z X 1 R h Y i / Q m N C 3 0 L z Q t d C 9 0 L X Q v d C 9 0 Y v Q u S D R g t C 4 0 L 8 u e 0 N h d G V n b 3 J 5 S U Q s M H 0 m c X V v d D s s J n F 1 b 3 Q 7 U 2 V j d G l v b j E v Q 2 F 0 Z W d v c m l l c 1 9 U Y W I v 0 J j Q t 9 C 8 0 L X Q v d C 1 0 L 3 Q v d G L 0 L k g 0 Y L Q u N C / L n t D Y X R l Z 2 9 y e S w x f S Z x d W 9 0 O y w m c X V v d D t T Z W N 0 a W 9 u M S 9 D Y X R l Z 2 9 y a W V z X 1 R h Y i / Q m N C 3 0 L z Q t d C 9 0 L X Q v d C 9 0 Y v Q u S D R g t C 4 0 L 8 u e 0 R l c 2 N y a X B 0 a W 9 u L D J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N h d G V n b 3 J p Z X N f V G F i L 9 C Y 0 L f Q v N C 1 0 L 3 Q t d C 9 0 L 3 R i 9 C 5 I N G C 0 L j Q v y 5 7 Q 2 F 0 Z W d v c n l J R C w w f S Z x d W 9 0 O y w m c X V v d D t L Z X l D b 2 x 1 b W 5 D b 3 V u d C Z x d W 9 0 O z o x f V 1 9 I i A v P j x F b n R y e S B U e X B l P S J G a W x s T G F z d F V w Z G F 0 Z W Q i I F Z h b H V l P S J k M j A y M S 0 w O C 0 x M F Q y M j o x M z o 1 M i 4 w O T U 5 M T E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F 9 D Y X R l Z 1 9 U Y W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F 9 D Y X R l Z 1 9 U Y W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2 F 0 Z W d v c m l l c 1 9 U Y W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N f V G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c G x p Z X J z X 1 R h Y i 9 B d X R v U m V t b 3 Z l Z E N v b H V t b n M x L n t J R C w w f S Z x d W 9 0 O y w m c X V v d D t T Z W N 0 a W 9 u M S 9 T d X B w b G l l c n N f V G F i L 0 F 1 d G 9 S Z W 1 v d m V k Q 2 9 s d W 1 u c z E u e 1 N 1 c H B s a W V y S U Q s M X 0 m c X V v d D s s J n F 1 b 3 Q 7 U 2 V j d G l v b j E v U 3 V w c G x p Z X J z X 1 R h Y i 9 B d X R v U m V t b 3 Z l Z E N v b H V t b n M x L n t T d X B w b G l l c i w y f S Z x d W 9 0 O y w m c X V v d D t T Z W N 0 a W 9 u M S 9 T d X B w b G l l c n N f V G F i L 0 F 1 d G 9 S Z W 1 v d m V k Q 2 9 s d W 1 u c z E u e 1 N 1 c H B s a W V y Q 2 9 u d G F j d C w z f S Z x d W 9 0 O y w m c X V v d D t T Z W N 0 a W 9 u M S 9 T d X B w b G l l c n N f V G F i L 0 F 1 d G 9 S Z W 1 v d m V k Q 2 9 s d W 1 u c z E u e 1 N 1 c H B s a W V y Q 2 9 1 b n R y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X B w b G l l c n N f V G F i L 0 F 1 d G 9 S Z W 1 v d m V k Q 2 9 s d W 1 u c z E u e 0 l E L D B 9 J n F 1 b 3 Q 7 L C Z x d W 9 0 O 1 N l Y 3 R p b 2 4 x L 1 N 1 c H B s a W V y c 1 9 U Y W I v Q X V 0 b 1 J l b W 9 2 Z W R D b 2 x 1 b W 5 z M S 5 7 U 3 V w c G x p Z X J J R C w x f S Z x d W 9 0 O y w m c X V v d D t T Z W N 0 a W 9 u M S 9 T d X B w b G l l c n N f V G F i L 0 F 1 d G 9 S Z W 1 v d m V k Q 2 9 s d W 1 u c z E u e 1 N 1 c H B s a W V y L D J 9 J n F 1 b 3 Q 7 L C Z x d W 9 0 O 1 N l Y 3 R p b 2 4 x L 1 N 1 c H B s a W V y c 1 9 U Y W I v Q X V 0 b 1 J l b W 9 2 Z W R D b 2 x 1 b W 5 z M S 5 7 U 3 V w c G x p Z X J D b 2 5 0 Y W N 0 L D N 9 J n F 1 b 3 Q 7 L C Z x d W 9 0 O 1 N l Y 3 R p b 2 4 x L 1 N 1 c H B s a W V y c 1 9 U Y W I v Q X V 0 b 1 J l b W 9 2 Z W R D b 2 x 1 b W 5 z M S 5 7 U 3 V w c G x p Z X J D b 3 V u d H J 5 L D R 9 J n F 1 b 3 Q 7 X S w m c X V v d D t S Z W x h d G l v b n N o a X B J b m Z v J n F 1 b 3 Q 7 O l t d f S I g L z 4 8 R W 5 0 c n k g V H l w Z T 0 i R m l s b E x h c 3 R V c G R h d G V k I i B W Y W x 1 Z T 0 i Z D I w M j E t M D g t M T B U M j I 6 M T M 6 N T I u M D k 3 N D I 1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c H B s a W V y c 1 9 U Y W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X 1 R h Y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R G V u b 3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N h d G V n b 3 J p Z X N f V G F i L 9 C Y 0 L f Q v N C 1 0 L 3 Q t d C 9 0 L 3 R i 9 C 5 I N G C 0 L j Q v y 5 7 Q 2 F 0 Z W d v c n l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1 N 1 c H B s a W V y c 1 9 U Y W I v 0 J j Q t 9 C 8 0 L X Q v d C 1 0 L 3 Q v d G L 0 L k g 0 Y L Q u N C / L n t T d X B w b G l l c k l E L D F 9 J n F 1 b 3 Q 7 L C Z x d W 9 0 O 0 t l e U N v b H V t b k N v d W 5 0 J n F 1 b 3 Q 7 O j F 9 X S w m c X V v d D t j b 2 x 1 b W 5 J Z G V u d G l 0 a W V z J n F 1 b 3 Q 7 O l s m c X V v d D t T Z W N 0 a W 9 u M S 9 Q c m 9 k d W N 0 c 1 9 U Y W I v 0 J j Q t 9 C 8 0 L X Q v d C 1 0 L 3 Q v d G L 0 L k g 0 Y L Q u N C / L n t Q c m 9 k d W N 0 c 0 l E L D B 9 J n F 1 b 3 Q 7 L C Z x d W 9 0 O 1 N l Y 3 R p b 2 4 x L 1 B y b 2 R 1 Y 3 R z X 1 R h Y i / Q m N C 3 0 L z Q t d C 9 0 L X Q v d C 9 0 Y v Q u S D R g t C 4 0 L 8 u e 0 N h d G V n b 3 J 5 S U Q s M X 0 m c X V v d D s s J n F 1 b 3 Q 7 U 2 V j d G l v b j E v U H J v Z H V j d H N f V G F i L 9 C Y 0 L f Q v N C 1 0 L 3 Q t d C 9 0 L 3 R i 9 C 5 I N G C 0 L j Q v y 5 7 U 3 V w c G x p Z X J J R C w y f S Z x d W 9 0 O y w m c X V v d D t T Z W N 0 a W 9 u M S 9 Q c m 9 k d W N 0 c 1 9 U Y W I v 0 J j Q t 9 C 8 0 L X Q v d C 1 0 L 3 Q v d G L 0 L k g 0 Y L Q u N C / L n t Q c m 9 k d W N 0 L D N 9 J n F 1 b 3 Q 7 L C Z x d W 9 0 O 1 N l Y 3 R p b 2 4 x L 0 N h d G V n b 3 J p Z X N f V G F i L 9 C Y 0 L f Q v N C 1 0 L 3 Q t d C 9 0 L 3 R i 9 C 5 I N G C 0 L j Q v y 5 7 Q 2 F 0 Z W d v c n l J R C w w f S Z x d W 9 0 O y w m c X V v d D t T Z W N 0 a W 9 u M S 9 D Y X R l Z 2 9 y a W V z X 1 R h Y i / Q m N C 3 0 L z Q t d C 9 0 L X Q v d C 9 0 Y v Q u S D R g t C 4 0 L 8 u e 0 N h d G V n b 3 J 5 L D F 9 J n F 1 b 3 Q 7 L C Z x d W 9 0 O 1 N l Y 3 R p b 2 4 x L 0 N h d G V n b 3 J p Z X N f V G F i L 9 C Y 0 L f Q v N C 1 0 L 3 Q t d C 9 0 L 3 R i 9 C 5 I N G C 0 L j Q v y 5 7 R G V z Y 3 J p c H R p b 2 4 s M n 0 m c X V v d D s s J n F 1 b 3 Q 7 U 2 V j d G l v b j E v U 3 V w c G x p Z X J z X 1 R h Y i / Q m N C 3 0 L z Q t d C 9 0 L X Q v d C 9 0 Y v Q u S D R g t C 4 0 L 8 u e 0 l E L D B 9 J n F 1 b 3 Q 7 L C Z x d W 9 0 O 1 N l Y 3 R p b 2 4 x L 1 N 1 c H B s a W V y c 1 9 U Y W I v 0 J j Q t 9 C 8 0 L X Q v d C 1 0 L 3 Q v d G L 0 L k g 0 Y L Q u N C / L n t T d X B w b G l l c k l E L D F 9 J n F 1 b 3 Q 7 L C Z x d W 9 0 O 1 N l Y 3 R p b 2 4 x L 1 N 1 c H B s a W V y c 1 9 U Y W I v 0 J j Q t 9 C 8 0 L X Q v d C 1 0 L 3 Q v d G L 0 L k g 0 Y L Q u N C / L n t T d X B w b G l l c i w y f S Z x d W 9 0 O y w m c X V v d D t T Z W N 0 a W 9 u M S 9 T d X B w b G l l c n N f V G F i L 9 C Y 0 L f Q v N C 1 0 L 3 Q t d C 9 0 L 3 R i 9 C 5 I N G C 0 L j Q v y 5 7 U 3 V w c G x p Z X J D b 2 5 0 Y W N 0 L D N 9 J n F 1 b 3 Q 7 L C Z x d W 9 0 O 1 N l Y 3 R p b 2 4 x L 1 N 1 c H B s a W V y c 1 9 U Y W I v 0 J j Q t 9 C 8 0 L X Q v d C 1 0 L 3 Q v d G L 0 L k g 0 Y L Q u N C / L n t T d X B w b G l l c k N v d W 5 0 c n k s N H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y b 2 R 1 Y 3 R z X 1 R h Y i / Q m N C 3 0 L z Q t d C 9 0 L X Q v d C 9 0 Y v Q u S D R g t C 4 0 L 8 u e 1 B y b 2 R 1 Y 3 R z S U Q s M H 0 m c X V v d D s s J n F 1 b 3 Q 7 U 2 V j d G l v b j E v U H J v Z H V j d H N f V G F i L 9 C Y 0 L f Q v N C 1 0 L 3 Q t d C 9 0 L 3 R i 9 C 5 I N G C 0 L j Q v y 5 7 Q 2 F 0 Z W d v c n l J R C w x f S Z x d W 9 0 O y w m c X V v d D t T Z W N 0 a W 9 u M S 9 Q c m 9 k d W N 0 c 1 9 U Y W I v 0 J j Q t 9 C 8 0 L X Q v d C 1 0 L 3 Q v d G L 0 L k g 0 Y L Q u N C / L n t T d X B w b G l l c k l E L D J 9 J n F 1 b 3 Q 7 L C Z x d W 9 0 O 1 N l Y 3 R p b 2 4 x L 1 B y b 2 R 1 Y 3 R z X 1 R h Y i / Q m N C 3 0 L z Q t d C 9 0 L X Q v d C 9 0 Y v Q u S D R g t C 4 0 L 8 u e 1 B y b 2 R 1 Y 3 Q s M 3 0 m c X V v d D s s J n F 1 b 3 Q 7 U 2 V j d G l v b j E v Q 2 F 0 Z W d v c m l l c 1 9 U Y W I v 0 J j Q t 9 C 8 0 L X Q v d C 1 0 L 3 Q v d G L 0 L k g 0 Y L Q u N C / L n t D Y X R l Z 2 9 y e U l E L D B 9 J n F 1 b 3 Q 7 L C Z x d W 9 0 O 1 N l Y 3 R p b 2 4 x L 0 N h d G V n b 3 J p Z X N f V G F i L 9 C Y 0 L f Q v N C 1 0 L 3 Q t d C 9 0 L 3 R i 9 C 5 I N G C 0 L j Q v y 5 7 Q 2 F 0 Z W d v c n k s M X 0 m c X V v d D s s J n F 1 b 3 Q 7 U 2 V j d G l v b j E v Q 2 F 0 Z W d v c m l l c 1 9 U Y W I v 0 J j Q t 9 C 8 0 L X Q v d C 1 0 L 3 Q v d G L 0 L k g 0 Y L Q u N C / L n t E Z X N j c m l w d G l v b i w y f S Z x d W 9 0 O y w m c X V v d D t T Z W N 0 a W 9 u M S 9 T d X B w b G l l c n N f V G F i L 9 C Y 0 L f Q v N C 1 0 L 3 Q t d C 9 0 L 3 R i 9 C 5 I N G C 0 L j Q v y 5 7 S U Q s M H 0 m c X V v d D s s J n F 1 b 3 Q 7 U 2 V j d G l v b j E v U 3 V w c G x p Z X J z X 1 R h Y i / Q m N C 3 0 L z Q t d C 9 0 L X Q v d C 9 0 Y v Q u S D R g t C 4 0 L 8 u e 1 N 1 c H B s a W V y S U Q s M X 0 m c X V v d D s s J n F 1 b 3 Q 7 U 2 V j d G l v b j E v U 3 V w c G x p Z X J z X 1 R h Y i / Q m N C 3 0 L z Q t d C 9 0 L X Q v d C 9 0 Y v Q u S D R g t C 4 0 L 8 u e 1 N 1 c H B s a W V y L D J 9 J n F 1 b 3 Q 7 L C Z x d W 9 0 O 1 N l Y 3 R p b 2 4 x L 1 N 1 c H B s a W V y c 1 9 U Y W I v 0 J j Q t 9 C 8 0 L X Q v d C 1 0 L 3 Q v d G L 0 L k g 0 Y L Q u N C / L n t T d X B w b G l l c k N v b n R h Y 3 Q s M 3 0 m c X V v d D s s J n F 1 b 3 Q 7 U 2 V j d G l v b j E v U 3 V w c G x p Z X J z X 1 R h Y i / Q m N C 3 0 L z Q t d C 9 0 L X Q v d C 9 0 Y v Q u S D R g t C 4 0 L 8 u e 1 N 1 c H B s a W V y Q 2 9 1 b n R y e S w 0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D Y X R l Z 2 9 y a W V z X 1 R h Y i / Q m N C 3 0 L z Q t d C 9 0 L X Q v d C 9 0 Y v Q u S D R g t C 4 0 L 8 u e 0 N h d G V n b 3 J 5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T d X B w b G l l c n N f V G F i L 9 C Y 0 L f Q v N C 1 0 L 3 Q t d C 9 0 L 3 R i 9 C 5 I N G C 0 L j Q v y 5 7 U 3 V w c G x p Z X J J R C w x f S Z x d W 9 0 O y w m c X V v d D t L Z X l D b 2 x 1 b W 5 D b 3 V u d C Z x d W 9 0 O z o x f V 1 9 I i A v P j x F b n R y e S B U e X B l P S J G a W x s T G F z d F V w Z G F 0 Z W Q i I F Z h b H V l P S J k M j A y M S 0 w O C 0 x M F Q y M j o x M z o 1 M i 4 w O T c 0 M j U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E R l b m 9 y b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R G V u b 3 J t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N 1 c H B s a W V y c 1 9 U Y W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l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U 3 V w Z X J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Z X J U Y W J s Z S 9 B d X R v U m V t b 3 Z l Z E N v b H V t b n M x L n t P c m R l c k l E L D B 9 J n F 1 b 3 Q 7 L C Z x d W 9 0 O 1 N l Y 3 R p b 2 4 x L 1 N 1 c G V y V G F i b G U v Q X V 0 b 1 J l b W 9 2 Z W R D b 2 x 1 b W 5 z M S 5 7 T 3 J k Z X J E Y X R l L D F 9 J n F 1 b 3 Q 7 L C Z x d W 9 0 O 1 N l Y 3 R p b 2 4 x L 1 N 1 c G V y V G F i b G U v Q X V 0 b 1 J l b W 9 2 Z W R D b 2 x 1 b W 5 z M S 5 7 T W 9 u d G g s M n 0 m c X V v d D s s J n F 1 b 3 Q 7 U 2 V j d G l v b j E v U 3 V w Z X J U Y W J s Z S 9 B d X R v U m V t b 3 Z l Z E N v b H V t b n M x L n t Z Z W F y L D N 9 J n F 1 b 3 Q 7 L C Z x d W 9 0 O 1 N l Y 3 R p b 2 4 x L 1 N 1 c G V y V G F i b G U v Q X V 0 b 1 J l b W 9 2 Z W R D b 2 x 1 b W 5 z M S 5 7 Q 3 V z d G 9 t Z X J J R C w 0 f S Z x d W 9 0 O y w m c X V v d D t T Z W N 0 a W 9 u M S 9 T d X B l c l R h Y m x l L 0 F 1 d G 9 S Z W 1 v d m V k Q 2 9 s d W 1 u c z E u e 0 V t c G x v e W V l S U Q s N X 0 m c X V v d D s s J n F 1 b 3 Q 7 U 2 V j d G l v b j E v U 3 V w Z X J U Y W J s Z S 9 B d X R v U m V t b 3 Z l Z E N v b H V t b n M x L n t T a G l w c G V y S U Q s N n 0 m c X V v d D s s J n F 1 b 3 Q 7 U 2 V j d G l v b j E v U 3 V w Z X J U Y W J s Z S 9 B d X R v U m V t b 3 Z l Z E N v b H V t b n M x L n t Q c m 9 k d W N 0 S U Q s N 3 0 m c X V v d D s s J n F 1 b 3 Q 7 U 2 V j d G l v b j E v U 3 V w Z X J U Y W J s Z S 9 B d X R v U m V t b 3 Z l Z E N v b H V t b n M x L n t T Y W x l c y w 4 f S Z x d W 9 0 O y w m c X V v d D t T Z W N 0 a W 9 u M S 9 T d X B l c l R h Y m x l L 0 F 1 d G 9 S Z W 1 v d m V k Q 2 9 s d W 1 u c z E u e 0 N v c 3 R z L D l 9 J n F 1 b 3 Q 7 L C Z x d W 9 0 O 1 N l Y 3 R p b 2 4 x L 1 N 1 c G V y V G F i b G U v Q X V 0 b 1 J l b W 9 2 Z W R D b 2 x 1 b W 5 z M S 5 7 U H J v Z m l 0 L D E w f S Z x d W 9 0 O y w m c X V v d D t T Z W N 0 a W 9 u M S 9 T d X B l c l R h Y m x l L 0 F 1 d G 9 S Z W 1 v d m V k Q 2 9 s d W 1 u c z E u e 1 F 1 Y W 5 0 a X R 5 L D E x f S Z x d W 9 0 O y w m c X V v d D t T Z W N 0 a W 9 u M S 9 T d X B l c l R h Y m x l L 0 F 1 d G 9 S Z W 1 v d m V k Q 2 9 s d W 1 u c z E u e 0 R p c 2 N v d W 5 0 L D E y f S Z x d W 9 0 O y w m c X V v d D t T Z W N 0 a W 9 u M S 9 T d X B l c l R h Y m x l L 0 F 1 d G 9 S Z W 1 v d m V k Q 2 9 s d W 1 u c z E u e 0 Z y Z W l n a H Q s M T N 9 J n F 1 b 3 Q 7 L C Z x d W 9 0 O 1 N l Y 3 R p b 2 4 x L 1 N 1 c G V y V G F i b G U v Q X V 0 b 1 J l b W 9 2 Z W R D b 2 x 1 b W 5 z M S 5 7 R W 1 w b G 9 5 Z W V O Y W 1 l L D E 0 f S Z x d W 9 0 O y w m c X V v d D t T Z W N 0 a W 9 u M S 9 T d X B l c l R h Y m x l L 0 F 1 d G 9 S Z W 1 v d m V k Q 2 9 s d W 1 u c z E u e 0 V t c G x f S G l y Z S B E Y X R l L D E 1 f S Z x d W 9 0 O y w m c X V v d D t T Z W N 0 a W 9 u M S 9 T d X B l c l R h Y m x l L 0 F 1 d G 9 S Z W 1 v d m V k Q 2 9 s d W 1 u c z E u e 0 V t c G x f T 2 Z m a W N l L D E 2 f S Z x d W 9 0 O y w m c X V v d D t T Z W N 0 a W 9 u M S 9 T d X B l c l R h Y m x l L 0 F 1 d G 9 S Z W 1 v d m V k Q 2 9 s d W 1 u c z E u e 0 V t c G x f T W F u Y W d l c k 5 h b W U s M T d 9 J n F 1 b 3 Q 7 L C Z x d W 9 0 O 1 N l Y 3 R p b 2 4 x L 1 N 1 c G V y V G F i b G U v Q X V 0 b 1 J l b W 9 2 Z W R D b 2 x 1 b W 5 z M S 5 7 R W 1 w b F 9 U a X R s Z S w x O H 0 m c X V v d D s s J n F 1 b 3 Q 7 U 2 V j d G l v b j E v U 3 V w Z X J U Y W J s Z S 9 B d X R v U m V t b 3 Z l Z E N v b H V t b n M x L n t F b X B s X 1 l l Y X I g U 2 F s Y X J 5 L D E 5 f S Z x d W 9 0 O y w m c X V v d D t T Z W N 0 a W 9 u M S 9 T d X B l c l R h Y m x l L 0 F 1 d G 9 S Z W 1 v d m V k Q 2 9 s d W 1 u c z E u e 1 B y b 2 R 1 Y 3 R D Y X R l Z 2 9 y e U l E L D I w f S Z x d W 9 0 O y w m c X V v d D t T Z W N 0 a W 9 u M S 9 T d X B l c l R h Y m x l L 0 F 1 d G 9 S Z W 1 v d m V k Q 2 9 s d W 1 u c z E u e 1 B y b 2 R 1 Y 3 Q s M j F 9 J n F 1 b 3 Q 7 L C Z x d W 9 0 O 1 N l Y 3 R p b 2 4 x L 1 N 1 c G V y V G F i b G U v Q X V 0 b 1 J l b W 9 2 Z W R D b 2 x 1 b W 5 z M S 5 7 Q 2 F 0 Z W d v c n k s M j J 9 J n F 1 b 3 Q 7 L C Z x d W 9 0 O 1 N l Y 3 R p b 2 4 x L 1 N 1 c G V y V G F i b G U v Q X V 0 b 1 J l b W 9 2 Z W R D b 2 x 1 b W 5 z M S 5 7 Q 2 F 0 Z W d v c m l l c 1 9 E Z X N j c m l w d G l v b i w y M 3 0 m c X V v d D s s J n F 1 b 3 Q 7 U 2 V j d G l v b j E v U 3 V w Z X J U Y W J s Z S 9 B d X R v U m V t b 3 Z l Z E N v b H V t b n M x L n t T d X B w b G l l c i w y N H 0 m c X V v d D s s J n F 1 b 3 Q 7 U 2 V j d G l v b j E v U 3 V w Z X J U Y W J s Z S 9 B d X R v U m V t b 3 Z l Z E N v b H V t b n M x L n t T d X B w b G l l c k N v b n R h Y 3 Q s M j V 9 J n F 1 b 3 Q 7 L C Z x d W 9 0 O 1 N l Y 3 R p b 2 4 x L 1 N 1 c G V y V G F i b G U v Q X V 0 b 1 J l b W 9 2 Z W R D b 2 x 1 b W 5 z M S 5 7 U 3 V w c G x p Z X J D b 3 V u d H J 5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3 V w Z X J U Y W J s Z S 9 B d X R v U m V t b 3 Z l Z E N v b H V t b n M x L n t P c m R l c k l E L D B 9 J n F 1 b 3 Q 7 L C Z x d W 9 0 O 1 N l Y 3 R p b 2 4 x L 1 N 1 c G V y V G F i b G U v Q X V 0 b 1 J l b W 9 2 Z W R D b 2 x 1 b W 5 z M S 5 7 T 3 J k Z X J E Y X R l L D F 9 J n F 1 b 3 Q 7 L C Z x d W 9 0 O 1 N l Y 3 R p b 2 4 x L 1 N 1 c G V y V G F i b G U v Q X V 0 b 1 J l b W 9 2 Z W R D b 2 x 1 b W 5 z M S 5 7 T W 9 u d G g s M n 0 m c X V v d D s s J n F 1 b 3 Q 7 U 2 V j d G l v b j E v U 3 V w Z X J U Y W J s Z S 9 B d X R v U m V t b 3 Z l Z E N v b H V t b n M x L n t Z Z W F y L D N 9 J n F 1 b 3 Q 7 L C Z x d W 9 0 O 1 N l Y 3 R p b 2 4 x L 1 N 1 c G V y V G F i b G U v Q X V 0 b 1 J l b W 9 2 Z W R D b 2 x 1 b W 5 z M S 5 7 Q 3 V z d G 9 t Z X J J R C w 0 f S Z x d W 9 0 O y w m c X V v d D t T Z W N 0 a W 9 u M S 9 T d X B l c l R h Y m x l L 0 F 1 d G 9 S Z W 1 v d m V k Q 2 9 s d W 1 u c z E u e 0 V t c G x v e W V l S U Q s N X 0 m c X V v d D s s J n F 1 b 3 Q 7 U 2 V j d G l v b j E v U 3 V w Z X J U Y W J s Z S 9 B d X R v U m V t b 3 Z l Z E N v b H V t b n M x L n t T a G l w c G V y S U Q s N n 0 m c X V v d D s s J n F 1 b 3 Q 7 U 2 V j d G l v b j E v U 3 V w Z X J U Y W J s Z S 9 B d X R v U m V t b 3 Z l Z E N v b H V t b n M x L n t Q c m 9 k d W N 0 S U Q s N 3 0 m c X V v d D s s J n F 1 b 3 Q 7 U 2 V j d G l v b j E v U 3 V w Z X J U Y W J s Z S 9 B d X R v U m V t b 3 Z l Z E N v b H V t b n M x L n t T Y W x l c y w 4 f S Z x d W 9 0 O y w m c X V v d D t T Z W N 0 a W 9 u M S 9 T d X B l c l R h Y m x l L 0 F 1 d G 9 S Z W 1 v d m V k Q 2 9 s d W 1 u c z E u e 0 N v c 3 R z L D l 9 J n F 1 b 3 Q 7 L C Z x d W 9 0 O 1 N l Y 3 R p b 2 4 x L 1 N 1 c G V y V G F i b G U v Q X V 0 b 1 J l b W 9 2 Z W R D b 2 x 1 b W 5 z M S 5 7 U H J v Z m l 0 L D E w f S Z x d W 9 0 O y w m c X V v d D t T Z W N 0 a W 9 u M S 9 T d X B l c l R h Y m x l L 0 F 1 d G 9 S Z W 1 v d m V k Q 2 9 s d W 1 u c z E u e 1 F 1 Y W 5 0 a X R 5 L D E x f S Z x d W 9 0 O y w m c X V v d D t T Z W N 0 a W 9 u M S 9 T d X B l c l R h Y m x l L 0 F 1 d G 9 S Z W 1 v d m V k Q 2 9 s d W 1 u c z E u e 0 R p c 2 N v d W 5 0 L D E y f S Z x d W 9 0 O y w m c X V v d D t T Z W N 0 a W 9 u M S 9 T d X B l c l R h Y m x l L 0 F 1 d G 9 S Z W 1 v d m V k Q 2 9 s d W 1 u c z E u e 0 Z y Z W l n a H Q s M T N 9 J n F 1 b 3 Q 7 L C Z x d W 9 0 O 1 N l Y 3 R p b 2 4 x L 1 N 1 c G V y V G F i b G U v Q X V 0 b 1 J l b W 9 2 Z W R D b 2 x 1 b W 5 z M S 5 7 R W 1 w b G 9 5 Z W V O Y W 1 l L D E 0 f S Z x d W 9 0 O y w m c X V v d D t T Z W N 0 a W 9 u M S 9 T d X B l c l R h Y m x l L 0 F 1 d G 9 S Z W 1 v d m V k Q 2 9 s d W 1 u c z E u e 0 V t c G x f S G l y Z S B E Y X R l L D E 1 f S Z x d W 9 0 O y w m c X V v d D t T Z W N 0 a W 9 u M S 9 T d X B l c l R h Y m x l L 0 F 1 d G 9 S Z W 1 v d m V k Q 2 9 s d W 1 u c z E u e 0 V t c G x f T 2 Z m a W N l L D E 2 f S Z x d W 9 0 O y w m c X V v d D t T Z W N 0 a W 9 u M S 9 T d X B l c l R h Y m x l L 0 F 1 d G 9 S Z W 1 v d m V k Q 2 9 s d W 1 u c z E u e 0 V t c G x f T W F u Y W d l c k 5 h b W U s M T d 9 J n F 1 b 3 Q 7 L C Z x d W 9 0 O 1 N l Y 3 R p b 2 4 x L 1 N 1 c G V y V G F i b G U v Q X V 0 b 1 J l b W 9 2 Z W R D b 2 x 1 b W 5 z M S 5 7 R W 1 w b F 9 U a X R s Z S w x O H 0 m c X V v d D s s J n F 1 b 3 Q 7 U 2 V j d G l v b j E v U 3 V w Z X J U Y W J s Z S 9 B d X R v U m V t b 3 Z l Z E N v b H V t b n M x L n t F b X B s X 1 l l Y X I g U 2 F s Y X J 5 L D E 5 f S Z x d W 9 0 O y w m c X V v d D t T Z W N 0 a W 9 u M S 9 T d X B l c l R h Y m x l L 0 F 1 d G 9 S Z W 1 v d m V k Q 2 9 s d W 1 u c z E u e 1 B y b 2 R 1 Y 3 R D Y X R l Z 2 9 y e U l E L D I w f S Z x d W 9 0 O y w m c X V v d D t T Z W N 0 a W 9 u M S 9 T d X B l c l R h Y m x l L 0 F 1 d G 9 S Z W 1 v d m V k Q 2 9 s d W 1 u c z E u e 1 B y b 2 R 1 Y 3 Q s M j F 9 J n F 1 b 3 Q 7 L C Z x d W 9 0 O 1 N l Y 3 R p b 2 4 x L 1 N 1 c G V y V G F i b G U v Q X V 0 b 1 J l b W 9 2 Z W R D b 2 x 1 b W 5 z M S 5 7 Q 2 F 0 Z W d v c n k s M j J 9 J n F 1 b 3 Q 7 L C Z x d W 9 0 O 1 N l Y 3 R p b 2 4 x L 1 N 1 c G V y V G F i b G U v Q X V 0 b 1 J l b W 9 2 Z W R D b 2 x 1 b W 5 z M S 5 7 Q 2 F 0 Z W d v c m l l c 1 9 E Z X N j c m l w d G l v b i w y M 3 0 m c X V v d D s s J n F 1 b 3 Q 7 U 2 V j d G l v b j E v U 3 V w Z X J U Y W J s Z S 9 B d X R v U m V t b 3 Z l Z E N v b H V t b n M x L n t T d X B w b G l l c i w y N H 0 m c X V v d D s s J n F 1 b 3 Q 7 U 2 V j d G l v b j E v U 3 V w Z X J U Y W J s Z S 9 B d X R v U m V t b 3 Z l Z E N v b H V t b n M x L n t T d X B w b G l l c k N v b n R h Y 3 Q s M j V 9 J n F 1 b 3 Q 7 L C Z x d W 9 0 O 1 N l Y 3 R p b 2 4 x L 1 N 1 c G V y V G F i b G U v Q X V 0 b 1 J l b W 9 2 Z W R D b 2 x 1 b W 5 z M S 5 7 U 3 V w c G x p Z X J D b 3 V u d H J 5 L D I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J J R C Z x d W 9 0 O y w m c X V v d D t P c m R l c k R h d G U m c X V v d D s s J n F 1 b 3 Q 7 T W 9 u d G g m c X V v d D s s J n F 1 b 3 Q 7 W W V h c i Z x d W 9 0 O y w m c X V v d D t D d X N 0 b 2 1 l c k l E J n F 1 b 3 Q 7 L C Z x d W 9 0 O 0 V t c G x v e W V l S U Q m c X V v d D s s J n F 1 b 3 Q 7 U 2 h p c H B l c k l E J n F 1 b 3 Q 7 L C Z x d W 9 0 O 1 B y b 2 R 1 Y 3 R J R C Z x d W 9 0 O y w m c X V v d D t T Y W x l c y Z x d W 9 0 O y w m c X V v d D t D b 3 N 0 c y Z x d W 9 0 O y w m c X V v d D t Q c m 9 m a X Q m c X V v d D s s J n F 1 b 3 Q 7 U X V h b n R p d H k m c X V v d D s s J n F 1 b 3 Q 7 R G l z Y 2 9 1 b n Q m c X V v d D s s J n F 1 b 3 Q 7 R n J l a W d o d C Z x d W 9 0 O y w m c X V v d D t F b X B s b 3 l l Z U 5 h b W U m c X V v d D s s J n F 1 b 3 Q 7 R W 1 w b F 9 I a X J l I E R h d G U m c X V v d D s s J n F 1 b 3 Q 7 R W 1 w b F 9 P Z m Z p Y 2 U m c X V v d D s s J n F 1 b 3 Q 7 R W 1 w b F 9 N Y W 5 h Z 2 V y T m F t Z S Z x d W 9 0 O y w m c X V v d D t F b X B s X 1 R p d G x l J n F 1 b 3 Q 7 L C Z x d W 9 0 O 0 V t c G x f W W V h c i B T Y W x h c n k m c X V v d D s s J n F 1 b 3 Q 7 U H J v Z H V j d E N h d G V n b 3 J 5 S U Q m c X V v d D s s J n F 1 b 3 Q 7 U H J v Z H V j d C Z x d W 9 0 O y w m c X V v d D t D Y X R l Z 2 9 y e S Z x d W 9 0 O y w m c X V v d D t D Y X R l Z 2 9 y a W V z X 0 R l c 2 N y a X B 0 a W 9 u J n F 1 b 3 Q 7 L C Z x d W 9 0 O 1 N 1 c H B s a W V y J n F 1 b 3 Q 7 L C Z x d W 9 0 O 1 N 1 c H B s a W V y Q 2 9 u d G F j d C Z x d W 9 0 O y w m c X V v d D t T d X B w b G l l c k N v d W 5 0 c n k m c X V v d D t d I i A v P j x F b n R y e S B U e X B l P S J G a W x s Q 2 9 s d W 1 u V H l w Z X M i I F Z h b H V l P S J z Q X d j R E F 3 T U R B d 0 1 G Q l F V R E J R V U d C d 0 1 H Q m d N R E J n W U d C Z 1 l H I i A v P j x F b n R y e S B U e X B l P S J G a W x s T G F z d F V w Z G F 0 Z W Q i I F Z h b H V l P S J k M j A y M S 0 w O C 0 x M F Q y M j o x M T o x M C 4 2 N D Y x O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3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c G V y V G F i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U Y W J s Z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Q c m 9 k d W N 0 R G V u b 3 J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U Y W J s Z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l R h Y m x l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V G F i b G U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V G F i b G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j M R z Y T A 1 S 5 o b y E A m X v y V A A A A A A I A A A A A A B B m A A A A A Q A A I A A A A C 7 d + t h R Q + y V M k F n X k M 1 y e S 3 y A e k L h N / 8 R J u M d t Z z 8 + t A A A A A A 6 A A A A A A g A A I A A A A B 2 d M Y l r + R S f x P k G s v t X i H i f l G V G 9 s E R s 7 e 2 t K i 1 x 9 d a U A A A A C w d o u o v + B p G Q M N H a e u c w Y U R x F T H 5 k k j 4 N n e J X B z n M w U l J A 2 0 7 V V G z M n v c R R X K p v 5 V T d d M s D L s A G Y D l D B U F d J P d 7 t d F 9 c V U + a q 4 o E + p u O 5 B N Q A A A A E 2 m J K w Z p g P 2 k G U G k T 6 z L g r U v m A m p x + V V Y 3 B e Q + 4 g F y b X 0 W + V 4 2 t 2 B E f S S D y L D y z d r F 3 D J V F e c o 6 r / G X u O 4 Y W w k = < / D a t a M a s h u p > 
</file>

<file path=customXml/itemProps1.xml><?xml version="1.0" encoding="utf-8"?>
<ds:datastoreItem xmlns:ds="http://schemas.openxmlformats.org/officeDocument/2006/customXml" ds:itemID="{6F16A693-E860-42AC-B6E9-F1FDE4EC3E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SuperTable</vt:lpstr>
      <vt:lpstr>Лист2</vt:lpstr>
      <vt:lpstr>ttl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2021-08-10T22:13:51Z</dcterms:created>
  <dcterms:modified xsi:type="dcterms:W3CDTF">2021-08-14T10:34:16Z</dcterms:modified>
</cp:coreProperties>
</file>