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votorantimindustrial-my.sharepoint.com/personal/alex_cordeiro_ac1_vcimentos_com/Documents/git/reporting_tool/reporting_tool/"/>
    </mc:Choice>
  </mc:AlternateContent>
  <xr:revisionPtr revIDLastSave="94" documentId="11_AD4D361C20488DEA4E38A00D6C1865CE5ADEDD8F" xr6:coauthVersionLast="45" xr6:coauthVersionMax="45" xr10:uidLastSave="{CDF7C0A2-CC3F-4306-806F-4E9B55873F45}"/>
  <bookViews>
    <workbookView xWindow="-18804" yWindow="1800" windowWidth="17280" windowHeight="8964" xr2:uid="{00000000-000D-0000-FFFF-FFFF00000000}"/>
  </bookViews>
  <sheets>
    <sheet name="Plan1" sheetId="1" r:id="rId1"/>
    <sheet name="Planilha1" sheetId="2" r:id="rId2"/>
  </sheets>
  <definedNames>
    <definedName name="produto">Planilha1!$A$2:$C$5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  <c r="F51" i="1"/>
  <c r="G50" i="1"/>
  <c r="F50" i="1"/>
  <c r="G49" i="1"/>
  <c r="F49" i="1"/>
  <c r="G48" i="1"/>
  <c r="F48" i="1"/>
  <c r="G47" i="1"/>
  <c r="F47" i="1"/>
  <c r="G46" i="1"/>
  <c r="J46" i="1" s="1"/>
  <c r="F46" i="1"/>
  <c r="G45" i="1"/>
  <c r="F45" i="1"/>
  <c r="G44" i="1"/>
  <c r="F44" i="1"/>
  <c r="G43" i="1"/>
  <c r="F43" i="1"/>
  <c r="G42" i="1"/>
  <c r="F42" i="1"/>
  <c r="G41" i="1"/>
  <c r="F41" i="1"/>
  <c r="G40" i="1"/>
  <c r="J40" i="1" s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J32" i="1" s="1"/>
  <c r="F32" i="1"/>
  <c r="G31" i="1"/>
  <c r="F31" i="1"/>
  <c r="G30" i="1"/>
  <c r="F30" i="1"/>
  <c r="G29" i="1"/>
  <c r="F29" i="1"/>
  <c r="G28" i="1"/>
  <c r="J28" i="1" s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J18" i="1" s="1"/>
  <c r="F18" i="1"/>
  <c r="G17" i="1"/>
  <c r="F17" i="1"/>
  <c r="G16" i="1"/>
  <c r="F16" i="1"/>
  <c r="G15" i="1"/>
  <c r="F15" i="1"/>
  <c r="G14" i="1"/>
  <c r="F14" i="1"/>
  <c r="G13" i="1"/>
  <c r="F13" i="1"/>
  <c r="G12" i="1"/>
  <c r="J12" i="1" s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J4" i="1" s="1"/>
  <c r="F4" i="1"/>
  <c r="G3" i="1"/>
  <c r="F3" i="1"/>
  <c r="G2" i="1"/>
  <c r="J2" i="1" s="1"/>
  <c r="F2" i="1"/>
  <c r="J7" i="1"/>
  <c r="J9" i="1"/>
  <c r="J10" i="1"/>
  <c r="J17" i="1"/>
  <c r="J25" i="1"/>
  <c r="J26" i="1"/>
  <c r="J33" i="1"/>
  <c r="J34" i="1"/>
  <c r="J38" i="1"/>
  <c r="J41" i="1"/>
  <c r="J42" i="1"/>
  <c r="J45" i="1"/>
  <c r="J47" i="1"/>
  <c r="J49" i="1"/>
  <c r="J51" i="1"/>
  <c r="J43" i="1"/>
  <c r="J27" i="1"/>
  <c r="J19" i="1"/>
  <c r="J11" i="1"/>
  <c r="J3" i="1"/>
  <c r="J48" i="1"/>
  <c r="J37" i="1"/>
  <c r="J35" i="1"/>
  <c r="J29" i="1"/>
  <c r="J24" i="1"/>
  <c r="J21" i="1"/>
  <c r="J8" i="1" l="1"/>
  <c r="J39" i="1"/>
  <c r="J23" i="1"/>
  <c r="J15" i="1"/>
  <c r="J30" i="1"/>
  <c r="J22" i="1"/>
  <c r="J14" i="1"/>
  <c r="J6" i="1"/>
  <c r="J31" i="1"/>
  <c r="J13" i="1"/>
  <c r="J5" i="1"/>
  <c r="J16" i="1"/>
  <c r="J36" i="1"/>
  <c r="J44" i="1"/>
  <c r="J20" i="1"/>
  <c r="J50" i="1"/>
</calcChain>
</file>

<file path=xl/sharedStrings.xml><?xml version="1.0" encoding="utf-8"?>
<sst xmlns="http://schemas.openxmlformats.org/spreadsheetml/2006/main" count="165" uniqueCount="23">
  <si>
    <t>cliente</t>
  </si>
  <si>
    <t>e-mail</t>
  </si>
  <si>
    <t>ordem</t>
  </si>
  <si>
    <t>codproduto</t>
  </si>
  <si>
    <t>valor</t>
  </si>
  <si>
    <t>quantidade</t>
  </si>
  <si>
    <t>Cliente a</t>
  </si>
  <si>
    <t>aaaa@aaa.com</t>
  </si>
  <si>
    <t>Cliente b</t>
  </si>
  <si>
    <t>bbbb@bb.com</t>
  </si>
  <si>
    <t>Cliente e</t>
  </si>
  <si>
    <t>eeee@eeee.com</t>
  </si>
  <si>
    <t>valor_un</t>
  </si>
  <si>
    <t>Unidade</t>
  </si>
  <si>
    <t>TON</t>
  </si>
  <si>
    <t>C20</t>
  </si>
  <si>
    <t xml:space="preserve"> </t>
  </si>
  <si>
    <t>Produto 1</t>
  </si>
  <si>
    <t>Produto 2</t>
  </si>
  <si>
    <t>Produto 3</t>
  </si>
  <si>
    <t>Produto 4</t>
  </si>
  <si>
    <t>nomeprod</t>
  </si>
  <si>
    <t>nomecli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</si>
</sst>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aaa@aaa.com" TargetMode="External"/><Relationship Id="rId18" Type="http://schemas.openxmlformats.org/officeDocument/2006/relationships/hyperlink" Target="mailto:bbbb@bb.com" TargetMode="External"/><Relationship Id="rId26" Type="http://schemas.openxmlformats.org/officeDocument/2006/relationships/hyperlink" Target="mailto:bbbb@bb.com" TargetMode="External"/><Relationship Id="rId39" Type="http://schemas.openxmlformats.org/officeDocument/2006/relationships/hyperlink" Target="mailto:eeee@eeee.com" TargetMode="External"/><Relationship Id="rId3" Type="http://schemas.openxmlformats.org/officeDocument/2006/relationships/hyperlink" Target="mailto:aaaa@aaa.com" TargetMode="External"/><Relationship Id="rId21" Type="http://schemas.openxmlformats.org/officeDocument/2006/relationships/hyperlink" Target="mailto:bbbb@bb.com" TargetMode="External"/><Relationship Id="rId34" Type="http://schemas.openxmlformats.org/officeDocument/2006/relationships/hyperlink" Target="mailto:eeee@eeee.com" TargetMode="External"/><Relationship Id="rId42" Type="http://schemas.openxmlformats.org/officeDocument/2006/relationships/hyperlink" Target="mailto:eeee@eeee.com" TargetMode="External"/><Relationship Id="rId47" Type="http://schemas.openxmlformats.org/officeDocument/2006/relationships/hyperlink" Target="mailto:eeee@eeee.com" TargetMode="External"/><Relationship Id="rId50" Type="http://schemas.openxmlformats.org/officeDocument/2006/relationships/hyperlink" Target="mailto:eeee@eeee.com" TargetMode="External"/><Relationship Id="rId7" Type="http://schemas.openxmlformats.org/officeDocument/2006/relationships/hyperlink" Target="mailto:aaaa@aaa.com" TargetMode="External"/><Relationship Id="rId12" Type="http://schemas.openxmlformats.org/officeDocument/2006/relationships/hyperlink" Target="mailto:aaaa@aaa.com" TargetMode="External"/><Relationship Id="rId17" Type="http://schemas.openxmlformats.org/officeDocument/2006/relationships/hyperlink" Target="mailto:bbbb@bb.com" TargetMode="External"/><Relationship Id="rId25" Type="http://schemas.openxmlformats.org/officeDocument/2006/relationships/hyperlink" Target="mailto:bbbb@bb.com" TargetMode="External"/><Relationship Id="rId33" Type="http://schemas.openxmlformats.org/officeDocument/2006/relationships/hyperlink" Target="mailto:eeee@eeee.com" TargetMode="External"/><Relationship Id="rId38" Type="http://schemas.openxmlformats.org/officeDocument/2006/relationships/hyperlink" Target="mailto:eeee@eeee.com" TargetMode="External"/><Relationship Id="rId46" Type="http://schemas.openxmlformats.org/officeDocument/2006/relationships/hyperlink" Target="mailto:eeee@eeee.com" TargetMode="External"/><Relationship Id="rId2" Type="http://schemas.openxmlformats.org/officeDocument/2006/relationships/hyperlink" Target="mailto:aaaa@aaa.com" TargetMode="External"/><Relationship Id="rId16" Type="http://schemas.openxmlformats.org/officeDocument/2006/relationships/hyperlink" Target="mailto:bbbb@bb.com" TargetMode="External"/><Relationship Id="rId20" Type="http://schemas.openxmlformats.org/officeDocument/2006/relationships/hyperlink" Target="mailto:bbbb@bb.com" TargetMode="External"/><Relationship Id="rId29" Type="http://schemas.openxmlformats.org/officeDocument/2006/relationships/hyperlink" Target="mailto:bbbb@bb.com" TargetMode="External"/><Relationship Id="rId41" Type="http://schemas.openxmlformats.org/officeDocument/2006/relationships/hyperlink" Target="mailto:eeee@eeee.com" TargetMode="External"/><Relationship Id="rId1" Type="http://schemas.openxmlformats.org/officeDocument/2006/relationships/hyperlink" Target="mailto:aaaa@aaa.com" TargetMode="External"/><Relationship Id="rId6" Type="http://schemas.openxmlformats.org/officeDocument/2006/relationships/hyperlink" Target="mailto:aaaa@aaa.com" TargetMode="External"/><Relationship Id="rId11" Type="http://schemas.openxmlformats.org/officeDocument/2006/relationships/hyperlink" Target="mailto:aaaa@aaa.com" TargetMode="External"/><Relationship Id="rId24" Type="http://schemas.openxmlformats.org/officeDocument/2006/relationships/hyperlink" Target="mailto:bbbb@bb.com" TargetMode="External"/><Relationship Id="rId32" Type="http://schemas.openxmlformats.org/officeDocument/2006/relationships/hyperlink" Target="mailto:eeee@eeee.com" TargetMode="External"/><Relationship Id="rId37" Type="http://schemas.openxmlformats.org/officeDocument/2006/relationships/hyperlink" Target="mailto:eeee@eeee.com" TargetMode="External"/><Relationship Id="rId40" Type="http://schemas.openxmlformats.org/officeDocument/2006/relationships/hyperlink" Target="mailto:eeee@eeee.com" TargetMode="External"/><Relationship Id="rId45" Type="http://schemas.openxmlformats.org/officeDocument/2006/relationships/hyperlink" Target="mailto:eeee@eeee.com" TargetMode="External"/><Relationship Id="rId5" Type="http://schemas.openxmlformats.org/officeDocument/2006/relationships/hyperlink" Target="mailto:aaaa@aaa.com" TargetMode="External"/><Relationship Id="rId15" Type="http://schemas.openxmlformats.org/officeDocument/2006/relationships/hyperlink" Target="mailto:bbbb@bb.com" TargetMode="External"/><Relationship Id="rId23" Type="http://schemas.openxmlformats.org/officeDocument/2006/relationships/hyperlink" Target="mailto:bbbb@bb.com" TargetMode="External"/><Relationship Id="rId28" Type="http://schemas.openxmlformats.org/officeDocument/2006/relationships/hyperlink" Target="mailto:bbbb@bb.com" TargetMode="External"/><Relationship Id="rId36" Type="http://schemas.openxmlformats.org/officeDocument/2006/relationships/hyperlink" Target="mailto:eeee@eeee.com" TargetMode="External"/><Relationship Id="rId49" Type="http://schemas.openxmlformats.org/officeDocument/2006/relationships/hyperlink" Target="mailto:eeee@eeee.com" TargetMode="External"/><Relationship Id="rId10" Type="http://schemas.openxmlformats.org/officeDocument/2006/relationships/hyperlink" Target="mailto:aaaa@aaa.com" TargetMode="External"/><Relationship Id="rId19" Type="http://schemas.openxmlformats.org/officeDocument/2006/relationships/hyperlink" Target="mailto:bbbb@bb.com" TargetMode="External"/><Relationship Id="rId31" Type="http://schemas.openxmlformats.org/officeDocument/2006/relationships/hyperlink" Target="mailto:eeee@eeee.com" TargetMode="External"/><Relationship Id="rId44" Type="http://schemas.openxmlformats.org/officeDocument/2006/relationships/hyperlink" Target="mailto:eeee@eeee.com" TargetMode="External"/><Relationship Id="rId4" Type="http://schemas.openxmlformats.org/officeDocument/2006/relationships/hyperlink" Target="mailto:aaaa@aaa.com" TargetMode="External"/><Relationship Id="rId9" Type="http://schemas.openxmlformats.org/officeDocument/2006/relationships/hyperlink" Target="mailto:aaaa@aaa.com" TargetMode="External"/><Relationship Id="rId14" Type="http://schemas.openxmlformats.org/officeDocument/2006/relationships/hyperlink" Target="mailto:bbbb@bb.com" TargetMode="External"/><Relationship Id="rId22" Type="http://schemas.openxmlformats.org/officeDocument/2006/relationships/hyperlink" Target="mailto:bbbb@bb.com" TargetMode="External"/><Relationship Id="rId27" Type="http://schemas.openxmlformats.org/officeDocument/2006/relationships/hyperlink" Target="mailto:bbbb@bb.com" TargetMode="External"/><Relationship Id="rId30" Type="http://schemas.openxmlformats.org/officeDocument/2006/relationships/hyperlink" Target="mailto:eeee@eeee.com" TargetMode="External"/><Relationship Id="rId35" Type="http://schemas.openxmlformats.org/officeDocument/2006/relationships/hyperlink" Target="mailto:eeee@eeee.com" TargetMode="External"/><Relationship Id="rId43" Type="http://schemas.openxmlformats.org/officeDocument/2006/relationships/hyperlink" Target="mailto:eeee@eeee.com" TargetMode="External"/><Relationship Id="rId48" Type="http://schemas.openxmlformats.org/officeDocument/2006/relationships/hyperlink" Target="mailto:eeee@eeee.com" TargetMode="External"/><Relationship Id="rId8" Type="http://schemas.openxmlformats.org/officeDocument/2006/relationships/hyperlink" Target="mailto:aaaa@aa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B1" sqref="B1"/>
    </sheetView>
  </sheetViews>
  <sheetFormatPr defaultRowHeight="14.4" x14ac:dyDescent="0.3"/>
  <cols>
    <col min="1" max="1" width="6.44140625" bestFit="1" customWidth="1"/>
    <col min="2" max="2" width="27.33203125" customWidth="1"/>
    <col min="3" max="3" width="14" bestFit="1" customWidth="1"/>
    <col min="5" max="8" width="16.44140625" customWidth="1"/>
    <col min="9" max="9" width="14.33203125" customWidth="1"/>
    <col min="10" max="10" width="20.44140625" customWidth="1"/>
  </cols>
  <sheetData>
    <row r="1" spans="1:10" x14ac:dyDescent="0.3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21</v>
      </c>
      <c r="G1" t="s">
        <v>12</v>
      </c>
      <c r="H1" t="s">
        <v>13</v>
      </c>
      <c r="I1" t="s">
        <v>5</v>
      </c>
      <c r="J1" t="s">
        <v>4</v>
      </c>
    </row>
    <row r="2" spans="1:10" x14ac:dyDescent="0.3">
      <c r="A2">
        <v>80000</v>
      </c>
      <c r="B2" t="s">
        <v>6</v>
      </c>
      <c r="C2" s="1" t="s">
        <v>7</v>
      </c>
      <c r="D2">
        <v>2000001</v>
      </c>
      <c r="E2">
        <v>40000</v>
      </c>
      <c r="F2" t="str">
        <f t="shared" ref="F2:F33" si="0">VLOOKUP(E2,produto,2,FALSE)</f>
        <v>Produto 1</v>
      </c>
      <c r="G2">
        <f t="shared" ref="G2:G33" si="1">VLOOKUP(E2,produto,3,FALSE)</f>
        <v>3.55</v>
      </c>
      <c r="H2" t="s">
        <v>14</v>
      </c>
      <c r="I2">
        <v>2</v>
      </c>
      <c r="J2">
        <f>G2*I2</f>
        <v>7.1</v>
      </c>
    </row>
    <row r="3" spans="1:10" x14ac:dyDescent="0.3">
      <c r="A3">
        <v>80000</v>
      </c>
      <c r="B3" t="s">
        <v>6</v>
      </c>
      <c r="C3" s="1" t="s">
        <v>7</v>
      </c>
      <c r="D3">
        <v>2000002</v>
      </c>
      <c r="E3">
        <v>40001</v>
      </c>
      <c r="F3" t="str">
        <f t="shared" si="0"/>
        <v>Produto 2</v>
      </c>
      <c r="G3">
        <f t="shared" si="1"/>
        <v>30.23</v>
      </c>
      <c r="H3" t="s">
        <v>15</v>
      </c>
      <c r="I3">
        <v>8</v>
      </c>
      <c r="J3">
        <f t="shared" ref="J3:J51" si="2">G3*I3</f>
        <v>241.84</v>
      </c>
    </row>
    <row r="4" spans="1:10" x14ac:dyDescent="0.3">
      <c r="A4">
        <v>80000</v>
      </c>
      <c r="B4" t="s">
        <v>6</v>
      </c>
      <c r="C4" s="1" t="s">
        <v>7</v>
      </c>
      <c r="D4">
        <v>2000003</v>
      </c>
      <c r="E4">
        <v>40001</v>
      </c>
      <c r="F4" t="str">
        <f t="shared" si="0"/>
        <v>Produto 2</v>
      </c>
      <c r="G4">
        <f t="shared" si="1"/>
        <v>30.23</v>
      </c>
      <c r="H4" t="s">
        <v>15</v>
      </c>
      <c r="I4">
        <v>2</v>
      </c>
      <c r="J4">
        <f t="shared" si="2"/>
        <v>60.46</v>
      </c>
    </row>
    <row r="5" spans="1:10" x14ac:dyDescent="0.3">
      <c r="A5">
        <v>80000</v>
      </c>
      <c r="B5" t="s">
        <v>6</v>
      </c>
      <c r="C5" s="1" t="s">
        <v>7</v>
      </c>
      <c r="D5">
        <v>2000004</v>
      </c>
      <c r="E5">
        <v>40001</v>
      </c>
      <c r="F5" t="str">
        <f t="shared" si="0"/>
        <v>Produto 2</v>
      </c>
      <c r="G5">
        <f t="shared" si="1"/>
        <v>30.23</v>
      </c>
      <c r="H5" t="s">
        <v>15</v>
      </c>
      <c r="I5">
        <v>4</v>
      </c>
      <c r="J5">
        <f t="shared" si="2"/>
        <v>120.92</v>
      </c>
    </row>
    <row r="6" spans="1:10" x14ac:dyDescent="0.3">
      <c r="A6">
        <v>80000</v>
      </c>
      <c r="B6" t="s">
        <v>6</v>
      </c>
      <c r="C6" s="1" t="s">
        <v>7</v>
      </c>
      <c r="D6">
        <v>2000005</v>
      </c>
      <c r="E6">
        <v>40001</v>
      </c>
      <c r="F6" t="str">
        <f t="shared" si="0"/>
        <v>Produto 2</v>
      </c>
      <c r="G6">
        <f t="shared" si="1"/>
        <v>30.23</v>
      </c>
      <c r="H6" t="s">
        <v>15</v>
      </c>
      <c r="I6">
        <v>6</v>
      </c>
      <c r="J6">
        <f t="shared" si="2"/>
        <v>181.38</v>
      </c>
    </row>
    <row r="7" spans="1:10" x14ac:dyDescent="0.3">
      <c r="A7">
        <v>80000</v>
      </c>
      <c r="B7" t="s">
        <v>6</v>
      </c>
      <c r="C7" s="1" t="s">
        <v>7</v>
      </c>
      <c r="D7">
        <v>2000006</v>
      </c>
      <c r="E7">
        <v>40001</v>
      </c>
      <c r="F7" t="str">
        <f t="shared" si="0"/>
        <v>Produto 2</v>
      </c>
      <c r="G7">
        <f t="shared" si="1"/>
        <v>30.23</v>
      </c>
      <c r="H7" t="s">
        <v>15</v>
      </c>
      <c r="I7">
        <v>6</v>
      </c>
      <c r="J7">
        <f t="shared" si="2"/>
        <v>181.38</v>
      </c>
    </row>
    <row r="8" spans="1:10" x14ac:dyDescent="0.3">
      <c r="A8">
        <v>80000</v>
      </c>
      <c r="B8" t="s">
        <v>6</v>
      </c>
      <c r="C8" s="1" t="s">
        <v>7</v>
      </c>
      <c r="D8">
        <v>2000007</v>
      </c>
      <c r="E8">
        <v>40001</v>
      </c>
      <c r="F8" t="str">
        <f t="shared" si="0"/>
        <v>Produto 2</v>
      </c>
      <c r="G8">
        <f t="shared" si="1"/>
        <v>30.23</v>
      </c>
      <c r="H8" t="s">
        <v>15</v>
      </c>
      <c r="I8">
        <v>2</v>
      </c>
      <c r="J8">
        <f t="shared" si="2"/>
        <v>60.46</v>
      </c>
    </row>
    <row r="9" spans="1:10" x14ac:dyDescent="0.3">
      <c r="A9">
        <v>80000</v>
      </c>
      <c r="B9" t="s">
        <v>6</v>
      </c>
      <c r="C9" s="1" t="s">
        <v>7</v>
      </c>
      <c r="D9">
        <v>2000008</v>
      </c>
      <c r="E9">
        <v>40001</v>
      </c>
      <c r="F9" t="str">
        <f t="shared" si="0"/>
        <v>Produto 2</v>
      </c>
      <c r="G9">
        <f t="shared" si="1"/>
        <v>30.23</v>
      </c>
      <c r="H9" t="s">
        <v>15</v>
      </c>
      <c r="I9">
        <v>5</v>
      </c>
      <c r="J9">
        <f t="shared" si="2"/>
        <v>151.15</v>
      </c>
    </row>
    <row r="10" spans="1:10" x14ac:dyDescent="0.3">
      <c r="A10">
        <v>80000</v>
      </c>
      <c r="B10" t="s">
        <v>6</v>
      </c>
      <c r="C10" s="1" t="s">
        <v>7</v>
      </c>
      <c r="D10">
        <v>2000009</v>
      </c>
      <c r="E10">
        <v>40001</v>
      </c>
      <c r="F10" t="str">
        <f t="shared" si="0"/>
        <v>Produto 2</v>
      </c>
      <c r="G10">
        <f t="shared" si="1"/>
        <v>30.23</v>
      </c>
      <c r="H10" t="s">
        <v>15</v>
      </c>
      <c r="I10">
        <v>7</v>
      </c>
      <c r="J10">
        <f t="shared" si="2"/>
        <v>211.61</v>
      </c>
    </row>
    <row r="11" spans="1:10" x14ac:dyDescent="0.3">
      <c r="A11">
        <v>80000</v>
      </c>
      <c r="B11" t="s">
        <v>6</v>
      </c>
      <c r="C11" s="1" t="s">
        <v>7</v>
      </c>
      <c r="D11">
        <v>2000010</v>
      </c>
      <c r="E11">
        <v>40001</v>
      </c>
      <c r="F11" t="str">
        <f t="shared" si="0"/>
        <v>Produto 2</v>
      </c>
      <c r="G11">
        <f t="shared" si="1"/>
        <v>30.23</v>
      </c>
      <c r="H11" t="s">
        <v>15</v>
      </c>
      <c r="I11">
        <v>3</v>
      </c>
      <c r="J11">
        <f t="shared" si="2"/>
        <v>90.69</v>
      </c>
    </row>
    <row r="12" spans="1:10" x14ac:dyDescent="0.3">
      <c r="A12">
        <v>80000</v>
      </c>
      <c r="B12" t="s">
        <v>6</v>
      </c>
      <c r="C12" s="1" t="s">
        <v>7</v>
      </c>
      <c r="D12">
        <v>2000011</v>
      </c>
      <c r="E12">
        <v>40001</v>
      </c>
      <c r="F12" t="str">
        <f t="shared" si="0"/>
        <v>Produto 2</v>
      </c>
      <c r="G12">
        <f t="shared" si="1"/>
        <v>30.23</v>
      </c>
      <c r="H12" t="s">
        <v>15</v>
      </c>
      <c r="I12">
        <v>5</v>
      </c>
      <c r="J12">
        <f t="shared" si="2"/>
        <v>151.15</v>
      </c>
    </row>
    <row r="13" spans="1:10" x14ac:dyDescent="0.3">
      <c r="A13">
        <v>80000</v>
      </c>
      <c r="B13" t="s">
        <v>6</v>
      </c>
      <c r="C13" s="1" t="s">
        <v>7</v>
      </c>
      <c r="D13">
        <v>2000012</v>
      </c>
      <c r="E13">
        <v>40001</v>
      </c>
      <c r="F13" t="str">
        <f t="shared" si="0"/>
        <v>Produto 2</v>
      </c>
      <c r="G13">
        <f t="shared" si="1"/>
        <v>30.23</v>
      </c>
      <c r="H13" t="s">
        <v>15</v>
      </c>
      <c r="I13">
        <v>5</v>
      </c>
      <c r="J13">
        <f t="shared" si="2"/>
        <v>151.15</v>
      </c>
    </row>
    <row r="14" spans="1:10" x14ac:dyDescent="0.3">
      <c r="A14">
        <v>80000</v>
      </c>
      <c r="B14" t="s">
        <v>6</v>
      </c>
      <c r="C14" s="1" t="s">
        <v>7</v>
      </c>
      <c r="D14">
        <v>2000013</v>
      </c>
      <c r="E14">
        <v>40001</v>
      </c>
      <c r="F14" t="str">
        <f t="shared" si="0"/>
        <v>Produto 2</v>
      </c>
      <c r="G14">
        <f t="shared" si="1"/>
        <v>30.23</v>
      </c>
      <c r="H14" t="s">
        <v>15</v>
      </c>
      <c r="I14">
        <v>5</v>
      </c>
      <c r="J14">
        <f t="shared" si="2"/>
        <v>151.15</v>
      </c>
    </row>
    <row r="15" spans="1:10" x14ac:dyDescent="0.3">
      <c r="A15">
        <v>80001</v>
      </c>
      <c r="B15" t="s">
        <v>8</v>
      </c>
      <c r="C15" s="1" t="s">
        <v>9</v>
      </c>
      <c r="D15">
        <v>2000014</v>
      </c>
      <c r="E15">
        <v>40001</v>
      </c>
      <c r="F15" t="str">
        <f t="shared" si="0"/>
        <v>Produto 2</v>
      </c>
      <c r="G15">
        <f t="shared" si="1"/>
        <v>30.23</v>
      </c>
      <c r="H15" t="s">
        <v>15</v>
      </c>
      <c r="I15">
        <v>6</v>
      </c>
      <c r="J15">
        <f t="shared" si="2"/>
        <v>181.38</v>
      </c>
    </row>
    <row r="16" spans="1:10" x14ac:dyDescent="0.3">
      <c r="A16">
        <v>80001</v>
      </c>
      <c r="B16" t="s">
        <v>8</v>
      </c>
      <c r="C16" s="1" t="s">
        <v>9</v>
      </c>
      <c r="D16">
        <v>2000015</v>
      </c>
      <c r="E16">
        <v>40001</v>
      </c>
      <c r="F16" t="str">
        <f t="shared" si="0"/>
        <v>Produto 2</v>
      </c>
      <c r="G16">
        <f t="shared" si="1"/>
        <v>30.23</v>
      </c>
      <c r="H16" t="s">
        <v>15</v>
      </c>
      <c r="I16">
        <v>10</v>
      </c>
      <c r="J16">
        <f t="shared" si="2"/>
        <v>302.3</v>
      </c>
    </row>
    <row r="17" spans="1:10" x14ac:dyDescent="0.3">
      <c r="A17">
        <v>80001</v>
      </c>
      <c r="B17" t="s">
        <v>8</v>
      </c>
      <c r="C17" s="1" t="s">
        <v>9</v>
      </c>
      <c r="D17">
        <v>2000016</v>
      </c>
      <c r="E17">
        <v>40002</v>
      </c>
      <c r="F17" t="str">
        <f t="shared" si="0"/>
        <v>Produto 3</v>
      </c>
      <c r="G17">
        <f t="shared" si="1"/>
        <v>12.33</v>
      </c>
      <c r="H17" t="s">
        <v>15</v>
      </c>
      <c r="I17">
        <v>4</v>
      </c>
      <c r="J17">
        <f t="shared" si="2"/>
        <v>49.32</v>
      </c>
    </row>
    <row r="18" spans="1:10" x14ac:dyDescent="0.3">
      <c r="A18">
        <v>80001</v>
      </c>
      <c r="B18" t="s">
        <v>8</v>
      </c>
      <c r="C18" s="1" t="s">
        <v>9</v>
      </c>
      <c r="D18">
        <v>2000017</v>
      </c>
      <c r="E18">
        <v>40002</v>
      </c>
      <c r="F18" t="str">
        <f t="shared" si="0"/>
        <v>Produto 3</v>
      </c>
      <c r="G18">
        <f t="shared" si="1"/>
        <v>12.33</v>
      </c>
      <c r="H18" t="s">
        <v>15</v>
      </c>
      <c r="I18">
        <v>3</v>
      </c>
      <c r="J18">
        <f t="shared" si="2"/>
        <v>36.99</v>
      </c>
    </row>
    <row r="19" spans="1:10" x14ac:dyDescent="0.3">
      <c r="A19">
        <v>80001</v>
      </c>
      <c r="B19" t="s">
        <v>8</v>
      </c>
      <c r="C19" s="1" t="s">
        <v>9</v>
      </c>
      <c r="D19">
        <v>2000018</v>
      </c>
      <c r="E19">
        <v>40002</v>
      </c>
      <c r="F19" t="str">
        <f t="shared" si="0"/>
        <v>Produto 3</v>
      </c>
      <c r="G19">
        <f t="shared" si="1"/>
        <v>12.33</v>
      </c>
      <c r="H19" t="s">
        <v>15</v>
      </c>
      <c r="I19">
        <v>5</v>
      </c>
      <c r="J19">
        <f t="shared" si="2"/>
        <v>61.65</v>
      </c>
    </row>
    <row r="20" spans="1:10" x14ac:dyDescent="0.3">
      <c r="A20">
        <v>80001</v>
      </c>
      <c r="B20" t="s">
        <v>8</v>
      </c>
      <c r="C20" s="1" t="s">
        <v>9</v>
      </c>
      <c r="D20">
        <v>2000019</v>
      </c>
      <c r="E20">
        <v>40002</v>
      </c>
      <c r="F20" t="str">
        <f t="shared" si="0"/>
        <v>Produto 3</v>
      </c>
      <c r="G20">
        <f t="shared" si="1"/>
        <v>12.33</v>
      </c>
      <c r="H20" t="s">
        <v>15</v>
      </c>
      <c r="I20">
        <v>9</v>
      </c>
      <c r="J20">
        <f t="shared" si="2"/>
        <v>110.97</v>
      </c>
    </row>
    <row r="21" spans="1:10" x14ac:dyDescent="0.3">
      <c r="A21">
        <v>80001</v>
      </c>
      <c r="B21" t="s">
        <v>8</v>
      </c>
      <c r="C21" s="1" t="s">
        <v>9</v>
      </c>
      <c r="D21">
        <v>2000020</v>
      </c>
      <c r="E21">
        <v>40003</v>
      </c>
      <c r="F21" t="str">
        <f t="shared" si="0"/>
        <v>Produto 4</v>
      </c>
      <c r="G21">
        <f t="shared" si="1"/>
        <v>43.2</v>
      </c>
      <c r="H21" t="s">
        <v>14</v>
      </c>
      <c r="I21">
        <v>1</v>
      </c>
      <c r="J21">
        <f t="shared" si="2"/>
        <v>43.2</v>
      </c>
    </row>
    <row r="22" spans="1:10" x14ac:dyDescent="0.3">
      <c r="A22">
        <v>80001</v>
      </c>
      <c r="B22" t="s">
        <v>8</v>
      </c>
      <c r="C22" s="1" t="s">
        <v>9</v>
      </c>
      <c r="D22">
        <v>2000021</v>
      </c>
      <c r="E22">
        <v>40003</v>
      </c>
      <c r="F22" t="str">
        <f t="shared" si="0"/>
        <v>Produto 4</v>
      </c>
      <c r="G22">
        <f t="shared" si="1"/>
        <v>43.2</v>
      </c>
      <c r="H22" t="s">
        <v>14</v>
      </c>
      <c r="I22">
        <v>3</v>
      </c>
      <c r="J22">
        <f t="shared" si="2"/>
        <v>129.60000000000002</v>
      </c>
    </row>
    <row r="23" spans="1:10" x14ac:dyDescent="0.3">
      <c r="A23">
        <v>80001</v>
      </c>
      <c r="B23" t="s">
        <v>8</v>
      </c>
      <c r="C23" s="1" t="s">
        <v>9</v>
      </c>
      <c r="D23">
        <v>2000022</v>
      </c>
      <c r="E23">
        <v>40003</v>
      </c>
      <c r="F23" t="str">
        <f t="shared" si="0"/>
        <v>Produto 4</v>
      </c>
      <c r="G23">
        <f t="shared" si="1"/>
        <v>43.2</v>
      </c>
      <c r="H23" t="s">
        <v>14</v>
      </c>
      <c r="I23">
        <v>10</v>
      </c>
      <c r="J23">
        <f t="shared" si="2"/>
        <v>432</v>
      </c>
    </row>
    <row r="24" spans="1:10" x14ac:dyDescent="0.3">
      <c r="A24">
        <v>80001</v>
      </c>
      <c r="B24" t="s">
        <v>8</v>
      </c>
      <c r="C24" s="1" t="s">
        <v>9</v>
      </c>
      <c r="D24">
        <v>2000023</v>
      </c>
      <c r="E24">
        <v>40003</v>
      </c>
      <c r="F24" t="str">
        <f t="shared" si="0"/>
        <v>Produto 4</v>
      </c>
      <c r="G24">
        <f t="shared" si="1"/>
        <v>43.2</v>
      </c>
      <c r="H24" t="s">
        <v>14</v>
      </c>
      <c r="I24">
        <v>5</v>
      </c>
      <c r="J24">
        <f t="shared" si="2"/>
        <v>216</v>
      </c>
    </row>
    <row r="25" spans="1:10" x14ac:dyDescent="0.3">
      <c r="A25">
        <v>80001</v>
      </c>
      <c r="B25" t="s">
        <v>8</v>
      </c>
      <c r="C25" s="1" t="s">
        <v>9</v>
      </c>
      <c r="D25">
        <v>2000024</v>
      </c>
      <c r="E25">
        <v>40003</v>
      </c>
      <c r="F25" t="str">
        <f t="shared" si="0"/>
        <v>Produto 4</v>
      </c>
      <c r="G25">
        <f t="shared" si="1"/>
        <v>43.2</v>
      </c>
      <c r="H25" t="s">
        <v>14</v>
      </c>
      <c r="I25">
        <v>7</v>
      </c>
      <c r="J25">
        <f t="shared" si="2"/>
        <v>302.40000000000003</v>
      </c>
    </row>
    <row r="26" spans="1:10" x14ac:dyDescent="0.3">
      <c r="A26">
        <v>80001</v>
      </c>
      <c r="B26" t="s">
        <v>8</v>
      </c>
      <c r="C26" s="1" t="s">
        <v>9</v>
      </c>
      <c r="D26">
        <v>2000025</v>
      </c>
      <c r="E26">
        <v>40003</v>
      </c>
      <c r="F26" t="str">
        <f t="shared" si="0"/>
        <v>Produto 4</v>
      </c>
      <c r="G26">
        <f t="shared" si="1"/>
        <v>43.2</v>
      </c>
      <c r="H26" t="s">
        <v>14</v>
      </c>
      <c r="I26">
        <v>8</v>
      </c>
      <c r="J26">
        <f t="shared" si="2"/>
        <v>345.6</v>
      </c>
    </row>
    <row r="27" spans="1:10" x14ac:dyDescent="0.3">
      <c r="A27">
        <v>80001</v>
      </c>
      <c r="B27" t="s">
        <v>8</v>
      </c>
      <c r="C27" s="1" t="s">
        <v>9</v>
      </c>
      <c r="D27">
        <v>2000026</v>
      </c>
      <c r="E27">
        <v>40003</v>
      </c>
      <c r="F27" t="str">
        <f t="shared" si="0"/>
        <v>Produto 4</v>
      </c>
      <c r="G27">
        <f t="shared" si="1"/>
        <v>43.2</v>
      </c>
      <c r="H27" t="s">
        <v>14</v>
      </c>
      <c r="I27">
        <v>7</v>
      </c>
      <c r="J27">
        <f t="shared" si="2"/>
        <v>302.40000000000003</v>
      </c>
    </row>
    <row r="28" spans="1:10" x14ac:dyDescent="0.3">
      <c r="A28">
        <v>80001</v>
      </c>
      <c r="B28" t="s">
        <v>8</v>
      </c>
      <c r="C28" s="1" t="s">
        <v>9</v>
      </c>
      <c r="D28">
        <v>2000027</v>
      </c>
      <c r="E28">
        <v>40003</v>
      </c>
      <c r="F28" t="str">
        <f t="shared" si="0"/>
        <v>Produto 4</v>
      </c>
      <c r="G28">
        <f t="shared" si="1"/>
        <v>43.2</v>
      </c>
      <c r="H28" t="s">
        <v>14</v>
      </c>
      <c r="I28">
        <v>9</v>
      </c>
      <c r="J28">
        <f t="shared" si="2"/>
        <v>388.8</v>
      </c>
    </row>
    <row r="29" spans="1:10" x14ac:dyDescent="0.3">
      <c r="A29">
        <v>80001</v>
      </c>
      <c r="B29" t="s">
        <v>8</v>
      </c>
      <c r="C29" s="1" t="s">
        <v>9</v>
      </c>
      <c r="D29">
        <v>2000028</v>
      </c>
      <c r="E29">
        <v>40003</v>
      </c>
      <c r="F29" t="str">
        <f t="shared" si="0"/>
        <v>Produto 4</v>
      </c>
      <c r="G29">
        <f t="shared" si="1"/>
        <v>43.2</v>
      </c>
      <c r="H29" t="s">
        <v>14</v>
      </c>
      <c r="I29">
        <v>5</v>
      </c>
      <c r="J29">
        <f t="shared" si="2"/>
        <v>216</v>
      </c>
    </row>
    <row r="30" spans="1:10" x14ac:dyDescent="0.3">
      <c r="A30">
        <v>80001</v>
      </c>
      <c r="B30" t="s">
        <v>8</v>
      </c>
      <c r="C30" s="1" t="s">
        <v>9</v>
      </c>
      <c r="D30">
        <v>2000029</v>
      </c>
      <c r="E30">
        <v>40003</v>
      </c>
      <c r="F30" t="str">
        <f t="shared" si="0"/>
        <v>Produto 4</v>
      </c>
      <c r="G30">
        <f t="shared" si="1"/>
        <v>43.2</v>
      </c>
      <c r="H30" t="s">
        <v>14</v>
      </c>
      <c r="I30">
        <v>9</v>
      </c>
      <c r="J30">
        <f t="shared" si="2"/>
        <v>388.8</v>
      </c>
    </row>
    <row r="31" spans="1:10" x14ac:dyDescent="0.3">
      <c r="A31">
        <v>80003</v>
      </c>
      <c r="B31" t="s">
        <v>10</v>
      </c>
      <c r="C31" s="1" t="s">
        <v>11</v>
      </c>
      <c r="D31">
        <v>2000030</v>
      </c>
      <c r="E31">
        <v>40003</v>
      </c>
      <c r="F31" t="str">
        <f t="shared" si="0"/>
        <v>Produto 4</v>
      </c>
      <c r="G31">
        <f t="shared" si="1"/>
        <v>43.2</v>
      </c>
      <c r="H31" t="s">
        <v>14</v>
      </c>
      <c r="I31">
        <v>7</v>
      </c>
      <c r="J31">
        <f t="shared" si="2"/>
        <v>302.40000000000003</v>
      </c>
    </row>
    <row r="32" spans="1:10" x14ac:dyDescent="0.3">
      <c r="A32">
        <v>80003</v>
      </c>
      <c r="B32" t="s">
        <v>10</v>
      </c>
      <c r="C32" s="1" t="s">
        <v>11</v>
      </c>
      <c r="D32">
        <v>2000031</v>
      </c>
      <c r="E32">
        <v>40003</v>
      </c>
      <c r="F32" t="str">
        <f t="shared" si="0"/>
        <v>Produto 4</v>
      </c>
      <c r="G32">
        <f t="shared" si="1"/>
        <v>43.2</v>
      </c>
      <c r="H32" t="s">
        <v>14</v>
      </c>
      <c r="I32">
        <v>10</v>
      </c>
      <c r="J32">
        <f t="shared" si="2"/>
        <v>432</v>
      </c>
    </row>
    <row r="33" spans="1:10" x14ac:dyDescent="0.3">
      <c r="A33">
        <v>80003</v>
      </c>
      <c r="B33" t="s">
        <v>10</v>
      </c>
      <c r="C33" s="1" t="s">
        <v>11</v>
      </c>
      <c r="D33">
        <v>2000032</v>
      </c>
      <c r="E33">
        <v>40003</v>
      </c>
      <c r="F33" t="str">
        <f t="shared" si="0"/>
        <v>Produto 4</v>
      </c>
      <c r="G33">
        <f t="shared" si="1"/>
        <v>43.2</v>
      </c>
      <c r="H33" t="s">
        <v>14</v>
      </c>
      <c r="I33">
        <v>10</v>
      </c>
      <c r="J33">
        <f t="shared" si="2"/>
        <v>432</v>
      </c>
    </row>
    <row r="34" spans="1:10" x14ac:dyDescent="0.3">
      <c r="A34">
        <v>80003</v>
      </c>
      <c r="B34" t="s">
        <v>10</v>
      </c>
      <c r="C34" s="1" t="s">
        <v>11</v>
      </c>
      <c r="D34">
        <v>2000033</v>
      </c>
      <c r="E34">
        <v>40003</v>
      </c>
      <c r="F34" t="str">
        <f t="shared" ref="F34:F65" si="3">VLOOKUP(E34,produto,2,FALSE)</f>
        <v>Produto 4</v>
      </c>
      <c r="G34">
        <f t="shared" ref="G34:G51" si="4">VLOOKUP(E34,produto,3,FALSE)</f>
        <v>43.2</v>
      </c>
      <c r="H34" t="s">
        <v>14</v>
      </c>
      <c r="I34">
        <v>4</v>
      </c>
      <c r="J34">
        <f t="shared" si="2"/>
        <v>172.8</v>
      </c>
    </row>
    <row r="35" spans="1:10" x14ac:dyDescent="0.3">
      <c r="A35">
        <v>80003</v>
      </c>
      <c r="B35" t="s">
        <v>10</v>
      </c>
      <c r="C35" s="1" t="s">
        <v>11</v>
      </c>
      <c r="D35">
        <v>2000034</v>
      </c>
      <c r="E35">
        <v>40003</v>
      </c>
      <c r="F35" t="str">
        <f t="shared" si="3"/>
        <v>Produto 4</v>
      </c>
      <c r="G35">
        <f t="shared" si="4"/>
        <v>43.2</v>
      </c>
      <c r="H35" t="s">
        <v>14</v>
      </c>
      <c r="I35">
        <v>5</v>
      </c>
      <c r="J35">
        <f t="shared" si="2"/>
        <v>216</v>
      </c>
    </row>
    <row r="36" spans="1:10" x14ac:dyDescent="0.3">
      <c r="A36">
        <v>80003</v>
      </c>
      <c r="B36" t="s">
        <v>10</v>
      </c>
      <c r="C36" s="1" t="s">
        <v>11</v>
      </c>
      <c r="D36">
        <v>2000035</v>
      </c>
      <c r="E36">
        <v>40003</v>
      </c>
      <c r="F36" t="str">
        <f t="shared" si="3"/>
        <v>Produto 4</v>
      </c>
      <c r="G36">
        <f t="shared" si="4"/>
        <v>43.2</v>
      </c>
      <c r="H36" t="s">
        <v>14</v>
      </c>
      <c r="I36">
        <v>8</v>
      </c>
      <c r="J36">
        <f t="shared" si="2"/>
        <v>345.6</v>
      </c>
    </row>
    <row r="37" spans="1:10" x14ac:dyDescent="0.3">
      <c r="A37">
        <v>80003</v>
      </c>
      <c r="B37" t="s">
        <v>10</v>
      </c>
      <c r="C37" s="1" t="s">
        <v>11</v>
      </c>
      <c r="D37">
        <v>2000036</v>
      </c>
      <c r="E37">
        <v>40003</v>
      </c>
      <c r="F37" t="str">
        <f t="shared" si="3"/>
        <v>Produto 4</v>
      </c>
      <c r="G37">
        <f t="shared" si="4"/>
        <v>43.2</v>
      </c>
      <c r="H37" t="s">
        <v>14</v>
      </c>
      <c r="I37">
        <v>10</v>
      </c>
      <c r="J37">
        <f t="shared" si="2"/>
        <v>432</v>
      </c>
    </row>
    <row r="38" spans="1:10" x14ac:dyDescent="0.3">
      <c r="A38">
        <v>80003</v>
      </c>
      <c r="B38" t="s">
        <v>10</v>
      </c>
      <c r="C38" s="1" t="s">
        <v>11</v>
      </c>
      <c r="D38">
        <v>2000037</v>
      </c>
      <c r="E38">
        <v>40000</v>
      </c>
      <c r="F38" t="str">
        <f t="shared" si="3"/>
        <v>Produto 1</v>
      </c>
      <c r="G38">
        <f t="shared" si="4"/>
        <v>3.55</v>
      </c>
      <c r="H38" t="s">
        <v>14</v>
      </c>
      <c r="I38">
        <v>8</v>
      </c>
      <c r="J38">
        <f t="shared" si="2"/>
        <v>28.4</v>
      </c>
    </row>
    <row r="39" spans="1:10" x14ac:dyDescent="0.3">
      <c r="A39">
        <v>80003</v>
      </c>
      <c r="B39" t="s">
        <v>10</v>
      </c>
      <c r="C39" s="1" t="s">
        <v>11</v>
      </c>
      <c r="D39">
        <v>2000038</v>
      </c>
      <c r="E39">
        <v>40000</v>
      </c>
      <c r="F39" t="str">
        <f t="shared" si="3"/>
        <v>Produto 1</v>
      </c>
      <c r="G39">
        <f t="shared" si="4"/>
        <v>3.55</v>
      </c>
      <c r="H39" t="s">
        <v>14</v>
      </c>
      <c r="I39">
        <v>7</v>
      </c>
      <c r="J39">
        <f t="shared" si="2"/>
        <v>24.849999999999998</v>
      </c>
    </row>
    <row r="40" spans="1:10" x14ac:dyDescent="0.3">
      <c r="A40">
        <v>80003</v>
      </c>
      <c r="B40" t="s">
        <v>10</v>
      </c>
      <c r="C40" s="1" t="s">
        <v>11</v>
      </c>
      <c r="D40">
        <v>2000039</v>
      </c>
      <c r="E40">
        <v>40000</v>
      </c>
      <c r="F40" t="str">
        <f t="shared" si="3"/>
        <v>Produto 1</v>
      </c>
      <c r="G40">
        <f t="shared" si="4"/>
        <v>3.55</v>
      </c>
      <c r="H40" t="s">
        <v>14</v>
      </c>
      <c r="I40">
        <v>6</v>
      </c>
      <c r="J40">
        <f t="shared" si="2"/>
        <v>21.299999999999997</v>
      </c>
    </row>
    <row r="41" spans="1:10" x14ac:dyDescent="0.3">
      <c r="A41">
        <v>80003</v>
      </c>
      <c r="B41" t="s">
        <v>10</v>
      </c>
      <c r="C41" s="1" t="s">
        <v>11</v>
      </c>
      <c r="D41">
        <v>2000040</v>
      </c>
      <c r="E41">
        <v>40000</v>
      </c>
      <c r="F41" t="str">
        <f t="shared" si="3"/>
        <v>Produto 1</v>
      </c>
      <c r="G41">
        <f t="shared" si="4"/>
        <v>3.55</v>
      </c>
      <c r="H41" t="s">
        <v>14</v>
      </c>
      <c r="I41">
        <v>6</v>
      </c>
      <c r="J41">
        <f t="shared" si="2"/>
        <v>21.299999999999997</v>
      </c>
    </row>
    <row r="42" spans="1:10" x14ac:dyDescent="0.3">
      <c r="A42">
        <v>80003</v>
      </c>
      <c r="B42" t="s">
        <v>10</v>
      </c>
      <c r="C42" s="1" t="s">
        <v>11</v>
      </c>
      <c r="D42">
        <v>2000041</v>
      </c>
      <c r="E42">
        <v>40000</v>
      </c>
      <c r="F42" t="str">
        <f t="shared" si="3"/>
        <v>Produto 1</v>
      </c>
      <c r="G42">
        <f t="shared" si="4"/>
        <v>3.55</v>
      </c>
      <c r="H42" t="s">
        <v>14</v>
      </c>
      <c r="I42">
        <v>5</v>
      </c>
      <c r="J42">
        <f t="shared" si="2"/>
        <v>17.75</v>
      </c>
    </row>
    <row r="43" spans="1:10" x14ac:dyDescent="0.3">
      <c r="A43">
        <v>80003</v>
      </c>
      <c r="B43" t="s">
        <v>10</v>
      </c>
      <c r="C43" s="1" t="s">
        <v>11</v>
      </c>
      <c r="D43">
        <v>2000042</v>
      </c>
      <c r="E43">
        <v>40000</v>
      </c>
      <c r="F43" t="str">
        <f t="shared" si="3"/>
        <v>Produto 1</v>
      </c>
      <c r="G43">
        <f t="shared" si="4"/>
        <v>3.55</v>
      </c>
      <c r="H43" t="s">
        <v>14</v>
      </c>
      <c r="I43">
        <v>8</v>
      </c>
      <c r="J43">
        <f t="shared" si="2"/>
        <v>28.4</v>
      </c>
    </row>
    <row r="44" spans="1:10" x14ac:dyDescent="0.3">
      <c r="A44">
        <v>80003</v>
      </c>
      <c r="B44" t="s">
        <v>10</v>
      </c>
      <c r="C44" s="1" t="s">
        <v>11</v>
      </c>
      <c r="D44">
        <v>2000043</v>
      </c>
      <c r="E44">
        <v>40000</v>
      </c>
      <c r="F44" t="str">
        <f t="shared" si="3"/>
        <v>Produto 1</v>
      </c>
      <c r="G44">
        <f t="shared" si="4"/>
        <v>3.55</v>
      </c>
      <c r="H44" t="s">
        <v>14</v>
      </c>
      <c r="I44">
        <v>3</v>
      </c>
      <c r="J44">
        <f t="shared" si="2"/>
        <v>10.649999999999999</v>
      </c>
    </row>
    <row r="45" spans="1:10" x14ac:dyDescent="0.3">
      <c r="A45">
        <v>80003</v>
      </c>
      <c r="B45" t="s">
        <v>10</v>
      </c>
      <c r="C45" s="1" t="s">
        <v>11</v>
      </c>
      <c r="D45">
        <v>2000044</v>
      </c>
      <c r="E45">
        <v>40000</v>
      </c>
      <c r="F45" t="str">
        <f t="shared" si="3"/>
        <v>Produto 1</v>
      </c>
      <c r="G45">
        <f t="shared" si="4"/>
        <v>3.55</v>
      </c>
      <c r="H45" t="s">
        <v>14</v>
      </c>
      <c r="I45">
        <v>5</v>
      </c>
      <c r="J45">
        <f t="shared" si="2"/>
        <v>17.75</v>
      </c>
    </row>
    <row r="46" spans="1:10" x14ac:dyDescent="0.3">
      <c r="A46">
        <v>80003</v>
      </c>
      <c r="B46" t="s">
        <v>10</v>
      </c>
      <c r="C46" s="1" t="s">
        <v>11</v>
      </c>
      <c r="D46">
        <v>2000045</v>
      </c>
      <c r="E46">
        <v>40000</v>
      </c>
      <c r="F46" t="str">
        <f t="shared" si="3"/>
        <v>Produto 1</v>
      </c>
      <c r="G46">
        <f t="shared" si="4"/>
        <v>3.55</v>
      </c>
      <c r="H46" t="s">
        <v>14</v>
      </c>
      <c r="I46">
        <v>3</v>
      </c>
      <c r="J46">
        <f t="shared" si="2"/>
        <v>10.649999999999999</v>
      </c>
    </row>
    <row r="47" spans="1:10" x14ac:dyDescent="0.3">
      <c r="A47">
        <v>80003</v>
      </c>
      <c r="B47" t="s">
        <v>10</v>
      </c>
      <c r="C47" s="1" t="s">
        <v>11</v>
      </c>
      <c r="D47">
        <v>2000046</v>
      </c>
      <c r="E47">
        <v>40000</v>
      </c>
      <c r="F47" t="str">
        <f t="shared" si="3"/>
        <v>Produto 1</v>
      </c>
      <c r="G47">
        <f t="shared" si="4"/>
        <v>3.55</v>
      </c>
      <c r="H47" t="s">
        <v>14</v>
      </c>
      <c r="I47">
        <v>9</v>
      </c>
      <c r="J47">
        <f t="shared" si="2"/>
        <v>31.95</v>
      </c>
    </row>
    <row r="48" spans="1:10" x14ac:dyDescent="0.3">
      <c r="A48">
        <v>80003</v>
      </c>
      <c r="B48" t="s">
        <v>10</v>
      </c>
      <c r="C48" s="1" t="s">
        <v>11</v>
      </c>
      <c r="D48">
        <v>2000047</v>
      </c>
      <c r="E48">
        <v>40000</v>
      </c>
      <c r="F48" t="str">
        <f t="shared" si="3"/>
        <v>Produto 1</v>
      </c>
      <c r="G48">
        <f t="shared" si="4"/>
        <v>3.55</v>
      </c>
      <c r="H48" t="s">
        <v>14</v>
      </c>
      <c r="I48">
        <v>3</v>
      </c>
      <c r="J48">
        <f t="shared" si="2"/>
        <v>10.649999999999999</v>
      </c>
    </row>
    <row r="49" spans="1:10" x14ac:dyDescent="0.3">
      <c r="A49">
        <v>80003</v>
      </c>
      <c r="B49" t="s">
        <v>10</v>
      </c>
      <c r="C49" s="1" t="s">
        <v>11</v>
      </c>
      <c r="D49">
        <v>2000048</v>
      </c>
      <c r="E49">
        <v>40000</v>
      </c>
      <c r="F49" t="str">
        <f t="shared" si="3"/>
        <v>Produto 1</v>
      </c>
      <c r="G49">
        <f t="shared" si="4"/>
        <v>3.55</v>
      </c>
      <c r="H49" t="s">
        <v>14</v>
      </c>
      <c r="I49">
        <v>1</v>
      </c>
      <c r="J49">
        <f t="shared" si="2"/>
        <v>3.55</v>
      </c>
    </row>
    <row r="50" spans="1:10" x14ac:dyDescent="0.3">
      <c r="A50">
        <v>80003</v>
      </c>
      <c r="B50" t="s">
        <v>10</v>
      </c>
      <c r="C50" s="1" t="s">
        <v>11</v>
      </c>
      <c r="D50">
        <v>2000049</v>
      </c>
      <c r="E50">
        <v>40000</v>
      </c>
      <c r="F50" t="str">
        <f t="shared" si="3"/>
        <v>Produto 1</v>
      </c>
      <c r="G50">
        <f t="shared" si="4"/>
        <v>3.55</v>
      </c>
      <c r="H50" t="s">
        <v>14</v>
      </c>
      <c r="I50">
        <v>8</v>
      </c>
      <c r="J50">
        <f t="shared" si="2"/>
        <v>28.4</v>
      </c>
    </row>
    <row r="51" spans="1:10" x14ac:dyDescent="0.3">
      <c r="A51">
        <v>80003</v>
      </c>
      <c r="B51" t="s">
        <v>10</v>
      </c>
      <c r="C51" s="1" t="s">
        <v>11</v>
      </c>
      <c r="D51">
        <v>2000050</v>
      </c>
      <c r="E51">
        <v>40000</v>
      </c>
      <c r="F51" t="str">
        <f t="shared" si="3"/>
        <v>Produto 1</v>
      </c>
      <c r="G51">
        <f t="shared" si="4"/>
        <v>3.55</v>
      </c>
      <c r="H51" t="s">
        <v>14</v>
      </c>
      <c r="I51">
        <v>7</v>
      </c>
      <c r="J51">
        <f t="shared" si="2"/>
        <v>24.849999999999998</v>
      </c>
    </row>
  </sheetData>
  <hyperlinks>
    <hyperlink ref="C2" r:id="rId1" xr:uid="{871C57C4-8C50-40EA-B058-16A9B6CCBAA5}"/>
    <hyperlink ref="C3" r:id="rId2" xr:uid="{0BFA93FF-3328-4CE5-9EAA-27A4830012DA}"/>
    <hyperlink ref="C4" r:id="rId3" xr:uid="{7BCC33E4-9C15-46F7-A3E6-2FFBC8C86A87}"/>
    <hyperlink ref="C5" r:id="rId4" xr:uid="{7088B0DB-DCBA-4799-9978-79B7E9488DB6}"/>
    <hyperlink ref="C6" r:id="rId5" xr:uid="{B7FA42BA-45A9-4979-A910-E8E48EBC5330}"/>
    <hyperlink ref="C7" r:id="rId6" xr:uid="{F1C120FC-6BB0-4648-A31C-C895F441353C}"/>
    <hyperlink ref="C8" r:id="rId7" xr:uid="{384B5EC2-424E-4768-BDB0-00FBD115DD50}"/>
    <hyperlink ref="C9" r:id="rId8" xr:uid="{C9991D12-269C-4DE6-9132-04E740EE9534}"/>
    <hyperlink ref="C10" r:id="rId9" xr:uid="{2073F439-CDE5-40DB-BEEC-A7E1822875C1}"/>
    <hyperlink ref="C11" r:id="rId10" xr:uid="{8AD0EF21-6D1E-4502-9B50-82FD89996F21}"/>
    <hyperlink ref="C12" r:id="rId11" xr:uid="{1B6BA304-EE24-4A3F-A2A5-47902516F828}"/>
    <hyperlink ref="C13" r:id="rId12" xr:uid="{EFFB661B-876B-44F2-A815-07701A990791}"/>
    <hyperlink ref="C14" r:id="rId13" xr:uid="{626FDEB8-70EF-4B33-B34E-866F2EB227B3}"/>
    <hyperlink ref="C15" r:id="rId14" xr:uid="{5FA7B064-5008-460B-92D5-CDB1E92FCF77}"/>
    <hyperlink ref="C16" r:id="rId15" xr:uid="{2022211A-5010-4D81-AA5C-4906E65B0A4F}"/>
    <hyperlink ref="C17" r:id="rId16" xr:uid="{C34ED2E4-DBF9-4672-B582-55E469A96DC3}"/>
    <hyperlink ref="C18" r:id="rId17" xr:uid="{84B6A36E-27E4-44F7-8AB1-BA90FD76CDE8}"/>
    <hyperlink ref="C19" r:id="rId18" xr:uid="{69607C66-615D-481F-911D-D7FF5F30429A}"/>
    <hyperlink ref="C20" r:id="rId19" xr:uid="{2B8FCDB7-E1F3-45F2-BB83-601AC41070FE}"/>
    <hyperlink ref="C21" r:id="rId20" xr:uid="{40F5EA8B-F6E3-468A-A174-695AACDE7D83}"/>
    <hyperlink ref="C22" r:id="rId21" xr:uid="{FFE7694D-EEE8-4318-9344-C59F2FEF36DE}"/>
    <hyperlink ref="C23" r:id="rId22" xr:uid="{A373C0C6-547D-4F14-8BC0-8061B91854D8}"/>
    <hyperlink ref="C24" r:id="rId23" xr:uid="{3A1C8F86-FE9D-4E36-A0AE-3A3A976AE794}"/>
    <hyperlink ref="C25" r:id="rId24" xr:uid="{EDAD741E-DD93-4D31-BAFA-E53A31B5D393}"/>
    <hyperlink ref="C26" r:id="rId25" xr:uid="{EA02E5AC-2A11-489D-BC07-A0DF75EE91F2}"/>
    <hyperlink ref="C27" r:id="rId26" xr:uid="{7F96D5AF-85D1-4988-8AD9-C0427A914D71}"/>
    <hyperlink ref="C28" r:id="rId27" xr:uid="{29174933-59C4-4A9C-8AEF-BA62B996D247}"/>
    <hyperlink ref="C29" r:id="rId28" xr:uid="{9CA6A015-DD8A-4E15-90FD-E805F278FB24}"/>
    <hyperlink ref="C30" r:id="rId29" xr:uid="{8E59A0ED-57F4-4939-B1E8-59731DD5AA71}"/>
    <hyperlink ref="C31" r:id="rId30" xr:uid="{20C99141-02B1-4ADD-AF8F-2EADFFBD6468}"/>
    <hyperlink ref="C32" r:id="rId31" xr:uid="{7EA4FA2B-5FB4-4E9B-985C-DFDC941AD45F}"/>
    <hyperlink ref="C33" r:id="rId32" xr:uid="{3DCEE035-D568-4E9C-B37D-4C6A25F70A85}"/>
    <hyperlink ref="C34" r:id="rId33" xr:uid="{52BDF876-CDCC-4A58-B393-D638BDBBB179}"/>
    <hyperlink ref="C35" r:id="rId34" xr:uid="{B92BF0C6-C656-483A-8A4A-D287A30B7494}"/>
    <hyperlink ref="C36" r:id="rId35" xr:uid="{513B3549-307C-4AD0-93F1-8799528FAF59}"/>
    <hyperlink ref="C37" r:id="rId36" xr:uid="{11676958-7625-4664-821C-819F731326BB}"/>
    <hyperlink ref="C38" r:id="rId37" xr:uid="{4AEFFCF7-FE34-4D1F-9999-758A68858059}"/>
    <hyperlink ref="C39" r:id="rId38" xr:uid="{01911F51-D66B-4222-B8AF-BAD432FE46CF}"/>
    <hyperlink ref="C40" r:id="rId39" xr:uid="{10FE40AD-AEA4-43B2-94C6-C150E2766655}"/>
    <hyperlink ref="C41" r:id="rId40" xr:uid="{DD84DDB6-913F-4398-B8FC-446EA180A007}"/>
    <hyperlink ref="C42" r:id="rId41" xr:uid="{7184AC69-043A-45C1-9CCA-4AA9F086AFB3}"/>
    <hyperlink ref="C43" r:id="rId42" xr:uid="{B4DE1E88-07D9-4F20-A46B-8CEE975F9B77}"/>
    <hyperlink ref="C44" r:id="rId43" xr:uid="{F48B789C-9DB7-4347-A3AF-42BD3A82B2BF}"/>
    <hyperlink ref="C45" r:id="rId44" xr:uid="{370606F7-5C35-47CC-A4F1-443A47179116}"/>
    <hyperlink ref="C46" r:id="rId45" xr:uid="{AA935B03-E50C-4CE4-BFDD-BC1E16EDFDB6}"/>
    <hyperlink ref="C47" r:id="rId46" xr:uid="{2115A52D-21A9-4CE4-9D63-D4E4520AE2C6}"/>
    <hyperlink ref="C48" r:id="rId47" xr:uid="{31E5D08C-C5AF-464C-B4E2-20D1FC2610F8}"/>
    <hyperlink ref="C49" r:id="rId48" xr:uid="{8AAE5E7D-54F2-4C0B-89E8-E67FC8B67C63}"/>
    <hyperlink ref="C50" r:id="rId49" xr:uid="{DE7170F8-CC33-4D11-A49C-A2308C87B2AC}"/>
    <hyperlink ref="C51" r:id="rId50" xr:uid="{32DD959B-BEB1-4C7F-9270-B26521A600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B26A-F6B7-482C-8C94-58C9F3FAA83F}">
  <dimension ref="A1:C5"/>
  <sheetViews>
    <sheetView workbookViewId="0">
      <selection activeCell="A2" sqref="A2:C5"/>
    </sheetView>
  </sheetViews>
  <sheetFormatPr defaultRowHeight="14.4" x14ac:dyDescent="0.3"/>
  <sheetData>
    <row r="1" spans="1:3" x14ac:dyDescent="0.3">
      <c r="A1" t="s">
        <v>16</v>
      </c>
    </row>
    <row r="2" spans="1:3" x14ac:dyDescent="0.3">
      <c r="A2">
        <v>40000</v>
      </c>
      <c r="B2" t="s">
        <v>17</v>
      </c>
      <c r="C2">
        <v>3.55</v>
      </c>
    </row>
    <row r="3" spans="1:3" x14ac:dyDescent="0.3">
      <c r="A3">
        <v>40001</v>
      </c>
      <c r="B3" t="s">
        <v>18</v>
      </c>
      <c r="C3">
        <v>30.23</v>
      </c>
    </row>
    <row r="4" spans="1:3" x14ac:dyDescent="0.3">
      <c r="A4">
        <v>40002</v>
      </c>
      <c r="B4" t="s">
        <v>19</v>
      </c>
      <c r="C4">
        <v>12.33</v>
      </c>
    </row>
    <row r="5" spans="1:3" x14ac:dyDescent="0.3">
      <c r="A5">
        <v>40003</v>
      </c>
      <c r="B5" t="s">
        <v>20</v>
      </c>
      <c r="C5">
        <v>43.2</v>
      </c>
    </row>
  </sheetData>
  <sortState xmlns:xlrd2="http://schemas.microsoft.com/office/spreadsheetml/2017/richdata2" ref="A2:A5">
    <sortCondition ref="A2"/>
  </sortState>
  <dataConsolidate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Planilha1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Cordeiro</dc:creator>
  <cp:lastModifiedBy>Alex Cordeiro</cp:lastModifiedBy>
  <dcterms:created xsi:type="dcterms:W3CDTF">2015-06-05T18:19:34Z</dcterms:created>
  <dcterms:modified xsi:type="dcterms:W3CDTF">2020-08-29T02:44:23Z</dcterms:modified>
</cp:coreProperties>
</file>