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g_ca\Desktop\MATH\2019Aug\2019handout_MATH282\LO5\"/>
    </mc:Choice>
  </mc:AlternateContent>
  <xr:revisionPtr revIDLastSave="0" documentId="13_ncr:1_{2B31EFEE-E264-43F7-B333-948452336969}" xr6:coauthVersionLast="45" xr6:coauthVersionMax="45" xr10:uidLastSave="{00000000-0000-0000-0000-000000000000}"/>
  <bookViews>
    <workbookView xWindow="60" yWindow="1065" windowWidth="15210" windowHeight="14520" activeTab="3" xr2:uid="{00000000-000D-0000-FFFF-FFFF00000000}"/>
  </bookViews>
  <sheets>
    <sheet name="Scaling" sheetId="1" r:id="rId1"/>
    <sheet name="Translation" sheetId="2" r:id="rId2"/>
    <sheet name="Rotation" sheetId="3" r:id="rId3"/>
    <sheet name="RotationAroundLocalOrig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4" l="1"/>
  <c r="C19" i="4" l="1"/>
  <c r="C20" i="4"/>
  <c r="C21" i="4"/>
  <c r="B31" i="4" s="1"/>
  <c r="B41" i="4" s="1"/>
  <c r="C22" i="4"/>
  <c r="C18" i="4"/>
  <c r="B19" i="4"/>
  <c r="B20" i="4"/>
  <c r="B21" i="4"/>
  <c r="B22" i="4"/>
  <c r="C32" i="4" s="1"/>
  <c r="C42" i="4" s="1"/>
  <c r="B18" i="4"/>
  <c r="C11" i="3"/>
  <c r="C15" i="3" s="1"/>
  <c r="C15" i="2"/>
  <c r="C16" i="2"/>
  <c r="C17" i="2"/>
  <c r="C18" i="2"/>
  <c r="C14" i="2"/>
  <c r="B15" i="2"/>
  <c r="B16" i="2"/>
  <c r="B17" i="2"/>
  <c r="B18" i="2"/>
  <c r="B14" i="2"/>
  <c r="C15" i="1"/>
  <c r="C16" i="1"/>
  <c r="C17" i="1"/>
  <c r="C18" i="1"/>
  <c r="C14" i="1"/>
  <c r="B15" i="1"/>
  <c r="B16" i="1"/>
  <c r="B17" i="1"/>
  <c r="B18" i="1"/>
  <c r="B14" i="1"/>
  <c r="C30" i="4" l="1"/>
  <c r="C40" i="4" s="1"/>
  <c r="B28" i="4"/>
  <c r="B38" i="4" s="1"/>
  <c r="B32" i="4"/>
  <c r="B42" i="4" s="1"/>
  <c r="C31" i="4"/>
  <c r="C41" i="4" s="1"/>
  <c r="C28" i="4"/>
  <c r="C38" i="4" s="1"/>
  <c r="B30" i="4"/>
  <c r="B40" i="4" s="1"/>
  <c r="C29" i="4"/>
  <c r="C39" i="4" s="1"/>
  <c r="B29" i="4"/>
  <c r="B39" i="4" s="1"/>
  <c r="B17" i="3"/>
  <c r="C14" i="3"/>
  <c r="C18" i="3"/>
  <c r="C17" i="3"/>
  <c r="B14" i="3"/>
  <c r="C16" i="3"/>
  <c r="B16" i="3"/>
  <c r="B15" i="3"/>
  <c r="B18" i="3"/>
</calcChain>
</file>

<file path=xl/sharedStrings.xml><?xml version="1.0" encoding="utf-8"?>
<sst xmlns="http://schemas.openxmlformats.org/spreadsheetml/2006/main" count="59" uniqueCount="37">
  <si>
    <t>Given an original object (a square) represented by:</t>
  </si>
  <si>
    <t>x</t>
  </si>
  <si>
    <t>y</t>
  </si>
  <si>
    <t>We can apply a scaling factor of Sx and Sy:</t>
  </si>
  <si>
    <t>Sx</t>
  </si>
  <si>
    <t>Sy</t>
  </si>
  <si>
    <t>x'</t>
  </si>
  <si>
    <t>y'</t>
  </si>
  <si>
    <t>Note that a side effect of scaling is to move the object.</t>
  </si>
  <si>
    <t>We can apply a translation factor:</t>
  </si>
  <si>
    <t>Tx</t>
  </si>
  <si>
    <t>Ty</t>
  </si>
  <si>
    <t>No side effects for translation.</t>
  </si>
  <si>
    <t>We can rotate by a given clockwise angle:</t>
  </si>
  <si>
    <t>Angle</t>
  </si>
  <si>
    <t>In radians</t>
  </si>
  <si>
    <t>Note that a side effect of the rotation is to move the object.</t>
  </si>
  <si>
    <t>(a) Choose a local origin - I will choose (2,2) - this point should be fixed in place as if with a thumbtack</t>
  </si>
  <si>
    <t>(b) Translate the local origin to the world origin - in this case, we translate by Tx = -2 and Ty = -2</t>
  </si>
  <si>
    <t>(c) Perform the rotation - in this example, I will rotate by 45 degrees</t>
  </si>
  <si>
    <t>(d) Translate the world origin back to the local origin - in this case, we translate by Tx = 2 and Ty = 2</t>
  </si>
  <si>
    <t>Original object</t>
  </si>
  <si>
    <t>Translate</t>
  </si>
  <si>
    <t>by (-2,-2)</t>
  </si>
  <si>
    <t>to world</t>
  </si>
  <si>
    <t>origin</t>
  </si>
  <si>
    <t>Rotate</t>
  </si>
  <si>
    <t>by 45 deg</t>
  </si>
  <si>
    <t>around</t>
  </si>
  <si>
    <t>world</t>
  </si>
  <si>
    <t>Radians</t>
  </si>
  <si>
    <t>x''</t>
  </si>
  <si>
    <t>y''</t>
  </si>
  <si>
    <t>back to</t>
  </si>
  <si>
    <t>local</t>
  </si>
  <si>
    <t>x'''</t>
  </si>
  <si>
    <t>y'''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</si>
</sst>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Scaling!$B$3:$B$7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Scaling!$C$3:$C$7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1-47D4-84BE-C6FB764A9966}"/>
            </c:ext>
          </c:extLst>
        </c:ser>
        <c:ser>
          <c:idx val="1"/>
          <c:order val="1"/>
          <c:tx>
            <c:v>Scaled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Scaling!$B$14:$B$18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Scaling!$C$14:$C$18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1-47D4-84BE-C6FB764A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122080"/>
        <c:axId val="757119168"/>
      </c:scatterChart>
      <c:valAx>
        <c:axId val="7571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19168"/>
        <c:crosses val="autoZero"/>
        <c:crossBetween val="midCat"/>
      </c:valAx>
      <c:valAx>
        <c:axId val="7571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Translation!$B$3:$B$7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Translation!$C$3:$C$7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C-4575-BDA7-5AC07607D2A0}"/>
            </c:ext>
          </c:extLst>
        </c:ser>
        <c:ser>
          <c:idx val="1"/>
          <c:order val="1"/>
          <c:tx>
            <c:v>Translated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Translation!$B$14:$B$18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Translation!$C$14:$C$18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C-4575-BDA7-5AC07607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122080"/>
        <c:axId val="757119168"/>
      </c:scatterChart>
      <c:valAx>
        <c:axId val="7571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19168"/>
        <c:crosses val="autoZero"/>
        <c:crossBetween val="midCat"/>
      </c:valAx>
      <c:valAx>
        <c:axId val="7571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Rotation!$B$3:$B$7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Rotation!$C$3:$C$7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5-4AE3-93E9-4522DB363909}"/>
            </c:ext>
          </c:extLst>
        </c:ser>
        <c:ser>
          <c:idx val="1"/>
          <c:order val="1"/>
          <c:tx>
            <c:v>Rotated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Rotation!$B$14:$B$18</c:f>
              <c:numCache>
                <c:formatCode>General</c:formatCode>
                <c:ptCount val="5"/>
                <c:pt idx="0">
                  <c:v>3.2474658148744915</c:v>
                </c:pt>
                <c:pt idx="1">
                  <c:v>5.1268510564463083</c:v>
                </c:pt>
                <c:pt idx="2">
                  <c:v>4.4428107697949715</c:v>
                </c:pt>
                <c:pt idx="3">
                  <c:v>2.5634255282231542</c:v>
                </c:pt>
                <c:pt idx="4">
                  <c:v>3.2474658148744915</c:v>
                </c:pt>
              </c:numCache>
            </c:numRef>
          </c:xVal>
          <c:yVal>
            <c:numRef>
              <c:f>Rotation!$C$14:$C$18</c:f>
              <c:numCache>
                <c:formatCode>General</c:formatCode>
                <c:ptCount val="5"/>
                <c:pt idx="0">
                  <c:v>3.0747301964922964</c:v>
                </c:pt>
                <c:pt idx="1">
                  <c:v>2.3906899098409591</c:v>
                </c:pt>
                <c:pt idx="2">
                  <c:v>0.511304668269142</c:v>
                </c:pt>
                <c:pt idx="3">
                  <c:v>1.1953449549204795</c:v>
                </c:pt>
                <c:pt idx="4">
                  <c:v>3.0747301964922964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5-4AE3-93E9-4522DB363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122080"/>
        <c:axId val="757119168"/>
      </c:scatterChart>
      <c:valAx>
        <c:axId val="7571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19168"/>
        <c:crosses val="autoZero"/>
        <c:crossBetween val="midCat"/>
      </c:valAx>
      <c:valAx>
        <c:axId val="7571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RotationAroundLocalOrigin!$B$8:$B$12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RotationAroundLocalOrigin!$C$8:$C$12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A-41AA-8839-23F9798CCAE3}"/>
            </c:ext>
          </c:extLst>
        </c:ser>
        <c:ser>
          <c:idx val="1"/>
          <c:order val="1"/>
          <c:tx>
            <c:v>Translated to World Origin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RotationAroundLocalOrigin!$B$18:$B$22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RotationAroundLocalOrigin!$C$18:$C$22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A-41AA-8839-23F9798CCAE3}"/>
            </c:ext>
          </c:extLst>
        </c:ser>
        <c:ser>
          <c:idx val="2"/>
          <c:order val="2"/>
          <c:tx>
            <c:v>Rotated around world origin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RotationAroundLocalOrigin!$B$28:$B$32</c:f>
              <c:numCache>
                <c:formatCode>General</c:formatCode>
                <c:ptCount val="5"/>
                <c:pt idx="0">
                  <c:v>1.4142135623730949</c:v>
                </c:pt>
                <c:pt idx="1">
                  <c:v>2.1213203435596424</c:v>
                </c:pt>
                <c:pt idx="2">
                  <c:v>1.4142135623730951</c:v>
                </c:pt>
                <c:pt idx="3">
                  <c:v>0</c:v>
                </c:pt>
                <c:pt idx="4">
                  <c:v>1.4142135623730949</c:v>
                </c:pt>
              </c:numCache>
            </c:numRef>
          </c:xVal>
          <c:yVal>
            <c:numRef>
              <c:f>RotationAroundLocalOrigin!$C$28:$C$32</c:f>
              <c:numCache>
                <c:formatCode>General</c:formatCode>
                <c:ptCount val="5"/>
                <c:pt idx="0">
                  <c:v>1.4142135623730951</c:v>
                </c:pt>
                <c:pt idx="1">
                  <c:v>0.70710678118654768</c:v>
                </c:pt>
                <c:pt idx="2">
                  <c:v>-1.4142135623730949</c:v>
                </c:pt>
                <c:pt idx="3">
                  <c:v>0</c:v>
                </c:pt>
                <c:pt idx="4">
                  <c:v>1.4142135623730951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A-41AA-8839-23F9798CCAE3}"/>
            </c:ext>
          </c:extLst>
        </c:ser>
        <c:ser>
          <c:idx val="3"/>
          <c:order val="3"/>
          <c:tx>
            <c:v>Translated back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RotationAroundLocalOrigin!$B$38:$B$42</c:f>
              <c:numCache>
                <c:formatCode>General</c:formatCode>
                <c:ptCount val="5"/>
                <c:pt idx="0">
                  <c:v>3.4142135623730949</c:v>
                </c:pt>
                <c:pt idx="1">
                  <c:v>4.1213203435596419</c:v>
                </c:pt>
                <c:pt idx="2">
                  <c:v>3.4142135623730949</c:v>
                </c:pt>
                <c:pt idx="3">
                  <c:v>2</c:v>
                </c:pt>
                <c:pt idx="4">
                  <c:v>3.4142135623730949</c:v>
                </c:pt>
              </c:numCache>
            </c:numRef>
          </c:xVal>
          <c:yVal>
            <c:numRef>
              <c:f>RotationAroundLocalOrigin!$C$38:$C$42</c:f>
              <c:numCache>
                <c:formatCode>General</c:formatCode>
                <c:ptCount val="5"/>
                <c:pt idx="0">
                  <c:v>3.4142135623730949</c:v>
                </c:pt>
                <c:pt idx="1">
                  <c:v>2.7071067811865479</c:v>
                </c:pt>
                <c:pt idx="2">
                  <c:v>0.58578643762690508</c:v>
                </c:pt>
                <c:pt idx="3">
                  <c:v>2</c:v>
                </c:pt>
                <c:pt idx="4">
                  <c:v>3.4142135623730949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A-41AA-8839-23F9798C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58032"/>
        <c:axId val="902954288"/>
      </c:scatterChart>
      <c:valAx>
        <c:axId val="9029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54288"/>
        <c:crosses val="autoZero"/>
        <c:crossBetween val="midCat"/>
      </c:valAx>
      <c:valAx>
        <c:axId val="9029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5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20053</xdr:colOff>
      <xdr:row>1</xdr:row>
      <xdr:rowOff>20051</xdr:rowOff>
    </xdr:from>
    <xdr:to>
      <xdr:col>10</xdr:col>
      <xdr:colOff>411079</xdr:colOff>
      <xdr:row>16</xdr:row>
      <xdr:rowOff>150395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20053</xdr:colOff>
      <xdr:row>1</xdr:row>
      <xdr:rowOff>20051</xdr:rowOff>
    </xdr:from>
    <xdr:to>
      <xdr:col>9</xdr:col>
      <xdr:colOff>431132</xdr:colOff>
      <xdr:row>16</xdr:row>
      <xdr:rowOff>150395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20051</xdr:colOff>
      <xdr:row>1</xdr:row>
      <xdr:rowOff>20051</xdr:rowOff>
    </xdr:from>
    <xdr:to>
      <xdr:col>11</xdr:col>
      <xdr:colOff>441157</xdr:colOff>
      <xdr:row>16</xdr:row>
      <xdr:rowOff>150395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25067</xdr:colOff>
      <xdr:row>4</xdr:row>
      <xdr:rowOff>5013</xdr:rowOff>
    </xdr:from>
    <xdr:to>
      <xdr:col>10</xdr:col>
      <xdr:colOff>365960</xdr:colOff>
      <xdr:row>18</xdr:row>
      <xdr:rowOff>175461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491289</xdr:colOff>
      <xdr:row>10</xdr:row>
      <xdr:rowOff>25066</xdr:rowOff>
    </xdr:from>
    <xdr:to>
      <xdr:col>6</xdr:col>
      <xdr:colOff>20051</xdr:colOff>
      <xdr:row>10</xdr:row>
      <xdr:rowOff>165436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549315" y="1930066"/>
          <a:ext cx="140368" cy="1403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90" zoomScaleNormal="190" workbookViewId="0">
      <selection activeCell="C10" sqref="C1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B2" s="1" t="s">
        <v>1</v>
      </c>
      <c r="C2" s="1" t="s">
        <v>2</v>
      </c>
    </row>
    <row r="3" spans="1:3" x14ac:dyDescent="0.25">
      <c r="B3">
        <v>2</v>
      </c>
      <c r="C3">
        <v>4</v>
      </c>
    </row>
    <row r="4" spans="1:3" x14ac:dyDescent="0.25">
      <c r="B4">
        <v>4</v>
      </c>
      <c r="C4">
        <v>4</v>
      </c>
    </row>
    <row r="5" spans="1:3" x14ac:dyDescent="0.25">
      <c r="B5">
        <v>4</v>
      </c>
      <c r="C5">
        <v>2</v>
      </c>
    </row>
    <row r="6" spans="1:3" x14ac:dyDescent="0.25">
      <c r="B6">
        <v>2</v>
      </c>
      <c r="C6">
        <v>2</v>
      </c>
    </row>
    <row r="7" spans="1:3" x14ac:dyDescent="0.25">
      <c r="B7">
        <v>2</v>
      </c>
      <c r="C7">
        <v>4</v>
      </c>
    </row>
    <row r="9" spans="1:3" x14ac:dyDescent="0.25">
      <c r="A9" t="s">
        <v>3</v>
      </c>
    </row>
    <row r="10" spans="1:3" x14ac:dyDescent="0.25">
      <c r="B10" s="1" t="s">
        <v>4</v>
      </c>
      <c r="C10">
        <v>1.5</v>
      </c>
    </row>
    <row r="11" spans="1:3" x14ac:dyDescent="0.25">
      <c r="B11" s="1" t="s">
        <v>5</v>
      </c>
      <c r="C11">
        <v>1.5</v>
      </c>
    </row>
    <row r="13" spans="1:3" x14ac:dyDescent="0.25">
      <c r="B13" s="1" t="s">
        <v>6</v>
      </c>
      <c r="C13" s="1" t="s">
        <v>7</v>
      </c>
    </row>
    <row r="14" spans="1:3" x14ac:dyDescent="0.25">
      <c r="B14">
        <f>B3*$C$10</f>
        <v>3</v>
      </c>
      <c r="C14">
        <f>C3*$C$11</f>
        <v>6</v>
      </c>
    </row>
    <row r="15" spans="1:3" x14ac:dyDescent="0.25">
      <c r="B15">
        <f t="shared" ref="B15:B18" si="0">B4*$C$10</f>
        <v>6</v>
      </c>
      <c r="C15">
        <f t="shared" ref="C15:C18" si="1">C4*$C$11</f>
        <v>6</v>
      </c>
    </row>
    <row r="16" spans="1:3" x14ac:dyDescent="0.25">
      <c r="B16">
        <f t="shared" si="0"/>
        <v>6</v>
      </c>
      <c r="C16">
        <f t="shared" si="1"/>
        <v>3</v>
      </c>
    </row>
    <row r="17" spans="2:5" x14ac:dyDescent="0.25">
      <c r="B17">
        <f t="shared" si="0"/>
        <v>3</v>
      </c>
      <c r="C17">
        <f t="shared" si="1"/>
        <v>3</v>
      </c>
    </row>
    <row r="18" spans="2:5" x14ac:dyDescent="0.25">
      <c r="B18">
        <f t="shared" si="0"/>
        <v>3</v>
      </c>
      <c r="C18">
        <f t="shared" si="1"/>
        <v>6</v>
      </c>
      <c r="E18" t="s">
        <v>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="190" zoomScaleNormal="190" workbookViewId="0">
      <selection activeCell="C10" sqref="C1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B2" s="1" t="s">
        <v>1</v>
      </c>
      <c r="C2" s="1" t="s">
        <v>2</v>
      </c>
    </row>
    <row r="3" spans="1:3" x14ac:dyDescent="0.25">
      <c r="B3">
        <v>2</v>
      </c>
      <c r="C3">
        <v>4</v>
      </c>
    </row>
    <row r="4" spans="1:3" x14ac:dyDescent="0.25">
      <c r="B4">
        <v>4</v>
      </c>
      <c r="C4">
        <v>4</v>
      </c>
    </row>
    <row r="5" spans="1:3" x14ac:dyDescent="0.25">
      <c r="B5">
        <v>4</v>
      </c>
      <c r="C5">
        <v>2</v>
      </c>
    </row>
    <row r="6" spans="1:3" x14ac:dyDescent="0.25">
      <c r="B6">
        <v>2</v>
      </c>
      <c r="C6">
        <v>2</v>
      </c>
    </row>
    <row r="7" spans="1:3" x14ac:dyDescent="0.25">
      <c r="B7">
        <v>2</v>
      </c>
      <c r="C7">
        <v>4</v>
      </c>
    </row>
    <row r="9" spans="1:3" x14ac:dyDescent="0.25">
      <c r="A9" t="s">
        <v>9</v>
      </c>
    </row>
    <row r="10" spans="1:3" x14ac:dyDescent="0.25">
      <c r="B10" s="1" t="s">
        <v>10</v>
      </c>
      <c r="C10">
        <v>-1</v>
      </c>
    </row>
    <row r="11" spans="1:3" x14ac:dyDescent="0.25">
      <c r="B11" s="1" t="s">
        <v>11</v>
      </c>
      <c r="C11">
        <v>1</v>
      </c>
    </row>
    <row r="13" spans="1:3" x14ac:dyDescent="0.25">
      <c r="B13" s="1" t="s">
        <v>6</v>
      </c>
      <c r="C13" s="1" t="s">
        <v>7</v>
      </c>
    </row>
    <row r="14" spans="1:3" x14ac:dyDescent="0.25">
      <c r="B14">
        <f>B3+$C$10</f>
        <v>1</v>
      </c>
      <c r="C14">
        <f>C3+$C$11</f>
        <v>5</v>
      </c>
    </row>
    <row r="15" spans="1:3" x14ac:dyDescent="0.25">
      <c r="B15">
        <f t="shared" ref="B15:B18" si="0">B4+$C$10</f>
        <v>3</v>
      </c>
      <c r="C15">
        <f t="shared" ref="C15:C18" si="1">C4+$C$11</f>
        <v>5</v>
      </c>
    </row>
    <row r="16" spans="1:3" x14ac:dyDescent="0.25">
      <c r="B16">
        <f t="shared" si="0"/>
        <v>3</v>
      </c>
      <c r="C16">
        <f t="shared" si="1"/>
        <v>3</v>
      </c>
    </row>
    <row r="17" spans="2:5" x14ac:dyDescent="0.25">
      <c r="B17">
        <f t="shared" si="0"/>
        <v>1</v>
      </c>
      <c r="C17">
        <f t="shared" si="1"/>
        <v>3</v>
      </c>
    </row>
    <row r="18" spans="2:5" x14ac:dyDescent="0.25">
      <c r="B18">
        <f t="shared" si="0"/>
        <v>1</v>
      </c>
      <c r="C18">
        <f t="shared" si="1"/>
        <v>5</v>
      </c>
      <c r="E18" t="s">
        <v>12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="190" zoomScaleNormal="190" workbookViewId="0">
      <selection activeCell="C10" sqref="C1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B2" s="1" t="s">
        <v>1</v>
      </c>
      <c r="C2" s="1" t="s">
        <v>2</v>
      </c>
    </row>
    <row r="3" spans="1:3" x14ac:dyDescent="0.25">
      <c r="B3">
        <v>2</v>
      </c>
      <c r="C3">
        <v>4</v>
      </c>
    </row>
    <row r="4" spans="1:3" x14ac:dyDescent="0.25">
      <c r="B4">
        <v>4</v>
      </c>
      <c r="C4">
        <v>4</v>
      </c>
    </row>
    <row r="5" spans="1:3" x14ac:dyDescent="0.25">
      <c r="B5">
        <v>4</v>
      </c>
      <c r="C5">
        <v>2</v>
      </c>
    </row>
    <row r="6" spans="1:3" x14ac:dyDescent="0.25">
      <c r="B6">
        <v>2</v>
      </c>
      <c r="C6">
        <v>2</v>
      </c>
    </row>
    <row r="7" spans="1:3" x14ac:dyDescent="0.25">
      <c r="B7">
        <v>2</v>
      </c>
      <c r="C7">
        <v>4</v>
      </c>
    </row>
    <row r="9" spans="1:3" x14ac:dyDescent="0.25">
      <c r="A9" t="s">
        <v>13</v>
      </c>
    </row>
    <row r="10" spans="1:3" x14ac:dyDescent="0.25">
      <c r="B10" s="1" t="s">
        <v>14</v>
      </c>
      <c r="C10">
        <v>20</v>
      </c>
    </row>
    <row r="11" spans="1:3" x14ac:dyDescent="0.25">
      <c r="B11" s="1" t="s">
        <v>15</v>
      </c>
      <c r="C11">
        <f>RADIANS(C10)</f>
        <v>0.3490658503988659</v>
      </c>
    </row>
    <row r="13" spans="1:3" x14ac:dyDescent="0.25">
      <c r="B13" s="1" t="s">
        <v>6</v>
      </c>
      <c r="C13" s="1" t="s">
        <v>7</v>
      </c>
    </row>
    <row r="14" spans="1:3" x14ac:dyDescent="0.25">
      <c r="B14">
        <f>B3*COS($C$11) + C3*SIN($C$11)</f>
        <v>3.2474658148744915</v>
      </c>
      <c r="C14">
        <f>-B3*SIN($C$11) + C3*COS($C$11)</f>
        <v>3.0747301964922964</v>
      </c>
    </row>
    <row r="15" spans="1:3" x14ac:dyDescent="0.25">
      <c r="B15">
        <f t="shared" ref="B15:B18" si="0">B4*COS($C$11) + C4*SIN($C$11)</f>
        <v>5.1268510564463083</v>
      </c>
      <c r="C15">
        <f t="shared" ref="C15:C18" si="1">-B4*SIN($C$11) + C4*COS($C$11)</f>
        <v>2.3906899098409591</v>
      </c>
    </row>
    <row r="16" spans="1:3" x14ac:dyDescent="0.25">
      <c r="B16">
        <f t="shared" si="0"/>
        <v>4.4428107697949715</v>
      </c>
      <c r="C16">
        <f t="shared" si="1"/>
        <v>0.511304668269142</v>
      </c>
    </row>
    <row r="17" spans="2:5" x14ac:dyDescent="0.25">
      <c r="B17">
        <f t="shared" si="0"/>
        <v>2.5634255282231542</v>
      </c>
      <c r="C17">
        <f t="shared" si="1"/>
        <v>1.1953449549204795</v>
      </c>
    </row>
    <row r="18" spans="2:5" x14ac:dyDescent="0.25">
      <c r="B18">
        <f t="shared" si="0"/>
        <v>3.2474658148744915</v>
      </c>
      <c r="C18">
        <f t="shared" si="1"/>
        <v>3.0747301964922964</v>
      </c>
      <c r="E18" t="s">
        <v>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2"/>
  <sheetViews>
    <sheetView tabSelected="1" zoomScale="160" zoomScaleNormal="160" workbookViewId="0"/>
  </sheetViews>
  <sheetFormatPr defaultRowHeight="15" x14ac:dyDescent="0.25"/>
  <sheetData>
    <row r="1" spans="1:3" x14ac:dyDescent="0.25">
      <c r="A1" t="s">
        <v>17</v>
      </c>
    </row>
    <row r="2" spans="1:3" x14ac:dyDescent="0.25">
      <c r="A2" t="s">
        <v>18</v>
      </c>
    </row>
    <row r="3" spans="1:3" x14ac:dyDescent="0.25">
      <c r="A3" t="s">
        <v>19</v>
      </c>
    </row>
    <row r="4" spans="1:3" x14ac:dyDescent="0.25">
      <c r="A4" t="s">
        <v>20</v>
      </c>
    </row>
    <row r="6" spans="1:3" x14ac:dyDescent="0.25">
      <c r="B6" t="s">
        <v>21</v>
      </c>
    </row>
    <row r="7" spans="1:3" x14ac:dyDescent="0.25">
      <c r="B7" s="1" t="s">
        <v>1</v>
      </c>
      <c r="C7" s="1" t="s">
        <v>2</v>
      </c>
    </row>
    <row r="8" spans="1:3" x14ac:dyDescent="0.25">
      <c r="B8">
        <v>2</v>
      </c>
      <c r="C8">
        <v>4</v>
      </c>
    </row>
    <row r="9" spans="1:3" x14ac:dyDescent="0.25">
      <c r="B9">
        <v>3</v>
      </c>
      <c r="C9">
        <v>4</v>
      </c>
    </row>
    <row r="10" spans="1:3" x14ac:dyDescent="0.25">
      <c r="B10">
        <v>4</v>
      </c>
      <c r="C10">
        <v>2</v>
      </c>
    </row>
    <row r="11" spans="1:3" x14ac:dyDescent="0.25">
      <c r="B11" s="2">
        <v>2</v>
      </c>
      <c r="C11" s="2">
        <v>2</v>
      </c>
    </row>
    <row r="12" spans="1:3" x14ac:dyDescent="0.25">
      <c r="B12">
        <v>2</v>
      </c>
      <c r="C12">
        <v>4</v>
      </c>
    </row>
    <row r="14" spans="1:3" x14ac:dyDescent="0.25">
      <c r="A14" t="s">
        <v>22</v>
      </c>
      <c r="B14" s="1" t="s">
        <v>10</v>
      </c>
      <c r="C14" s="1" t="s">
        <v>11</v>
      </c>
    </row>
    <row r="15" spans="1:3" x14ac:dyDescent="0.25">
      <c r="A15" t="s">
        <v>23</v>
      </c>
      <c r="B15">
        <v>-2</v>
      </c>
      <c r="C15">
        <v>-2</v>
      </c>
    </row>
    <row r="16" spans="1:3" x14ac:dyDescent="0.25">
      <c r="A16" t="s">
        <v>24</v>
      </c>
    </row>
    <row r="17" spans="1:3" x14ac:dyDescent="0.25">
      <c r="A17" t="s">
        <v>25</v>
      </c>
      <c r="B17" s="1" t="s">
        <v>6</v>
      </c>
      <c r="C17" s="1" t="s">
        <v>7</v>
      </c>
    </row>
    <row r="18" spans="1:3" x14ac:dyDescent="0.25">
      <c r="B18">
        <f>B8+$B$15</f>
        <v>0</v>
      </c>
      <c r="C18">
        <f>C8+$C$15</f>
        <v>2</v>
      </c>
    </row>
    <row r="19" spans="1:3" x14ac:dyDescent="0.25">
      <c r="B19">
        <f t="shared" ref="B19:B22" si="0">B9+$B$15</f>
        <v>1</v>
      </c>
      <c r="C19">
        <f t="shared" ref="C19:C22" si="1">C9+$C$15</f>
        <v>2</v>
      </c>
    </row>
    <row r="20" spans="1:3" x14ac:dyDescent="0.25">
      <c r="B20">
        <f t="shared" si="0"/>
        <v>2</v>
      </c>
      <c r="C20">
        <f t="shared" si="1"/>
        <v>0</v>
      </c>
    </row>
    <row r="21" spans="1:3" x14ac:dyDescent="0.25">
      <c r="B21" s="2">
        <f t="shared" si="0"/>
        <v>0</v>
      </c>
      <c r="C21" s="2">
        <f t="shared" si="1"/>
        <v>0</v>
      </c>
    </row>
    <row r="22" spans="1:3" x14ac:dyDescent="0.25">
      <c r="B22">
        <f t="shared" si="0"/>
        <v>0</v>
      </c>
      <c r="C22">
        <f t="shared" si="1"/>
        <v>2</v>
      </c>
    </row>
    <row r="24" spans="1:3" x14ac:dyDescent="0.25">
      <c r="A24" t="s">
        <v>26</v>
      </c>
      <c r="B24" s="1" t="s">
        <v>14</v>
      </c>
      <c r="C24" s="1" t="s">
        <v>30</v>
      </c>
    </row>
    <row r="25" spans="1:3" x14ac:dyDescent="0.25">
      <c r="A25" t="s">
        <v>27</v>
      </c>
      <c r="B25">
        <v>45</v>
      </c>
      <c r="C25">
        <f>RADIANS(B25)</f>
        <v>0.78539816339744828</v>
      </c>
    </row>
    <row r="26" spans="1:3" x14ac:dyDescent="0.25">
      <c r="A26" t="s">
        <v>28</v>
      </c>
    </row>
    <row r="27" spans="1:3" x14ac:dyDescent="0.25">
      <c r="A27" t="s">
        <v>29</v>
      </c>
      <c r="B27" s="1" t="s">
        <v>31</v>
      </c>
      <c r="C27" s="1" t="s">
        <v>32</v>
      </c>
    </row>
    <row r="28" spans="1:3" x14ac:dyDescent="0.25">
      <c r="A28" t="s">
        <v>25</v>
      </c>
      <c r="B28">
        <f>B18*COS($C$25) + C18*SIN($C$25)</f>
        <v>1.4142135623730949</v>
      </c>
      <c r="C28">
        <f>-B18*SIN($C$25) + C18*COS($C$25)</f>
        <v>1.4142135623730951</v>
      </c>
    </row>
    <row r="29" spans="1:3" x14ac:dyDescent="0.25">
      <c r="B29">
        <f t="shared" ref="B29:B32" si="2">B19*COS($C$25) + C19*SIN($C$25)</f>
        <v>2.1213203435596424</v>
      </c>
      <c r="C29">
        <f t="shared" ref="C29:C32" si="3">-B19*SIN($C$25) + C19*COS($C$25)</f>
        <v>0.70710678118654768</v>
      </c>
    </row>
    <row r="30" spans="1:3" x14ac:dyDescent="0.25">
      <c r="B30">
        <f t="shared" si="2"/>
        <v>1.4142135623730951</v>
      </c>
      <c r="C30">
        <f t="shared" si="3"/>
        <v>-1.4142135623730949</v>
      </c>
    </row>
    <row r="31" spans="1:3" x14ac:dyDescent="0.25">
      <c r="B31" s="2">
        <f t="shared" si="2"/>
        <v>0</v>
      </c>
      <c r="C31" s="2">
        <f t="shared" si="3"/>
        <v>0</v>
      </c>
    </row>
    <row r="32" spans="1:3" x14ac:dyDescent="0.25">
      <c r="B32">
        <f t="shared" si="2"/>
        <v>1.4142135623730949</v>
      </c>
      <c r="C32">
        <f t="shared" si="3"/>
        <v>1.4142135623730951</v>
      </c>
    </row>
    <row r="34" spans="1:3" x14ac:dyDescent="0.25">
      <c r="A34" t="s">
        <v>22</v>
      </c>
      <c r="B34" s="1" t="s">
        <v>10</v>
      </c>
      <c r="C34" s="1" t="s">
        <v>11</v>
      </c>
    </row>
    <row r="35" spans="1:3" x14ac:dyDescent="0.25">
      <c r="A35" t="s">
        <v>33</v>
      </c>
      <c r="B35">
        <v>2</v>
      </c>
      <c r="C35">
        <v>2</v>
      </c>
    </row>
    <row r="36" spans="1:3" x14ac:dyDescent="0.25">
      <c r="A36" t="s">
        <v>34</v>
      </c>
    </row>
    <row r="37" spans="1:3" x14ac:dyDescent="0.25">
      <c r="A37" t="s">
        <v>25</v>
      </c>
      <c r="B37" s="1" t="s">
        <v>35</v>
      </c>
      <c r="C37" s="1" t="s">
        <v>36</v>
      </c>
    </row>
    <row r="38" spans="1:3" x14ac:dyDescent="0.25">
      <c r="B38">
        <f>B28+$B$35</f>
        <v>3.4142135623730949</v>
      </c>
      <c r="C38">
        <f>C28+$C$35</f>
        <v>3.4142135623730949</v>
      </c>
    </row>
    <row r="39" spans="1:3" x14ac:dyDescent="0.25">
      <c r="B39">
        <f t="shared" ref="B39:B41" si="4">B29+$B$35</f>
        <v>4.1213203435596419</v>
      </c>
      <c r="C39">
        <f t="shared" ref="C39:C42" si="5">C29+$C$35</f>
        <v>2.7071067811865479</v>
      </c>
    </row>
    <row r="40" spans="1:3" x14ac:dyDescent="0.25">
      <c r="B40">
        <f t="shared" si="4"/>
        <v>3.4142135623730949</v>
      </c>
      <c r="C40">
        <f t="shared" si="5"/>
        <v>0.58578643762690508</v>
      </c>
    </row>
    <row r="41" spans="1:3" x14ac:dyDescent="0.25">
      <c r="B41" s="2">
        <f t="shared" si="4"/>
        <v>2</v>
      </c>
      <c r="C41" s="2">
        <f t="shared" si="5"/>
        <v>2</v>
      </c>
    </row>
    <row r="42" spans="1:3" x14ac:dyDescent="0.25">
      <c r="B42">
        <f>B32+$B$35</f>
        <v>3.4142135623730949</v>
      </c>
      <c r="C42">
        <f t="shared" si="5"/>
        <v>3.4142135623730949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Scaling</vt:lpstr>
      <vt:lpstr>Translation</vt:lpstr>
      <vt:lpstr>Rotation</vt:lpstr>
      <vt:lpstr>RotationAroundLocalOrigin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Grzesina</dc:creator>
  <cp:lastModifiedBy>Michael Grzesina</cp:lastModifiedBy>
  <dcterms:created xsi:type="dcterms:W3CDTF">2019-11-01T19:16:20Z</dcterms:created>
  <dcterms:modified xsi:type="dcterms:W3CDTF">2020-11-20T19:54:52Z</dcterms:modified>
</cp:coreProperties>
</file>