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saskpolytech-my.sharepoint.com/personal/wangxi_saskpolytech_ca/Documents/Year 2/MATH282/LO4/"/>
    </mc:Choice>
  </mc:AlternateContent>
  <xr:revisionPtr revIDLastSave="0" documentId="11_84D40EEC6F9AB00DFF5CD50C86981EE38BE7C8ED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xample" sheetId="1" r:id="rId1"/>
    <sheet name="Example with graph of f(x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22" i="2"/>
  <c r="B23" i="2"/>
  <c r="B24" i="2"/>
  <c r="B41" i="2"/>
  <c r="B42" i="2"/>
  <c r="B43" i="2"/>
  <c r="C43" i="2"/>
  <c r="C44" i="2"/>
  <c r="C45" i="2"/>
  <c r="C48" i="2" l="1"/>
  <c r="B47" i="2"/>
  <c r="C36" i="2"/>
  <c r="C49" i="2"/>
  <c r="D25" i="1"/>
  <c r="D26" i="1"/>
  <c r="D24" i="1"/>
  <c r="C29" i="1" s="1"/>
  <c r="C23" i="1"/>
  <c r="C24" i="1"/>
  <c r="C22" i="1"/>
  <c r="C28" i="1" s="1"/>
  <c r="C30" i="1" s="1"/>
  <c r="C17" i="1"/>
  <c r="C18" i="1"/>
  <c r="C16" i="1"/>
  <c r="E17" i="1" s="1"/>
  <c r="B7" i="1"/>
  <c r="B6" i="1"/>
  <c r="B5" i="1"/>
</calcChain>
</file>

<file path=xl/sharedStrings.xml><?xml version="1.0" encoding="utf-8"?>
<sst xmlns="http://schemas.openxmlformats.org/spreadsheetml/2006/main" count="40" uniqueCount="24">
  <si>
    <t>Simpson's Rule example:</t>
  </si>
  <si>
    <t>Suppose we want to integrate f(x) = x^x from x=1 to x=3</t>
  </si>
  <si>
    <t>x</t>
  </si>
  <si>
    <t>f(x)</t>
  </si>
  <si>
    <t>Then our first estimate is with one subinterval from x=1 to x=3, using those points and the midpoint x=2</t>
  </si>
  <si>
    <t>The second-degree polynomial curve matching those three points is y=10x^2 - 27x + 18</t>
  </si>
  <si>
    <t>We want to find the area underneath that curve:</t>
  </si>
  <si>
    <t>Area = [f(left) + 4*f(midpoint) + f(right)] / 6 * width</t>
  </si>
  <si>
    <t>Our second estimate is with two subintervals from x=1 to x=2 and from x=2 to x=3</t>
  </si>
  <si>
    <t>First curve</t>
  </si>
  <si>
    <t>2nd curve</t>
  </si>
  <si>
    <t>Area1:</t>
  </si>
  <si>
    <t>Area2:</t>
  </si>
  <si>
    <t>Total:</t>
  </si>
  <si>
    <t>Our third estimate would be with four subintervals from x=1 to x=1.5, x=1.5 to x=2, x=2 to x=2.5, and x=2.5 to x=3.</t>
  </si>
  <si>
    <t>We would keep doubling the number of subintervals until we reached the desired precision.</t>
  </si>
  <si>
    <t>Suppose we want to integrate f(x) = x^x from 1 to 3</t>
  </si>
  <si>
    <t>Our function looks like the following:</t>
  </si>
  <si>
    <t>f(x) = x^x</t>
  </si>
  <si>
    <t>The second-degree polynomial matching those three points is y = 10x^2 - 27x + 18</t>
  </si>
  <si>
    <t>We want to find the area under the curve given by the 2nd-degree polynomial</t>
  </si>
  <si>
    <t>Area =</t>
  </si>
  <si>
    <t>1st curve</t>
  </si>
  <si>
    <t>Our third estimate would be with four subintervals from x=1 to x=1.5, x=1.5 to x=2, x=2 to x=2.5, and x=2.5 to x=3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</si>
</sst>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Example!$B$4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8846187054936763E-2"/>
                  <c:y val="-8.284582587503457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Example!$A$5:$A$7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Example!$B$5:$B$7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F-41A7-8206-17C1C7262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508960"/>
        <c:axId val="1724506880"/>
      </c:scatterChart>
      <c:valAx>
        <c:axId val="172450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06880"/>
        <c:crosses val="autoZero"/>
        <c:crossBetween val="midCat"/>
      </c:valAx>
      <c:valAx>
        <c:axId val="17245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50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Example!$C$21</c:f>
              <c:strCache>
                <c:ptCount val="1"/>
                <c:pt idx="0">
                  <c:v>First 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27860155986141522"/>
                  <c:y val="0.18199665955945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Example!$B$22:$B$26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Example!$C$22:$C$26</c:f>
              <c:numCache>
                <c:formatCode>General</c:formatCode>
                <c:ptCount val="5"/>
                <c:pt idx="0">
                  <c:v>1</c:v>
                </c:pt>
                <c:pt idx="1">
                  <c:v>1.8371173070873836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8-4F94-87EA-24F2B80BF78F}"/>
            </c:ext>
          </c:extLst>
        </c:ser>
        <c:ser>
          <c:idx val="1"/>
          <c:order val="1"/>
          <c:tx>
            <c:strRef>
              <c:f>Example!$D$21</c:f>
              <c:strCache>
                <c:ptCount val="1"/>
                <c:pt idx="0">
                  <c:v>2nd 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Example!$B$22:$B$26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Example!$D$22:$D$26</c:f>
              <c:numCache>
                <c:formatCode>General</c:formatCode>
                <c:ptCount val="5"/>
                <c:pt idx="2">
                  <c:v>4</c:v>
                </c:pt>
                <c:pt idx="3">
                  <c:v>9.8821176880261863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8-4F94-87EA-24F2B80B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99648"/>
        <c:axId val="1874696736"/>
      </c:scatterChart>
      <c:valAx>
        <c:axId val="18746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96736"/>
        <c:crosses val="autoZero"/>
        <c:crossBetween val="midCat"/>
      </c:valAx>
      <c:valAx>
        <c:axId val="18746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9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with graph of f(x)'!$B$5</c:f>
              <c:strCache>
                <c:ptCount val="1"/>
                <c:pt idx="0">
                  <c:v>f(x) = x^x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with graph of f(x)'!$A$6:$A$12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'Example with graph of f(x)'!$B$6:$B$12</c:f>
              <c:numCache>
                <c:formatCode>General</c:formatCode>
                <c:ptCount val="7"/>
                <c:pt idx="0">
                  <c:v>0.70710678118654757</c:v>
                </c:pt>
                <c:pt idx="1">
                  <c:v>1</c:v>
                </c:pt>
                <c:pt idx="2">
                  <c:v>1.8371173070873836</c:v>
                </c:pt>
                <c:pt idx="3">
                  <c:v>4</c:v>
                </c:pt>
                <c:pt idx="4">
                  <c:v>9.8821176880261863</c:v>
                </c:pt>
                <c:pt idx="5">
                  <c:v>27</c:v>
                </c:pt>
                <c:pt idx="6">
                  <c:v>80.21178022896639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6-463A-A6AC-7F2035F4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10768"/>
        <c:axId val="1006718256"/>
      </c:scatterChart>
      <c:valAx>
        <c:axId val="100671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8256"/>
        <c:crosses val="autoZero"/>
        <c:crossBetween val="midCat"/>
      </c:valAx>
      <c:valAx>
        <c:axId val="10067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0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with graph of f(x)'!$B$21</c:f>
              <c:strCache>
                <c:ptCount val="1"/>
                <c:pt idx="0">
                  <c:v>f(x) = x^x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with graph of f(x)'!$A$22:$A$24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'Example with graph of f(x)'!$B$22:$B$24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19-43D2-A519-65F0D4588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13264"/>
        <c:axId val="1006705360"/>
      </c:scatterChart>
      <c:valAx>
        <c:axId val="100671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05360"/>
        <c:crosses val="autoZero"/>
        <c:crossBetween val="midCat"/>
      </c:valAx>
      <c:valAx>
        <c:axId val="10067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'Example with graph of f(x)'!$B$40</c:f>
              <c:strCache>
                <c:ptCount val="1"/>
                <c:pt idx="0">
                  <c:v>1st 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7398775153105862"/>
                  <c:y val="0.20945392242636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with graph of f(x)'!$A$41:$A$45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'Example with graph of f(x)'!$B$41:$B$45</c:f>
              <c:numCache>
                <c:formatCode>General</c:formatCode>
                <c:ptCount val="5"/>
                <c:pt idx="0">
                  <c:v>1</c:v>
                </c:pt>
                <c:pt idx="1">
                  <c:v>1.8371173070873836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7-4885-BEE1-9B335C6544C9}"/>
            </c:ext>
          </c:extLst>
        </c:ser>
        <c:ser>
          <c:idx val="1"/>
          <c:order val="1"/>
          <c:tx>
            <c:strRef>
              <c:f>'Example with graph of f(x)'!$C$40</c:f>
              <c:strCache>
                <c:ptCount val="1"/>
                <c:pt idx="0">
                  <c:v>2nd curve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with graph of f(x)'!$A$41:$A$45</c:f>
              <c:numCache>
                <c:formatCode>General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'Example with graph of f(x)'!$C$41:$C$45</c:f>
              <c:numCache>
                <c:formatCode>General</c:formatCode>
                <c:ptCount val="5"/>
                <c:pt idx="2">
                  <c:v>4</c:v>
                </c:pt>
                <c:pt idx="3">
                  <c:v>9.8821176880261863</c:v>
                </c:pt>
                <c:pt idx="4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C7-4885-BEE1-9B335C65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17424"/>
        <c:axId val="1006709104"/>
      </c:scatterChart>
      <c:valAx>
        <c:axId val="100671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09104"/>
        <c:crosses val="autoZero"/>
        <c:crossBetween val="midCat"/>
      </c:valAx>
      <c:valAx>
        <c:axId val="100670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424295</xdr:colOff>
      <xdr:row>2</xdr:row>
      <xdr:rowOff>112260</xdr:rowOff>
    </xdr:from>
    <xdr:to>
      <xdr:col>8</xdr:col>
      <xdr:colOff>282348</xdr:colOff>
      <xdr:row>10</xdr:row>
      <xdr:rowOff>121228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125556</xdr:colOff>
      <xdr:row>19</xdr:row>
      <xdr:rowOff>60614</xdr:rowOff>
    </xdr:from>
    <xdr:to>
      <xdr:col>10</xdr:col>
      <xdr:colOff>36801</xdr:colOff>
      <xdr:row>32</xdr:row>
      <xdr:rowOff>129886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354724</xdr:colOff>
      <xdr:row>8</xdr:row>
      <xdr:rowOff>177362</xdr:rowOff>
    </xdr:from>
    <xdr:to>
      <xdr:col>4</xdr:col>
      <xdr:colOff>354724</xdr:colOff>
      <xdr:row>9</xdr:row>
      <xdr:rowOff>65690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798379" y="1701362"/>
          <a:ext cx="0" cy="78828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249619</xdr:colOff>
      <xdr:row>4</xdr:row>
      <xdr:rowOff>0</xdr:rowOff>
    </xdr:from>
    <xdr:to>
      <xdr:col>7</xdr:col>
      <xdr:colOff>249619</xdr:colOff>
      <xdr:row>9</xdr:row>
      <xdr:rowOff>32844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4526016" y="762000"/>
          <a:ext cx="0" cy="985344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335017</xdr:colOff>
      <xdr:row>27</xdr:row>
      <xdr:rowOff>78828</xdr:rowOff>
    </xdr:from>
    <xdr:to>
      <xdr:col>7</xdr:col>
      <xdr:colOff>335017</xdr:colOff>
      <xdr:row>28</xdr:row>
      <xdr:rowOff>157655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611414" y="5222328"/>
          <a:ext cx="0" cy="269327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73572</xdr:colOff>
      <xdr:row>28</xdr:row>
      <xdr:rowOff>59121</xdr:rowOff>
    </xdr:from>
    <xdr:to>
      <xdr:col>6</xdr:col>
      <xdr:colOff>73572</xdr:colOff>
      <xdr:row>29</xdr:row>
      <xdr:rowOff>1314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739055" y="5393121"/>
          <a:ext cx="0" cy="132693"/>
        </a:xfrm>
        <a:prstGeom prst="line">
          <a:avLst/>
        </a:prstGeom>
        <a:ln w="1905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597776</xdr:colOff>
      <xdr:row>20</xdr:row>
      <xdr:rowOff>170793</xdr:rowOff>
    </xdr:from>
    <xdr:to>
      <xdr:col>8</xdr:col>
      <xdr:colOff>597776</xdr:colOff>
      <xdr:row>28</xdr:row>
      <xdr:rowOff>177362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5485086" y="3980793"/>
          <a:ext cx="0" cy="1530569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356037</xdr:colOff>
      <xdr:row>27</xdr:row>
      <xdr:rowOff>91966</xdr:rowOff>
    </xdr:from>
    <xdr:to>
      <xdr:col>7</xdr:col>
      <xdr:colOff>356037</xdr:colOff>
      <xdr:row>28</xdr:row>
      <xdr:rowOff>164224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>
          <a:off x="4632434" y="5235466"/>
          <a:ext cx="0" cy="262758"/>
        </a:xfrm>
        <a:prstGeom prst="line">
          <a:avLst/>
        </a:prstGeom>
        <a:ln w="1905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0.6309</cdr:x>
      <cdr:y>0.57811</cdr:y>
    </cdr:from>
    <cdr:to>
      <cdr:x>0.78004</cdr:x>
      <cdr:y>0.70238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22998" y="886223"/>
          <a:ext cx="525517" cy="19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>
              <a:solidFill>
                <a:srgbClr val="FF0000"/>
              </a:solidFill>
            </a:rPr>
            <a:t>Area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0.44057</cdr:x>
      <cdr:y>0.62128</cdr:y>
    </cdr:from>
    <cdr:to>
      <cdr:x>0.59485</cdr:x>
      <cdr:y>0.70901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75794" y="1581631"/>
          <a:ext cx="551818" cy="223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rgbClr val="002060"/>
              </a:solidFill>
            </a:rPr>
            <a:t>Area1</a:t>
          </a:r>
          <a:endParaRPr lang="en-US" sz="105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0.65361</cdr:x>
      <cdr:y>0.46387</cdr:y>
    </cdr:from>
    <cdr:to>
      <cdr:x>0.82992</cdr:x>
      <cdr:y>0.5387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37802" y="1180916"/>
          <a:ext cx="630613" cy="1905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000">
              <a:solidFill>
                <a:schemeClr val="accent2"/>
              </a:solidFill>
            </a:rPr>
            <a:t>Area2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268432</xdr:colOff>
      <xdr:row>4</xdr:row>
      <xdr:rowOff>56284</xdr:rowOff>
    </xdr:from>
    <xdr:to>
      <xdr:col>10</xdr:col>
      <xdr:colOff>290080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181842</xdr:colOff>
      <xdr:row>20</xdr:row>
      <xdr:rowOff>64942</xdr:rowOff>
    </xdr:from>
    <xdr:to>
      <xdr:col>10</xdr:col>
      <xdr:colOff>290081</xdr:colOff>
      <xdr:row>32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541734</xdr:colOff>
      <xdr:row>29</xdr:row>
      <xdr:rowOff>125016</xdr:rowOff>
    </xdr:from>
    <xdr:to>
      <xdr:col>4</xdr:col>
      <xdr:colOff>541734</xdr:colOff>
      <xdr:row>30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980134" y="5649516"/>
          <a:ext cx="0" cy="6548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53578</xdr:colOff>
      <xdr:row>21</xdr:row>
      <xdr:rowOff>184547</xdr:rowOff>
    </xdr:from>
    <xdr:to>
      <xdr:col>9</xdr:col>
      <xdr:colOff>53578</xdr:colOff>
      <xdr:row>29</xdr:row>
      <xdr:rowOff>184547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5539978" y="4185047"/>
          <a:ext cx="0" cy="1524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386954</xdr:colOff>
      <xdr:row>27</xdr:row>
      <xdr:rowOff>113108</xdr:rowOff>
    </xdr:from>
    <xdr:to>
      <xdr:col>9</xdr:col>
      <xdr:colOff>17859</xdr:colOff>
      <xdr:row>29</xdr:row>
      <xdr:rowOff>142874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654154" y="5256608"/>
          <a:ext cx="850105" cy="4107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Area = 14.6667</a:t>
          </a:r>
        </a:p>
      </xdr:txBody>
    </xdr:sp>
    <xdr:clientData/>
  </xdr:twoCellAnchor>
  <xdr:twoCellAnchor>
    <xdr:from>
      <xdr:col>3</xdr:col>
      <xdr:colOff>333375</xdr:colOff>
      <xdr:row>38</xdr:row>
      <xdr:rowOff>92870</xdr:rowOff>
    </xdr:from>
    <xdr:to>
      <xdr:col>11</xdr:col>
      <xdr:colOff>47625</xdr:colOff>
      <xdr:row>52</xdr:row>
      <xdr:rowOff>169070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577453</xdr:colOff>
      <xdr:row>49</xdr:row>
      <xdr:rowOff>83344</xdr:rowOff>
    </xdr:from>
    <xdr:to>
      <xdr:col>5</xdr:col>
      <xdr:colOff>577453</xdr:colOff>
      <xdr:row>49</xdr:row>
      <xdr:rowOff>154781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3625453" y="9417844"/>
          <a:ext cx="0" cy="71437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523875</xdr:colOff>
      <xdr:row>48</xdr:row>
      <xdr:rowOff>95250</xdr:rowOff>
    </xdr:from>
    <xdr:to>
      <xdr:col>7</xdr:col>
      <xdr:colOff>523875</xdr:colOff>
      <xdr:row>49</xdr:row>
      <xdr:rowOff>148828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 flipV="1">
          <a:off x="4791075" y="9239250"/>
          <a:ext cx="0" cy="244078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101203</xdr:colOff>
      <xdr:row>48</xdr:row>
      <xdr:rowOff>148828</xdr:rowOff>
    </xdr:from>
    <xdr:to>
      <xdr:col>7</xdr:col>
      <xdr:colOff>535781</xdr:colOff>
      <xdr:row>49</xdr:row>
      <xdr:rowOff>136921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4368403" y="9292828"/>
          <a:ext cx="434578" cy="1785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Area1</a:t>
          </a:r>
        </a:p>
      </xdr:txBody>
    </xdr:sp>
    <xdr:clientData/>
  </xdr:twoCellAnchor>
  <xdr:twoCellAnchor>
    <xdr:from>
      <xdr:col>7</xdr:col>
      <xdr:colOff>541734</xdr:colOff>
      <xdr:row>48</xdr:row>
      <xdr:rowOff>71437</xdr:rowOff>
    </xdr:from>
    <xdr:to>
      <xdr:col>7</xdr:col>
      <xdr:colOff>541734</xdr:colOff>
      <xdr:row>49</xdr:row>
      <xdr:rowOff>148828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4808934" y="9215437"/>
          <a:ext cx="0" cy="267891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470297</xdr:colOff>
      <xdr:row>40</xdr:row>
      <xdr:rowOff>59531</xdr:rowOff>
    </xdr:from>
    <xdr:to>
      <xdr:col>9</xdr:col>
      <xdr:colOff>470297</xdr:colOff>
      <xdr:row>49</xdr:row>
      <xdr:rowOff>154781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5956697" y="7679531"/>
          <a:ext cx="0" cy="18097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511969</xdr:colOff>
      <xdr:row>46</xdr:row>
      <xdr:rowOff>23813</xdr:rowOff>
    </xdr:from>
    <xdr:to>
      <xdr:col>9</xdr:col>
      <xdr:colOff>345282</xdr:colOff>
      <xdr:row>47</xdr:row>
      <xdr:rowOff>71438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388769" y="8786813"/>
          <a:ext cx="442913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/>
            <a:t>Area2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0" zoomScale="145" zoomScaleNormal="145" workbookViewId="0"/>
  </sheetViews>
  <sheetFormatPr defaultRowHeight="15" x14ac:dyDescent="0.25"/>
  <sheetData>
    <row r="1" spans="1:5" x14ac:dyDescent="0.25">
      <c r="A1" s="2" t="s">
        <v>0</v>
      </c>
    </row>
    <row r="2" spans="1:5" x14ac:dyDescent="0.25">
      <c r="A2" t="s">
        <v>1</v>
      </c>
    </row>
    <row r="4" spans="1:5" x14ac:dyDescent="0.25">
      <c r="A4" s="1" t="s">
        <v>2</v>
      </c>
      <c r="B4" s="1" t="s">
        <v>3</v>
      </c>
    </row>
    <row r="5" spans="1:5" x14ac:dyDescent="0.25">
      <c r="A5">
        <v>1</v>
      </c>
      <c r="B5">
        <f>A5^A5</f>
        <v>1</v>
      </c>
    </row>
    <row r="6" spans="1:5" x14ac:dyDescent="0.25">
      <c r="A6">
        <v>2</v>
      </c>
      <c r="B6">
        <f t="shared" ref="B6:B7" si="0">A6^A6</f>
        <v>4</v>
      </c>
    </row>
    <row r="7" spans="1:5" x14ac:dyDescent="0.25">
      <c r="A7">
        <v>3</v>
      </c>
      <c r="B7">
        <f t="shared" si="0"/>
        <v>27</v>
      </c>
    </row>
    <row r="12" spans="1:5" x14ac:dyDescent="0.25">
      <c r="A12" t="s">
        <v>4</v>
      </c>
    </row>
    <row r="13" spans="1:5" x14ac:dyDescent="0.25">
      <c r="A13" t="s">
        <v>5</v>
      </c>
    </row>
    <row r="14" spans="1:5" x14ac:dyDescent="0.25">
      <c r="A14" t="s">
        <v>6</v>
      </c>
    </row>
    <row r="15" spans="1:5" x14ac:dyDescent="0.25">
      <c r="B15" s="1" t="s">
        <v>2</v>
      </c>
      <c r="C15" s="1" t="s">
        <v>3</v>
      </c>
    </row>
    <row r="16" spans="1:5" x14ac:dyDescent="0.25">
      <c r="B16">
        <v>1</v>
      </c>
      <c r="C16">
        <f>B16^B16</f>
        <v>1</v>
      </c>
      <c r="E16" t="s">
        <v>7</v>
      </c>
    </row>
    <row r="17" spans="1:5" x14ac:dyDescent="0.25">
      <c r="B17">
        <v>2</v>
      </c>
      <c r="C17">
        <f t="shared" ref="C17:C18" si="1">B17^B17</f>
        <v>4</v>
      </c>
      <c r="E17" s="2">
        <f>(C16+4*C17+C18)/6*(B18-B16)</f>
        <v>14.666666666666666</v>
      </c>
    </row>
    <row r="18" spans="1:5" x14ac:dyDescent="0.25">
      <c r="B18">
        <v>3</v>
      </c>
      <c r="C18">
        <f t="shared" si="1"/>
        <v>27</v>
      </c>
    </row>
    <row r="19" spans="1:5" x14ac:dyDescent="0.25">
      <c r="A19" t="s">
        <v>8</v>
      </c>
    </row>
    <row r="21" spans="1:5" x14ac:dyDescent="0.25">
      <c r="B21" s="1" t="s">
        <v>2</v>
      </c>
      <c r="C21" s="1" t="s">
        <v>9</v>
      </c>
      <c r="D21" s="1" t="s">
        <v>10</v>
      </c>
    </row>
    <row r="22" spans="1:5" x14ac:dyDescent="0.25">
      <c r="B22">
        <v>1</v>
      </c>
      <c r="C22">
        <f>B22^B22</f>
        <v>1</v>
      </c>
    </row>
    <row r="23" spans="1:5" x14ac:dyDescent="0.25">
      <c r="B23">
        <v>1.5</v>
      </c>
      <c r="C23">
        <f t="shared" ref="C23:C24" si="2">B23^B23</f>
        <v>1.8371173070873836</v>
      </c>
    </row>
    <row r="24" spans="1:5" x14ac:dyDescent="0.25">
      <c r="B24">
        <v>2</v>
      </c>
      <c r="C24">
        <f t="shared" si="2"/>
        <v>4</v>
      </c>
      <c r="D24">
        <f>B24^B24</f>
        <v>4</v>
      </c>
    </row>
    <row r="25" spans="1:5" x14ac:dyDescent="0.25">
      <c r="B25">
        <v>2.5</v>
      </c>
      <c r="D25">
        <f t="shared" ref="D25:D26" si="3">B25^B25</f>
        <v>9.8821176880261863</v>
      </c>
    </row>
    <row r="26" spans="1:5" x14ac:dyDescent="0.25">
      <c r="B26">
        <v>3</v>
      </c>
      <c r="D26">
        <f t="shared" si="3"/>
        <v>27</v>
      </c>
    </row>
    <row r="28" spans="1:5" x14ac:dyDescent="0.25">
      <c r="B28" t="s">
        <v>11</v>
      </c>
      <c r="C28">
        <f>(C22+4*C23+C24)/6*(B24-B22)</f>
        <v>2.0580782047249224</v>
      </c>
    </row>
    <row r="29" spans="1:5" x14ac:dyDescent="0.25">
      <c r="B29" t="s">
        <v>12</v>
      </c>
      <c r="C29">
        <f>(D24+4*D25+D26)/6*(B26-B24)</f>
        <v>11.754745125350789</v>
      </c>
    </row>
    <row r="30" spans="1:5" x14ac:dyDescent="0.25">
      <c r="B30" s="2" t="s">
        <v>13</v>
      </c>
      <c r="C30" s="2">
        <f>SUM(C28:C29)</f>
        <v>13.812823330075712</v>
      </c>
    </row>
    <row r="34" spans="1:1" x14ac:dyDescent="0.25">
      <c r="A34" t="s">
        <v>14</v>
      </c>
    </row>
    <row r="35" spans="1:1" x14ac:dyDescent="0.25">
      <c r="A35" t="s">
        <v>15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"/>
  <sheetViews>
    <sheetView tabSelected="1" zoomScale="160" zoomScaleNormal="160" workbookViewId="0"/>
  </sheetViews>
  <sheetFormatPr defaultRowHeight="15" x14ac:dyDescent="0.25"/>
  <sheetData>
    <row r="1" spans="1:2" x14ac:dyDescent="0.25">
      <c r="A1" s="2" t="s">
        <v>0</v>
      </c>
    </row>
    <row r="2" spans="1:2" x14ac:dyDescent="0.25">
      <c r="A2" t="s">
        <v>16</v>
      </c>
    </row>
    <row r="4" spans="1:2" x14ac:dyDescent="0.25">
      <c r="A4" t="s">
        <v>17</v>
      </c>
    </row>
    <row r="5" spans="1:2" x14ac:dyDescent="0.25">
      <c r="A5" s="3" t="s">
        <v>2</v>
      </c>
      <c r="B5" s="3" t="s">
        <v>18</v>
      </c>
    </row>
    <row r="6" spans="1:2" x14ac:dyDescent="0.25">
      <c r="A6">
        <v>0.5</v>
      </c>
      <c r="B6">
        <f t="shared" ref="B6:B12" si="0">A6^A6</f>
        <v>0.70710678118654757</v>
      </c>
    </row>
    <row r="7" spans="1:2" x14ac:dyDescent="0.25">
      <c r="A7">
        <v>1</v>
      </c>
      <c r="B7">
        <f t="shared" si="0"/>
        <v>1</v>
      </c>
    </row>
    <row r="8" spans="1:2" x14ac:dyDescent="0.25">
      <c r="A8">
        <v>1.5</v>
      </c>
      <c r="B8">
        <f t="shared" si="0"/>
        <v>1.8371173070873836</v>
      </c>
    </row>
    <row r="9" spans="1:2" x14ac:dyDescent="0.25">
      <c r="A9">
        <v>2</v>
      </c>
      <c r="B9">
        <f t="shared" si="0"/>
        <v>4</v>
      </c>
    </row>
    <row r="10" spans="1:2" x14ac:dyDescent="0.25">
      <c r="A10">
        <v>2.5</v>
      </c>
      <c r="B10">
        <f t="shared" si="0"/>
        <v>9.8821176880261863</v>
      </c>
    </row>
    <row r="11" spans="1:2" x14ac:dyDescent="0.25">
      <c r="A11">
        <v>3</v>
      </c>
      <c r="B11">
        <f t="shared" si="0"/>
        <v>27</v>
      </c>
    </row>
    <row r="12" spans="1:2" x14ac:dyDescent="0.25">
      <c r="A12">
        <v>3.5</v>
      </c>
      <c r="B12">
        <f t="shared" si="0"/>
        <v>80.21178022896639</v>
      </c>
    </row>
    <row r="18" spans="1:2" x14ac:dyDescent="0.25">
      <c r="A18" t="s">
        <v>4</v>
      </c>
    </row>
    <row r="19" spans="1:2" x14ac:dyDescent="0.25">
      <c r="A19" t="s">
        <v>19</v>
      </c>
    </row>
    <row r="21" spans="1:2" x14ac:dyDescent="0.25">
      <c r="A21" s="3" t="s">
        <v>2</v>
      </c>
      <c r="B21" s="3" t="s">
        <v>18</v>
      </c>
    </row>
    <row r="22" spans="1:2" x14ac:dyDescent="0.25">
      <c r="A22">
        <v>1</v>
      </c>
      <c r="B22">
        <f>A22^A22</f>
        <v>1</v>
      </c>
    </row>
    <row r="23" spans="1:2" x14ac:dyDescent="0.25">
      <c r="A23">
        <v>2</v>
      </c>
      <c r="B23">
        <f>A23^A23</f>
        <v>4</v>
      </c>
    </row>
    <row r="24" spans="1:2" x14ac:dyDescent="0.25">
      <c r="A24">
        <v>3</v>
      </c>
      <c r="B24">
        <f>A24^A24</f>
        <v>27</v>
      </c>
    </row>
    <row r="34" spans="1:3" x14ac:dyDescent="0.25">
      <c r="A34" t="s">
        <v>20</v>
      </c>
    </row>
    <row r="35" spans="1:3" x14ac:dyDescent="0.25">
      <c r="A35" t="s">
        <v>7</v>
      </c>
    </row>
    <row r="36" spans="1:3" x14ac:dyDescent="0.25">
      <c r="B36" t="s">
        <v>21</v>
      </c>
      <c r="C36" s="2">
        <f>(B22 + 4*B23 + B24)/6 * (A24-A22)</f>
        <v>14.666666666666666</v>
      </c>
    </row>
    <row r="38" spans="1:3" x14ac:dyDescent="0.25">
      <c r="A38" t="s">
        <v>8</v>
      </c>
    </row>
    <row r="40" spans="1:3" x14ac:dyDescent="0.25">
      <c r="A40" s="3" t="s">
        <v>2</v>
      </c>
      <c r="B40" s="3" t="s">
        <v>22</v>
      </c>
      <c r="C40" s="3" t="s">
        <v>10</v>
      </c>
    </row>
    <row r="41" spans="1:3" x14ac:dyDescent="0.25">
      <c r="A41">
        <v>1</v>
      </c>
      <c r="B41">
        <f>A41^A41</f>
        <v>1</v>
      </c>
    </row>
    <row r="42" spans="1:3" x14ac:dyDescent="0.25">
      <c r="A42">
        <v>1.5</v>
      </c>
      <c r="B42">
        <f>A42^A42</f>
        <v>1.8371173070873836</v>
      </c>
    </row>
    <row r="43" spans="1:3" x14ac:dyDescent="0.25">
      <c r="A43">
        <v>2</v>
      </c>
      <c r="B43">
        <f>A43^A43</f>
        <v>4</v>
      </c>
      <c r="C43">
        <f>A43^A43</f>
        <v>4</v>
      </c>
    </row>
    <row r="44" spans="1:3" x14ac:dyDescent="0.25">
      <c r="A44">
        <v>2.5</v>
      </c>
      <c r="C44">
        <f>A44^A44</f>
        <v>9.8821176880261863</v>
      </c>
    </row>
    <row r="45" spans="1:3" x14ac:dyDescent="0.25">
      <c r="A45">
        <v>3</v>
      </c>
      <c r="C45">
        <f>A45^A45</f>
        <v>27</v>
      </c>
    </row>
    <row r="47" spans="1:3" x14ac:dyDescent="0.25">
      <c r="A47" t="s">
        <v>11</v>
      </c>
      <c r="B47">
        <f>(B41 + 4*B42 + B43)/6 * (A43-A41)</f>
        <v>2.0580782047249224</v>
      </c>
    </row>
    <row r="48" spans="1:3" x14ac:dyDescent="0.25">
      <c r="A48" t="s">
        <v>12</v>
      </c>
      <c r="C48">
        <f>(C43 + 4*C44 + C45)/6 * (A45-A43)</f>
        <v>11.754745125350789</v>
      </c>
    </row>
    <row r="49" spans="1:3" x14ac:dyDescent="0.25">
      <c r="A49" t="s">
        <v>13</v>
      </c>
      <c r="C49" s="2">
        <f>B47+C48</f>
        <v>13.812823330075712</v>
      </c>
    </row>
    <row r="55" spans="1:3" x14ac:dyDescent="0.25">
      <c r="A55" t="s">
        <v>23</v>
      </c>
    </row>
    <row r="56" spans="1:3" x14ac:dyDescent="0.25">
      <c r="A56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Example with graph of f(x)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Grzesina</dc:creator>
  <cp:keywords/>
  <dc:description/>
  <cp:lastModifiedBy>Wang, Alex</cp:lastModifiedBy>
  <cp:revision/>
  <dcterms:created xsi:type="dcterms:W3CDTF">2018-10-12T14:07:19Z</dcterms:created>
  <dcterms:modified xsi:type="dcterms:W3CDTF">2022-10-05T17:01:47Z</dcterms:modified>
  <cp:category/>
  <cp:contentStatus/>
</cp:coreProperties>
</file>