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kpolytech-my.sharepoint.com/personal/wangxi_saskpolytech_ca/Documents/Year 2/MATH282/LO5/"/>
    </mc:Choice>
  </mc:AlternateContent>
  <xr:revisionPtr revIDLastSave="9" documentId="13_ncr:1_{417626E0-8EF4-48B2-8137-B68E40DA1379}" xr6:coauthVersionLast="47" xr6:coauthVersionMax="47" xr10:uidLastSave="{13FA00BE-BE3B-4F30-8B34-F83FDE8AFFDC}"/>
  <bookViews>
    <workbookView xWindow="-48" yWindow="14292" windowWidth="23256" windowHeight="14016" xr2:uid="{DED2B16A-59CC-41F8-871E-FE76E5E72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C33" i="1"/>
  <c r="B34" i="1"/>
  <c r="C34" i="1"/>
  <c r="B35" i="1"/>
  <c r="C35" i="1"/>
  <c r="B36" i="1"/>
  <c r="C36" i="1"/>
  <c r="B37" i="1"/>
  <c r="C37" i="1"/>
  <c r="C32" i="1"/>
  <c r="B32" i="1"/>
  <c r="G22" i="1"/>
  <c r="D26" i="1" s="1"/>
  <c r="C24" i="1" l="1"/>
  <c r="D24" i="1"/>
  <c r="C25" i="1"/>
  <c r="D25" i="1"/>
  <c r="C26" i="1"/>
  <c r="F32" i="1" l="1" a="1"/>
  <c r="H34" i="1" s="1"/>
  <c r="F33" i="1" l="1"/>
  <c r="H37" i="1"/>
  <c r="G36" i="1"/>
  <c r="F34" i="1"/>
  <c r="F35" i="1"/>
  <c r="F37" i="1"/>
  <c r="H35" i="1"/>
  <c r="H36" i="1"/>
  <c r="G34" i="1"/>
  <c r="F36" i="1"/>
  <c r="G35" i="1"/>
  <c r="G33" i="1"/>
  <c r="F32" i="1"/>
  <c r="G32" i="1"/>
  <c r="G37" i="1"/>
  <c r="H32" i="1"/>
  <c r="H33" i="1"/>
</calcChain>
</file>

<file path=xl/sharedStrings.xml><?xml version="1.0" encoding="utf-8"?>
<sst xmlns="http://schemas.openxmlformats.org/spreadsheetml/2006/main" count="26" uniqueCount="22">
  <si>
    <t>x</t>
  </si>
  <si>
    <t>y</t>
  </si>
  <si>
    <t>To rotate them without any side effect, we have to translate from the local origin</t>
  </si>
  <si>
    <t>to the world origin, then rotate, then translate back to the local origin.</t>
  </si>
  <si>
    <t>This can be combined in a single matrix (see class notes):</t>
  </si>
  <si>
    <t>Given center of</t>
  </si>
  <si>
    <t>rotation (local origin)</t>
  </si>
  <si>
    <t>Angle</t>
  </si>
  <si>
    <t>In radians</t>
  </si>
  <si>
    <t>The matrix is:</t>
  </si>
  <si>
    <t>(Note that Excel may have values that are 0</t>
  </si>
  <si>
    <t>as numbers like 1.23E-16 because of</t>
  </si>
  <si>
    <t>representation/rounding errors)</t>
  </si>
  <si>
    <t>We can then take our points, represented as homogeneous coordinates (with a column of 1's)</t>
  </si>
  <si>
    <t>and then multiply the points by the single matrix to get the transformed points:</t>
  </si>
  <si>
    <t>x'</t>
  </si>
  <si>
    <t>y'</t>
  </si>
  <si>
    <t>(Note that to do matrix multiplication in Excel,</t>
  </si>
  <si>
    <r>
      <t xml:space="preserve">you select the </t>
    </r>
    <r>
      <rPr>
        <i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 xml:space="preserve"> range of the results,</t>
    </r>
  </si>
  <si>
    <t>then use the MMULT function and then</t>
  </si>
  <si>
    <r>
      <t xml:space="preserve">press </t>
    </r>
    <r>
      <rPr>
        <b/>
        <sz val="11"/>
        <color theme="1"/>
        <rFont val="Calibri"/>
        <family val="2"/>
        <scheme val="minor"/>
      </rPr>
      <t>Ctrl+Shift+Enter</t>
    </r>
    <r>
      <rPr>
        <sz val="11"/>
        <color theme="1"/>
        <rFont val="Calibri"/>
        <family val="2"/>
        <scheme val="minor"/>
      </rPr>
      <t xml:space="preserve"> to enter it as an array formula)</t>
    </r>
  </si>
  <si>
    <t>Suppose we have some points (for an hourglass-rocket):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</si>
</sst>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3" borderId="1" applyNumberFormat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right"/>
    </xf>
    <xf numFmtId="0" fontId="1" fillId="2" borderId="1" xfId="1"/>
    <xf numFmtId="0" fontId="2" fillId="3" borderId="2" xfId="2"/>
    <xf numFmtId="0" fontId="5" fillId="3" borderId="1" xfId="3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Sheet1!$B$4:$B$9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DD-4A8D-9124-251951F38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982703"/>
        <c:axId val="391983119"/>
      </c:scatterChart>
      <c:valAx>
        <c:axId val="391982703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83119"/>
        <c:crosses val="autoZero"/>
        <c:crossBetween val="midCat"/>
      </c:valAx>
      <c:valAx>
        <c:axId val="39198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8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Sheet1!$B$32:$B$37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1.5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Sheet1!$C$32:$C$37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95-45EB-8CD4-B8016DD413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Sheet1!$F$32:$F$37</c:f>
              <c:numCache>
                <c:formatCode>General</c:formatCode>
                <c:ptCount val="6"/>
                <c:pt idx="0">
                  <c:v>0.99999999999999978</c:v>
                </c:pt>
                <c:pt idx="1">
                  <c:v>1.9999999999999993</c:v>
                </c:pt>
                <c:pt idx="2">
                  <c:v>1.4999999999999991</c:v>
                </c:pt>
                <c:pt idx="3">
                  <c:v>0.99999999999999922</c:v>
                </c:pt>
                <c:pt idx="4">
                  <c:v>1.9999999999999998</c:v>
                </c:pt>
                <c:pt idx="5">
                  <c:v>0.99999999999999978</c:v>
                </c:pt>
              </c:numCache>
            </c:numRef>
          </c:xVal>
          <c:yVal>
            <c:numRef>
              <c:f>Sheet1!$G$32:$G$37</c:f>
              <c:numCache>
                <c:formatCode>General</c:formatCode>
                <c:ptCount val="6"/>
                <c:pt idx="0">
                  <c:v>1.0000000000000002</c:v>
                </c:pt>
                <c:pt idx="1">
                  <c:v>3.0000000000000004</c:v>
                </c:pt>
                <c:pt idx="2">
                  <c:v>4</c:v>
                </c:pt>
                <c:pt idx="3">
                  <c:v>3.0000000000000004</c:v>
                </c:pt>
                <c:pt idx="4">
                  <c:v>1.0000000000000004</c:v>
                </c:pt>
                <c:pt idx="5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95-45EB-8CD4-B8016DD4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861791"/>
        <c:axId val="1801863871"/>
      </c:scatterChart>
      <c:valAx>
        <c:axId val="1801861791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863871"/>
        <c:crosses val="autoZero"/>
        <c:crossBetween val="midCat"/>
      </c:valAx>
      <c:valAx>
        <c:axId val="1801863871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861791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210343</xdr:colOff>
      <xdr:row>1</xdr:row>
      <xdr:rowOff>37306</xdr:rowOff>
    </xdr:from>
    <xdr:to>
      <xdr:col>6</xdr:col>
      <xdr:colOff>579438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A86FA-BD8D-48C8-9743-135F6F638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83342</xdr:colOff>
      <xdr:row>42</xdr:row>
      <xdr:rowOff>45242</xdr:rowOff>
    </xdr:from>
    <xdr:to>
      <xdr:col>7</xdr:col>
      <xdr:colOff>357187</xdr:colOff>
      <xdr:row>59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A6F520-D689-4CB0-BA2F-3FC229C54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FE5E-CF01-4720-A84C-2E6D2FFD1363}">
  <dimension ref="A1:H42"/>
  <sheetViews>
    <sheetView tabSelected="1" topLeftCell="A13" zoomScale="120" zoomScaleNormal="120" workbookViewId="0">
      <selection activeCell="J26" sqref="J26"/>
    </sheetView>
  </sheetViews>
  <sheetFormatPr defaultRowHeight="15" x14ac:dyDescent="0.25"/>
  <cols>
    <col min="2" max="2" width="10" customWidth="1"/>
    <col min="3" max="3" width="12.85546875" bestFit="1" customWidth="1"/>
    <col min="4" max="4" width="13.5703125" bestFit="1" customWidth="1"/>
    <col min="6" max="6" width="9.5703125" customWidth="1"/>
  </cols>
  <sheetData>
    <row r="1" spans="1:2" x14ac:dyDescent="0.25">
      <c r="A1" t="s">
        <v>21</v>
      </c>
    </row>
    <row r="3" spans="1:2" x14ac:dyDescent="0.25">
      <c r="A3" s="1" t="s">
        <v>0</v>
      </c>
      <c r="B3" s="1" t="s">
        <v>1</v>
      </c>
    </row>
    <row r="4" spans="1:2" x14ac:dyDescent="0.25">
      <c r="A4" s="2">
        <v>1</v>
      </c>
      <c r="B4" s="2">
        <v>1</v>
      </c>
    </row>
    <row r="5" spans="1:2" x14ac:dyDescent="0.25">
      <c r="A5" s="2">
        <v>2</v>
      </c>
      <c r="B5" s="2">
        <v>3</v>
      </c>
    </row>
    <row r="6" spans="1:2" x14ac:dyDescent="0.25">
      <c r="A6" s="2">
        <v>1.5</v>
      </c>
      <c r="B6" s="2">
        <v>4</v>
      </c>
    </row>
    <row r="7" spans="1:2" x14ac:dyDescent="0.25">
      <c r="A7" s="2">
        <v>1</v>
      </c>
      <c r="B7" s="2">
        <v>3</v>
      </c>
    </row>
    <row r="8" spans="1:2" x14ac:dyDescent="0.25">
      <c r="A8" s="2">
        <v>2</v>
      </c>
      <c r="B8" s="2">
        <v>1</v>
      </c>
    </row>
    <row r="9" spans="1:2" x14ac:dyDescent="0.25">
      <c r="A9" s="2">
        <v>1</v>
      </c>
      <c r="B9" s="2">
        <v>1</v>
      </c>
    </row>
    <row r="17" spans="1:8" x14ac:dyDescent="0.25">
      <c r="A17" t="s">
        <v>2</v>
      </c>
    </row>
    <row r="18" spans="1:8" x14ac:dyDescent="0.25">
      <c r="A18" t="s">
        <v>3</v>
      </c>
    </row>
    <row r="19" spans="1:8" x14ac:dyDescent="0.25">
      <c r="A19" t="s">
        <v>4</v>
      </c>
    </row>
    <row r="21" spans="1:8" x14ac:dyDescent="0.25">
      <c r="A21" t="s">
        <v>5</v>
      </c>
      <c r="C21" s="1" t="s">
        <v>0</v>
      </c>
      <c r="D21" s="2">
        <v>6</v>
      </c>
      <c r="F21" s="1" t="s">
        <v>7</v>
      </c>
      <c r="G21" s="2">
        <v>360</v>
      </c>
    </row>
    <row r="22" spans="1:8" x14ac:dyDescent="0.25">
      <c r="A22" t="s">
        <v>6</v>
      </c>
      <c r="C22" s="1" t="s">
        <v>1</v>
      </c>
      <c r="D22" s="2">
        <v>2</v>
      </c>
      <c r="F22" s="1" t="s">
        <v>8</v>
      </c>
      <c r="G22" s="3">
        <f>RADIANS(G21)</f>
        <v>6.2831853071795862</v>
      </c>
    </row>
    <row r="24" spans="1:8" x14ac:dyDescent="0.25">
      <c r="A24" t="s">
        <v>9</v>
      </c>
      <c r="C24" s="3">
        <f>COS(G22)</f>
        <v>1</v>
      </c>
      <c r="D24" s="3">
        <f>-SIN(G22)</f>
        <v>2.45029690981724E-16</v>
      </c>
      <c r="E24" s="3">
        <v>0</v>
      </c>
      <c r="G24" t="s">
        <v>10</v>
      </c>
    </row>
    <row r="25" spans="1:8" x14ac:dyDescent="0.25">
      <c r="C25" s="3">
        <f>SIN(G22)</f>
        <v>-2.45029690981724E-16</v>
      </c>
      <c r="D25" s="3">
        <f>COS(G22)</f>
        <v>1</v>
      </c>
      <c r="E25" s="3">
        <v>0</v>
      </c>
      <c r="G25" t="s">
        <v>11</v>
      </c>
    </row>
    <row r="26" spans="1:8" x14ac:dyDescent="0.25">
      <c r="C26" s="3">
        <f>-D21*COS(G22)-D22*SIN(G22)+D21</f>
        <v>0</v>
      </c>
      <c r="D26" s="3">
        <f>D21*SIN(G22)-D22*COS(G22)+D22</f>
        <v>0</v>
      </c>
      <c r="E26" s="3">
        <v>1</v>
      </c>
      <c r="G26" t="s">
        <v>12</v>
      </c>
    </row>
    <row r="28" spans="1:8" x14ac:dyDescent="0.25">
      <c r="A28" t="s">
        <v>13</v>
      </c>
    </row>
    <row r="29" spans="1:8" x14ac:dyDescent="0.25">
      <c r="A29" t="s">
        <v>14</v>
      </c>
    </row>
    <row r="31" spans="1:8" x14ac:dyDescent="0.25">
      <c r="B31" s="1" t="s">
        <v>0</v>
      </c>
      <c r="C31" s="1" t="s">
        <v>1</v>
      </c>
      <c r="F31" s="1" t="s">
        <v>15</v>
      </c>
      <c r="G31" s="1" t="s">
        <v>16</v>
      </c>
    </row>
    <row r="32" spans="1:8" x14ac:dyDescent="0.25">
      <c r="B32" s="3">
        <f>A4</f>
        <v>1</v>
      </c>
      <c r="C32" s="3">
        <f>B4</f>
        <v>1</v>
      </c>
      <c r="D32" s="3">
        <v>1</v>
      </c>
      <c r="F32" s="4">
        <f t="array" ref="F32:H37">MMULT(B32:D37,C24:E26)</f>
        <v>0.99999999999999978</v>
      </c>
      <c r="G32" s="4">
        <v>1.0000000000000002</v>
      </c>
      <c r="H32" s="4">
        <v>1</v>
      </c>
    </row>
    <row r="33" spans="2:8" x14ac:dyDescent="0.25">
      <c r="B33" s="3">
        <f t="shared" ref="B33:C33" si="0">A5</f>
        <v>2</v>
      </c>
      <c r="C33" s="3">
        <f t="shared" si="0"/>
        <v>3</v>
      </c>
      <c r="D33" s="3">
        <v>1</v>
      </c>
      <c r="F33" s="4">
        <v>1.9999999999999993</v>
      </c>
      <c r="G33" s="4">
        <v>3.0000000000000004</v>
      </c>
      <c r="H33" s="4">
        <v>1</v>
      </c>
    </row>
    <row r="34" spans="2:8" x14ac:dyDescent="0.25">
      <c r="B34" s="3">
        <f t="shared" ref="B34:C34" si="1">A6</f>
        <v>1.5</v>
      </c>
      <c r="C34" s="3">
        <f t="shared" si="1"/>
        <v>4</v>
      </c>
      <c r="D34" s="3">
        <v>1</v>
      </c>
      <c r="F34" s="4">
        <v>1.4999999999999991</v>
      </c>
      <c r="G34" s="4">
        <v>4</v>
      </c>
      <c r="H34" s="4">
        <v>1</v>
      </c>
    </row>
    <row r="35" spans="2:8" x14ac:dyDescent="0.25">
      <c r="B35" s="3">
        <f t="shared" ref="B35:C35" si="2">A7</f>
        <v>1</v>
      </c>
      <c r="C35" s="3">
        <f t="shared" si="2"/>
        <v>3</v>
      </c>
      <c r="D35" s="3">
        <v>1</v>
      </c>
      <c r="F35" s="4">
        <v>0.99999999999999922</v>
      </c>
      <c r="G35" s="4">
        <v>3.0000000000000004</v>
      </c>
      <c r="H35" s="4">
        <v>1</v>
      </c>
    </row>
    <row r="36" spans="2:8" x14ac:dyDescent="0.25">
      <c r="B36" s="3">
        <f t="shared" ref="B36:C36" si="3">A8</f>
        <v>2</v>
      </c>
      <c r="C36" s="3">
        <f t="shared" si="3"/>
        <v>1</v>
      </c>
      <c r="D36" s="3">
        <v>1</v>
      </c>
      <c r="F36" s="4">
        <v>1.9999999999999998</v>
      </c>
      <c r="G36" s="4">
        <v>1.0000000000000004</v>
      </c>
      <c r="H36" s="4">
        <v>1</v>
      </c>
    </row>
    <row r="37" spans="2:8" x14ac:dyDescent="0.25">
      <c r="B37" s="3">
        <f t="shared" ref="B37:C37" si="4">A9</f>
        <v>1</v>
      </c>
      <c r="C37" s="3">
        <f t="shared" si="4"/>
        <v>1</v>
      </c>
      <c r="D37" s="3">
        <v>1</v>
      </c>
      <c r="F37" s="4">
        <v>0.99999999999999978</v>
      </c>
      <c r="G37" s="4">
        <v>1.0000000000000002</v>
      </c>
      <c r="H37" s="4">
        <v>1</v>
      </c>
    </row>
    <row r="39" spans="2:8" x14ac:dyDescent="0.25">
      <c r="F39" t="s">
        <v>17</v>
      </c>
    </row>
    <row r="40" spans="2:8" x14ac:dyDescent="0.25">
      <c r="F40" t="s">
        <v>18</v>
      </c>
    </row>
    <row r="41" spans="2:8" x14ac:dyDescent="0.25">
      <c r="F41" t="s">
        <v>19</v>
      </c>
    </row>
    <row r="42" spans="2:8" x14ac:dyDescent="0.25">
      <c r="F42" t="s">
        <v>20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Grzesina</dc:creator>
  <cp:lastModifiedBy>Wang, Alex</cp:lastModifiedBy>
  <dcterms:created xsi:type="dcterms:W3CDTF">2021-11-03T14:59:00Z</dcterms:created>
  <dcterms:modified xsi:type="dcterms:W3CDTF">2022-10-19T17:08:02Z</dcterms:modified>
</cp:coreProperties>
</file>