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CST\CST2\MATH282\LO6\"/>
    </mc:Choice>
  </mc:AlternateContent>
  <bookViews>
    <workbookView xWindow="240" yWindow="60" windowWidth="11355" windowHeight="5385"/>
  </bookViews>
  <sheets>
    <sheet name="OrderList" sheetId="1" r:id="rId1"/>
    <sheet name="Chart up to n=10" sheetId="4" r:id="rId2"/>
    <sheet name="Chart up to n = 1024" sheetId="5" r:id="rId3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A14" i="1"/>
  <c r="F14" i="1"/>
  <c r="A15" i="1"/>
  <c r="F15" i="1" s="1"/>
  <c r="A16" i="1"/>
  <c r="A17" i="1" s="1"/>
  <c r="F3" i="1"/>
  <c r="C4" i="1"/>
  <c r="D4" i="1"/>
  <c r="E4" i="1"/>
  <c r="G4" i="1"/>
  <c r="H4" i="1"/>
  <c r="C5" i="1"/>
  <c r="D5" i="1"/>
  <c r="E5" i="1"/>
  <c r="G5" i="1"/>
  <c r="H5" i="1"/>
  <c r="C6" i="1"/>
  <c r="D6" i="1"/>
  <c r="E6" i="1"/>
  <c r="G6" i="1"/>
  <c r="H6" i="1"/>
  <c r="C7" i="1"/>
  <c r="D7" i="1"/>
  <c r="E7" i="1"/>
  <c r="G7" i="1"/>
  <c r="H7" i="1"/>
  <c r="C8" i="1"/>
  <c r="D8" i="1"/>
  <c r="E8" i="1"/>
  <c r="G8" i="1"/>
  <c r="H8" i="1"/>
  <c r="C9" i="1"/>
  <c r="D9" i="1"/>
  <c r="E9" i="1"/>
  <c r="G9" i="1"/>
  <c r="H9" i="1"/>
  <c r="C10" i="1"/>
  <c r="D10" i="1"/>
  <c r="E10" i="1"/>
  <c r="G10" i="1"/>
  <c r="H10" i="1"/>
  <c r="C11" i="1"/>
  <c r="D11" i="1"/>
  <c r="E11" i="1"/>
  <c r="G11" i="1"/>
  <c r="H11" i="1"/>
  <c r="C12" i="1"/>
  <c r="D12" i="1"/>
  <c r="E12" i="1"/>
  <c r="G12" i="1"/>
  <c r="H12" i="1"/>
  <c r="C13" i="1"/>
  <c r="D13" i="1"/>
  <c r="E13" i="1"/>
  <c r="G13" i="1"/>
  <c r="H13" i="1"/>
  <c r="C14" i="1"/>
  <c r="D14" i="1"/>
  <c r="E14" i="1"/>
  <c r="G14" i="1"/>
  <c r="H14" i="1"/>
  <c r="C15" i="1"/>
  <c r="D15" i="1"/>
  <c r="E15" i="1"/>
  <c r="G15" i="1"/>
  <c r="H15" i="1"/>
  <c r="G16" i="1"/>
  <c r="H3" i="1"/>
  <c r="G3" i="1"/>
  <c r="E3" i="1"/>
  <c r="D3" i="1"/>
  <c r="C3" i="1"/>
  <c r="C17" i="1" l="1"/>
  <c r="F17" i="1"/>
  <c r="D17" i="1"/>
  <c r="A18" i="1"/>
  <c r="E17" i="1"/>
  <c r="G17" i="1"/>
  <c r="H17" i="1"/>
  <c r="H16" i="1"/>
  <c r="F16" i="1"/>
  <c r="E16" i="1"/>
  <c r="D16" i="1"/>
  <c r="C16" i="1"/>
  <c r="G18" i="1" l="1"/>
  <c r="H18" i="1"/>
  <c r="F18" i="1"/>
  <c r="D18" i="1"/>
  <c r="A19" i="1"/>
  <c r="C18" i="1"/>
  <c r="E18" i="1"/>
  <c r="H19" i="1" l="1"/>
  <c r="D19" i="1"/>
  <c r="C19" i="1"/>
  <c r="E19" i="1"/>
  <c r="G19" i="1"/>
  <c r="F19" i="1"/>
</calcChain>
</file>

<file path=xl/comments1.xml><?xml version="1.0" encoding="utf-8"?>
<comments xmlns="http://schemas.openxmlformats.org/spreadsheetml/2006/main">
  <authors>
    <author>Michael Grzesina</author>
  </authors>
  <commentList>
    <comment ref="B2" authorId="0" shapeId="0">
      <text>
        <r>
          <rPr>
            <sz val="8"/>
            <color indexed="81"/>
            <rFont val="Tahoma"/>
          </rPr>
          <t xml:space="preserve">Constant time - e.g. accessing an array entry
</t>
        </r>
      </text>
    </comment>
    <comment ref="C2" authorId="0" shapeId="0">
      <text>
        <r>
          <rPr>
            <sz val="8"/>
            <color indexed="81"/>
            <rFont val="Tahoma"/>
          </rPr>
          <t xml:space="preserve">e.g. binary search on a sorted array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Notice how quickly the multiplied constant </t>
        </r>
        <r>
          <rPr>
            <b/>
            <sz val="8"/>
            <color indexed="81"/>
            <rFont val="Tahoma"/>
            <family val="2"/>
          </rPr>
          <t>5</t>
        </r>
        <r>
          <rPr>
            <sz val="8"/>
            <color indexed="81"/>
            <rFont val="Tahoma"/>
            <family val="2"/>
          </rPr>
          <t xml:space="preserve"> becomes irrelevant compared to larger orders</t>
        </r>
      </text>
    </comment>
    <comment ref="E2" authorId="0" shapeId="0">
      <text>
        <r>
          <rPr>
            <sz val="8"/>
            <color indexed="81"/>
            <rFont val="Tahoma"/>
          </rPr>
          <t xml:space="preserve">e.g. sequential search of a list
</t>
        </r>
      </text>
    </comment>
    <comment ref="F2" authorId="0" shapeId="0">
      <text>
        <r>
          <rPr>
            <sz val="8"/>
            <color indexed="81"/>
            <rFont val="Tahoma"/>
          </rPr>
          <t xml:space="preserve">Notice how quickly the constant term </t>
        </r>
        <r>
          <rPr>
            <b/>
            <sz val="8"/>
            <color indexed="81"/>
            <rFont val="Tahoma"/>
            <family val="2"/>
          </rPr>
          <t>7</t>
        </r>
        <r>
          <rPr>
            <sz val="8"/>
            <color indexed="81"/>
            <rFont val="Tahoma"/>
            <family val="2"/>
          </rPr>
          <t xml:space="preserve"> and the multiplied factor </t>
        </r>
        <r>
          <rPr>
            <b/>
            <sz val="8"/>
            <color indexed="81"/>
            <rFont val="Tahoma"/>
            <family val="2"/>
          </rPr>
          <t>4</t>
        </r>
        <r>
          <rPr>
            <sz val="8"/>
            <color indexed="81"/>
            <rFont val="Tahoma"/>
            <family val="2"/>
          </rPr>
          <t xml:space="preserve"> become irrelevant compared to larger orders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>e.g. matrix addition</t>
        </r>
      </text>
    </comment>
    <comment ref="H2" authorId="0" shapeId="0">
      <text>
        <r>
          <rPr>
            <sz val="8"/>
            <color indexed="81"/>
            <rFont val="Tahoma"/>
          </rPr>
          <t>e.g. Gauss-Jordan elimination</t>
        </r>
      </text>
    </comment>
  </commentList>
</comments>
</file>

<file path=xl/sharedStrings.xml><?xml version="1.0" encoding="utf-8"?>
<sst xmlns="http://schemas.openxmlformats.org/spreadsheetml/2006/main" count="10" uniqueCount="10">
  <si>
    <t>Number of items</t>
  </si>
  <si>
    <t>n</t>
  </si>
  <si>
    <t>O(1)</t>
  </si>
  <si>
    <r>
      <t xml:space="preserve">O(lg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>)</t>
    </r>
  </si>
  <si>
    <r>
      <t>O(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>)</t>
    </r>
  </si>
  <si>
    <r>
      <t>O(</t>
    </r>
    <r>
      <rPr>
        <b/>
        <i/>
        <sz val="10"/>
        <rFont val="Arial"/>
        <family val="2"/>
      </rPr>
      <t>n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</si>
  <si>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O(</t>
    </r>
    <r>
      <rPr>
        <b/>
        <i/>
        <sz val="10"/>
        <rFont val="Arial"/>
        <family val="2"/>
      </rPr>
      <t>n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</si>
  <si>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Number of steps</t>
  </si>
  <si>
    <r>
      <t xml:space="preserve">5 * lg </t>
    </r>
    <r>
      <rPr>
        <b/>
        <i/>
        <sz val="10"/>
        <rFont val="Arial"/>
        <family val="2"/>
      </rPr>
      <t>n</t>
    </r>
  </si>
  <si>
    <r>
      <t>4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+ 7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</si>
</sst>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Order comparison up to </a:t>
            </a:r>
            <a:r>
              <a:rPr lang="en-US" sz="18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= 10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Notice how quickly steps increase for larger orders of magnitude</a:t>
            </a:r>
          </a:p>
        </c:rich>
      </c:tx>
      <c:layout>
        <c:manualLayout>
          <c:xMode val="edge"/>
          <c:yMode val="edge"/>
          <c:x val="0.195338512763596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64705882352941"/>
          <c:y val="0.19249592169657423"/>
          <c:w val="0.70477247502774698"/>
          <c:h val="0.660685154975530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OrderList!$B$2</c:f>
              <c:strCache>
                <c:ptCount val="1"/>
                <c:pt idx="0">
                  <c:v>O(1)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OrderList!$A$3:$A$12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OrderList!$B$3:$B$12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0-408B-B998-BC20900564FF}"/>
            </c:ext>
          </c:extLst>
        </c:ser>
        <c:ser>
          <c:idx val="1"/>
          <c:order val="1"/>
          <c:tx>
            <c:strRef>
              <c:f>OrderList!$C$2</c:f>
              <c:strCache>
                <c:ptCount val="1"/>
                <c:pt idx="0">
                  <c:v>O(lg n)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OrderList!$A$3:$A$12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OrderList!$C$3:$C$12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0-408B-B998-BC20900564FF}"/>
            </c:ext>
          </c:extLst>
        </c:ser>
        <c:ser>
          <c:idx val="2"/>
          <c:order val="2"/>
          <c:tx>
            <c:strRef>
              <c:f>OrderList!$D$2</c:f>
              <c:strCache>
                <c:ptCount val="1"/>
                <c:pt idx="0">
                  <c:v>5 * lg 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OrderList!$A$3:$A$12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OrderList!$D$3:$D$12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7.9248125036057813</c:v>
                </c:pt>
                <c:pt idx="3">
                  <c:v>10</c:v>
                </c:pt>
                <c:pt idx="4">
                  <c:v>11.60964047443681</c:v>
                </c:pt>
                <c:pt idx="5">
                  <c:v>12.92481250360578</c:v>
                </c:pt>
                <c:pt idx="6">
                  <c:v>14.03677461028802</c:v>
                </c:pt>
                <c:pt idx="7">
                  <c:v>15</c:v>
                </c:pt>
                <c:pt idx="8">
                  <c:v>15.849625007211563</c:v>
                </c:pt>
                <c:pt idx="9">
                  <c:v>16.609640474436812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F0-408B-B998-BC20900564FF}"/>
            </c:ext>
          </c:extLst>
        </c:ser>
        <c:ser>
          <c:idx val="3"/>
          <c:order val="3"/>
          <c:tx>
            <c:strRef>
              <c:f>OrderList!$E$2</c:f>
              <c:strCache>
                <c:ptCount val="1"/>
                <c:pt idx="0">
                  <c:v>O(n)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OrderList!$A$3:$A$12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OrderList!$E$3:$E$12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F0-408B-B998-BC20900564FF}"/>
            </c:ext>
          </c:extLst>
        </c:ser>
        <c:ser>
          <c:idx val="4"/>
          <c:order val="4"/>
          <c:tx>
            <c:strRef>
              <c:f>OrderList!$F$2</c:f>
              <c:strCache>
                <c:ptCount val="1"/>
                <c:pt idx="0">
                  <c:v>4n + 7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OrderList!$A$3:$A$12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OrderList!$F$3:$F$12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F0-408B-B998-BC20900564FF}"/>
            </c:ext>
          </c:extLst>
        </c:ser>
        <c:ser>
          <c:idx val="5"/>
          <c:order val="5"/>
          <c:tx>
            <c:strRef>
              <c:f>OrderList!$G$2</c:f>
              <c:strCache>
                <c:ptCount val="1"/>
                <c:pt idx="0">
                  <c:v>O(n2)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OrderList!$A$3:$A$12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OrderList!$G$3:$G$12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F0-408B-B998-BC20900564FF}"/>
            </c:ext>
          </c:extLst>
        </c:ser>
        <c:ser>
          <c:idx val="6"/>
          <c:order val="6"/>
          <c:tx>
            <c:strRef>
              <c:f>OrderList!$H$2</c:f>
              <c:strCache>
                <c:ptCount val="1"/>
                <c:pt idx="0">
                  <c:v>O(n3)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OrderList!$A$3:$A$12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OrderList!$H$3:$H$12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F0-408B-B998-BC2090056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704959"/>
        <c:axId val="1"/>
      </c:scatterChart>
      <c:valAx>
        <c:axId val="123970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 of items, </a:t>
                </a:r>
                <a:r>
                  <a:rPr lang="en-US" sz="1400" b="1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</a:t>
                </a:r>
              </a:p>
            </c:rich>
          </c:tx>
          <c:layout>
            <c:manualLayout>
              <c:xMode val="edge"/>
              <c:yMode val="edge"/>
              <c:x val="0.36847946725860153"/>
              <c:y val="0.92495921696574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Steps required by algorithm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3099510603588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970495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16648168701447"/>
          <c:y val="0.36541598694942906"/>
          <c:w val="0.14317425083240842"/>
          <c:h val="0.321370309951060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Order comparison up to n = 1024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Smaller orders insignificant in comparison - delete data series to see progression</a:t>
            </a:r>
          </a:p>
        </c:rich>
      </c:tx>
      <c:layout>
        <c:manualLayout>
          <c:xMode val="edge"/>
          <c:yMode val="edge"/>
          <c:x val="0.117647058823529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9900110987792"/>
          <c:y val="0.19249592169657423"/>
          <c:w val="0.61931187569367374"/>
          <c:h val="0.663947797716150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OrderList!$B$2</c:f>
              <c:strCache>
                <c:ptCount val="1"/>
                <c:pt idx="0">
                  <c:v>O(1)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OrderList!$A$3:$A$19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1024</c:v>
                </c:pt>
              </c:numCache>
            </c:numRef>
          </c:xVal>
          <c:yVal>
            <c:numRef>
              <c:f>OrderList!$B$3:$B$19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E-4CDC-8F16-8BB364DE6EE1}"/>
            </c:ext>
          </c:extLst>
        </c:ser>
        <c:ser>
          <c:idx val="1"/>
          <c:order val="1"/>
          <c:tx>
            <c:strRef>
              <c:f>OrderList!$C$2</c:f>
              <c:strCache>
                <c:ptCount val="1"/>
                <c:pt idx="0">
                  <c:v>O(lg n)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OrderList!$A$3:$A$19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1024</c:v>
                </c:pt>
              </c:numCache>
            </c:numRef>
          </c:xVal>
          <c:yVal>
            <c:numRef>
              <c:f>OrderList!$C$3:$C$19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E-4CDC-8F16-8BB364DE6EE1}"/>
            </c:ext>
          </c:extLst>
        </c:ser>
        <c:ser>
          <c:idx val="2"/>
          <c:order val="2"/>
          <c:tx>
            <c:strRef>
              <c:f>OrderList!$D$2</c:f>
              <c:strCache>
                <c:ptCount val="1"/>
                <c:pt idx="0">
                  <c:v>5 * lg 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OrderList!$A$3:$A$19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1024</c:v>
                </c:pt>
              </c:numCache>
            </c:numRef>
          </c:xVal>
          <c:yVal>
            <c:numRef>
              <c:f>OrderList!$D$3:$D$19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7.9248125036057813</c:v>
                </c:pt>
                <c:pt idx="3">
                  <c:v>10</c:v>
                </c:pt>
                <c:pt idx="4">
                  <c:v>11.60964047443681</c:v>
                </c:pt>
                <c:pt idx="5">
                  <c:v>12.92481250360578</c:v>
                </c:pt>
                <c:pt idx="6">
                  <c:v>14.03677461028802</c:v>
                </c:pt>
                <c:pt idx="7">
                  <c:v>15</c:v>
                </c:pt>
                <c:pt idx="8">
                  <c:v>15.849625007211563</c:v>
                </c:pt>
                <c:pt idx="9">
                  <c:v>16.609640474436812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E-4CDC-8F16-8BB364DE6EE1}"/>
            </c:ext>
          </c:extLst>
        </c:ser>
        <c:ser>
          <c:idx val="3"/>
          <c:order val="3"/>
          <c:tx>
            <c:strRef>
              <c:f>OrderList!$E$2</c:f>
              <c:strCache>
                <c:ptCount val="1"/>
                <c:pt idx="0">
                  <c:v>O(n)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OrderList!$A$3:$A$19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1024</c:v>
                </c:pt>
              </c:numCache>
            </c:numRef>
          </c:xVal>
          <c:yVal>
            <c:numRef>
              <c:f>OrderList!$E$3:$E$19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E-4CDC-8F16-8BB364DE6EE1}"/>
            </c:ext>
          </c:extLst>
        </c:ser>
        <c:ser>
          <c:idx val="4"/>
          <c:order val="4"/>
          <c:tx>
            <c:strRef>
              <c:f>OrderList!$F$2</c:f>
              <c:strCache>
                <c:ptCount val="1"/>
                <c:pt idx="0">
                  <c:v>4n + 7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OrderList!$A$3:$A$19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1024</c:v>
                </c:pt>
              </c:numCache>
            </c:numRef>
          </c:xVal>
          <c:yVal>
            <c:numRef>
              <c:f>OrderList!$F$3:$F$19</c:f>
              <c:numCache>
                <c:formatCode>General</c:formatCode>
                <c:ptCount val="17"/>
                <c:pt idx="0">
                  <c:v>11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47</c:v>
                </c:pt>
                <c:pt idx="10">
                  <c:v>71</c:v>
                </c:pt>
                <c:pt idx="11">
                  <c:v>135</c:v>
                </c:pt>
                <c:pt idx="12">
                  <c:v>263</c:v>
                </c:pt>
                <c:pt idx="13">
                  <c:v>519</c:v>
                </c:pt>
                <c:pt idx="14">
                  <c:v>1031</c:v>
                </c:pt>
                <c:pt idx="15">
                  <c:v>2055</c:v>
                </c:pt>
                <c:pt idx="16">
                  <c:v>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0E-4CDC-8F16-8BB364DE6EE1}"/>
            </c:ext>
          </c:extLst>
        </c:ser>
        <c:ser>
          <c:idx val="5"/>
          <c:order val="5"/>
          <c:tx>
            <c:strRef>
              <c:f>OrderList!$G$2</c:f>
              <c:strCache>
                <c:ptCount val="1"/>
                <c:pt idx="0">
                  <c:v>O(n2)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OrderList!$A$3:$A$19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1024</c:v>
                </c:pt>
              </c:numCache>
            </c:numRef>
          </c:xVal>
          <c:yVal>
            <c:numRef>
              <c:f>OrderList!$G$3:$G$19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256</c:v>
                </c:pt>
                <c:pt idx="11">
                  <c:v>1024</c:v>
                </c:pt>
                <c:pt idx="12">
                  <c:v>4096</c:v>
                </c:pt>
                <c:pt idx="13">
                  <c:v>16384</c:v>
                </c:pt>
                <c:pt idx="14">
                  <c:v>65536</c:v>
                </c:pt>
                <c:pt idx="15">
                  <c:v>262144</c:v>
                </c:pt>
                <c:pt idx="16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0E-4CDC-8F16-8BB364DE6EE1}"/>
            </c:ext>
          </c:extLst>
        </c:ser>
        <c:ser>
          <c:idx val="6"/>
          <c:order val="6"/>
          <c:tx>
            <c:strRef>
              <c:f>OrderList!$H$2</c:f>
              <c:strCache>
                <c:ptCount val="1"/>
                <c:pt idx="0">
                  <c:v>O(n3)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OrderList!$A$3:$A$19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1024</c:v>
                </c:pt>
              </c:numCache>
            </c:numRef>
          </c:xVal>
          <c:yVal>
            <c:numRef>
              <c:f>OrderList!$H$3:$H$19</c:f>
              <c:numCache>
                <c:formatCode>General</c:formatCode>
                <c:ptCount val="17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4096</c:v>
                </c:pt>
                <c:pt idx="11">
                  <c:v>32768</c:v>
                </c:pt>
                <c:pt idx="12">
                  <c:v>262144</c:v>
                </c:pt>
                <c:pt idx="13">
                  <c:v>2097152</c:v>
                </c:pt>
                <c:pt idx="14">
                  <c:v>16777216</c:v>
                </c:pt>
                <c:pt idx="15">
                  <c:v>134217728</c:v>
                </c:pt>
                <c:pt idx="16">
                  <c:v>1073741824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0E-4CDC-8F16-8BB364DE6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703295"/>
        <c:axId val="1"/>
      </c:scatterChart>
      <c:valAx>
        <c:axId val="123970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items, n</a:t>
                </a:r>
              </a:p>
            </c:rich>
          </c:tx>
          <c:layout>
            <c:manualLayout>
              <c:xMode val="edge"/>
              <c:yMode val="edge"/>
              <c:x val="0.40177580466148721"/>
              <c:y val="0.9282218597063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Steps required for algorithm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308319738988580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97032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16648168701447"/>
          <c:y val="0.36867862969004894"/>
          <c:w val="0.14317425083240842"/>
          <c:h val="0.327895595432300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defaultRowHeight="12.75" x14ac:dyDescent="0.2"/>
  <cols>
    <col min="4" max="4" width="10.140625" bestFit="1" customWidth="1"/>
  </cols>
  <sheetData>
    <row r="1" spans="1:8" s="1" customFormat="1" ht="25.5" x14ac:dyDescent="0.2">
      <c r="A1" s="4" t="s">
        <v>0</v>
      </c>
      <c r="B1" s="7" t="s">
        <v>7</v>
      </c>
      <c r="C1" s="7"/>
      <c r="D1" s="7"/>
      <c r="E1" s="7"/>
      <c r="F1" s="7"/>
      <c r="G1" s="7"/>
      <c r="H1" s="7"/>
    </row>
    <row r="2" spans="1:8" s="2" customFormat="1" ht="14.25" x14ac:dyDescent="0.2">
      <c r="A2" s="5" t="s">
        <v>1</v>
      </c>
      <c r="B2" s="6" t="s">
        <v>2</v>
      </c>
      <c r="C2" s="6" t="s">
        <v>3</v>
      </c>
      <c r="D2" s="6" t="s">
        <v>8</v>
      </c>
      <c r="E2" s="6" t="s">
        <v>4</v>
      </c>
      <c r="F2" s="6" t="s">
        <v>9</v>
      </c>
      <c r="G2" s="6" t="s">
        <v>5</v>
      </c>
      <c r="H2" s="6" t="s">
        <v>6</v>
      </c>
    </row>
    <row r="3" spans="1:8" x14ac:dyDescent="0.2">
      <c r="A3" s="3">
        <v>1</v>
      </c>
      <c r="B3" s="3">
        <v>1</v>
      </c>
      <c r="C3" s="3">
        <f>LOG(A3,2)</f>
        <v>0</v>
      </c>
      <c r="D3" s="3">
        <f>5*LOG(A3,2)</f>
        <v>0</v>
      </c>
      <c r="E3" s="3">
        <f>A3</f>
        <v>1</v>
      </c>
      <c r="F3" s="3">
        <f>4*A3+7</f>
        <v>11</v>
      </c>
      <c r="G3" s="3">
        <f>A3^2</f>
        <v>1</v>
      </c>
      <c r="H3" s="3">
        <f>A3^3</f>
        <v>1</v>
      </c>
    </row>
    <row r="4" spans="1:8" x14ac:dyDescent="0.2">
      <c r="A4" s="3">
        <v>2</v>
      </c>
      <c r="B4" s="3">
        <v>1</v>
      </c>
      <c r="C4" s="3">
        <f t="shared" ref="C4:C19" si="0">LOG(A4,2)</f>
        <v>1</v>
      </c>
      <c r="D4" s="3">
        <f t="shared" ref="D4:D19" si="1">5*LOG(A4,2)</f>
        <v>5</v>
      </c>
      <c r="E4" s="3">
        <f t="shared" ref="E4:E19" si="2">A4</f>
        <v>2</v>
      </c>
      <c r="F4" s="3">
        <f t="shared" ref="F4:F19" si="3">4*A4+7</f>
        <v>15</v>
      </c>
      <c r="G4" s="3">
        <f t="shared" ref="G4:G19" si="4">A4^2</f>
        <v>4</v>
      </c>
      <c r="H4" s="3">
        <f t="shared" ref="H4:H19" si="5">A4^3</f>
        <v>8</v>
      </c>
    </row>
    <row r="5" spans="1:8" x14ac:dyDescent="0.2">
      <c r="A5" s="3">
        <v>3</v>
      </c>
      <c r="B5" s="3">
        <v>1</v>
      </c>
      <c r="C5" s="3">
        <f t="shared" si="0"/>
        <v>1.5849625007211563</v>
      </c>
      <c r="D5" s="3">
        <f t="shared" si="1"/>
        <v>7.9248125036057813</v>
      </c>
      <c r="E5" s="3">
        <f t="shared" si="2"/>
        <v>3</v>
      </c>
      <c r="F5" s="3">
        <f t="shared" si="3"/>
        <v>19</v>
      </c>
      <c r="G5" s="3">
        <f t="shared" si="4"/>
        <v>9</v>
      </c>
      <c r="H5" s="3">
        <f t="shared" si="5"/>
        <v>27</v>
      </c>
    </row>
    <row r="6" spans="1:8" x14ac:dyDescent="0.2">
      <c r="A6" s="3">
        <v>4</v>
      </c>
      <c r="B6" s="3">
        <v>1</v>
      </c>
      <c r="C6" s="3">
        <f t="shared" si="0"/>
        <v>2</v>
      </c>
      <c r="D6" s="3">
        <f t="shared" si="1"/>
        <v>10</v>
      </c>
      <c r="E6" s="3">
        <f t="shared" si="2"/>
        <v>4</v>
      </c>
      <c r="F6" s="3">
        <f t="shared" si="3"/>
        <v>23</v>
      </c>
      <c r="G6" s="3">
        <f t="shared" si="4"/>
        <v>16</v>
      </c>
      <c r="H6" s="3">
        <f t="shared" si="5"/>
        <v>64</v>
      </c>
    </row>
    <row r="7" spans="1:8" x14ac:dyDescent="0.2">
      <c r="A7" s="3">
        <v>5</v>
      </c>
      <c r="B7" s="3">
        <v>1</v>
      </c>
      <c r="C7" s="3">
        <f t="shared" si="0"/>
        <v>2.3219280948873622</v>
      </c>
      <c r="D7" s="3">
        <f t="shared" si="1"/>
        <v>11.60964047443681</v>
      </c>
      <c r="E7" s="3">
        <f t="shared" si="2"/>
        <v>5</v>
      </c>
      <c r="F7" s="3">
        <f t="shared" si="3"/>
        <v>27</v>
      </c>
      <c r="G7" s="3">
        <f t="shared" si="4"/>
        <v>25</v>
      </c>
      <c r="H7" s="3">
        <f t="shared" si="5"/>
        <v>125</v>
      </c>
    </row>
    <row r="8" spans="1:8" x14ac:dyDescent="0.2">
      <c r="A8" s="3">
        <v>6</v>
      </c>
      <c r="B8" s="3">
        <v>1</v>
      </c>
      <c r="C8" s="3">
        <f t="shared" si="0"/>
        <v>2.5849625007211561</v>
      </c>
      <c r="D8" s="3">
        <f t="shared" si="1"/>
        <v>12.92481250360578</v>
      </c>
      <c r="E8" s="3">
        <f t="shared" si="2"/>
        <v>6</v>
      </c>
      <c r="F8" s="3">
        <f t="shared" si="3"/>
        <v>31</v>
      </c>
      <c r="G8" s="3">
        <f t="shared" si="4"/>
        <v>36</v>
      </c>
      <c r="H8" s="3">
        <f t="shared" si="5"/>
        <v>216</v>
      </c>
    </row>
    <row r="9" spans="1:8" x14ac:dyDescent="0.2">
      <c r="A9" s="3">
        <v>7</v>
      </c>
      <c r="B9" s="3">
        <v>1</v>
      </c>
      <c r="C9" s="3">
        <f t="shared" si="0"/>
        <v>2.8073549220576042</v>
      </c>
      <c r="D9" s="3">
        <f t="shared" si="1"/>
        <v>14.03677461028802</v>
      </c>
      <c r="E9" s="3">
        <f t="shared" si="2"/>
        <v>7</v>
      </c>
      <c r="F9" s="3">
        <f t="shared" si="3"/>
        <v>35</v>
      </c>
      <c r="G9" s="3">
        <f t="shared" si="4"/>
        <v>49</v>
      </c>
      <c r="H9" s="3">
        <f t="shared" si="5"/>
        <v>343</v>
      </c>
    </row>
    <row r="10" spans="1:8" x14ac:dyDescent="0.2">
      <c r="A10" s="3">
        <v>8</v>
      </c>
      <c r="B10" s="3">
        <v>1</v>
      </c>
      <c r="C10" s="3">
        <f t="shared" si="0"/>
        <v>3</v>
      </c>
      <c r="D10" s="3">
        <f t="shared" si="1"/>
        <v>15</v>
      </c>
      <c r="E10" s="3">
        <f t="shared" si="2"/>
        <v>8</v>
      </c>
      <c r="F10" s="3">
        <f t="shared" si="3"/>
        <v>39</v>
      </c>
      <c r="G10" s="3">
        <f t="shared" si="4"/>
        <v>64</v>
      </c>
      <c r="H10" s="3">
        <f t="shared" si="5"/>
        <v>512</v>
      </c>
    </row>
    <row r="11" spans="1:8" x14ac:dyDescent="0.2">
      <c r="A11" s="3">
        <v>9</v>
      </c>
      <c r="B11" s="3">
        <v>1</v>
      </c>
      <c r="C11" s="3">
        <f t="shared" si="0"/>
        <v>3.1699250014423126</v>
      </c>
      <c r="D11" s="3">
        <f t="shared" si="1"/>
        <v>15.849625007211563</v>
      </c>
      <c r="E11" s="3">
        <f t="shared" si="2"/>
        <v>9</v>
      </c>
      <c r="F11" s="3">
        <f t="shared" si="3"/>
        <v>43</v>
      </c>
      <c r="G11" s="3">
        <f t="shared" si="4"/>
        <v>81</v>
      </c>
      <c r="H11" s="3">
        <f t="shared" si="5"/>
        <v>729</v>
      </c>
    </row>
    <row r="12" spans="1:8" x14ac:dyDescent="0.2">
      <c r="A12" s="3">
        <v>10</v>
      </c>
      <c r="B12" s="3">
        <v>1</v>
      </c>
      <c r="C12" s="3">
        <f t="shared" si="0"/>
        <v>3.3219280948873626</v>
      </c>
      <c r="D12" s="3">
        <f t="shared" si="1"/>
        <v>16.609640474436812</v>
      </c>
      <c r="E12" s="3">
        <f t="shared" si="2"/>
        <v>10</v>
      </c>
      <c r="F12" s="3">
        <f t="shared" si="3"/>
        <v>47</v>
      </c>
      <c r="G12" s="3">
        <f t="shared" si="4"/>
        <v>100</v>
      </c>
      <c r="H12" s="3">
        <f t="shared" si="5"/>
        <v>1000</v>
      </c>
    </row>
    <row r="13" spans="1:8" x14ac:dyDescent="0.2">
      <c r="A13" s="3">
        <v>16</v>
      </c>
      <c r="B13" s="3">
        <v>1</v>
      </c>
      <c r="C13" s="3">
        <f t="shared" si="0"/>
        <v>4</v>
      </c>
      <c r="D13" s="3">
        <f t="shared" si="1"/>
        <v>20</v>
      </c>
      <c r="E13" s="3">
        <f t="shared" si="2"/>
        <v>16</v>
      </c>
      <c r="F13" s="3">
        <f t="shared" si="3"/>
        <v>71</v>
      </c>
      <c r="G13" s="3">
        <f t="shared" si="4"/>
        <v>256</v>
      </c>
      <c r="H13" s="3">
        <f t="shared" si="5"/>
        <v>4096</v>
      </c>
    </row>
    <row r="14" spans="1:8" x14ac:dyDescent="0.2">
      <c r="A14" s="3">
        <f t="shared" ref="A14:A19" si="6">2*A13</f>
        <v>32</v>
      </c>
      <c r="B14" s="3">
        <v>1</v>
      </c>
      <c r="C14" s="3">
        <f t="shared" si="0"/>
        <v>5</v>
      </c>
      <c r="D14" s="3">
        <f t="shared" si="1"/>
        <v>25</v>
      </c>
      <c r="E14" s="3">
        <f t="shared" si="2"/>
        <v>32</v>
      </c>
      <c r="F14" s="3">
        <f t="shared" si="3"/>
        <v>135</v>
      </c>
      <c r="G14" s="3">
        <f t="shared" si="4"/>
        <v>1024</v>
      </c>
      <c r="H14" s="3">
        <f t="shared" si="5"/>
        <v>32768</v>
      </c>
    </row>
    <row r="15" spans="1:8" x14ac:dyDescent="0.2">
      <c r="A15" s="3">
        <f t="shared" si="6"/>
        <v>64</v>
      </c>
      <c r="B15" s="3">
        <v>1</v>
      </c>
      <c r="C15" s="3">
        <f t="shared" si="0"/>
        <v>6</v>
      </c>
      <c r="D15" s="3">
        <f t="shared" si="1"/>
        <v>30</v>
      </c>
      <c r="E15" s="3">
        <f t="shared" si="2"/>
        <v>64</v>
      </c>
      <c r="F15" s="3">
        <f t="shared" si="3"/>
        <v>263</v>
      </c>
      <c r="G15" s="3">
        <f t="shared" si="4"/>
        <v>4096</v>
      </c>
      <c r="H15" s="3">
        <f t="shared" si="5"/>
        <v>262144</v>
      </c>
    </row>
    <row r="16" spans="1:8" x14ac:dyDescent="0.2">
      <c r="A16" s="3">
        <f t="shared" si="6"/>
        <v>128</v>
      </c>
      <c r="B16" s="3">
        <v>1</v>
      </c>
      <c r="C16" s="3">
        <f t="shared" si="0"/>
        <v>7</v>
      </c>
      <c r="D16" s="3">
        <f t="shared" si="1"/>
        <v>35</v>
      </c>
      <c r="E16" s="3">
        <f t="shared" si="2"/>
        <v>128</v>
      </c>
      <c r="F16" s="3">
        <f t="shared" si="3"/>
        <v>519</v>
      </c>
      <c r="G16" s="3">
        <f t="shared" si="4"/>
        <v>16384</v>
      </c>
      <c r="H16" s="3">
        <f t="shared" si="5"/>
        <v>2097152</v>
      </c>
    </row>
    <row r="17" spans="1:8" x14ac:dyDescent="0.2">
      <c r="A17" s="3">
        <f t="shared" si="6"/>
        <v>256</v>
      </c>
      <c r="B17" s="3">
        <v>1</v>
      </c>
      <c r="C17" s="3">
        <f t="shared" si="0"/>
        <v>8</v>
      </c>
      <c r="D17" s="3">
        <f t="shared" si="1"/>
        <v>40</v>
      </c>
      <c r="E17" s="3">
        <f t="shared" si="2"/>
        <v>256</v>
      </c>
      <c r="F17" s="3">
        <f t="shared" si="3"/>
        <v>1031</v>
      </c>
      <c r="G17" s="3">
        <f t="shared" si="4"/>
        <v>65536</v>
      </c>
      <c r="H17" s="3">
        <f t="shared" si="5"/>
        <v>16777216</v>
      </c>
    </row>
    <row r="18" spans="1:8" x14ac:dyDescent="0.2">
      <c r="A18" s="3">
        <f t="shared" si="6"/>
        <v>512</v>
      </c>
      <c r="B18" s="3">
        <v>1</v>
      </c>
      <c r="C18" s="3">
        <f t="shared" si="0"/>
        <v>9</v>
      </c>
      <c r="D18" s="3">
        <f t="shared" si="1"/>
        <v>45</v>
      </c>
      <c r="E18" s="3">
        <f t="shared" si="2"/>
        <v>512</v>
      </c>
      <c r="F18" s="3">
        <f t="shared" si="3"/>
        <v>2055</v>
      </c>
      <c r="G18" s="3">
        <f t="shared" si="4"/>
        <v>262144</v>
      </c>
      <c r="H18" s="3">
        <f t="shared" si="5"/>
        <v>134217728</v>
      </c>
    </row>
    <row r="19" spans="1:8" x14ac:dyDescent="0.2">
      <c r="A19" s="3">
        <f t="shared" si="6"/>
        <v>1024</v>
      </c>
      <c r="B19" s="3">
        <v>1</v>
      </c>
      <c r="C19" s="3">
        <f t="shared" si="0"/>
        <v>10</v>
      </c>
      <c r="D19" s="3">
        <f t="shared" si="1"/>
        <v>50</v>
      </c>
      <c r="E19" s="3">
        <f t="shared" si="2"/>
        <v>1024</v>
      </c>
      <c r="F19" s="3">
        <f t="shared" si="3"/>
        <v>4103</v>
      </c>
      <c r="G19" s="3">
        <f t="shared" si="4"/>
        <v>1048576</v>
      </c>
      <c r="H19" s="3">
        <f t="shared" si="5"/>
        <v>1073741824</v>
      </c>
    </row>
  </sheetData>
  <mergeCells count="1">
    <mergeCell ref="B1:H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OrderList</vt:lpstr>
      <vt:lpstr>Chart up to n=10</vt:lpstr>
      <vt:lpstr>Chart up to n = 1024</vt:lpstr>
    </vt:vector>
  </TitlesOfParts>
  <Company>SIAST Kelsey Campus CST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Grzesina</dc:creator>
  <cp:lastModifiedBy>mg</cp:lastModifiedBy>
  <dcterms:created xsi:type="dcterms:W3CDTF">2003-11-27T23:23:13Z</dcterms:created>
  <dcterms:modified xsi:type="dcterms:W3CDTF">2017-11-20T16:12:51Z</dcterms:modified>
</cp:coreProperties>
</file>