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C:\Users\asus\Downloads\Portfolio Excel\"/>
    </mc:Choice>
  </mc:AlternateContent>
  <xr:revisionPtr revIDLastSave="0" documentId="13_ncr:1_{6A8799BB-98EF-4199-9AD8-63812E33C0D7}" xr6:coauthVersionLast="47" xr6:coauthVersionMax="47" xr10:uidLastSave="{00000000-0000-0000-0000-000000000000}"/>
  <bookViews>
    <workbookView xWindow="-110" yWindow="-110" windowWidth="19420" windowHeight="10300" activeTab="1" xr2:uid="{F7EC2D5A-755B-4232-953A-BAD69E348026}"/>
  </bookViews>
  <sheets>
    <sheet name="Dapur" sheetId="4" r:id="rId1"/>
    <sheet name="Dashboard" sheetId="6" r:id="rId2"/>
  </sheets>
  <definedNames>
    <definedName name="_xlchart.v5.0" hidden="1">Dapur!$A$122:$B$122</definedName>
    <definedName name="_xlchart.v5.1" hidden="1">Dapur!$A$123:$B$126</definedName>
    <definedName name="_xlchart.v5.2" hidden="1">Dapur!$C$122</definedName>
    <definedName name="_xlchart.v5.3" hidden="1">Dapur!$C$123:$C$126</definedName>
    <definedName name="Slicer_Lokasi">#N/A</definedName>
    <definedName name="Slicer_Nama_Kategori">#N/A</definedName>
    <definedName name="Slicer_Nama_Liburan">#N/A</definedName>
    <definedName name="Slicer_Tanggal_Transaksi__Month">#N/A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s>
  <extLst>
    <ext xmlns:x14="http://schemas.microsoft.com/office/spreadsheetml/2009/9/main" uri="{876F7934-8845-4945-9796-88D515C7AA90}">
      <x14:pivotCaches>
        <pivotCache cacheId="12"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aster_Cabang_48116af0-62c7-4373-bdb7-8f8e09e6c87d" name="Master_Cabang" connection="Query - Master_Cabang"/>
          <x15:modelTable id="Master_Kategori_a2ecf5dd-26d7-4c1d-b617-f463191174dd" name="Master_Kategori" connection="Query - Master_Kategori"/>
          <x15:modelTable id="Master_Liburan_aa9814b3-08ba-42e4-a67c-545f7d9393c5" name="Master_Liburan" connection="Query - Master_Liburan"/>
          <x15:modelTable id="Master_Produk_0880f066-75c2-49ad-9b4f-b6addf0d4c62" name="Master_Produk" connection="Query - Master_Produk"/>
          <x15:modelTable id="Transaksi_Penjualan_b79657d6-ce32-4327-84bf-fc15689f5e17" name="Transaksi_Penjualan" connection="Query - Transaksi_Penjualan"/>
        </x15:modelTables>
        <x15:modelRelationships>
          <x15:modelRelationship fromTable="Transaksi_Penjualan" fromColumn="Kode Cabang" toTable="Master_Cabang" toColumn="Kode Cabang"/>
          <x15:modelRelationship fromTable="Transaksi_Penjualan" fromColumn="Kode Produk" toTable="Master_Produk" toColumn="Kode Produk Final"/>
          <x15:modelRelationship fromTable="Transaksi_Penjualan" fromColumn="Tanggal Transaksi" toTable="Master_Liburan" toColumn="Tanggal"/>
          <x15:modelRelationship fromTable="Transaksi_Penjualan" fromColumn="Kode Kategori" toTable="Master_Kategori" toColumn="Kode Kategori"/>
        </x15:modelRelationships>
        <x15:extLst>
          <ext xmlns:x16="http://schemas.microsoft.com/office/spreadsheetml/2014/11/main" uri="{9835A34E-60A6-4A7C-AAB8-D5F71C897F49}">
            <x16:modelTimeGroupings>
              <x16:modelTimeGrouping tableName="Transaksi_Penjualan" columnName="Tanggal Transaksi" columnId="Tanggal Transaksi">
                <x16:calculatedTimeColumn columnName="Tanggal Transaksi (Month Index)" columnId="Tanggal Transaksi (Month Index)" contentType="monthsindex" isSelected="1"/>
                <x16:calculatedTimeColumn columnName="Tanggal Transaksi (Month)" columnId="Tanggal Transaksi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4" i="4" l="1"/>
  <c r="D54" i="4"/>
  <c r="A124" i="4" l="1"/>
  <c r="A125" i="4"/>
  <c r="A126" i="4"/>
  <c r="A123" i="4"/>
  <c r="B124" i="4"/>
  <c r="C124" i="4"/>
  <c r="B125" i="4"/>
  <c r="C125" i="4"/>
  <c r="B126" i="4"/>
  <c r="C126" i="4"/>
  <c r="C123" i="4"/>
  <c r="B123" i="4"/>
  <c r="C55" i="4"/>
  <c r="D55" i="4"/>
  <c r="C56" i="4"/>
  <c r="D56" i="4"/>
  <c r="C57" i="4"/>
  <c r="D57" i="4"/>
  <c r="C58" i="4"/>
  <c r="D58" i="4"/>
  <c r="C59" i="4"/>
  <c r="D59" i="4"/>
  <c r="C60" i="4"/>
  <c r="D60" i="4"/>
  <c r="C61" i="4"/>
  <c r="D61" i="4"/>
  <c r="C62" i="4"/>
  <c r="D62" i="4"/>
  <c r="C63" i="4"/>
  <c r="D6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C4ED3D-E530-4D24-AD33-BA35CF29F68E}" name="Query - Master_Cabang" description="Connection to the 'Master_Cabang' query in the workbook." type="100" refreshedVersion="8" minRefreshableVersion="5">
    <extLst>
      <ext xmlns:x15="http://schemas.microsoft.com/office/spreadsheetml/2010/11/main" uri="{DE250136-89BD-433C-8126-D09CA5730AF9}">
        <x15:connection id="6bff0ac0-9ae5-46ef-bd58-45c06a0a535e"/>
      </ext>
    </extLst>
  </connection>
  <connection id="2" xr16:uid="{DAD874F3-C6D7-41D6-B908-8547BE7A12DC}" name="Query - Master_Kategori" description="Connection to the 'Master_Kategori' query in the workbook." type="100" refreshedVersion="8" minRefreshableVersion="5">
    <extLst>
      <ext xmlns:x15="http://schemas.microsoft.com/office/spreadsheetml/2010/11/main" uri="{DE250136-89BD-433C-8126-D09CA5730AF9}">
        <x15:connection id="442916cc-d9e8-43e6-80dc-94972ff85b3d"/>
      </ext>
    </extLst>
  </connection>
  <connection id="3" xr16:uid="{A5AD57C5-8733-422E-A728-B25091176EF9}" name="Query - Master_Liburan" description="Connection to the 'Master_Liburan' query in the workbook." type="100" refreshedVersion="8" minRefreshableVersion="5">
    <extLst>
      <ext xmlns:x15="http://schemas.microsoft.com/office/spreadsheetml/2010/11/main" uri="{DE250136-89BD-433C-8126-D09CA5730AF9}">
        <x15:connection id="0b4a9695-6119-47b2-bad6-8723db42e343"/>
      </ext>
    </extLst>
  </connection>
  <connection id="4" xr16:uid="{847BB11F-BF67-45F4-B962-6BD2521C0CDF}" name="Query - Master_Produk" description="Connection to the 'Master_Produk' query in the workbook." type="100" refreshedVersion="8" minRefreshableVersion="5">
    <extLst>
      <ext xmlns:x15="http://schemas.microsoft.com/office/spreadsheetml/2010/11/main" uri="{DE250136-89BD-433C-8126-D09CA5730AF9}">
        <x15:connection id="e3d1c6f6-6cc9-4306-9370-2e73ff605e47"/>
      </ext>
    </extLst>
  </connection>
  <connection id="5" xr16:uid="{92E9A12F-4638-416C-8967-6C6413F2DBE6}" name="Query - Transaksi_Penjualan" description="Connection to the 'Transaksi_Penjualan' query in the workbook." type="100" refreshedVersion="8" minRefreshableVersion="5">
    <extLst>
      <ext xmlns:x15="http://schemas.microsoft.com/office/spreadsheetml/2010/11/main" uri="{DE250136-89BD-433C-8126-D09CA5730AF9}">
        <x15:connection id="8f137dfe-3cbc-487f-b5df-b67fef1857f6"/>
      </ext>
    </extLst>
  </connection>
  <connection id="6" xr16:uid="{FDAF30E7-26C5-4BC5-8864-33AC5548854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<sst xmlns="http://schemas.openxmlformats.org/spreadsheetml/2006/main" count="125" uniqueCount="68">
  <si>
    <t>Revenue</t>
  </si>
  <si>
    <t>Jumlah Transaksi</t>
  </si>
  <si>
    <t>Jan</t>
  </si>
  <si>
    <t>Feb</t>
  </si>
  <si>
    <t>Mar</t>
  </si>
  <si>
    <t>Apr</t>
  </si>
  <si>
    <t>May</t>
  </si>
  <si>
    <t>Jun</t>
  </si>
  <si>
    <t>Jul</t>
  </si>
  <si>
    <t>Aug</t>
  </si>
  <si>
    <t>Sep</t>
  </si>
  <si>
    <t>Oct</t>
  </si>
  <si>
    <t>Nov</t>
  </si>
  <si>
    <t>Dec</t>
  </si>
  <si>
    <t>Unit Sold</t>
  </si>
  <si>
    <t>Nama Liburan</t>
  </si>
  <si>
    <t>Cuti bersama Idul Fitri 1438 Hijriyah</t>
  </si>
  <si>
    <t>Cuti bersama Natal</t>
  </si>
  <si>
    <t>Hari Kemerdekaan RI</t>
  </si>
  <si>
    <t>Hari Lahir Pancasila</t>
  </si>
  <si>
    <t>Hari Raya Idul Adha 1438 Hijriah</t>
  </si>
  <si>
    <t>Hari Raya Idul Fitri 1438 Hijriah</t>
  </si>
  <si>
    <t>Hari Raya Waisak 2561</t>
  </si>
  <si>
    <t>Kenaikan Yesus Kristus</t>
  </si>
  <si>
    <t>May Day / Hari Buruh Internasional</t>
  </si>
  <si>
    <t>Tahun Baru Islam 1439 Hijriah</t>
  </si>
  <si>
    <t>(blank)</t>
  </si>
  <si>
    <t>Nama Produk</t>
  </si>
  <si>
    <t>Jaket</t>
  </si>
  <si>
    <t>Celana Jeans</t>
  </si>
  <si>
    <t>Rok</t>
  </si>
  <si>
    <t>Dress</t>
  </si>
  <si>
    <t>Maxi Dress</t>
  </si>
  <si>
    <t>Lokasi</t>
  </si>
  <si>
    <t>Jakarta</t>
  </si>
  <si>
    <t>Makassar</t>
  </si>
  <si>
    <t>Medan</t>
  </si>
  <si>
    <t>Surabaya</t>
  </si>
  <si>
    <t>Nama Kategori</t>
  </si>
  <si>
    <t>Aksesoris</t>
  </si>
  <si>
    <t>Atasan</t>
  </si>
  <si>
    <t>Bawahan</t>
  </si>
  <si>
    <t>Gaun</t>
  </si>
  <si>
    <t>Pakaian Olahraga</t>
  </si>
  <si>
    <t>Bulan</t>
  </si>
  <si>
    <t>Tanggal Transaksi</t>
  </si>
  <si>
    <t>Kategori</t>
  </si>
  <si>
    <t>Kemeja</t>
  </si>
  <si>
    <t>Sweater</t>
  </si>
  <si>
    <t>Nama Cabang</t>
  </si>
  <si>
    <t>Cabang Jakarta</t>
  </si>
  <si>
    <t>Cabang Makasar</t>
  </si>
  <si>
    <t>Cabang Medan</t>
  </si>
  <si>
    <t>Cabang Surabaya</t>
  </si>
  <si>
    <t>DKI Jakarta</t>
  </si>
  <si>
    <t>Sulawesi Selatan</t>
  </si>
  <si>
    <t>Sumatera Utara</t>
  </si>
  <si>
    <t>Jawa Timur</t>
  </si>
  <si>
    <t>Provinsi</t>
  </si>
  <si>
    <t>Kaus Kaki</t>
  </si>
  <si>
    <t>Sum of Jumlah Pembelian</t>
  </si>
  <si>
    <t>Celana Panjang</t>
  </si>
  <si>
    <t>Revenuer per trx</t>
  </si>
  <si>
    <t>Area</t>
  </si>
  <si>
    <t>Sparkline Line</t>
  </si>
  <si>
    <t>Sparkline Column</t>
  </si>
  <si>
    <t>Branch</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</si>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</sst>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quot;K&quot;"/>
    <numFmt numFmtId="165" formatCode="&quot;Rp&quot;#,##0.00,,,&quot;B&quot;"/>
    <numFmt numFmtId="166" formatCode="&quot;Rp&quot;#,##0.00,,&quot;M&quot;"/>
    <numFmt numFmtId="167" formatCode="#,##0.00,,,&quot;B&quot;"/>
    <numFmt numFmtId="168" formatCode="#,##0.00,,&quot;M&quot;"/>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tint="-0.14999847407452621"/>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1">
    <xf numFmtId="0" fontId="0" fillId="0" borderId="0" xfId="0"/>
    <xf numFmtId="3" fontId="0" fillId="0" borderId="0" xfId="0" applyNumberFormat="1"/>
    <xf numFmtId="0" fontId="0" fillId="0" borderId="0" xfId="0" pivotButton="1"/>
    <xf numFmtId="14" fontId="0" fillId="0" borderId="0" xfId="0" applyNumberFormat="1"/>
    <xf numFmtId="0" fontId="1" fillId="2" borderId="1" xfId="0" applyFont="1" applyFill="1" applyBorder="1"/>
    <xf numFmtId="0" fontId="0" fillId="3" borderId="0" xfId="0" applyFill="1"/>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cellXfs>
  <cellStyles count="1">
    <cellStyle name="Normal" xfId="0" builtinId="0"/>
  </cellStyles>
  <dxfs count="33">
    <dxf>
      <numFmt numFmtId="168" formatCode="#,##0.00,,&quot;M&quot;"/>
    </dxf>
    <dxf>
      <numFmt numFmtId="170" formatCode="#,##0.00,,\ &quot;jt&quot;"/>
    </dxf>
    <dxf>
      <numFmt numFmtId="169" formatCode="#,##0.00,,,\ &quot;M&quot;"/>
    </dxf>
    <dxf>
      <numFmt numFmtId="167" formatCode="#,##0.00,,,&quot;B&quot;"/>
    </dxf>
    <dxf>
      <numFmt numFmtId="166" formatCode="&quot;Rp&quot;#,##0.00,,&quot;M&quot;"/>
    </dxf>
    <dxf>
      <numFmt numFmtId="165" formatCode="&quot;Rp&quot;#,##0.00,,,&quot;B&quot;"/>
    </dxf>
    <dxf>
      <numFmt numFmtId="164" formatCode="#,##0.00,&quot;K&quot;"/>
    </dxf>
    <dxf>
      <numFmt numFmtId="167" formatCode="#,##0.00,,,&quot;B&quot;"/>
    </dxf>
    <dxf>
      <numFmt numFmtId="169" formatCode="#,##0.00,,,\ &quot;M&quot;"/>
    </dxf>
    <dxf>
      <numFmt numFmtId="167" formatCode="#,##0.00,,,&quot;B&quot;"/>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9" formatCode="#,##0.00,,,\ &quot;M&quot;"/>
    </dxf>
    <dxf>
      <numFmt numFmtId="167" formatCode="#,##0.00,,,&quot;B&quot;"/>
    </dxf>
    <dxf>
      <numFmt numFmtId="164" formatCode="#,##0.00,&quot;K&quot;"/>
    </dxf>
    <dxf>
      <numFmt numFmtId="164" formatCode="#,##0.00,&quot;K&quot;"/>
    </dxf>
    <dxf>
      <numFmt numFmtId="167" formatCode="#,##0.00,,,&quot;B&quot;"/>
    </dxf>
    <dxf>
      <numFmt numFmtId="167" formatCode="#,##0.00,,,&quot;B&quot;"/>
    </dxf>
    <dxf>
      <numFmt numFmtId="167" formatCode="#,##0.00,,,&quot;B&quot;"/>
    </dxf>
    <dxf>
      <font>
        <b/>
        <color theme="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b val="0"/>
        <i val="0"/>
        <sz val="12"/>
        <color theme="1"/>
      </font>
      <fill>
        <patternFill>
          <fgColor theme="9" tint="-0.24994659260841701"/>
          <bgColor theme="9" tint="0.39994506668294322"/>
        </patternFill>
      </fill>
      <border diagonalUp="0" diagonalDown="0">
        <left/>
        <right/>
        <top/>
        <bottom/>
        <vertical/>
        <horizontal/>
      </border>
    </dxf>
    <dxf>
      <font>
        <b/>
        <color theme="1"/>
      </font>
      <border>
        <bottom style="thin">
          <color theme="9"/>
        </bottom>
        <vertical/>
        <horizontal/>
      </border>
    </dxf>
    <dxf>
      <font>
        <b/>
        <i val="0"/>
        <sz val="12"/>
        <color theme="1"/>
      </font>
      <fill>
        <patternFill>
          <fgColor theme="9" tint="-0.24994659260841701"/>
          <bgColor rgb="FF95C674"/>
        </patternFill>
      </fill>
      <border diagonalUp="0" diagonalDown="0">
        <left style="thin">
          <color auto="1"/>
        </left>
        <right style="thin">
          <color auto="1"/>
        </right>
        <top style="thin">
          <color auto="1"/>
        </top>
        <bottom style="thin">
          <color auto="1"/>
        </bottom>
        <vertical/>
        <horizontal/>
      </border>
    </dxf>
  </dxfs>
  <tableStyles count="3" defaultTableStyle="TableStyleMedium2" defaultPivotStyle="PivotStyleLight16">
    <tableStyle name="SlicerStyleLight6 2" pivot="0" table="0" count="10" xr9:uid="{B03149D0-6399-4004-953F-A3CBAE1DA7E0}">
      <tableStyleElement type="wholeTable" dxfId="32"/>
      <tableStyleElement type="headerRow" dxfId="31"/>
    </tableStyle>
    <tableStyle name="SlicerStyleLight6 2 2" pivot="0" table="0" count="10" xr9:uid="{DA8D22FE-68C0-4474-B7B8-EB5481B93182}">
      <tableStyleElement type="wholeTable" dxfId="30"/>
      <tableStyleElement type="headerRow" dxfId="29"/>
    </tableStyle>
    <tableStyle name="SlicerStyleLight6 3" pivot="0" table="0" count="10" xr9:uid="{3800A0E3-8302-4266-A100-67C75AB6D4D4}">
      <tableStyleElement type="wholeTable" dxfId="28"/>
      <tableStyleElement type="headerRow" dxfId="27"/>
    </tableStyle>
  </tableStyles>
  <colors>
    <mruColors>
      <color rgb="FF95C674"/>
      <color rgb="FF76B64A"/>
      <color rgb="FF669E40"/>
      <color rgb="FF76B54B"/>
      <color rgb="FFF4F9F1"/>
      <color rgb="FF255E91"/>
      <color rgb="FF43682B"/>
      <color rgb="FFFFC000"/>
      <color rgb="FF456B2B"/>
      <color rgb="FF6CEC5E"/>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9" tint="-0.24994659260841701"/>
              <bgColor theme="9" tint="-0.49998474074526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9" tint="-0.24994659260841701"/>
              <bgColor theme="9" tint="-0.49998474074526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6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6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ustomXml" Target="../customXml/item1.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55" Type="http://schemas.openxmlformats.org/officeDocument/2006/relationships/customXml" Target="../customXml/item30.xml"/><Relationship Id="rId63" Type="http://schemas.openxmlformats.org/officeDocument/2006/relationships/customXml" Target="../customXml/item38.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4.xml"/><Relationship Id="rId11" Type="http://schemas.openxmlformats.org/officeDocument/2006/relationships/pivotCacheDefinition" Target="pivotCache/pivotCacheDefinition9.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8" Type="http://schemas.openxmlformats.org/officeDocument/2006/relationships/customXml" Target="../customXml/item33.xml"/><Relationship Id="rId5" Type="http://schemas.openxmlformats.org/officeDocument/2006/relationships/pivotCacheDefinition" Target="pivotCache/pivotCacheDefinition3.xml"/><Relationship Id="rId61" Type="http://schemas.openxmlformats.org/officeDocument/2006/relationships/customXml" Target="../customXml/item36.xml"/><Relationship Id="rId19" Type="http://schemas.microsoft.com/office/2007/relationships/slicerCache" Target="slicerCaches/slicerCache4.xml"/><Relationship Id="rId14" Type="http://schemas.openxmlformats.org/officeDocument/2006/relationships/pivotCacheDefinition" Target="pivotCache/pivotCacheDefinition12.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56" Type="http://schemas.openxmlformats.org/officeDocument/2006/relationships/customXml" Target="../customXml/item31.xml"/><Relationship Id="rId64" Type="http://schemas.openxmlformats.org/officeDocument/2006/relationships/customXml" Target="../customXml/item39.xml"/><Relationship Id="rId8" Type="http://schemas.openxmlformats.org/officeDocument/2006/relationships/pivotCacheDefinition" Target="pivotCache/pivotCacheDefinition6.xml"/><Relationship Id="rId51" Type="http://schemas.openxmlformats.org/officeDocument/2006/relationships/customXml" Target="../customXml/item2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2.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59" Type="http://schemas.openxmlformats.org/officeDocument/2006/relationships/customXml" Target="../customXml/item34.xml"/><Relationship Id="rId20" Type="http://schemas.openxmlformats.org/officeDocument/2006/relationships/theme" Target="theme/theme1.xml"/><Relationship Id="rId41" Type="http://schemas.openxmlformats.org/officeDocument/2006/relationships/customXml" Target="../customXml/item16.xml"/><Relationship Id="rId54" Type="http://schemas.openxmlformats.org/officeDocument/2006/relationships/customXml" Target="../customXml/item29.xml"/><Relationship Id="rId62" Type="http://schemas.openxmlformats.org/officeDocument/2006/relationships/customXml" Target="../customXml/item37.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57" Type="http://schemas.openxmlformats.org/officeDocument/2006/relationships/customXml" Target="../customXml/item32.xml"/><Relationship Id="rId10" Type="http://schemas.openxmlformats.org/officeDocument/2006/relationships/pivotCacheDefinition" Target="pivotCache/pivotCacheDefinition8.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60" Type="http://schemas.openxmlformats.org/officeDocument/2006/relationships/customXml" Target="../customXml/item35.xml"/><Relationship Id="rId65" Type="http://schemas.openxmlformats.org/officeDocument/2006/relationships/customXml" Target="../customXml/item40.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3" Type="http://schemas.openxmlformats.org/officeDocument/2006/relationships/pivotCacheDefinition" Target="pivotCache/pivotCacheDefinition11.xml"/><Relationship Id="rId18" Type="http://schemas.microsoft.com/office/2007/relationships/slicerCache" Target="slicerCaches/slicerCache3.xml"/><Relationship Id="rId39"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June Revenue Trend</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lotArea>
      <c:layout>
        <c:manualLayout>
          <c:layoutTarget val="inner"/>
          <c:xMode val="edge"/>
          <c:yMode val="edge"/>
          <c:x val="2.4057454091075976E-2"/>
          <c:y val="7.4490740740740746E-2"/>
          <c:w val="0.95188509181784808"/>
          <c:h val="0.56199803149606298"/>
        </c:manualLayout>
      </c:layout>
      <c:areaChart>
        <c:grouping val="standard"/>
        <c:varyColors val="0"/>
        <c:ser>
          <c:idx val="1"/>
          <c:order val="1"/>
          <c:tx>
            <c:strRef>
              <c:f>Dapur!$G$20</c:f>
              <c:strCache>
                <c:ptCount val="1"/>
                <c:pt idx="0">
                  <c:v>Area</c:v>
                </c:pt>
              </c:strCache>
            </c:strRef>
          </c:tx>
          <c:spPr>
            <a:solidFill>
              <a:schemeClr val="accent6">
                <a:lumMod val="20000"/>
                <a:lumOff val="80000"/>
              </a:schemeClr>
            </a:solidFill>
            <a:ln>
              <a:noFill/>
            </a:ln>
            <a:effectLst/>
          </c:spPr>
          <c:cat>
            <c:numRef>
              <c:f>Dapur!$E$21:$E$50</c:f>
              <c:numCache>
                <c:formatCode>m/d/yyyy</c:formatCode>
                <c:ptCount val="30"/>
                <c:pt idx="0">
                  <c:v>42887</c:v>
                </c:pt>
                <c:pt idx="1">
                  <c:v>42888</c:v>
                </c:pt>
                <c:pt idx="2">
                  <c:v>42889</c:v>
                </c:pt>
                <c:pt idx="3">
                  <c:v>42890</c:v>
                </c:pt>
                <c:pt idx="4">
                  <c:v>42891</c:v>
                </c:pt>
                <c:pt idx="5">
                  <c:v>42892</c:v>
                </c:pt>
                <c:pt idx="6">
                  <c:v>42893</c:v>
                </c:pt>
                <c:pt idx="7">
                  <c:v>42894</c:v>
                </c:pt>
                <c:pt idx="8">
                  <c:v>42895</c:v>
                </c:pt>
                <c:pt idx="9">
                  <c:v>42896</c:v>
                </c:pt>
                <c:pt idx="10">
                  <c:v>42897</c:v>
                </c:pt>
                <c:pt idx="11">
                  <c:v>42898</c:v>
                </c:pt>
                <c:pt idx="12">
                  <c:v>42899</c:v>
                </c:pt>
                <c:pt idx="13">
                  <c:v>42900</c:v>
                </c:pt>
                <c:pt idx="14">
                  <c:v>42901</c:v>
                </c:pt>
                <c:pt idx="15">
                  <c:v>42902</c:v>
                </c:pt>
                <c:pt idx="16">
                  <c:v>42903</c:v>
                </c:pt>
                <c:pt idx="17">
                  <c:v>42904</c:v>
                </c:pt>
                <c:pt idx="18">
                  <c:v>42905</c:v>
                </c:pt>
                <c:pt idx="19">
                  <c:v>42906</c:v>
                </c:pt>
                <c:pt idx="20">
                  <c:v>42907</c:v>
                </c:pt>
                <c:pt idx="21">
                  <c:v>42908</c:v>
                </c:pt>
                <c:pt idx="22">
                  <c:v>42909</c:v>
                </c:pt>
                <c:pt idx="23">
                  <c:v>42910</c:v>
                </c:pt>
                <c:pt idx="24">
                  <c:v>42911</c:v>
                </c:pt>
                <c:pt idx="25">
                  <c:v>42912</c:v>
                </c:pt>
                <c:pt idx="26">
                  <c:v>42913</c:v>
                </c:pt>
                <c:pt idx="27">
                  <c:v>42914</c:v>
                </c:pt>
                <c:pt idx="28">
                  <c:v>42915</c:v>
                </c:pt>
                <c:pt idx="29">
                  <c:v>42916</c:v>
                </c:pt>
              </c:numCache>
            </c:numRef>
          </c:cat>
          <c:val>
            <c:numRef>
              <c:f>Dapur!$G$21:$G$50</c:f>
              <c:numCache>
                <c:formatCode>General</c:formatCode>
                <c:ptCount val="30"/>
                <c:pt idx="13">
                  <c:v>600000000</c:v>
                </c:pt>
                <c:pt idx="14">
                  <c:v>600000000</c:v>
                </c:pt>
                <c:pt idx="15">
                  <c:v>600000000</c:v>
                </c:pt>
                <c:pt idx="16">
                  <c:v>600000000</c:v>
                </c:pt>
                <c:pt idx="17">
                  <c:v>600000000</c:v>
                </c:pt>
                <c:pt idx="18">
                  <c:v>600000000</c:v>
                </c:pt>
                <c:pt idx="19">
                  <c:v>600000000</c:v>
                </c:pt>
                <c:pt idx="20">
                  <c:v>600000000</c:v>
                </c:pt>
                <c:pt idx="21">
                  <c:v>600000000</c:v>
                </c:pt>
                <c:pt idx="22">
                  <c:v>600000000</c:v>
                </c:pt>
                <c:pt idx="23">
                  <c:v>600000000</c:v>
                </c:pt>
                <c:pt idx="24">
                  <c:v>600000000</c:v>
                </c:pt>
              </c:numCache>
            </c:numRef>
          </c:val>
          <c:extLst>
            <c:ext xmlns:c16="http://schemas.microsoft.com/office/drawing/2014/chart" uri="{C3380CC4-5D6E-409C-BE32-E72D297353CC}">
              <c16:uniqueId val="{00000001-D710-4B1A-9921-06F9927C044F}"/>
            </c:ext>
          </c:extLst>
        </c:ser>
        <c:dLbls>
          <c:showLegendKey val="0"/>
          <c:showVal val="0"/>
          <c:showCatName val="0"/>
          <c:showSerName val="0"/>
          <c:showPercent val="0"/>
          <c:showBubbleSize val="0"/>
        </c:dLbls>
        <c:axId val="1841481471"/>
        <c:axId val="1841478591"/>
      </c:areaChart>
      <c:lineChart>
        <c:grouping val="standard"/>
        <c:varyColors val="0"/>
        <c:ser>
          <c:idx val="0"/>
          <c:order val="0"/>
          <c:tx>
            <c:strRef>
              <c:f>Dapur!$F$20</c:f>
              <c:strCache>
                <c:ptCount val="1"/>
                <c:pt idx="0">
                  <c:v>Revenue</c:v>
                </c:pt>
              </c:strCache>
            </c:strRef>
          </c:tx>
          <c:spPr>
            <a:ln w="28575" cap="rnd">
              <a:solidFill>
                <a:schemeClr val="accent6">
                  <a:lumMod val="50000"/>
                </a:schemeClr>
              </a:solidFill>
              <a:round/>
            </a:ln>
            <a:effectLst/>
          </c:spPr>
          <c:marker>
            <c:symbol val="circle"/>
            <c:size val="6"/>
            <c:spPr>
              <a:solidFill>
                <a:schemeClr val="accent6">
                  <a:lumMod val="50000"/>
                </a:schemeClr>
              </a:solidFill>
              <a:ln w="9525">
                <a:solidFill>
                  <a:schemeClr val="accent1"/>
                </a:solidFill>
              </a:ln>
              <a:effectLst/>
            </c:spPr>
          </c:marker>
          <c:cat>
            <c:numRef>
              <c:f>Dapur!$E$21:$E$50</c:f>
              <c:numCache>
                <c:formatCode>m/d/yyyy</c:formatCode>
                <c:ptCount val="30"/>
                <c:pt idx="0">
                  <c:v>42887</c:v>
                </c:pt>
                <c:pt idx="1">
                  <c:v>42888</c:v>
                </c:pt>
                <c:pt idx="2">
                  <c:v>42889</c:v>
                </c:pt>
                <c:pt idx="3">
                  <c:v>42890</c:v>
                </c:pt>
                <c:pt idx="4">
                  <c:v>42891</c:v>
                </c:pt>
                <c:pt idx="5">
                  <c:v>42892</c:v>
                </c:pt>
                <c:pt idx="6">
                  <c:v>42893</c:v>
                </c:pt>
                <c:pt idx="7">
                  <c:v>42894</c:v>
                </c:pt>
                <c:pt idx="8">
                  <c:v>42895</c:v>
                </c:pt>
                <c:pt idx="9">
                  <c:v>42896</c:v>
                </c:pt>
                <c:pt idx="10">
                  <c:v>42897</c:v>
                </c:pt>
                <c:pt idx="11">
                  <c:v>42898</c:v>
                </c:pt>
                <c:pt idx="12">
                  <c:v>42899</c:v>
                </c:pt>
                <c:pt idx="13">
                  <c:v>42900</c:v>
                </c:pt>
                <c:pt idx="14">
                  <c:v>42901</c:v>
                </c:pt>
                <c:pt idx="15">
                  <c:v>42902</c:v>
                </c:pt>
                <c:pt idx="16">
                  <c:v>42903</c:v>
                </c:pt>
                <c:pt idx="17">
                  <c:v>42904</c:v>
                </c:pt>
                <c:pt idx="18">
                  <c:v>42905</c:v>
                </c:pt>
                <c:pt idx="19">
                  <c:v>42906</c:v>
                </c:pt>
                <c:pt idx="20">
                  <c:v>42907</c:v>
                </c:pt>
                <c:pt idx="21">
                  <c:v>42908</c:v>
                </c:pt>
                <c:pt idx="22">
                  <c:v>42909</c:v>
                </c:pt>
                <c:pt idx="23">
                  <c:v>42910</c:v>
                </c:pt>
                <c:pt idx="24">
                  <c:v>42911</c:v>
                </c:pt>
                <c:pt idx="25">
                  <c:v>42912</c:v>
                </c:pt>
                <c:pt idx="26">
                  <c:v>42913</c:v>
                </c:pt>
                <c:pt idx="27">
                  <c:v>42914</c:v>
                </c:pt>
                <c:pt idx="28">
                  <c:v>42915</c:v>
                </c:pt>
                <c:pt idx="29">
                  <c:v>42916</c:v>
                </c:pt>
              </c:numCache>
            </c:numRef>
          </c:cat>
          <c:val>
            <c:numRef>
              <c:f>Dapur!$F$21:$F$50</c:f>
              <c:numCache>
                <c:formatCode>#,##0</c:formatCode>
                <c:ptCount val="30"/>
                <c:pt idx="0">
                  <c:v>172179000</c:v>
                </c:pt>
                <c:pt idx="1">
                  <c:v>131781000</c:v>
                </c:pt>
                <c:pt idx="2">
                  <c:v>171657000</c:v>
                </c:pt>
                <c:pt idx="3">
                  <c:v>147204000</c:v>
                </c:pt>
                <c:pt idx="4">
                  <c:v>145491000</c:v>
                </c:pt>
                <c:pt idx="5">
                  <c:v>157692000</c:v>
                </c:pt>
                <c:pt idx="6">
                  <c:v>150420000</c:v>
                </c:pt>
                <c:pt idx="7">
                  <c:v>147021000</c:v>
                </c:pt>
                <c:pt idx="8">
                  <c:v>171339000</c:v>
                </c:pt>
                <c:pt idx="9">
                  <c:v>161412000</c:v>
                </c:pt>
                <c:pt idx="10">
                  <c:v>168042000</c:v>
                </c:pt>
                <c:pt idx="11">
                  <c:v>159027000</c:v>
                </c:pt>
                <c:pt idx="12">
                  <c:v>143586000</c:v>
                </c:pt>
                <c:pt idx="13">
                  <c:v>429840000</c:v>
                </c:pt>
                <c:pt idx="14">
                  <c:v>424539000</c:v>
                </c:pt>
                <c:pt idx="15">
                  <c:v>415926000</c:v>
                </c:pt>
                <c:pt idx="16">
                  <c:v>432273000</c:v>
                </c:pt>
                <c:pt idx="17">
                  <c:v>452883000</c:v>
                </c:pt>
                <c:pt idx="18">
                  <c:v>413682000</c:v>
                </c:pt>
                <c:pt idx="19">
                  <c:v>438582000</c:v>
                </c:pt>
                <c:pt idx="20">
                  <c:v>404436000</c:v>
                </c:pt>
                <c:pt idx="21">
                  <c:v>439392000</c:v>
                </c:pt>
                <c:pt idx="22">
                  <c:v>428436000</c:v>
                </c:pt>
                <c:pt idx="23">
                  <c:v>406191000</c:v>
                </c:pt>
                <c:pt idx="24">
                  <c:v>444885000</c:v>
                </c:pt>
                <c:pt idx="25">
                  <c:v>173589000</c:v>
                </c:pt>
                <c:pt idx="26">
                  <c:v>153699000</c:v>
                </c:pt>
                <c:pt idx="27">
                  <c:v>139407000</c:v>
                </c:pt>
                <c:pt idx="28">
                  <c:v>168498000</c:v>
                </c:pt>
                <c:pt idx="29">
                  <c:v>150117000</c:v>
                </c:pt>
              </c:numCache>
            </c:numRef>
          </c:val>
          <c:smooth val="0"/>
          <c:extLst>
            <c:ext xmlns:c16="http://schemas.microsoft.com/office/drawing/2014/chart" uri="{C3380CC4-5D6E-409C-BE32-E72D297353CC}">
              <c16:uniqueId val="{00000000-D710-4B1A-9921-06F9927C044F}"/>
            </c:ext>
          </c:extLst>
        </c:ser>
        <c:dLbls>
          <c:showLegendKey val="0"/>
          <c:showVal val="0"/>
          <c:showCatName val="0"/>
          <c:showSerName val="0"/>
          <c:showPercent val="0"/>
          <c:showBubbleSize val="0"/>
        </c:dLbls>
        <c:marker val="1"/>
        <c:smooth val="0"/>
        <c:axId val="1841481471"/>
        <c:axId val="1841478591"/>
      </c:lineChart>
      <c:dateAx>
        <c:axId val="1841481471"/>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478591"/>
        <c:crosses val="autoZero"/>
        <c:auto val="1"/>
        <c:lblOffset val="100"/>
        <c:baseTimeUnit val="days"/>
      </c:dateAx>
      <c:valAx>
        <c:axId val="1841478591"/>
        <c:scaling>
          <c:orientation val="minMax"/>
        </c:scaling>
        <c:delete val="1"/>
        <c:axPos val="l"/>
        <c:numFmt formatCode="General" sourceLinked="1"/>
        <c:majorTickMark val="none"/>
        <c:minorTickMark val="none"/>
        <c:tickLblPos val="nextTo"/>
        <c:crossAx val="1841481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schemeClr val="accent6">
          <a:lumMod val="50000"/>
          <a:alpha val="40000"/>
        </a:scheme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[DQFashion Sales Dashboard.xlsx]Dapur!revenue_trend</c:name>
    <c:fmtId val="28"/>
  </c:pivotSource>
  <c:chart>
    <c:title>
      <c:tx>
        <c:rich>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tx1"/>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tx1"/>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6">
                <a:lumMod val="50000"/>
              </a:schemeClr>
            </a:solidFill>
            <a:round/>
          </a:ln>
          <a:effectLst/>
        </c:spPr>
        <c:marker>
          <c:symbol val="circle"/>
          <c:size val="10"/>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6">
                <a:lumMod val="50000"/>
              </a:schemeClr>
            </a:solidFill>
            <a:round/>
          </a:ln>
          <a:effectLst/>
        </c:spPr>
        <c:marker>
          <c:symbol val="circle"/>
          <c:size val="10"/>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lumMod val="50000"/>
              </a:schemeClr>
            </a:solidFill>
            <a:round/>
          </a:ln>
          <a:effectLst/>
        </c:spPr>
        <c:marker>
          <c:symbol val="circle"/>
          <c:size val="10"/>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lumMod val="50000"/>
              </a:schemeClr>
            </a:solidFill>
            <a:round/>
          </a:ln>
          <a:effectLst/>
        </c:spPr>
        <c:marker>
          <c:symbol val="circle"/>
          <c:size val="10"/>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lumMod val="50000"/>
              </a:schemeClr>
            </a:solidFill>
            <a:round/>
          </a:ln>
          <a:effectLst/>
        </c:spPr>
        <c:marker>
          <c:symbol val="circle"/>
          <c:size val="10"/>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lumMod val="50000"/>
              </a:schemeClr>
            </a:solidFill>
            <a:round/>
          </a:ln>
          <a:effectLst/>
        </c:spPr>
        <c:marker>
          <c:symbol val="circle"/>
          <c:size val="10"/>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6">
                <a:lumMod val="50000"/>
              </a:schemeClr>
            </a:solidFill>
            <a:round/>
          </a:ln>
          <a:effectLst/>
        </c:spPr>
        <c:marker>
          <c:symbol val="circle"/>
          <c:size val="10"/>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6">
                <a:lumMod val="50000"/>
              </a:schemeClr>
            </a:solidFill>
            <a:round/>
          </a:ln>
          <a:effectLst/>
        </c:spPr>
        <c:marker>
          <c:symbol val="circle"/>
          <c:size val="10"/>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6">
                <a:lumMod val="50000"/>
              </a:schemeClr>
            </a:solidFill>
            <a:round/>
          </a:ln>
          <a:effectLst/>
        </c:spPr>
        <c:marker>
          <c:symbol val="circle"/>
          <c:size val="10"/>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6">
                <a:lumMod val="50000"/>
              </a:schemeClr>
            </a:solidFill>
            <a:round/>
          </a:ln>
          <a:effectLst/>
        </c:spPr>
        <c:marker>
          <c:symbol val="circle"/>
          <c:size val="10"/>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6">
                <a:lumMod val="50000"/>
              </a:schemeClr>
            </a:solidFill>
            <a:round/>
          </a:ln>
          <a:effectLst/>
        </c:spPr>
        <c:marker>
          <c:symbol val="circle"/>
          <c:size val="10"/>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6">
                <a:lumMod val="50000"/>
              </a:schemeClr>
            </a:solidFill>
            <a:round/>
          </a:ln>
          <a:effectLst/>
        </c:spPr>
        <c:marker>
          <c:symbol val="circle"/>
          <c:size val="10"/>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6">
                <a:lumMod val="50000"/>
              </a:schemeClr>
            </a:solidFill>
            <a:round/>
          </a:ln>
          <a:effectLst/>
        </c:spPr>
        <c:marker>
          <c:symbol val="circle"/>
          <c:size val="10"/>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70344835801467E-2"/>
          <c:y val="0.18805406846863951"/>
          <c:w val="0.96459310328397063"/>
          <c:h val="0.70557381209422476"/>
        </c:manualLayout>
      </c:layout>
      <c:lineChart>
        <c:grouping val="standard"/>
        <c:varyColors val="0"/>
        <c:ser>
          <c:idx val="0"/>
          <c:order val="0"/>
          <c:tx>
            <c:strRef>
              <c:f>Dapur!$B$5</c:f>
              <c:strCache>
                <c:ptCount val="1"/>
                <c:pt idx="0">
                  <c:v>Total</c:v>
                </c:pt>
              </c:strCache>
            </c:strRef>
          </c:tx>
          <c:spPr>
            <a:ln w="28575" cap="rnd">
              <a:solidFill>
                <a:schemeClr val="accent6">
                  <a:lumMod val="50000"/>
                </a:schemeClr>
              </a:solidFill>
              <a:round/>
            </a:ln>
            <a:effectLst/>
          </c:spPr>
          <c:marker>
            <c:symbol val="circle"/>
            <c:size val="10"/>
            <c:spPr>
              <a:solidFill>
                <a:schemeClr val="accent6">
                  <a:lumMod val="50000"/>
                </a:schemeClr>
              </a:solidFill>
              <a:ln w="9525">
                <a:solidFill>
                  <a:schemeClr val="accent6">
                    <a:lumMod val="50000"/>
                  </a:schemeClr>
                </a:solidFill>
              </a:ln>
              <a:effectLst/>
            </c:spPr>
          </c:marker>
          <c:dPt>
            <c:idx val="0"/>
            <c:marker>
              <c:symbol val="circle"/>
              <c:size val="10"/>
              <c:spPr>
                <a:solidFill>
                  <a:schemeClr val="accent6">
                    <a:lumMod val="50000"/>
                  </a:schemeClr>
                </a:solidFill>
                <a:ln w="9525">
                  <a:solidFill>
                    <a:schemeClr val="accent6">
                      <a:lumMod val="50000"/>
                    </a:schemeClr>
                  </a:solidFill>
                </a:ln>
                <a:effectLst/>
              </c:spPr>
            </c:marker>
            <c:bubble3D val="0"/>
            <c:extLst>
              <c:ext xmlns:c16="http://schemas.microsoft.com/office/drawing/2014/chart" uri="{C3380CC4-5D6E-409C-BE32-E72D297353CC}">
                <c16:uniqueId val="{00000002-A584-419D-98B2-4CA4D0183802}"/>
              </c:ext>
            </c:extLst>
          </c:dPt>
          <c:dPt>
            <c:idx val="2"/>
            <c:marker>
              <c:symbol val="circle"/>
              <c:size val="10"/>
              <c:spPr>
                <a:solidFill>
                  <a:schemeClr val="accent6">
                    <a:lumMod val="50000"/>
                  </a:schemeClr>
                </a:solidFill>
                <a:ln w="9525">
                  <a:solidFill>
                    <a:schemeClr val="accent6">
                      <a:lumMod val="50000"/>
                    </a:schemeClr>
                  </a:solidFill>
                </a:ln>
                <a:effectLst/>
              </c:spPr>
            </c:marker>
            <c:bubble3D val="0"/>
            <c:extLst>
              <c:ext xmlns:c16="http://schemas.microsoft.com/office/drawing/2014/chart" uri="{C3380CC4-5D6E-409C-BE32-E72D297353CC}">
                <c16:uniqueId val="{00000001-A584-419D-98B2-4CA4D0183802}"/>
              </c:ext>
            </c:extLst>
          </c:dPt>
          <c:dPt>
            <c:idx val="3"/>
            <c:marker>
              <c:symbol val="circle"/>
              <c:size val="10"/>
              <c:spPr>
                <a:solidFill>
                  <a:schemeClr val="accent6">
                    <a:lumMod val="50000"/>
                  </a:schemeClr>
                </a:solidFill>
                <a:ln w="9525">
                  <a:solidFill>
                    <a:schemeClr val="accent6">
                      <a:lumMod val="50000"/>
                    </a:schemeClr>
                  </a:solidFill>
                </a:ln>
                <a:effectLst/>
              </c:spPr>
            </c:marker>
            <c:bubble3D val="0"/>
            <c:extLst>
              <c:ext xmlns:c16="http://schemas.microsoft.com/office/drawing/2014/chart" uri="{C3380CC4-5D6E-409C-BE32-E72D297353CC}">
                <c16:uniqueId val="{00000003-A584-419D-98B2-4CA4D0183802}"/>
              </c:ext>
            </c:extLst>
          </c:dPt>
          <c:dPt>
            <c:idx val="4"/>
            <c:marker>
              <c:symbol val="circle"/>
              <c:size val="10"/>
              <c:spPr>
                <a:solidFill>
                  <a:schemeClr val="accent6">
                    <a:lumMod val="50000"/>
                  </a:schemeClr>
                </a:solidFill>
                <a:ln w="9525">
                  <a:solidFill>
                    <a:schemeClr val="accent6">
                      <a:lumMod val="50000"/>
                    </a:schemeClr>
                  </a:solidFill>
                </a:ln>
                <a:effectLst/>
              </c:spPr>
            </c:marker>
            <c:bubble3D val="0"/>
            <c:extLst>
              <c:ext xmlns:c16="http://schemas.microsoft.com/office/drawing/2014/chart" uri="{C3380CC4-5D6E-409C-BE32-E72D297353CC}">
                <c16:uniqueId val="{00000004-A584-419D-98B2-4CA4D0183802}"/>
              </c:ext>
            </c:extLst>
          </c:dPt>
          <c:dPt>
            <c:idx val="6"/>
            <c:marker>
              <c:symbol val="circle"/>
              <c:size val="10"/>
              <c:spPr>
                <a:solidFill>
                  <a:schemeClr val="accent6">
                    <a:lumMod val="50000"/>
                  </a:schemeClr>
                </a:solidFill>
                <a:ln w="9525">
                  <a:solidFill>
                    <a:schemeClr val="accent6">
                      <a:lumMod val="50000"/>
                    </a:schemeClr>
                  </a:solidFill>
                </a:ln>
                <a:effectLst/>
              </c:spPr>
            </c:marker>
            <c:bubble3D val="0"/>
            <c:extLst>
              <c:ext xmlns:c16="http://schemas.microsoft.com/office/drawing/2014/chart" uri="{C3380CC4-5D6E-409C-BE32-E72D297353CC}">
                <c16:uniqueId val="{00000005-A584-419D-98B2-4CA4D0183802}"/>
              </c:ext>
            </c:extLst>
          </c:dPt>
          <c:dPt>
            <c:idx val="7"/>
            <c:marker>
              <c:symbol val="circle"/>
              <c:size val="10"/>
              <c:spPr>
                <a:solidFill>
                  <a:schemeClr val="accent6">
                    <a:lumMod val="50000"/>
                  </a:schemeClr>
                </a:solidFill>
                <a:ln w="9525">
                  <a:solidFill>
                    <a:schemeClr val="accent6">
                      <a:lumMod val="50000"/>
                    </a:schemeClr>
                  </a:solidFill>
                </a:ln>
                <a:effectLst/>
              </c:spPr>
            </c:marker>
            <c:bubble3D val="0"/>
            <c:extLst>
              <c:ext xmlns:c16="http://schemas.microsoft.com/office/drawing/2014/chart" uri="{C3380CC4-5D6E-409C-BE32-E72D297353CC}">
                <c16:uniqueId val="{00000006-A584-419D-98B2-4CA4D0183802}"/>
              </c:ext>
            </c:extLst>
          </c:dPt>
          <c:dPt>
            <c:idx val="8"/>
            <c:marker>
              <c:symbol val="circle"/>
              <c:size val="10"/>
              <c:spPr>
                <a:solidFill>
                  <a:schemeClr val="accent6">
                    <a:lumMod val="50000"/>
                  </a:schemeClr>
                </a:solidFill>
                <a:ln w="9525">
                  <a:solidFill>
                    <a:schemeClr val="accent6">
                      <a:lumMod val="50000"/>
                    </a:schemeClr>
                  </a:solidFill>
                </a:ln>
                <a:effectLst/>
              </c:spPr>
            </c:marker>
            <c:bubble3D val="0"/>
            <c:extLst>
              <c:ext xmlns:c16="http://schemas.microsoft.com/office/drawing/2014/chart" uri="{C3380CC4-5D6E-409C-BE32-E72D297353CC}">
                <c16:uniqueId val="{00000007-A584-419D-98B2-4CA4D0183802}"/>
              </c:ext>
            </c:extLst>
          </c:dPt>
          <c:dPt>
            <c:idx val="9"/>
            <c:marker>
              <c:symbol val="circle"/>
              <c:size val="10"/>
              <c:spPr>
                <a:solidFill>
                  <a:schemeClr val="accent6">
                    <a:lumMod val="50000"/>
                  </a:schemeClr>
                </a:solidFill>
                <a:ln w="9525">
                  <a:solidFill>
                    <a:schemeClr val="accent6">
                      <a:lumMod val="50000"/>
                    </a:schemeClr>
                  </a:solidFill>
                </a:ln>
                <a:effectLst/>
              </c:spPr>
            </c:marker>
            <c:bubble3D val="0"/>
            <c:extLst>
              <c:ext xmlns:c16="http://schemas.microsoft.com/office/drawing/2014/chart" uri="{C3380CC4-5D6E-409C-BE32-E72D297353CC}">
                <c16:uniqueId val="{00000008-A584-419D-98B2-4CA4D0183802}"/>
              </c:ext>
            </c:extLst>
          </c:dPt>
          <c:dPt>
            <c:idx val="10"/>
            <c:marker>
              <c:symbol val="circle"/>
              <c:size val="10"/>
              <c:spPr>
                <a:solidFill>
                  <a:schemeClr val="accent6">
                    <a:lumMod val="50000"/>
                  </a:schemeClr>
                </a:solidFill>
                <a:ln w="9525">
                  <a:solidFill>
                    <a:schemeClr val="accent6">
                      <a:lumMod val="50000"/>
                    </a:schemeClr>
                  </a:solidFill>
                </a:ln>
                <a:effectLst/>
              </c:spPr>
            </c:marker>
            <c:bubble3D val="0"/>
            <c:extLst>
              <c:ext xmlns:c16="http://schemas.microsoft.com/office/drawing/2014/chart" uri="{C3380CC4-5D6E-409C-BE32-E72D297353CC}">
                <c16:uniqueId val="{00000009-A584-419D-98B2-4CA4D0183802}"/>
              </c:ext>
            </c:extLst>
          </c:dPt>
          <c:dPt>
            <c:idx val="11"/>
            <c:marker>
              <c:symbol val="circle"/>
              <c:size val="10"/>
              <c:spPr>
                <a:solidFill>
                  <a:schemeClr val="accent6">
                    <a:lumMod val="50000"/>
                  </a:schemeClr>
                </a:solidFill>
                <a:ln w="9525">
                  <a:solidFill>
                    <a:schemeClr val="accent6">
                      <a:lumMod val="50000"/>
                    </a:schemeClr>
                  </a:solidFill>
                </a:ln>
                <a:effectLst/>
              </c:spPr>
            </c:marker>
            <c:bubble3D val="0"/>
            <c:extLst>
              <c:ext xmlns:c16="http://schemas.microsoft.com/office/drawing/2014/chart" uri="{C3380CC4-5D6E-409C-BE32-E72D297353CC}">
                <c16:uniqueId val="{0000000A-A584-419D-98B2-4CA4D0183802}"/>
              </c:ext>
            </c:extLst>
          </c:dPt>
          <c:dLbls>
            <c:dLbl>
              <c:idx val="0"/>
              <c:delete val="1"/>
              <c:extLst>
                <c:ext xmlns:c15="http://schemas.microsoft.com/office/drawing/2012/chart" uri="{CE6537A1-D6FC-4f65-9D91-7224C49458BB}"/>
                <c:ext xmlns:c16="http://schemas.microsoft.com/office/drawing/2014/chart" uri="{C3380CC4-5D6E-409C-BE32-E72D297353CC}">
                  <c16:uniqueId val="{00000002-A584-419D-98B2-4CA4D0183802}"/>
                </c:ext>
              </c:extLst>
            </c:dLbl>
            <c:dLbl>
              <c:idx val="2"/>
              <c:delete val="1"/>
              <c:extLst>
                <c:ext xmlns:c15="http://schemas.microsoft.com/office/drawing/2012/chart" uri="{CE6537A1-D6FC-4f65-9D91-7224C49458BB}"/>
                <c:ext xmlns:c16="http://schemas.microsoft.com/office/drawing/2014/chart" uri="{C3380CC4-5D6E-409C-BE32-E72D297353CC}">
                  <c16:uniqueId val="{00000001-A584-419D-98B2-4CA4D0183802}"/>
                </c:ext>
              </c:extLst>
            </c:dLbl>
            <c:dLbl>
              <c:idx val="3"/>
              <c:delete val="1"/>
              <c:extLst>
                <c:ext xmlns:c15="http://schemas.microsoft.com/office/drawing/2012/chart" uri="{CE6537A1-D6FC-4f65-9D91-7224C49458BB}"/>
                <c:ext xmlns:c16="http://schemas.microsoft.com/office/drawing/2014/chart" uri="{C3380CC4-5D6E-409C-BE32-E72D297353CC}">
                  <c16:uniqueId val="{00000003-A584-419D-98B2-4CA4D0183802}"/>
                </c:ext>
              </c:extLst>
            </c:dLbl>
            <c:dLbl>
              <c:idx val="4"/>
              <c:delete val="1"/>
              <c:extLst>
                <c:ext xmlns:c15="http://schemas.microsoft.com/office/drawing/2012/chart" uri="{CE6537A1-D6FC-4f65-9D91-7224C49458BB}"/>
                <c:ext xmlns:c16="http://schemas.microsoft.com/office/drawing/2014/chart" uri="{C3380CC4-5D6E-409C-BE32-E72D297353CC}">
                  <c16:uniqueId val="{00000004-A584-419D-98B2-4CA4D0183802}"/>
                </c:ext>
              </c:extLst>
            </c:dLbl>
            <c:dLbl>
              <c:idx val="6"/>
              <c:delete val="1"/>
              <c:extLst>
                <c:ext xmlns:c15="http://schemas.microsoft.com/office/drawing/2012/chart" uri="{CE6537A1-D6FC-4f65-9D91-7224C49458BB}"/>
                <c:ext xmlns:c16="http://schemas.microsoft.com/office/drawing/2014/chart" uri="{C3380CC4-5D6E-409C-BE32-E72D297353CC}">
                  <c16:uniqueId val="{00000005-A584-419D-98B2-4CA4D0183802}"/>
                </c:ext>
              </c:extLst>
            </c:dLbl>
            <c:dLbl>
              <c:idx val="7"/>
              <c:delete val="1"/>
              <c:extLst>
                <c:ext xmlns:c15="http://schemas.microsoft.com/office/drawing/2012/chart" uri="{CE6537A1-D6FC-4f65-9D91-7224C49458BB}"/>
                <c:ext xmlns:c16="http://schemas.microsoft.com/office/drawing/2014/chart" uri="{C3380CC4-5D6E-409C-BE32-E72D297353CC}">
                  <c16:uniqueId val="{00000006-A584-419D-98B2-4CA4D0183802}"/>
                </c:ext>
              </c:extLst>
            </c:dLbl>
            <c:dLbl>
              <c:idx val="8"/>
              <c:delete val="1"/>
              <c:extLst>
                <c:ext xmlns:c15="http://schemas.microsoft.com/office/drawing/2012/chart" uri="{CE6537A1-D6FC-4f65-9D91-7224C49458BB}"/>
                <c:ext xmlns:c16="http://schemas.microsoft.com/office/drawing/2014/chart" uri="{C3380CC4-5D6E-409C-BE32-E72D297353CC}">
                  <c16:uniqueId val="{00000007-A584-419D-98B2-4CA4D0183802}"/>
                </c:ext>
              </c:extLst>
            </c:dLbl>
            <c:dLbl>
              <c:idx val="9"/>
              <c:delete val="1"/>
              <c:extLst>
                <c:ext xmlns:c15="http://schemas.microsoft.com/office/drawing/2012/chart" uri="{CE6537A1-D6FC-4f65-9D91-7224C49458BB}"/>
                <c:ext xmlns:c16="http://schemas.microsoft.com/office/drawing/2014/chart" uri="{C3380CC4-5D6E-409C-BE32-E72D297353CC}">
                  <c16:uniqueId val="{00000008-A584-419D-98B2-4CA4D0183802}"/>
                </c:ext>
              </c:extLst>
            </c:dLbl>
            <c:dLbl>
              <c:idx val="10"/>
              <c:delete val="1"/>
              <c:extLst>
                <c:ext xmlns:c15="http://schemas.microsoft.com/office/drawing/2012/chart" uri="{CE6537A1-D6FC-4f65-9D91-7224C49458BB}"/>
                <c:ext xmlns:c16="http://schemas.microsoft.com/office/drawing/2014/chart" uri="{C3380CC4-5D6E-409C-BE32-E72D297353CC}">
                  <c16:uniqueId val="{00000009-A584-419D-98B2-4CA4D0183802}"/>
                </c:ext>
              </c:extLst>
            </c:dLbl>
            <c:dLbl>
              <c:idx val="11"/>
              <c:delete val="1"/>
              <c:extLst>
                <c:ext xmlns:c15="http://schemas.microsoft.com/office/drawing/2012/chart" uri="{CE6537A1-D6FC-4f65-9D91-7224C49458BB}"/>
                <c:ext xmlns:c16="http://schemas.microsoft.com/office/drawing/2014/chart" uri="{C3380CC4-5D6E-409C-BE32-E72D297353CC}">
                  <c16:uniqueId val="{0000000A-A584-419D-98B2-4CA4D0183802}"/>
                </c:ext>
              </c:extLst>
            </c:dLbl>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Dapur!$A$6:$A$17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Dapur!$B$6:$B$17</c:f>
              <c:numCache>
                <c:formatCode>#,##0.00,,,"B"</c:formatCode>
                <c:ptCount val="12"/>
                <c:pt idx="0">
                  <c:v>4721088000</c:v>
                </c:pt>
                <c:pt idx="1">
                  <c:v>4082589000</c:v>
                </c:pt>
                <c:pt idx="2">
                  <c:v>4768815000</c:v>
                </c:pt>
                <c:pt idx="3">
                  <c:v>4692711000</c:v>
                </c:pt>
                <c:pt idx="4">
                  <c:v>4858890000</c:v>
                </c:pt>
                <c:pt idx="5">
                  <c:v>7943226000</c:v>
                </c:pt>
                <c:pt idx="6">
                  <c:v>4865133000</c:v>
                </c:pt>
                <c:pt idx="7">
                  <c:v>4943376000</c:v>
                </c:pt>
                <c:pt idx="8">
                  <c:v>4686954000</c:v>
                </c:pt>
                <c:pt idx="9">
                  <c:v>4824009000</c:v>
                </c:pt>
                <c:pt idx="10">
                  <c:v>4724394000</c:v>
                </c:pt>
                <c:pt idx="11">
                  <c:v>4849944000</c:v>
                </c:pt>
              </c:numCache>
            </c:numRef>
          </c:val>
          <c:smooth val="1"/>
          <c:extLst>
            <c:ext xmlns:c16="http://schemas.microsoft.com/office/drawing/2014/chart" uri="{C3380CC4-5D6E-409C-BE32-E72D297353CC}">
              <c16:uniqueId val="{00000000-A584-419D-98B2-4CA4D0183802}"/>
            </c:ext>
          </c:extLst>
        </c:ser>
        <c:dLbls>
          <c:showLegendKey val="0"/>
          <c:showVal val="0"/>
          <c:showCatName val="0"/>
          <c:showSerName val="0"/>
          <c:showPercent val="0"/>
          <c:showBubbleSize val="0"/>
        </c:dLbls>
        <c:marker val="1"/>
        <c:smooth val="0"/>
        <c:axId val="1863725119"/>
        <c:axId val="1863721279"/>
      </c:lineChart>
      <c:catAx>
        <c:axId val="186372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1863721279"/>
        <c:crosses val="autoZero"/>
        <c:auto val="1"/>
        <c:lblAlgn val="ctr"/>
        <c:lblOffset val="100"/>
        <c:noMultiLvlLbl val="0"/>
      </c:catAx>
      <c:valAx>
        <c:axId val="1863721279"/>
        <c:scaling>
          <c:orientation val="minMax"/>
        </c:scaling>
        <c:delete val="1"/>
        <c:axPos val="l"/>
        <c:numFmt formatCode="#,##0.00,,,&quot;B&quot;" sourceLinked="1"/>
        <c:majorTickMark val="none"/>
        <c:minorTickMark val="none"/>
        <c:tickLblPos val="nextTo"/>
        <c:crossAx val="1863725119"/>
        <c:crosses val="autoZero"/>
        <c:crossBetween val="between"/>
      </c:valAx>
      <c:spPr>
        <a:noFill/>
        <a:ln>
          <a:noFill/>
        </a:ln>
        <a:effectLst>
          <a:softEdge rad="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outerShdw blurRad="63500" sx="102000" sy="102000" algn="ctr" rotWithShape="0">
        <a:schemeClr val="accent6">
          <a:lumMod val="50000"/>
          <a:alpha val="40000"/>
        </a:schemeClr>
      </a:outerShdw>
    </a:effectLst>
  </c:spPr>
  <c:txPr>
    <a:bodyPr/>
    <a:lstStyle/>
    <a:p>
      <a:pPr>
        <a:defRPr sz="1200">
          <a:solidFill>
            <a:sysClr val="windowText" lastClr="000000"/>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[DQFashion Sales Dashboard.xlsx]Dapur!revenue_trend</c:name>
    <c:fmtId val="16"/>
  </c:pivotSource>
  <c:chart>
    <c:title>
      <c:tx>
        <c:rich>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r>
              <a:rPr lang="en-US" sz="2000" b="1"/>
              <a:t>Monthly Revenue</a:t>
            </a:r>
            <a:r>
              <a:rPr lang="en-US" sz="2000" b="1" baseline="0"/>
              <a:t> Trend</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tx1"/>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tx1"/>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lumMod val="50000"/>
              </a:schemeClr>
            </a:solidFill>
            <a:round/>
          </a:ln>
          <a:effectLst/>
        </c:spPr>
        <c:marker>
          <c:symbol val="circle"/>
          <c:size val="10"/>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70344835801467E-2"/>
          <c:y val="0.18805406846863951"/>
          <c:w val="0.96459310328397063"/>
          <c:h val="0.70557381209422476"/>
        </c:manualLayout>
      </c:layout>
      <c:lineChart>
        <c:grouping val="standard"/>
        <c:varyColors val="0"/>
        <c:ser>
          <c:idx val="0"/>
          <c:order val="0"/>
          <c:tx>
            <c:strRef>
              <c:f>Dapur!$B$5</c:f>
              <c:strCache>
                <c:ptCount val="1"/>
                <c:pt idx="0">
                  <c:v>Total</c:v>
                </c:pt>
              </c:strCache>
            </c:strRef>
          </c:tx>
          <c:spPr>
            <a:ln w="28575" cap="rnd">
              <a:solidFill>
                <a:schemeClr val="accent6">
                  <a:lumMod val="50000"/>
                </a:schemeClr>
              </a:solidFill>
              <a:round/>
            </a:ln>
            <a:effectLst/>
          </c:spPr>
          <c:marker>
            <c:symbol val="circle"/>
            <c:size val="10"/>
            <c:spPr>
              <a:solidFill>
                <a:schemeClr val="accent6">
                  <a:lumMod val="50000"/>
                </a:schemeClr>
              </a:solidFill>
              <a:ln w="9525">
                <a:solidFill>
                  <a:schemeClr val="accent6">
                    <a:lumMod val="50000"/>
                  </a:schemeClr>
                </a:solidFill>
              </a:ln>
              <a:effectLst/>
            </c:spPr>
          </c:marker>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Dapur!$A$6:$A$17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Dapur!$B$6:$B$17</c:f>
              <c:numCache>
                <c:formatCode>#,##0.00,,,"B"</c:formatCode>
                <c:ptCount val="12"/>
                <c:pt idx="0">
                  <c:v>4721088000</c:v>
                </c:pt>
                <c:pt idx="1">
                  <c:v>4082589000</c:v>
                </c:pt>
                <c:pt idx="2">
                  <c:v>4768815000</c:v>
                </c:pt>
                <c:pt idx="3">
                  <c:v>4692711000</c:v>
                </c:pt>
                <c:pt idx="4">
                  <c:v>4858890000</c:v>
                </c:pt>
                <c:pt idx="5">
                  <c:v>7943226000</c:v>
                </c:pt>
                <c:pt idx="6">
                  <c:v>4865133000</c:v>
                </c:pt>
                <c:pt idx="7">
                  <c:v>4943376000</c:v>
                </c:pt>
                <c:pt idx="8">
                  <c:v>4686954000</c:v>
                </c:pt>
                <c:pt idx="9">
                  <c:v>4824009000</c:v>
                </c:pt>
                <c:pt idx="10">
                  <c:v>4724394000</c:v>
                </c:pt>
                <c:pt idx="11">
                  <c:v>4849944000</c:v>
                </c:pt>
              </c:numCache>
            </c:numRef>
          </c:val>
          <c:smooth val="1"/>
          <c:extLst>
            <c:ext xmlns:c16="http://schemas.microsoft.com/office/drawing/2014/chart" uri="{C3380CC4-5D6E-409C-BE32-E72D297353CC}">
              <c16:uniqueId val="{00000000-FB19-406D-A403-B3CA221CCD3B}"/>
            </c:ext>
          </c:extLst>
        </c:ser>
        <c:dLbls>
          <c:showLegendKey val="0"/>
          <c:showVal val="0"/>
          <c:showCatName val="0"/>
          <c:showSerName val="0"/>
          <c:showPercent val="0"/>
          <c:showBubbleSize val="0"/>
        </c:dLbls>
        <c:marker val="1"/>
        <c:smooth val="0"/>
        <c:axId val="1863725119"/>
        <c:axId val="1863721279"/>
      </c:lineChart>
      <c:catAx>
        <c:axId val="186372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1863721279"/>
        <c:crosses val="autoZero"/>
        <c:auto val="1"/>
        <c:lblAlgn val="ctr"/>
        <c:lblOffset val="100"/>
        <c:noMultiLvlLbl val="0"/>
      </c:catAx>
      <c:valAx>
        <c:axId val="1863721279"/>
        <c:scaling>
          <c:orientation val="minMax"/>
        </c:scaling>
        <c:delete val="1"/>
        <c:axPos val="l"/>
        <c:numFmt formatCode="#,##0.00,,,&quot;B&quot;" sourceLinked="1"/>
        <c:majorTickMark val="none"/>
        <c:minorTickMark val="none"/>
        <c:tickLblPos val="nextTo"/>
        <c:crossAx val="1863725119"/>
        <c:crosses val="autoZero"/>
        <c:crossBetween val="between"/>
      </c:valAx>
      <c:spPr>
        <a:noFill/>
        <a:ln>
          <a:noFill/>
        </a:ln>
        <a:effectLst>
          <a:softEdge rad="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outerShdw blurRad="63500" sx="102000" sy="102000" algn="ctr" rotWithShape="0">
        <a:schemeClr val="accent6">
          <a:lumMod val="50000"/>
          <a:alpha val="40000"/>
        </a:schemeClr>
      </a:outerShdw>
    </a:effectLst>
  </c:spPr>
  <c:txPr>
    <a:bodyPr/>
    <a:lstStyle/>
    <a:p>
      <a:pPr>
        <a:defRPr sz="140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[DQFashion Sales Dashboard.xlsx]Dapur!%revenue_lokasicabang</c:name>
    <c:fmtId val="29"/>
  </c:pivotSource>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en-ID" sz="1800" b="1" i="0" u="none" strike="noStrike" baseline="0"/>
              <a:t>% Revenue by Branch Location</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25"/>
        <c:spPr>
          <a:solidFill>
            <a:schemeClr val="accent6">
              <a:lumMod val="5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
      </c:pivotFmt>
      <c:pivotFmt>
        <c:idx val="26"/>
        <c:spPr>
          <a:solidFill>
            <a:schemeClr val="accent6">
              <a:lumMod val="7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
      </c:pivotFmt>
      <c:pivotFmt>
        <c:idx val="27"/>
        <c:spPr>
          <a:solidFill>
            <a:schemeClr val="accent6">
              <a:lumMod val="60000"/>
              <a:lumOff val="40000"/>
            </a:schemeClr>
          </a:solidFill>
          <a:ln w="19050">
            <a:solidFill>
              <a:schemeClr val="lt1"/>
            </a:solidFill>
          </a:ln>
          <a:effectLst/>
        </c:spPr>
      </c:pivotFmt>
      <c:pivotFmt>
        <c:idx val="28"/>
        <c:spPr>
          <a:solidFill>
            <a:schemeClr val="accent6">
              <a:lumMod val="40000"/>
              <a:lumOff val="60000"/>
            </a:schemeClr>
          </a:solidFill>
          <a:ln w="19050">
            <a:solidFill>
              <a:schemeClr val="lt1"/>
            </a:solidFill>
          </a:ln>
          <a:effectLst/>
        </c:spPr>
      </c:pivotFmt>
    </c:pivotFmts>
    <c:plotArea>
      <c:layout/>
      <c:pieChart>
        <c:varyColors val="1"/>
        <c:ser>
          <c:idx val="0"/>
          <c:order val="0"/>
          <c:tx>
            <c:strRef>
              <c:f>Dapur!$B$68</c:f>
              <c:strCache>
                <c:ptCount val="1"/>
                <c:pt idx="0">
                  <c:v>Total</c:v>
                </c:pt>
              </c:strCache>
            </c:strRef>
          </c:tx>
          <c:spPr>
            <a:effectLst/>
          </c:spPr>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6C56-4C26-B751-B4D4C8BE4D8B}"/>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6C56-4C26-B751-B4D4C8BE4D8B}"/>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6C56-4C26-B751-B4D4C8BE4D8B}"/>
              </c:ext>
            </c:extLst>
          </c:dPt>
          <c:dPt>
            <c:idx val="3"/>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7-6C56-4C26-B751-B4D4C8BE4D8B}"/>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01-6C56-4C26-B751-B4D4C8BE4D8B}"/>
                </c:ext>
              </c:extLst>
            </c:dLbl>
            <c:dLbl>
              <c:idx val="1"/>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03-6C56-4C26-B751-B4D4C8BE4D8B}"/>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1"/>
            <c:showBubbleSize val="0"/>
            <c:separator>
</c:separator>
            <c:showLeaderLines val="0"/>
            <c:extLst>
              <c:ext xmlns:c15="http://schemas.microsoft.com/office/drawing/2012/chart" uri="{CE6537A1-D6FC-4f65-9D91-7224C49458BB}"/>
            </c:extLst>
          </c:dLbls>
          <c:cat>
            <c:strRef>
              <c:f>Dapur!$A$69:$A$72</c:f>
              <c:strCache>
                <c:ptCount val="4"/>
                <c:pt idx="0">
                  <c:v>Medan</c:v>
                </c:pt>
                <c:pt idx="1">
                  <c:v>Jakarta</c:v>
                </c:pt>
                <c:pt idx="2">
                  <c:v>Makassar</c:v>
                </c:pt>
                <c:pt idx="3">
                  <c:v>Surabaya</c:v>
                </c:pt>
              </c:strCache>
            </c:strRef>
          </c:cat>
          <c:val>
            <c:numRef>
              <c:f>Dapur!$B$69:$B$72</c:f>
              <c:numCache>
                <c:formatCode>#,##0.00,,,"B"</c:formatCode>
                <c:ptCount val="4"/>
                <c:pt idx="0">
                  <c:v>15210582000</c:v>
                </c:pt>
                <c:pt idx="1">
                  <c:v>15191007000</c:v>
                </c:pt>
                <c:pt idx="2">
                  <c:v>15034449000</c:v>
                </c:pt>
                <c:pt idx="3">
                  <c:v>14525091000</c:v>
                </c:pt>
              </c:numCache>
            </c:numRef>
          </c:val>
          <c:extLst>
            <c:ext xmlns:c16="http://schemas.microsoft.com/office/drawing/2014/chart" uri="{C3380CC4-5D6E-409C-BE32-E72D297353CC}">
              <c16:uniqueId val="{00000008-6C56-4C26-B751-B4D4C8BE4D8B}"/>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outerShdw blurRad="63500" sx="102000" sy="102000" algn="ctr" rotWithShape="0">
        <a:schemeClr val="accent6">
          <a:lumMod val="50000"/>
          <a:alpha val="40000"/>
        </a:schemeClr>
      </a:outerShdw>
    </a:effectLst>
  </c:spPr>
  <c:txPr>
    <a:bodyPr/>
    <a:lstStyle/>
    <a:p>
      <a:pPr>
        <a:defRPr sz="120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[DQFashion Sales Dashboard.xlsx]Dapur!revenue_kategori/lokasicabang</c:name>
    <c:fmtId val="41"/>
  </c:pivotSource>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en-ID" sz="1800" b="1" i="0" u="none" strike="noStrike" baseline="0"/>
              <a:t>Category Revenue by Branch</a:t>
            </a:r>
            <a:endParaRPr lang="en-ID"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456B2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Dapur!$B$75:$B$76</c:f>
              <c:strCache>
                <c:ptCount val="1"/>
                <c:pt idx="0">
                  <c:v>Aksesoris</c:v>
                </c:pt>
              </c:strCache>
            </c:strRef>
          </c:tx>
          <c:spPr>
            <a:solidFill>
              <a:schemeClr val="accent6">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Dapur!$A$77:$A$80</c:f>
              <c:strCache>
                <c:ptCount val="4"/>
                <c:pt idx="0">
                  <c:v>Jakarta</c:v>
                </c:pt>
                <c:pt idx="1">
                  <c:v>Makassar</c:v>
                </c:pt>
                <c:pt idx="2">
                  <c:v>Medan</c:v>
                </c:pt>
                <c:pt idx="3">
                  <c:v>Surabaya</c:v>
                </c:pt>
              </c:strCache>
            </c:strRef>
          </c:cat>
          <c:val>
            <c:numRef>
              <c:f>Dapur!$B$77:$B$80</c:f>
              <c:numCache>
                <c:formatCode>#,##0.00,,,"B"</c:formatCode>
                <c:ptCount val="4"/>
                <c:pt idx="0">
                  <c:v>1384203000</c:v>
                </c:pt>
                <c:pt idx="1">
                  <c:v>1401750000</c:v>
                </c:pt>
                <c:pt idx="2">
                  <c:v>1410132000</c:v>
                </c:pt>
                <c:pt idx="3">
                  <c:v>1321647000</c:v>
                </c:pt>
              </c:numCache>
            </c:numRef>
          </c:val>
          <c:extLst>
            <c:ext xmlns:c16="http://schemas.microsoft.com/office/drawing/2014/chart" uri="{C3380CC4-5D6E-409C-BE32-E72D297353CC}">
              <c16:uniqueId val="{00000000-5433-4F0A-A416-C6CAC0F7629B}"/>
            </c:ext>
          </c:extLst>
        </c:ser>
        <c:ser>
          <c:idx val="1"/>
          <c:order val="1"/>
          <c:tx>
            <c:strRef>
              <c:f>Dapur!$C$75:$C$76</c:f>
              <c:strCache>
                <c:ptCount val="1"/>
                <c:pt idx="0">
                  <c:v>Pakaian Olahraga</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Dapur!$A$77:$A$80</c:f>
              <c:strCache>
                <c:ptCount val="4"/>
                <c:pt idx="0">
                  <c:v>Jakarta</c:v>
                </c:pt>
                <c:pt idx="1">
                  <c:v>Makassar</c:v>
                </c:pt>
                <c:pt idx="2">
                  <c:v>Medan</c:v>
                </c:pt>
                <c:pt idx="3">
                  <c:v>Surabaya</c:v>
                </c:pt>
              </c:strCache>
            </c:strRef>
          </c:cat>
          <c:val>
            <c:numRef>
              <c:f>Dapur!$C$77:$C$80</c:f>
              <c:numCache>
                <c:formatCode>#,##0.00,,,"B"</c:formatCode>
                <c:ptCount val="4"/>
                <c:pt idx="0">
                  <c:v>2023710000</c:v>
                </c:pt>
                <c:pt idx="1">
                  <c:v>1963074000</c:v>
                </c:pt>
                <c:pt idx="2">
                  <c:v>1982070000</c:v>
                </c:pt>
                <c:pt idx="3">
                  <c:v>1901445000</c:v>
                </c:pt>
              </c:numCache>
            </c:numRef>
          </c:val>
          <c:extLst>
            <c:ext xmlns:c16="http://schemas.microsoft.com/office/drawing/2014/chart" uri="{C3380CC4-5D6E-409C-BE32-E72D297353CC}">
              <c16:uniqueId val="{00000005-512B-46E7-8DC8-0E1CBFBAA358}"/>
            </c:ext>
          </c:extLst>
        </c:ser>
        <c:ser>
          <c:idx val="2"/>
          <c:order val="2"/>
          <c:tx>
            <c:strRef>
              <c:f>Dapur!$D$75:$D$76</c:f>
              <c:strCache>
                <c:ptCount val="1"/>
                <c:pt idx="0">
                  <c:v>Bawahan</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Dapur!$A$77:$A$80</c:f>
              <c:strCache>
                <c:ptCount val="4"/>
                <c:pt idx="0">
                  <c:v>Jakarta</c:v>
                </c:pt>
                <c:pt idx="1">
                  <c:v>Makassar</c:v>
                </c:pt>
                <c:pt idx="2">
                  <c:v>Medan</c:v>
                </c:pt>
                <c:pt idx="3">
                  <c:v>Surabaya</c:v>
                </c:pt>
              </c:strCache>
            </c:strRef>
          </c:cat>
          <c:val>
            <c:numRef>
              <c:f>Dapur!$D$77:$D$80</c:f>
              <c:numCache>
                <c:formatCode>#,##0.00,,,"B"</c:formatCode>
                <c:ptCount val="4"/>
                <c:pt idx="0">
                  <c:v>2813517000</c:v>
                </c:pt>
                <c:pt idx="1">
                  <c:v>2875893000</c:v>
                </c:pt>
                <c:pt idx="2">
                  <c:v>2944440000</c:v>
                </c:pt>
                <c:pt idx="3">
                  <c:v>2781498000</c:v>
                </c:pt>
              </c:numCache>
            </c:numRef>
          </c:val>
          <c:extLst>
            <c:ext xmlns:c16="http://schemas.microsoft.com/office/drawing/2014/chart" uri="{C3380CC4-5D6E-409C-BE32-E72D297353CC}">
              <c16:uniqueId val="{00000006-512B-46E7-8DC8-0E1CBFBAA358}"/>
            </c:ext>
          </c:extLst>
        </c:ser>
        <c:ser>
          <c:idx val="3"/>
          <c:order val="3"/>
          <c:tx>
            <c:strRef>
              <c:f>Dapur!$E$75:$E$76</c:f>
              <c:strCache>
                <c:ptCount val="1"/>
                <c:pt idx="0">
                  <c:v>Atasan</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Dapur!$A$77:$A$80</c:f>
              <c:strCache>
                <c:ptCount val="4"/>
                <c:pt idx="0">
                  <c:v>Jakarta</c:v>
                </c:pt>
                <c:pt idx="1">
                  <c:v>Makassar</c:v>
                </c:pt>
                <c:pt idx="2">
                  <c:v>Medan</c:v>
                </c:pt>
                <c:pt idx="3">
                  <c:v>Surabaya</c:v>
                </c:pt>
              </c:strCache>
            </c:strRef>
          </c:cat>
          <c:val>
            <c:numRef>
              <c:f>Dapur!$E$77:$E$80</c:f>
              <c:numCache>
                <c:formatCode>#,##0.00,,,"B"</c:formatCode>
                <c:ptCount val="4"/>
                <c:pt idx="0">
                  <c:v>3929625000</c:v>
                </c:pt>
                <c:pt idx="1">
                  <c:v>3901995000</c:v>
                </c:pt>
                <c:pt idx="2">
                  <c:v>3972909000</c:v>
                </c:pt>
                <c:pt idx="3">
                  <c:v>3806343000</c:v>
                </c:pt>
              </c:numCache>
            </c:numRef>
          </c:val>
          <c:extLst>
            <c:ext xmlns:c16="http://schemas.microsoft.com/office/drawing/2014/chart" uri="{C3380CC4-5D6E-409C-BE32-E72D297353CC}">
              <c16:uniqueId val="{00000007-512B-46E7-8DC8-0E1CBFBAA358}"/>
            </c:ext>
          </c:extLst>
        </c:ser>
        <c:ser>
          <c:idx val="4"/>
          <c:order val="4"/>
          <c:tx>
            <c:strRef>
              <c:f>Dapur!$F$75:$F$76</c:f>
              <c:strCache>
                <c:ptCount val="1"/>
                <c:pt idx="0">
                  <c:v>Gaun</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Dapur!$A$77:$A$80</c:f>
              <c:strCache>
                <c:ptCount val="4"/>
                <c:pt idx="0">
                  <c:v>Jakarta</c:v>
                </c:pt>
                <c:pt idx="1">
                  <c:v>Makassar</c:v>
                </c:pt>
                <c:pt idx="2">
                  <c:v>Medan</c:v>
                </c:pt>
                <c:pt idx="3">
                  <c:v>Surabaya</c:v>
                </c:pt>
              </c:strCache>
            </c:strRef>
          </c:cat>
          <c:val>
            <c:numRef>
              <c:f>Dapur!$F$77:$F$80</c:f>
              <c:numCache>
                <c:formatCode>#,##0.00,,,"B"</c:formatCode>
                <c:ptCount val="4"/>
                <c:pt idx="0">
                  <c:v>5039952000</c:v>
                </c:pt>
                <c:pt idx="1">
                  <c:v>4891737000</c:v>
                </c:pt>
                <c:pt idx="2">
                  <c:v>4901031000</c:v>
                </c:pt>
                <c:pt idx="3">
                  <c:v>4714158000</c:v>
                </c:pt>
              </c:numCache>
            </c:numRef>
          </c:val>
          <c:extLst>
            <c:ext xmlns:c16="http://schemas.microsoft.com/office/drawing/2014/chart" uri="{C3380CC4-5D6E-409C-BE32-E72D297353CC}">
              <c16:uniqueId val="{00000008-512B-46E7-8DC8-0E1CBFBAA358}"/>
            </c:ext>
          </c:extLst>
        </c:ser>
        <c:dLbls>
          <c:dLblPos val="ctr"/>
          <c:showLegendKey val="0"/>
          <c:showVal val="1"/>
          <c:showCatName val="0"/>
          <c:showSerName val="0"/>
          <c:showPercent val="0"/>
          <c:showBubbleSize val="0"/>
        </c:dLbls>
        <c:gapWidth val="60"/>
        <c:overlap val="100"/>
        <c:axId val="2089444175"/>
        <c:axId val="2089441295"/>
      </c:barChart>
      <c:catAx>
        <c:axId val="208944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89441295"/>
        <c:crosses val="autoZero"/>
        <c:auto val="1"/>
        <c:lblAlgn val="ctr"/>
        <c:lblOffset val="100"/>
        <c:noMultiLvlLbl val="0"/>
      </c:catAx>
      <c:valAx>
        <c:axId val="2089441295"/>
        <c:scaling>
          <c:orientation val="minMax"/>
        </c:scaling>
        <c:delete val="1"/>
        <c:axPos val="l"/>
        <c:numFmt formatCode="#,##0.00,,,&quot;B&quot;" sourceLinked="1"/>
        <c:majorTickMark val="none"/>
        <c:minorTickMark val="none"/>
        <c:tickLblPos val="nextTo"/>
        <c:crossAx val="20894441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outerShdw blurRad="63500" sx="102000" sy="102000" algn="ctr" rotWithShape="0">
        <a:schemeClr val="accent6">
          <a:lumMod val="50000"/>
          <a:alpha val="40000"/>
        </a:schemeClr>
      </a:outerShdw>
    </a:effectLst>
  </c:spPr>
  <c:txPr>
    <a:bodyPr/>
    <a:lstStyle/>
    <a:p>
      <a:pPr>
        <a:defRPr sz="120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en-US" sz="1800" b="1"/>
              <a:t>Top 10 Holidays by Revenue</a:t>
            </a:r>
          </a:p>
        </c:rich>
      </c:tx>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51823749819435072"/>
          <c:y val="0.15120361695028783"/>
          <c:w val="0.45164848669444768"/>
          <c:h val="0.80453189752058674"/>
        </c:manualLayout>
      </c:layout>
      <c:barChart>
        <c:barDir val="bar"/>
        <c:grouping val="clustered"/>
        <c:varyColors val="0"/>
        <c:ser>
          <c:idx val="0"/>
          <c:order val="0"/>
          <c:tx>
            <c:strRef>
              <c:f>Dapur!$D$53</c:f>
              <c:strCache>
                <c:ptCount val="1"/>
                <c:pt idx="0">
                  <c:v>Revenue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Dapur!$C$59:$C$63</c:f>
              <c:strCache>
                <c:ptCount val="5"/>
                <c:pt idx="0">
                  <c:v>Kenaikan Yesus Kristus</c:v>
                </c:pt>
                <c:pt idx="1">
                  <c:v>Hari Raya Waisak 2561</c:v>
                </c:pt>
                <c:pt idx="2">
                  <c:v>Hari Lahir Pancasila</c:v>
                </c:pt>
                <c:pt idx="3">
                  <c:v>Cuti bersama Idul Fitri 1438 Hijriyah</c:v>
                </c:pt>
                <c:pt idx="4">
                  <c:v>Hari Raya Idul Fitri 1438 Hijriah</c:v>
                </c:pt>
              </c:strCache>
            </c:strRef>
          </c:cat>
          <c:val>
            <c:numRef>
              <c:f>Dapur!$D$59:$D$63</c:f>
              <c:numCache>
                <c:formatCode>#,##0.00,,"M"</c:formatCode>
                <c:ptCount val="5"/>
                <c:pt idx="0">
                  <c:v>162771000</c:v>
                </c:pt>
                <c:pt idx="1">
                  <c:v>165762000</c:v>
                </c:pt>
                <c:pt idx="2">
                  <c:v>172179000</c:v>
                </c:pt>
                <c:pt idx="3">
                  <c:v>611721000</c:v>
                </c:pt>
                <c:pt idx="4">
                  <c:v>618474000</c:v>
                </c:pt>
              </c:numCache>
            </c:numRef>
          </c:val>
          <c:extLst>
            <c:ext xmlns:c16="http://schemas.microsoft.com/office/drawing/2014/chart" uri="{C3380CC4-5D6E-409C-BE32-E72D297353CC}">
              <c16:uniqueId val="{00000000-B3B3-4A16-A7D2-36E921C24AAB}"/>
            </c:ext>
          </c:extLst>
        </c:ser>
        <c:dLbls>
          <c:dLblPos val="outEnd"/>
          <c:showLegendKey val="0"/>
          <c:showVal val="1"/>
          <c:showCatName val="0"/>
          <c:showSerName val="0"/>
          <c:showPercent val="0"/>
          <c:showBubbleSize val="0"/>
        </c:dLbls>
        <c:gapWidth val="65"/>
        <c:axId val="2089483055"/>
        <c:axId val="2089481135"/>
      </c:barChart>
      <c:catAx>
        <c:axId val="2089483055"/>
        <c:scaling>
          <c:orientation val="minMax"/>
        </c:scaling>
        <c:delete val="0"/>
        <c:axPos val="l"/>
        <c:numFmt formatCode="General" sourceLinked="1"/>
        <c:majorTickMark val="none"/>
        <c:minorTickMark val="none"/>
        <c:tickLblPos val="nextTo"/>
        <c:spPr>
          <a:noFill/>
          <a:ln w="9525" cap="flat" cmpd="sng" algn="ctr">
            <a:solidFill>
              <a:schemeClr val="accent6">
                <a:lumMod val="50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89481135"/>
        <c:crosses val="autoZero"/>
        <c:auto val="1"/>
        <c:lblAlgn val="ctr"/>
        <c:lblOffset val="100"/>
        <c:noMultiLvlLbl val="0"/>
      </c:catAx>
      <c:valAx>
        <c:axId val="2089481135"/>
        <c:scaling>
          <c:orientation val="minMax"/>
        </c:scaling>
        <c:delete val="1"/>
        <c:axPos val="b"/>
        <c:numFmt formatCode="#,##0.00,,&quot;M&quot;" sourceLinked="1"/>
        <c:majorTickMark val="none"/>
        <c:minorTickMark val="none"/>
        <c:tickLblPos val="nextTo"/>
        <c:crossAx val="20894830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bg1"/>
      </a:solidFill>
      <a:round/>
    </a:ln>
    <a:effectLst>
      <a:outerShdw blurRad="63500" sx="102000" sy="102000" algn="ctr" rotWithShape="0">
        <a:schemeClr val="accent6">
          <a:lumMod val="50000"/>
          <a:alpha val="40000"/>
        </a:schemeClr>
      </a:outerShdw>
    </a:effectLst>
  </c:spPr>
  <c:txPr>
    <a:bodyPr/>
    <a:lstStyle/>
    <a:p>
      <a:pPr>
        <a:defRPr sz="1200">
          <a:solidFill>
            <a:sysClr val="windowText" lastClr="000000"/>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[DQFashion Sales Dashboard.xlsx]Dapur!revenue/kat</c:name>
    <c:fmtId val="37"/>
  </c:pivotSource>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en-US" sz="1800" b="1"/>
              <a:t>Revenue by Category</a:t>
            </a:r>
          </a:p>
        </c:rich>
      </c:tx>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867801932367148"/>
          <c:y val="0.17675013411688095"/>
          <c:w val="0.65444805741297463"/>
          <c:h val="0.77693063653960548"/>
        </c:manualLayout>
      </c:layout>
      <c:barChart>
        <c:barDir val="bar"/>
        <c:grouping val="clustered"/>
        <c:varyColors val="0"/>
        <c:ser>
          <c:idx val="0"/>
          <c:order val="0"/>
          <c:tx>
            <c:strRef>
              <c:f>Dapur!$B$83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Dapur!$A$84:$A$88</c:f>
              <c:strCache>
                <c:ptCount val="5"/>
                <c:pt idx="0">
                  <c:v>Aksesoris</c:v>
                </c:pt>
                <c:pt idx="1">
                  <c:v>Pakaian Olahraga</c:v>
                </c:pt>
                <c:pt idx="2">
                  <c:v>Bawahan</c:v>
                </c:pt>
                <c:pt idx="3">
                  <c:v>Atasan</c:v>
                </c:pt>
                <c:pt idx="4">
                  <c:v>Gaun</c:v>
                </c:pt>
              </c:strCache>
            </c:strRef>
          </c:cat>
          <c:val>
            <c:numRef>
              <c:f>Dapur!$B$84:$B$88</c:f>
              <c:numCache>
                <c:formatCode>#,##0.00,,,"B"</c:formatCode>
                <c:ptCount val="5"/>
                <c:pt idx="0">
                  <c:v>5517732000</c:v>
                </c:pt>
                <c:pt idx="1">
                  <c:v>7870299000</c:v>
                </c:pt>
                <c:pt idx="2">
                  <c:v>11415348000</c:v>
                </c:pt>
                <c:pt idx="3">
                  <c:v>15610872000</c:v>
                </c:pt>
                <c:pt idx="4">
                  <c:v>19546878000</c:v>
                </c:pt>
              </c:numCache>
            </c:numRef>
          </c:val>
          <c:extLst>
            <c:ext xmlns:c16="http://schemas.microsoft.com/office/drawing/2014/chart" uri="{C3380CC4-5D6E-409C-BE32-E72D297353CC}">
              <c16:uniqueId val="{00000000-CFCF-4403-87EF-AC42BF501047}"/>
            </c:ext>
          </c:extLst>
        </c:ser>
        <c:dLbls>
          <c:dLblPos val="outEnd"/>
          <c:showLegendKey val="0"/>
          <c:showVal val="1"/>
          <c:showCatName val="0"/>
          <c:showSerName val="0"/>
          <c:showPercent val="0"/>
          <c:showBubbleSize val="0"/>
        </c:dLbls>
        <c:gapWidth val="65"/>
        <c:axId val="2089447055"/>
        <c:axId val="2089436495"/>
      </c:barChart>
      <c:catAx>
        <c:axId val="2089447055"/>
        <c:scaling>
          <c:orientation val="minMax"/>
        </c:scaling>
        <c:delete val="0"/>
        <c:axPos val="l"/>
        <c:numFmt formatCode="General" sourceLinked="1"/>
        <c:majorTickMark val="none"/>
        <c:minorTickMark val="none"/>
        <c:tickLblPos val="nextTo"/>
        <c:spPr>
          <a:noFill/>
          <a:ln w="9525" cap="flat" cmpd="sng" algn="ctr">
            <a:solidFill>
              <a:schemeClr val="accent6">
                <a:lumMod val="50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89436495"/>
        <c:crosses val="autoZero"/>
        <c:auto val="1"/>
        <c:lblAlgn val="ctr"/>
        <c:lblOffset val="100"/>
        <c:noMultiLvlLbl val="0"/>
      </c:catAx>
      <c:valAx>
        <c:axId val="2089436495"/>
        <c:scaling>
          <c:orientation val="minMax"/>
        </c:scaling>
        <c:delete val="1"/>
        <c:axPos val="b"/>
        <c:numFmt formatCode="#,##0.00,,,&quot;B&quot;" sourceLinked="1"/>
        <c:majorTickMark val="none"/>
        <c:minorTickMark val="none"/>
        <c:tickLblPos val="nextTo"/>
        <c:crossAx val="2089447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outerShdw blurRad="63500" sx="102000" sy="102000" algn="ctr" rotWithShape="0">
        <a:schemeClr val="accent6">
          <a:lumMod val="50000"/>
          <a:alpha val="40000"/>
        </a:schemeClr>
      </a:outerShdw>
    </a:effectLst>
  </c:spPr>
  <c:txPr>
    <a:bodyPr/>
    <a:lstStyle/>
    <a:p>
      <a:pPr>
        <a:defRPr sz="120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[DQFashion Sales Dashboard.xlsx]Dapur!PivotTable1</c:name>
    <c:fmtId val="51"/>
  </c:pivotSource>
  <c:chart>
    <c:title>
      <c:tx>
        <c:rich>
          <a:bodyPr rot="0" vert="horz"/>
          <a:lstStyle/>
          <a:p>
            <a:pPr>
              <a:defRPr sz="1800"/>
            </a:pPr>
            <a:r>
              <a:rPr lang="en-ID" sz="1800"/>
              <a:t>Unit Sold by Category</a:t>
            </a:r>
          </a:p>
        </c:rich>
      </c:tx>
      <c:overlay val="0"/>
      <c:spPr>
        <a:noFill/>
        <a:ln>
          <a:noFill/>
        </a:ln>
        <a:effectLst/>
      </c:sp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vert="horz"/>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368242008741437"/>
          <c:y val="0.1815739636908614"/>
          <c:w val="0.57297939531582132"/>
          <c:h val="0.77084267175312515"/>
        </c:manualLayout>
      </c:layout>
      <c:barChart>
        <c:barDir val="bar"/>
        <c:grouping val="clustered"/>
        <c:varyColors val="0"/>
        <c:ser>
          <c:idx val="0"/>
          <c:order val="0"/>
          <c:tx>
            <c:strRef>
              <c:f>Dapur!$E$83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vert="horz"/>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Dapur!$D$84:$D$88</c:f>
              <c:strCache>
                <c:ptCount val="5"/>
                <c:pt idx="0">
                  <c:v>Gaun</c:v>
                </c:pt>
                <c:pt idx="1">
                  <c:v>Pakaian Olahraga</c:v>
                </c:pt>
                <c:pt idx="2">
                  <c:v>Bawahan</c:v>
                </c:pt>
                <c:pt idx="3">
                  <c:v>Aksesoris</c:v>
                </c:pt>
                <c:pt idx="4">
                  <c:v>Atasan</c:v>
                </c:pt>
              </c:strCache>
            </c:strRef>
          </c:cat>
          <c:val>
            <c:numRef>
              <c:f>Dapur!$E$84:$E$88</c:f>
              <c:numCache>
                <c:formatCode>#,##0.00,"K"</c:formatCode>
                <c:ptCount val="5"/>
                <c:pt idx="0">
                  <c:v>47027</c:v>
                </c:pt>
                <c:pt idx="1">
                  <c:v>47270</c:v>
                </c:pt>
                <c:pt idx="2">
                  <c:v>47461</c:v>
                </c:pt>
                <c:pt idx="3">
                  <c:v>47484</c:v>
                </c:pt>
                <c:pt idx="4">
                  <c:v>47504</c:v>
                </c:pt>
              </c:numCache>
            </c:numRef>
          </c:val>
          <c:extLst>
            <c:ext xmlns:c16="http://schemas.microsoft.com/office/drawing/2014/chart" uri="{C3380CC4-5D6E-409C-BE32-E72D297353CC}">
              <c16:uniqueId val="{00000003-4064-4477-BDD1-596E495EEEED}"/>
            </c:ext>
          </c:extLst>
        </c:ser>
        <c:dLbls>
          <c:showLegendKey val="0"/>
          <c:showVal val="0"/>
          <c:showCatName val="0"/>
          <c:showSerName val="0"/>
          <c:showPercent val="0"/>
          <c:showBubbleSize val="0"/>
        </c:dLbls>
        <c:gapWidth val="65"/>
        <c:axId val="1221694624"/>
        <c:axId val="1221703264"/>
      </c:barChart>
      <c:catAx>
        <c:axId val="1221694624"/>
        <c:scaling>
          <c:orientation val="minMax"/>
        </c:scaling>
        <c:delete val="0"/>
        <c:axPos val="l"/>
        <c:numFmt formatCode="General" sourceLinked="1"/>
        <c:majorTickMark val="none"/>
        <c:minorTickMark val="none"/>
        <c:tickLblPos val="nextTo"/>
        <c:spPr>
          <a:noFill/>
          <a:ln w="9525" cap="flat" cmpd="sng" algn="ctr">
            <a:solidFill>
              <a:schemeClr val="accent6">
                <a:lumMod val="50000"/>
              </a:schemeClr>
            </a:solidFill>
            <a:round/>
          </a:ln>
          <a:effectLst/>
        </c:spPr>
        <c:txPr>
          <a:bodyPr rot="-60000000" vert="horz"/>
          <a:lstStyle/>
          <a:p>
            <a:pPr>
              <a:defRPr/>
            </a:pPr>
            <a:endParaRPr lang="en-US"/>
          </a:p>
        </c:txPr>
        <c:crossAx val="1221703264"/>
        <c:crosses val="autoZero"/>
        <c:auto val="1"/>
        <c:lblAlgn val="ctr"/>
        <c:lblOffset val="100"/>
        <c:noMultiLvlLbl val="0"/>
      </c:catAx>
      <c:valAx>
        <c:axId val="1221703264"/>
        <c:scaling>
          <c:orientation val="minMax"/>
        </c:scaling>
        <c:delete val="1"/>
        <c:axPos val="b"/>
        <c:numFmt formatCode="#,##0.00,&quot;K&quot;" sourceLinked="1"/>
        <c:majorTickMark val="none"/>
        <c:minorTickMark val="none"/>
        <c:tickLblPos val="nextTo"/>
        <c:crossAx val="1221694624"/>
        <c:crosses val="autoZero"/>
        <c:crossBetween val="between"/>
      </c:valAx>
    </c:plotArea>
    <c:plotVisOnly val="1"/>
    <c:dispBlanksAs val="gap"/>
    <c:showDLblsOverMax val="0"/>
    <c:extLst/>
  </c:chart>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[DQFashion Sales Dashboard.xlsx]Dapur!top5produkrevenue</c:name>
    <c:fmtId val="36"/>
  </c:pivotSource>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en-ID" sz="1800" b="1"/>
              <a:t>Top 5 Products by Revenue</a:t>
            </a:r>
          </a:p>
        </c:rich>
      </c:tx>
      <c:layout>
        <c:manualLayout>
          <c:xMode val="edge"/>
          <c:yMode val="edge"/>
          <c:x val="0.21658579610637119"/>
          <c:y val="2.9016778984246403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3"/>
          </a:solidFill>
          <a:ln>
            <a:noFill/>
          </a:ln>
          <a:effectLst/>
        </c:spPr>
      </c:pivotFmt>
      <c:pivotFmt>
        <c:idx val="7"/>
        <c:spPr>
          <a:solidFill>
            <a:schemeClr val="accent3"/>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456B2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507603251748598E-2"/>
          <c:y val="0.12806350858346333"/>
          <c:w val="0.93298479349650276"/>
          <c:h val="0.65413215618966358"/>
        </c:manualLayout>
      </c:layout>
      <c:barChart>
        <c:barDir val="col"/>
        <c:grouping val="stacked"/>
        <c:varyColors val="0"/>
        <c:ser>
          <c:idx val="0"/>
          <c:order val="0"/>
          <c:tx>
            <c:strRef>
              <c:f>Dapur!$B$99:$B$100</c:f>
              <c:strCache>
                <c:ptCount val="1"/>
                <c:pt idx="0">
                  <c:v>Atasan</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Dapur!$A$101:$A$105</c:f>
              <c:strCache>
                <c:ptCount val="5"/>
                <c:pt idx="0">
                  <c:v>Jaket</c:v>
                </c:pt>
                <c:pt idx="1">
                  <c:v>Maxi Dress</c:v>
                </c:pt>
                <c:pt idx="2">
                  <c:v>Dress</c:v>
                </c:pt>
                <c:pt idx="3">
                  <c:v>Celana Jeans</c:v>
                </c:pt>
                <c:pt idx="4">
                  <c:v>Rok</c:v>
                </c:pt>
              </c:strCache>
            </c:strRef>
          </c:cat>
          <c:val>
            <c:numRef>
              <c:f>Dapur!$B$101:$B$105</c:f>
              <c:numCache>
                <c:formatCode>#,##0.00,,,"B"</c:formatCode>
                <c:ptCount val="5"/>
                <c:pt idx="0">
                  <c:v>7639938000</c:v>
                </c:pt>
              </c:numCache>
            </c:numRef>
          </c:val>
          <c:extLst>
            <c:ext xmlns:c16="http://schemas.microsoft.com/office/drawing/2014/chart" uri="{C3380CC4-5D6E-409C-BE32-E72D297353CC}">
              <c16:uniqueId val="{00000000-B579-47B1-ADC7-A6852CFFC8D0}"/>
            </c:ext>
          </c:extLst>
        </c:ser>
        <c:ser>
          <c:idx val="1"/>
          <c:order val="1"/>
          <c:tx>
            <c:strRef>
              <c:f>Dapur!$C$99:$C$100</c:f>
              <c:strCache>
                <c:ptCount val="1"/>
                <c:pt idx="0">
                  <c:v>Bawahan</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Dapur!$A$101:$A$105</c:f>
              <c:strCache>
                <c:ptCount val="5"/>
                <c:pt idx="0">
                  <c:v>Jaket</c:v>
                </c:pt>
                <c:pt idx="1">
                  <c:v>Maxi Dress</c:v>
                </c:pt>
                <c:pt idx="2">
                  <c:v>Dress</c:v>
                </c:pt>
                <c:pt idx="3">
                  <c:v>Celana Jeans</c:v>
                </c:pt>
                <c:pt idx="4">
                  <c:v>Rok</c:v>
                </c:pt>
              </c:strCache>
            </c:strRef>
          </c:cat>
          <c:val>
            <c:numRef>
              <c:f>Dapur!$C$101:$C$105</c:f>
              <c:numCache>
                <c:formatCode>#,##0.00,,,"B"</c:formatCode>
                <c:ptCount val="5"/>
                <c:pt idx="3">
                  <c:v>3746238000</c:v>
                </c:pt>
                <c:pt idx="4">
                  <c:v>2746368000</c:v>
                </c:pt>
              </c:numCache>
            </c:numRef>
          </c:val>
          <c:extLst>
            <c:ext xmlns:c16="http://schemas.microsoft.com/office/drawing/2014/chart" uri="{C3380CC4-5D6E-409C-BE32-E72D297353CC}">
              <c16:uniqueId val="{00000003-C030-435C-BC9A-B41A9905194C}"/>
            </c:ext>
          </c:extLst>
        </c:ser>
        <c:ser>
          <c:idx val="2"/>
          <c:order val="2"/>
          <c:tx>
            <c:strRef>
              <c:f>Dapur!$D$99:$D$100</c:f>
              <c:strCache>
                <c:ptCount val="1"/>
                <c:pt idx="0">
                  <c:v>Gaun</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Dapur!$A$101:$A$105</c:f>
              <c:strCache>
                <c:ptCount val="5"/>
                <c:pt idx="0">
                  <c:v>Jaket</c:v>
                </c:pt>
                <c:pt idx="1">
                  <c:v>Maxi Dress</c:v>
                </c:pt>
                <c:pt idx="2">
                  <c:v>Dress</c:v>
                </c:pt>
                <c:pt idx="3">
                  <c:v>Celana Jeans</c:v>
                </c:pt>
                <c:pt idx="4">
                  <c:v>Rok</c:v>
                </c:pt>
              </c:strCache>
            </c:strRef>
          </c:cat>
          <c:val>
            <c:numRef>
              <c:f>Dapur!$D$101:$D$105</c:f>
              <c:numCache>
                <c:formatCode>#,##0.00,,,"B"</c:formatCode>
                <c:ptCount val="5"/>
                <c:pt idx="1">
                  <c:v>6478245000</c:v>
                </c:pt>
                <c:pt idx="2">
                  <c:v>5780154000</c:v>
                </c:pt>
              </c:numCache>
            </c:numRef>
          </c:val>
          <c:extLst>
            <c:ext xmlns:c16="http://schemas.microsoft.com/office/drawing/2014/chart" uri="{C3380CC4-5D6E-409C-BE32-E72D297353CC}">
              <c16:uniqueId val="{00000004-C030-435C-BC9A-B41A9905194C}"/>
            </c:ext>
          </c:extLst>
        </c:ser>
        <c:dLbls>
          <c:dLblPos val="inEnd"/>
          <c:showLegendKey val="0"/>
          <c:showVal val="1"/>
          <c:showCatName val="0"/>
          <c:showSerName val="0"/>
          <c:showPercent val="0"/>
          <c:showBubbleSize val="0"/>
        </c:dLbls>
        <c:gapWidth val="60"/>
        <c:overlap val="100"/>
        <c:axId val="2099117887"/>
        <c:axId val="2099123167"/>
      </c:barChart>
      <c:catAx>
        <c:axId val="2099117887"/>
        <c:scaling>
          <c:orientation val="minMax"/>
        </c:scaling>
        <c:delete val="0"/>
        <c:axPos val="b"/>
        <c:numFmt formatCode="General" sourceLinked="1"/>
        <c:majorTickMark val="none"/>
        <c:minorTickMark val="none"/>
        <c:tickLblPos val="nextTo"/>
        <c:spPr>
          <a:noFill/>
          <a:ln w="9525" cap="flat" cmpd="sng" algn="ctr">
            <a:solidFill>
              <a:schemeClr val="accent6">
                <a:lumMod val="50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99123167"/>
        <c:crosses val="autoZero"/>
        <c:auto val="1"/>
        <c:lblAlgn val="ctr"/>
        <c:lblOffset val="100"/>
        <c:noMultiLvlLbl val="0"/>
      </c:catAx>
      <c:valAx>
        <c:axId val="2099123167"/>
        <c:scaling>
          <c:orientation val="minMax"/>
        </c:scaling>
        <c:delete val="1"/>
        <c:axPos val="l"/>
        <c:numFmt formatCode="#,##0.00,,,&quot;B&quot;" sourceLinked="1"/>
        <c:majorTickMark val="none"/>
        <c:minorTickMark val="none"/>
        <c:tickLblPos val="nextTo"/>
        <c:crossAx val="2099117887"/>
        <c:crosses val="autoZero"/>
        <c:crossBetween val="between"/>
      </c:valAx>
      <c:spPr>
        <a:solidFill>
          <a:schemeClr val="bg1"/>
        </a:solidFill>
        <a:ln>
          <a:solidFill>
            <a:schemeClr val="bg1"/>
          </a:solid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outerShdw blurRad="63500" sx="102000" sy="102000" algn="ctr" rotWithShape="0">
        <a:schemeClr val="accent6">
          <a:lumMod val="50000"/>
          <a:alpha val="40000"/>
        </a:schemeClr>
      </a:outerShdw>
    </a:effectLst>
  </c:spPr>
  <c:txPr>
    <a:bodyPr/>
    <a:lstStyle/>
    <a:p>
      <a:pPr>
        <a:defRPr sz="120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[DQFashion Sales Dashboard.xlsx]Dapur!top5produkterlaris</c:name>
    <c:fmtId val="53"/>
  </c:pivotSource>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en-ID" sz="1800" b="1"/>
              <a:t>Top 5 Fast Moving Products</a:t>
            </a:r>
          </a:p>
        </c:rich>
      </c:tx>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Dapur!$B$91</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Dapur!$A$92:$A$96</c:f>
              <c:strCache>
                <c:ptCount val="5"/>
                <c:pt idx="0">
                  <c:v>Sweater</c:v>
                </c:pt>
                <c:pt idx="1">
                  <c:v>Celana Panjang</c:v>
                </c:pt>
                <c:pt idx="2">
                  <c:v>Dress</c:v>
                </c:pt>
                <c:pt idx="3">
                  <c:v>Kaus Kaki</c:v>
                </c:pt>
                <c:pt idx="4">
                  <c:v>Kemeja</c:v>
                </c:pt>
              </c:strCache>
            </c:strRef>
          </c:cat>
          <c:val>
            <c:numRef>
              <c:f>Dapur!$B$92:$B$96</c:f>
              <c:numCache>
                <c:formatCode>#,##0.00,"K"</c:formatCode>
                <c:ptCount val="5"/>
                <c:pt idx="0">
                  <c:v>9830</c:v>
                </c:pt>
                <c:pt idx="1">
                  <c:v>9712</c:v>
                </c:pt>
                <c:pt idx="2">
                  <c:v>9682</c:v>
                </c:pt>
                <c:pt idx="3">
                  <c:v>9610</c:v>
                </c:pt>
                <c:pt idx="4">
                  <c:v>9607</c:v>
                </c:pt>
              </c:numCache>
            </c:numRef>
          </c:val>
          <c:extLst>
            <c:ext xmlns:c16="http://schemas.microsoft.com/office/drawing/2014/chart" uri="{C3380CC4-5D6E-409C-BE32-E72D297353CC}">
              <c16:uniqueId val="{00000000-B107-45AF-91F4-E1D303BE3EE5}"/>
            </c:ext>
          </c:extLst>
        </c:ser>
        <c:dLbls>
          <c:dLblPos val="inEnd"/>
          <c:showLegendKey val="0"/>
          <c:showVal val="1"/>
          <c:showCatName val="0"/>
          <c:showSerName val="0"/>
          <c:showPercent val="0"/>
          <c:showBubbleSize val="0"/>
        </c:dLbls>
        <c:gapWidth val="60"/>
        <c:overlap val="100"/>
        <c:axId val="660057104"/>
        <c:axId val="660059024"/>
      </c:barChart>
      <c:catAx>
        <c:axId val="660057104"/>
        <c:scaling>
          <c:orientation val="minMax"/>
        </c:scaling>
        <c:delete val="0"/>
        <c:axPos val="b"/>
        <c:numFmt formatCode="General" sourceLinked="1"/>
        <c:majorTickMark val="none"/>
        <c:minorTickMark val="none"/>
        <c:tickLblPos val="nextTo"/>
        <c:spPr>
          <a:noFill/>
          <a:ln w="9525" cap="flat" cmpd="sng" algn="ctr">
            <a:solidFill>
              <a:schemeClr val="accent6">
                <a:lumMod val="50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660059024"/>
        <c:crosses val="autoZero"/>
        <c:auto val="1"/>
        <c:lblAlgn val="ctr"/>
        <c:lblOffset val="100"/>
        <c:noMultiLvlLbl val="0"/>
      </c:catAx>
      <c:valAx>
        <c:axId val="660059024"/>
        <c:scaling>
          <c:orientation val="minMax"/>
        </c:scaling>
        <c:delete val="1"/>
        <c:axPos val="l"/>
        <c:numFmt formatCode="#,##0.00,&quot;K&quot;" sourceLinked="1"/>
        <c:majorTickMark val="none"/>
        <c:minorTickMark val="none"/>
        <c:tickLblPos val="nextTo"/>
        <c:crossAx val="660057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outerShdw blurRad="63500" sx="102000" sy="102000" algn="ctr" rotWithShape="0">
        <a:schemeClr val="accent6">
          <a:lumMod val="50000"/>
          <a:alpha val="40000"/>
        </a:schemeClr>
      </a:outerShdw>
    </a:effectLst>
  </c:spPr>
  <c:txPr>
    <a:bodyPr/>
    <a:lstStyle/>
    <a:p>
      <a:pPr>
        <a:defRPr sz="1200">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5E28382D-B25E-41DA-A78C-9737393D66E8}">
          <cx:tx>
            <cx:txData>
              <cx:f>_xlchart.v5.2</cx:f>
              <cx:v>Revenue</cx:v>
            </cx:txData>
          </cx:tx>
          <cx:spPr>
            <a:effectLst>
              <a:glow rad="63500">
                <a:schemeClr val="bg2">
                  <a:lumMod val="90000"/>
                  <a:alpha val="40000"/>
                </a:schemeClr>
              </a:glow>
              <a:outerShdw blurRad="50800" dist="50800" dir="5400000" algn="ctr" rotWithShape="0">
                <a:schemeClr val="accent6">
                  <a:lumMod val="50000"/>
                  <a:alpha val="78000"/>
                </a:schemeClr>
              </a:outerShdw>
            </a:effectLst>
          </cx:spPr>
          <cx:dataLabels>
            <cx:visibility seriesName="0" categoryName="0" value="1"/>
          </cx:dataLabels>
          <cx:dataId val="0"/>
          <cx:layoutPr>
            <cx:geography cultureLanguage="en-US" cultureRegion="ID" attribution="Powered by Bing">
              <cx:geoCache provider="{E9337A44-BEBE-4D9F-B70C-5C5E7DAFC167}">
                <cx:binary>1HzXctxYsu2vKPR8od7eTEyfB6CqQIqUaZl2LwgOpYb3Hl9/FqTpuSywhjjsO3EjDmNC6hFYlTt9
5src+Pv99Lf77Otd82LKs6L92/3048uo66q//fBDex99ze/aV3l835Rt+Uf36r7Mfyj/+CO+//rD
l+ZujIvwB0ao+OE+umu6r9PL//o7vi38Wt6W93ddXBY/9V+b+cPXts+69olnFx+9uPuSx8Uhbrsm
vu/ojy8PN9cvXt+loHT38sXXoou7+dNcff3x5dkvvnzxw/brHpF+keF0Xf8Fn3XUK6qlIJJw8v2H
v3yRlUX4z+eUqFeGaaopx4PvVN/e5fjkx+rrfXyXvfDuqrjD3x++huD4RfnH/+SQ34549+VL87Vt
wei3v/9HX3nG648vX984jL18cV/2RbdKej3Cjy+viy9l8bWNIae4Lb3vD71y5ff68E1AP5zr6b/+
vvkHiGzzLw9UuZXv3qNHmvzYZ3cjzvfi41do4q74U7D/AXXyV0oIpamFVB6qkdpXVmhq7CM1ln0X
vfjzRE+d5N/obPP5jYI+vnVWiv/rFJTfdV+buxefu7vmP+ht7BUUwyU11H7/MWdasvYVN5RRbdV3
X6R/6uO7y70tm2+6wuGePtVlVW0+vtXUZwfk/pcp6vXdePfiU5z3zZ+S+g/4kH6lrNb8TyUQsvUl
9kpYKqiym5B4vGs7RL/hSYu5rJsHH93o5fX1/4YQ9+/t5mGmOvut52Yq8soaArVQ889MRcSZ91Aq
XlFKOZGMf/euP23iu/c8yAr//kyXtfPgo2cs/H9INf8+Df0rrR+QQ47f6oEHmejpp9/YRKGy+ehZ
WXHG6Z+ivP7y40sI+YHu1q84KwweCOu7nP/1ma/wD3xc0FeEIhExY6QWjNqXL5AN8cRKPKCEKiOk
Jpwy+fJFsca8H1/KV5ZoxqwlhCtCiYbu2zX1oISh+D4YBh4Koq001vyrEHtfZnNYFv8Sxj///4ui
z9+XcdG1IPryRfX9t9ZzaqOF5EQoRgwqO4J4jOf3dx9Q6+GX6f+RjRGB7K085XnXmYOiYR+5bLFj
djNWtMpPrROR6e1Ixzi/qiOSO57psnDxHsjswjEouXAOwbUlFqWZBs/n54g0SaYq6MVp4JlmfpSW
Y/GWqCGdXBvX5I+5yOParYMuu1+4xYHkHJcHktXRx6dPorYH0ZJLzgRDWoJkDKLhQ4FMLLRtPbXi
xOry3iGM3GcyHX9zio4ee5tMO4w/kj/IaejTEmUoNRo28JBcwIzTdekkTlGn2ds00eImYvUSuyOJ
+FuHTIP10tRZ/qELKq+UCMxPT/MLSzo3gPUAHBWvEEJKrVd5PDCAlkWZqsUoTqLN7MlmffZBhG3u
/wUqQgppuCCWrvb8kIrmRW/mkUKqWVP+UqosOIZZl7x5msoqrDNj1lIxSZjhDNIkUp9TKWG8YTjW
/FSObft6JO3s9SRT3jR1vfs0qcdiU1QoBV6kZMzojZm0NpmX0gp2GrssvZFNq27ihMSfnqbymCHI
ykjKhDKGcrt6zQPlFCOt7NA4w2nUSXdUJdGvO0cMbtCn2W9Pk3rEkOVUIKhozhX+pzak6jBMnUy2
zimdc+2RMs09MlV6R2yPGLJQjVIoCy0Kd9j8OUN8sbOUpQ5O7Rw75bGJ6jR2l9aUkTfHhn55Lk+S
woM5VQpdn2Urzw/EFyaxsYOiwSnpCxF5Qx2Wo8fHrvv8fDroKjUDLULhT+d0hqkpVd83wamyUf6T
IRlztUjJL/9vVDaya7SsQ1G1wal36v66TOV8Guokf6aGkAf0KjWFYESk4BsqdZRwNqTFeNJ5Nb8J
h3Tw+kUUP4dRU10/zdDWGEDKIBRI2LbQyEDr8wfqSYowT5OmG09tkDN3Cp2sdhvSk1+1QbzY4Ytv
I+1KTVBJwBaV2qiNMeS57qKIdNOpWHjMT21UJoEbaRncpHzoi5+FakhyWP8Qr5M8CtiNaCs5vO3H
rMk9HvWUH0y7jMSNA9JPbtIu1S9CDP3gqaQq+p/RnJf1x9akNnJ1l+rezWlaz66QY7Ucuc6qn8rc
ic2hEbbqrrtax79RVrSjLzpBjNc3fTOdxnyhxU1cVTa4zkmr/CWStvcrPdL8elRO149uOpCmvppZ
WvzMyNDcKtoUnZt13JlunlbRNhsaIihyHJcGP8Si1jhTEXUyMBU542nWWexOy/Q2masvQb78oSPy
+9O0HpsDCHG55l1LpBQbL+r7gCVhTsZTHiTcrSfOD6KOzWlKsm7HGNavepgozMqT1sgUqDUkCJ6z
NTsmKkImxlNaU+dm6CDmYKiXU1E0zntSmfLGEdx+eDZ/qPaQmTjjCtFiY4Cc03oqo3Y+qdQhxzjs
y8ElIqBXuq/yaIfDC8JEOJdr72BBcW3qHvpWG7ZFBBFPpzmfem8Kxul6lYPL+8Qcns0XM5JYtkb1
NblvSKWMqrAO59Ps2MhPqjz9TY1TfjVmLd8xkdXcNnrjQoII8pNhZJukSBAOfKim6eTIZDzYObOv
q1EvV3GRs9uSONMvtjd96bI5cZ4drBhHVJQGijeoyzcFajJUmTZ5MZ2aPCHpgZdJlXmmrefFG2w+
DsfnChWusCZ/8Mssssq5UGtjG1b2AzkVXcWOPFI/NUvED3la5DuUVrM7lynnBrkY1R9aEQTjc0rK
xHGqArucWC+/tJ0MTp0zpztx5LE5gggYQbhXa8exMUcU/Kqzc0lOZVxFbt2o7sr2Ue+FpNfPLGgN
gshDUhvfLltVhfGck1M1UOFOJqr8yVL1bHMAFVQyikJNRqtN2YwaIDekM8tpmfPa5bLr/SyqKjeI
VLkjuwsKEmSNw+gR+WqD5wpqKydZaB2TE7WSH4tezW4larnjxY8jPV8xHsKQ9VEA8E39ZxunIy3i
5YklSVG6gxo5c4uKxP9o6Nwe+bw48Q7JC0YhVmgQOZkxAs86ZwyZS5G8VuRkWvY5dOLuRmfR70y3
zfOVhRYXFadebRxtyDkhmc9tmBY9Oakinj8Nc9i/HpYu8mcdzTvedIEnFDMEpgGfpUZuvEnwMUmX
hc0nESaBvQojXTF/kl2j3ZLzYLp6OkysJ984L3pGpqhCH2Iw1zjnLO+NU+alXFAT2smrm/q3bizV
To96wTTOiGxiUYJsGnOzIELQaExdW9b0UEeT5/Tz8ok3abFjF/QyV1ag5yEcStsIsWirpW40W04N
b5vMDYpsHI+BHJbJrWmkeo/nhTTenPUMvldJpb1YRFXqaV1nHwNK0hsR9+V4JFBU8Pssmuq358od
FZlCtb92s9Ju2/aZh7GpUNid2mSM/LitflV84jtyfywGfPuKQmiiKUO8OVdu44RVmch0OglD6t/z
QAef8E/xDhX+WL2ILagFKBhSQn17/qAMp7OoUxKF46kpTDgcy5j1jpfmSbm8nVgvFneI8nL0q6rN
y6tyrlR5O+VD/aYhjcPeh2VaZW9z3VjVeb3Dm+EmTMu6cZ0isK039eGcu6qRIj/2RMI2bW6q6TqB
BucrXiyTPHSKxMxvuKw+pkR07wigAZp7ThXZT2mdohBwozErptdJFy/FYSFpPHxhjaoc4+Zp3dyj
wai4GyO6DS4KkeSD7MOUPduzBeBWSAkhy0jBNmE4bOe+zLRAmWNEduRhkHh9LKzHBNkj9VjxqMXQ
9CPcU4t+bJMtq1o7CPj1eLJlMfnzPLBDLWO5UyI+wtwMCijChEak0lYguZzbFytFElY9H06tTv6R
j8v0hY1tflKhdbx4XqrbsJ/L27YrF89hE3tXkGL3EI/jpaJoyAQkSnEKsrHxUfM+Dat6OGVTnLlh
YvtfokFzt1NB/Pa5PguYExCnBOi6sruJlamydZ63xXBSou9dUqIQXkI77wSvCwwhlyEVCw0agG7O
hSp44xRJDYbQzRRuIhf2YVnQz7CkZq+fZugyKYmiWyNzW7k+f+C4xEnbLqxakEqG7EOYxYO7drK/
EWdM/gpXijFECIX09i1iPyBlNB2dKq6GU93GrV+qOf+1YlK+VSHN0x27fNycQU9KKmsUClPLV+94
QItMiQms7EHL2mNM41Ofmo+2C97JiJWuzkSwQ/CSHNfApw06FTQXGzkuWvezVSvBkoQHdLzZsSBi
uirQYD1bjsDXgBYCYEZY12yTSutY1HNB2XDqoiBxTVYnbi4jfcyraTk9bR0WYjovDQwDPokqFdAK
VhrW5w/EaBvdR1U9sRNpF+24o2zq+jihUq1d0te14yLnlNxN2By/nelimMeMWOZnQrIGtZ2SBE5u
MJHHec5PsXRCOMzgFLxeaOgGzrK4Zu6660iPw45wV8PYcgw0G+NMODhK+o3hqCkLu7Eg/KQ7cJPz
jLrEidLj03J9bC2GgRcJxArZQK9Tm4dyLdosa524Yic7N59snzVXUQFsREsb+k9TusSPFWskARgn
4XfnlGbZRVUzdew00ax/n6lWemFm4h07uUDFMMQp4NgC4yCxyWu04MaRceOcBOOFF1aS+StS/Oyu
zHIA5QQDTYoOWm5yTaxLvjhjG/oY9OQ9omFeMDd0yrHcEdpj9ViuUBHD5LCsBFD7XGgyr2wayTDy
26KMX6tGJMcef9yoJVA7ceNxoAIp9BUYnAkkMb6xBJHWPJidJfR5XTDhVXOP6sBpM2CXWEiiP/cj
7WN/Fvkuk491tg7/1qxtgTkD3jln0pnSwAoVx36Cmi1xo6KOJzRrc/lc2wD4B9gPBgiVAbnacJhG
SHHpkrNT2TrTcV6IdHVghp0K9BE3SMhAZBlFVET/qTZUBjYEsW6BQBSTMl4nxskb0XPvtNGP4iEG
uajZNaZd66htOxxCSWmjpCDTqW3TbvAc2lHjKtKRwhvzZEivATha52vHRKG8KmM9dSdplyh5rtWs
U/tv1QFnmmMofK67oeqaYEgznEPktxjzysMo1ZvM0vdjkfUHZdtyh+IF+QqELKKENWKttTYU0fF3
swKAwCdT+8NsxlM38fD2mdFKIctw9KDAEOASekNFFQMtFCmU3+c1ORS6hkeMY7Fjkat0zmI8qMBI
4HVgRBq2ySdxCfnldpF+1c+R28RGeyNrvhRZ6Rye5ucSJY0WHhgPEB7U4+dSG/Oa5sWMWbTO2ReF
muSXUmP9LllCs2OZq2S2PCG+U43xJUVHuYnAtRM1zLYZ96NSEDebyvgwSY35W57MH3NHqhtO5vp2
qspnoxWQpll7DYy8Efy3NULVt8kwlSX3WasyNDahuRrmvDj0SRfsiHNl4hGTWmnUcyuLcsPkZNjC
ewJS0UjTN7MdiVdipvQ5curstVqG9P5p9T0yejR9wDQpRIq0o+RGfd0yFiKRNfcNd7qDGtr8yCdZ
7oSub+D2hi0EYCAMmJ1iiq83OboNpyFgHBhPFzhN4qkq1eQ4m7pv3KHIZ+7OYxGh+soqm51IWMu3
i5zrX5ZYlPm1znNmXETYJfYoVgHuy7HOQ28WpCzdiaWyfyezdtjbObhg2WsJg3CIfh+xnZ1btuTB
IDCGZb6TT51fBVl0jAIS3shWmOeGHmiBk2/eug6Vt03zbBMY4DIyP3D6DNsFc3elnJRcP63rSwwB
PgSGjaAgsMZyzpBmacuoqQWAGFq4fZhbt5AAjuIhTq7+Aqk1vMFrGGXbKNeiI85jWgnfDqw4ZDyt
3CLmjj/a8bntKkQHNwEhgQIa+M85U9HQNFPAcuFnpVpe1yIWXprRfKcuuyQ6LCABBUABiLp5QyVJ
8whR1uG+mMfBTUdtXEmi4GCjzNkJc9/whK2voDhHaY6+mMjt9GZu+3a0bSL8pFTdaRyVPXbLTI8i
pO2R0am4cVJe3qp2ST4lZTO/q6KxPGgHYc/hcnHRmInnRyWA90jEkDFKHLFxBePYOQxQZvnYqorf
CTmp3zKnnq6QZkKvWJxuJ0leiILrsACCVgzhlmwKt4JltE7DWPo0tcRrluJtr51DH9PykMTxl6dt
9VIIxGYn9AdEH8sqmxBoe9s7gxNKP8JMDEP2iH/oEhvssHTJguxau6EnIggnm7wfp2OxhAAR/Vg2
+dthke2hAmp75Qwh3SF1gSHLsJ7PKdaG8V+b5B/aYqjmAaR01ik/dzLYTsHVTgfxqKxXBpNMjFwQ
uKyEUZw7nqiSTDoTokmR6uZQ6nE6iijOPy08L6/LSFQ3iSr35n0XaoB1DrIO2VEAo0s6JyoTbUjZ
pMqf0iWpDknfV//ocZTWJePUNNdJZtLBnWYW3BGdLL89bSkXdIiWDAunAK2wbbjuKD7saUs5mWTK
BWo31gFpr6LqY64c4Uc6qo9Pk1q/ahMELNYdsSsjEQKwDXROaiqbBdsPYBTaNPLY1kuuvLTDOP6m
xKoOc20aiMltEta/N2JsJ7+uhjQ8PX2Ki+I2sFZ0HOhvzMZoo7Iou3KmyldzlaZukgV9dkizJXpD
aDCWbqPr/gOK9Oqgp4LvEL8kbaiTw4AxyQbCdS4CLDHWiaMr7Q8da/22qcYr4ih1cviS7Ej7ksc8
JLWx5XYYOmB1rfb7olEeWSbm0lCUh6eleYmKAazFgR6gjNw2wvG4DLzAYMbXQTJfCZrZa5Yw6/0F
Kqgh8CNXy9nwEtuxaE0GndlczNctT35dYasd57/IygMiq+4eoGYjX3QzV5PyZcTFicjpI1lMuKOV
SxEGd1OQBdbVW6U3WYDP2DEV625POna3iN+BO6f1LVCxyA3H+E70ab9jcpfYsmh/DZIvtjC3XscS
EzdNgeYMe8DxL8D209sRE6xip9y7ZNkWu85YoMXE8BHEXjhRzJM4A5lYT68Vumi3XgLnFJGS7XD0
mBSyJ7ajV5jHErG1ubDguZ4JbK6IUUysG72HHLiVuyz5l6ft7iIl1CsYxqAcA6h0bhJT1E1TnjrS
j9lYH1XhOIeZ1vrQ1cXe8EDhq86DI5gSWBBC6YcCfdtNZJwuyYRM7s+jaj9P8DUvWmhw6HvKToHq
4uu/wBooIRBSYGXb7e+sbMyCVIpgnJLuwzohPGCRfXw7YCN4x+YfW+C3SRbBjhBWDMR2LqLRVuZZ
XsI0kiy6InXleDYryeFphi5SsQxwFba7yCPP0ktFmnYBQ0mYzlc9yYc39ThmO4OXxzkMGAduNqm1
bUaFsPHfJCG8XRFbny6cuybSxOvGcPCLJB5P2Thwb5zaxmubkV2NFGDT00xeshKMYr5vTgCBW4Xw
IEbpzgFSq0fEqGykXoF1Qpe0ff0miIPaN3Ma7BTuj5OlhZMxQxVBLjF0kyzLJi9LNEPSl6bBCs9U
kjLDVn6YfmkG4FYHrDuYn7ClF7xtMXXYiymPg+VKHUtsWDOQqNU31CluTBjbjXA/K+fhOrWqGa+n
sRa5HzSRzA5db9UXPbdoxZ6W8wVjWsfuuISDBgnD/k2eTrNWcYHOw2esMAerquBApnRv/n4hvFD4
u0ZcXouRLcovkhQXL7JI+i1YheFgj4MVgnqs64odw7lEimMkhLsmcA0mN93OEJUNySQDQ8moK1eX
WXFtF7t8jOYq20mkF2mtJR4QzHWDYUMrTnM0gk2u/Cjgi5c5aXYbj0h5VTztXR65SAoLgVi7wTYx
LPTcHwqnWnejK+XXDZkOpWRoZGuUVxr4xo5JXHIFrjTQHqwsMWFXY33geo1ObMt4g0qn0/MbFo7s
wIKQe8NoxGchiuqqzvnixtVuzLlkjECLUQ0Aj0QPtJHnTIKADTPq5kXE8tiUde4nitQ7/F2igmoY
642AiyXonfOXVTqPZ0w6fDos47EeW3MYx3Rv4HqRigUwZIFDYWlpk1HRVfRRnUnpZ00Sv2uEyN84
dOAfn+++Es4L7ASjLWwwn/MymkgIhGrhh06IKxpkjA8qJc1OcLxgfArtKMwBo+PvF44fWkTRV9yW
RCY+S3XkoYOJPY3NW5jA8myxIaWh/FCoQyRQab4xAYxRY0yX28S3ZRa4doySEy+mPaD2kXJARQgk
OIpiB6F3QwUlPkNC05GPoFRfjXpODnYx6Q669UhsoLIWousoFTte22tWYctI0eg58lF4DZk7ZUF3
P9ahOWQxaZ89GF6J4aYcmk4k7UeoyzCmLa5ZYVGrDuLyPu9XlH2Ipr3JzmOAC5sRkBrmgQxVHGr7
c4srAzXYtEtjf1pR4c+1STSt3Dmu5+Rnh9uwOeROl9R/VFWopUvncio8KzteH+tSTdOVXALinJJp
UPG7Wdqq/vVpj1hvLp7Xl0D5UF4ifiDPYBa0yWhkzLvMaWGs9ZQXx5wnY/GVz7rhB6ungTZeVMuB
fF7gUs2pqpw5+TgXJOYfumIaRm+gquiinaT0eNtPr3sKKJewegbjoqupPIipdZLY3Jok9rE6G0+H
vquzwRVlEMwfABga9SE27XDfBLmkv2ROMtS/VlJXwgtZrONbrHQm4dGJaKBeLzHqwhuqy2pv8fxR
xYcz4mR8XWIATLPdHXJq00elJLEfNl1aHuMgpINn5FBNXoHVjeI9LXIpXQAV8YDVfkjroKOR2MOO
AtfK8qxBQHMNuBYpHGsO2AvfxDSGKx91kw+pX6Zl1xyKGFbtGh4E2W9B2E/6E51YOXLXYXESZS4r
uMzuypLU/6gLbGrS49PneVSJ4jhAcxEOFHZhUL6cqy6NicNTU6Y+k3OOObSlhbcsAX1H43B+03VB
tWMsj4MThrdr5kVFgdH3FqjC0kdvKoPcZx0Zvss7mt3D0p+NZ6wjYtxQwyIXvATTsQ1bJML8Ocpy
AKesc5nNC69KSHd6Wnjf6uaNMjW2nMR68Ragn9mQKZNF6K4giY8aEKhipmI9u3U/5PPiirhh4ZWc
9Wg8mQVU3gAKq7JrAUe574tqKd5NOePLVWkGW3mh1g6uJLGozw+s40N9TBwqoPoxIblwB97pZq9W
eOwTmPZCRljoAPyLDvtcSrPuAyWrJvdjFZbWszScYzfMA0m8wFS4awIQVQ9Hh2VhfcRFIqY8yifh
7JjE40yCvhWbRZj8AMrDgP/8GBbQs5hR1/q9nJursWnvaxsmr3FRa68TuWDtWGZaJ6YKWDdw/HNK
HRmWBDv+qZ8NKv+M257RoSJ5+jllszosfeHsGMgFY8fLaKRC1yNg8lsgeknzumqWMPUTEkXvuzmQ
y1EldMme78XAhtapPa5+4l7Shi/Mn5NwTGTuS+yRHGeiVOQmSTrfTkm3/D5k6R4q+VhlUJWEd6Fy
WtvnlfEHEd/peMECsZR+3dPs7cRn5ygzjAwK23bPtg7MBHGvHPfJMGDHzOCc1MgsjHRJSr9XcXRU
s5G4b1pKXPQbkuK5pSA2E7BdAfSBG1zU2N6kqcNmCE0el/5iitadVR8fO4mbjR0ayZ1EcEmCD0mt
vvlAgrnjLLNsUkhwKbRXsHFy9cgquByROxJ8bPXgCvcm4OEo2C3bxPhpQrtQqqb0U5nVXi+z1ykd
GtxwdKibpnreIffY6FdyeFUCrqCghrIbYxRtDgynrko/6ZLlJmmx4Y8Otd0pPx/vPq+6ekBmEzX6
BTXFhPcr4W5QEx3aMQnuzDQPh0WEtZthKOdxVGyjG6pkfm2Hovt9zDOzw+slLWIOguYYKAN6iA2v
c0p7BzNHGMwS9++yGVvws0OGq0bQasfHL5HCAh/eRoGhA5ZP+bnBzFGJRc0gXZvG5D0uvDY+bbBm
PUzGnp5Oa5fsBUuLzGInApXS9m5lTdAVAzTL/KVWtVuZIPWypX3tEKz0k6D68jS1S3xh2xodBMbX
oLgRoe0wRFJVnvvOINmBxDO9IngdxlU3sGhHhJcs8yGpjcmkXagDVUZrvusR+mesoeaHoR0ytRNH
LkkQa6wS+7ZIN2oLnWjaWJabMPdx1zf8BKCh+aPD6zlOzGmnG5oMakdja9F4XofgjWh4bcK6lozx
6laGi5OEuPIBGVYZKQ8O1uSvdRE071tLwq8o8ZZ3vB+G13gxmtwBUi+KFBMJLG7A/LBmdW6VE4+T
qXdglY3t9S2fYrxwZBpB6C+obn3LCq6NYucac/dzOkvhyEjizSL+HLXcEzrAHmqXzDtyXA1gK0fU
5oBK0fqtV4vOqTRVCQA216CCovnAW6k+zfD8D5Q2FNBDS2/yyvSx+7QHXJIhVo9QpaIGwtx649lc
zhI3iVXmUwcrlA0GmccGLfSnp6lc8jMMJDDoR8+OYnXDW5YKvBcgBW9FMrR3csym7C4Ksaj0Hmh7
nB6eprZ+21aSWN0F0iVw3wbR4lyS8ABSx5HJ/FGx7DPeSpFdpVY2pyAo219YnjD/aXrn3Bmwha7i
26KNwo1w7Cef08MlGIsqrB9vnRz3+7XES1e60fEtyZsdSpvE850UAFh0k1hjwN+rOh9kboDXpEL8
mG6DusLdp2Cufkqy31hmZI8N3mT6Vffh1Ho27kztDjAkV0a12Et/lxhGlYJGEpA+ths3pyCBMGUO
COSWDS3ewJFa2x8rFdk3kuXyNg7p7xVn0+DG5RT/mqT1dUTMJxWKKHVT054Qn7DdGYqu8uMad8F2
TPq8s/guI4DhmBThT8zIN0VbPyehkimZbvOgZ/K1rPpBenUGXtxMzgtzsWryidUBiw7CycbYzfIo
nHdi06VDAE5DRbyi1xj3nCsqlrq0g9NNtzCeZjoo0xVururgmiaL8oxNe68OyR+NbrLfR9Nh/vi0
TZ77wHchYPULIUuI9R7kJt0UnWlqki3TbdxX12LIprdMx4GXs0pc1VW9w+15DvgnNbQ26yYPGlKx
8YC8akWhk2S+bfKovSZ1gNvtYR3FyhVz+NaQHFeb87K9rfos2HspzGaJ8htxRDC88Arw/YrXbsJz
AKwCo5xivsXcEG+cSlPpLcrM7pQ41XsnAMjCO1kar65FbdywaMqPlrROesJ1sZYdSlGXt3wZWz/M
+vGIm4F3RbmUHi+qPcBj9Yv/G5i+nxQruhjWMLwuCa8hODcKgysMbJ7b+dZCN6e+4a3bJULsBIkL
pocVwzUewT8x8drg4xw316syiufbuSyit3hhXnOqi5AepmIRx35M52NXyvrD0KfNPzId9788bXn0
gukhKeNVSqiqGNqMDZe55rOtQugDN6UnfxmxAMEItlgxIF5HD0H/kYc2/RQipAIEy3rPhE7lRlks
TvHk6IOeUVrOoaRekrbT0TS7iO5q/Fs9YAC7wu54l6vdBuwWw8cmmJf5lqZquSnGefk42THo3Yg3
TegLFrS/Zhl9tyOY1ecfkQXagbSEZSmMJM/V39Rd0Q3DPN+ODkAX2TcpLseO0zuc8wNs1xy6qiyO
ugzsQeiWeFlFhk91JafXuNNocU9D793NvuC3mKfjXXBY7EAFtwVh2jF15iCOlls7iaRzyTjUyrVO
T3EHJZlSjMR0e+JZTtzROOnnp+VxSQtoKdAWYu1H4brquTiwntE3zKTLbUvo8HXm/eThPufotbXV
bpXZ6E2WpfavKAHttYV5Au8DhHBO1amXDMA14Amje3I7GwpX79uaED8tGIldKpE9XBbFJDohbEaf
HUxei+t0pLE8yDJtWjdbavNzGY3Vr08L5JLjoHBfi0BgG4/QBusgOEYEUTS0Ip4BokxD6NJIZ7g7
04RvJj517U6uvBSRADes6A37b86urElOnNn+IkUAYn2FqqJ6qfbS3l8I2zMGJIEQIJD49fcwc+93
XXRFE/4cYz/YMZ1oS6UyzzkJ1YltaEsLsHJJMNpHqGjRB2JE+H7RS7ODvNxUDv51fMh+r84ZfGEQ
Sa4nfawxtrZQ9lF6SEQdCiCNjq4tpzklsxzYXRIp712rOv9XqKrwF4m0LE99TXq8MbWHKsjrE70p
tfz7PUibAr++ytsk4ea+MoE/BT3pl8eestAc6w7sl7QDwcxkQ2v4yeFY4bhO+M/Eb9h4arTnfJsj
01xC3Zc663xe/phrgL32ZupGaAVoOLKigMSu5aDNoRiTmZKiGpfHYqb+J6l94qS4S5bj1PqIIwLX
No+A5nZHiP7oH0j85stE3Ls6KSOVauizfV4AnU6DfonSAQ/5ncflJuu8ztyaOsc9j9w9Hs7b70OJ
HJiNtnEePe04+l4nBXmegAktz77yjUgXLvhTCz/qpjVJ6ufAtBCgFiS4qDDu3vajnT+IsU/MkViA
PqDeNoq/8MLxHyLIJfppI3Shd6KTl5v8+pvXf/8taDZQcUMGqsI320EcIVRIM08DZfj6pnq5crCC
yhhCThwkaGNeW4FICNDETeE80rlo2SPH9Tgf47aj4o2zdJRlr5v7p2R/dZvgcgdsMoD7BjES7LJr
exXcCCsj7GGyRACh0rGnqBaignQfoOB6Gsf+Ammq+S2JrEQw5M5De+hB7n4WZmbysaGm2HtMvog8
EEPjTQIZQB8pFbotEBpfLAx8luXRDmAtgsLSiuOsNBI5Q0OqBxLJKcp62nLn0ASi1h9c6G5835mX
F+uwfsQqTQr9A0gTbHHrvQnhsYPBeZRdHYXpzFA1TEvanEDsNDyVPpkeSeAJvNFik3Ev6u8MN/Ex
qsbigY2EZT6x4qOxdXeoDHBCr3/fi82Iz0O1H+hhaHMApbd+/m+bsWKOHoppdB4Fzm2T0gp48TSa
NDWH1w29uNtXQ5DgAz0B4423Pi4GwX8B4Q3zMAuxqnD8LI35THrytwrkIRTsBL7d6XWbL9+nFBBQ
oBxR4QBDAX9cjy4shCmjeXEfrVt0bTZqoj8Gsi/Kg50KRbLC6P4NYl7SHOzIKEuXhoZNavsq2QPz
vbx08C0+5hmuFFIwyN1cf4ulVdu4QHk+9v6YqDekQgB17+IWfVIQD0xOABRW7KBD3xRHJOW7IPVb
t68RCuqEphEt/M+vz86NpV+lpVa5VuSmgQu7/qBSaq+bFuU+DnRUD0Xi6HcssMne6/xFmIlxo17h
AbIAgjmeRddmXD1oI/E2frTzHP4VokbYn6qWTN2h5WUAZZTKqvre4S2FEA9e5UW20EF/qyCxlaQG
xEgPvP7W61haD+2Y7ElE/sOhvnJcqNejHrVqvgE5Gm0ha9HSEEQBE7+wxhXBsZtdS96C0l0X/mGM
57ZNIXFg7NsWf+eTNGE1qU9FhFD0QfIFjHwnIlYdRV/Xw0FxgHIgLdw66rOGeos5NF0j5k9AEkOg
zwtmQp4FSMfq79jKZbgkIAsHI2qdNQR6FWUJ7kkUCAPwTsrRgTRhKvhM20MJZUUQ8uzCzY8wIbR8
Uj081mM78obshSPrqbieEXAMUQ1d/RWCkq1iUd2FxlOoJ1xibr3oNNHK+cvnIf1qFkDtMm/ylJv6
A/jEB8cnjH6xzJZx2tOSrQVbt2qeC1+Crfj6fl03yuaz4EhRXMAv4Pq2XGPQ/gvW16K69EAjvBmC
cfzWFQpn2Q3JnLypIuPQjERJ1Z1fN/zCdSG/BVUkBBsAgQNavNnBjkVuqWy96qIrBqlKNXdlnIvG
NPIY+kpcnDkZLzUETVVqKnfcyyi8OKdgCQBVhN+g0AGiu4nBxCzhVVHGvCiRzCotlnr64EVSH18f
5cvpxe5HOLxyH8Ap37LHIolrxgROe2khzxVnVCdz/87hZph/WihM/irwUvmOQij/M3VHxHC4opEz
h/o3vAPSEOv4f7uCRB92nqxreelMHd/1JCE5qMNx7gdyT/fw5VSu0YC3soJW3cotWTSZ5iYmWsuL
VaE9e8gx55UzV4fXZ/KlFUhVInEOM0h4xVsNKlIJTyo9yIvTiyDDNR8dJO27ndj3xfMMRMp1DBHQ
7kAyb/NM47QUCfdGedF+InMSG53Pcet/iKYpAQGRIOx+fVgvwikYxNW98kWB2gOZ/HqdvCSWWlBA
sxHre07W4pUqDjFtIBVsgzos3iAQreX7kvDOHMcQF+83QKirfq+o+iKiwndAYAFiYuBeQQBpk2Cb
loSqxETdBZldCfC9Z4vTQuPOTXUEjdedUd+YZlBNUMGC8gve6C8kOLx2Rpq2UgB1Uu/Y9k1/bmOb
nKeSeix1Bzm6O9vnxviAwQRPH1ErUFpbBj3j0rfdEKhLaRggxg3rqmPCouFLAFjMr9fX9MZWRTyy
sgOBwwQWeB39b2dPxwZVRsdRF7emasx8Wobq4HgamfrXDd2aRhR1VqoBktAvsisMsosTyNvqEnS1
k9Goko9ITaknDwg5IM1mY3cM3pxFiPAD3bwed3/9999GhqJRHNd2Vhc548HuTq1zL22z3IcxQs3X
x3bTFGSBAMoA7gnIzGtTkUDotARKXeYiCZtsAea4O/SQ0EnuIIQ/f3ndGpLm+HlXF2EE97zqMYLG
AF7SlnrsFVLMALeElypO6qhMMkVd+Qb87ubR10weaMDE5zgkj8SZvzNAPI/NkrQnq5DWt4gys3jh
05PRCUgGUdFOP3xUt/+ebZtZw0HSKYV7V2nB0pYCNJ0J18fDwKt56nXSTakWwJ42wk7p2Cb158q1
j2qk0VOiQxePfEJS2bL4IeKJuCClbR7QgCB+09dVD8UmM71dxPQ4dWM1pKQQ9mK5Vkdwn+Ia2wKM
6cVWn1H5VjKlbNDHsqzqzNf6gB81QdaVfG0G9hQWrTl3zqizuUaRMK1VBNXhqBz6S1e4bnlgNG7e
AzDYP8wL5w/cFE4OGr2Fp3DAULPxm7aIUVysK3OJ53I4dZrbTld3Q8hN+Zkhi/9cEGF+uKop+KGz
CX8cmjgqM/C4h/AJonZ9/T4q6iW878IFk5Wwako+Bv2EKB4qo1ietTr3YYaUyJQKKbzunNhI/ujN
XEHsw+lKk0qtCn6yTYgUdVo1nsCKLC0iO8y336oLKqTuktzXJYnaT9Kq6CdYpKw+x2bijkjHZpr7
6jLiarYfQqcIorMki198XpE7Q5hpllRtkDnaHedzEPHu12QCro5xZSr/lEwIzPPRXaohc2pe1acl
ijlit7EM8SLG0eqPBfFDbCg7zPUJ6Ey1Sn8b80Ds2Hz3dN95qQMQwfO09GF5qtzZM9kYjbrO5tEa
QBiYE8ss6FuQYBND+XgcnXlwUtNNQp0BJaraB2BW3PEcjLVnAM8Pm/bDLNg4AhQ6Td2cFgKZ8Hca
AkHywjrfeWxIEri5aFnTTWnHOs8DQo+Uw+dRsJ58oAWff40+BBg/tnBHQ5P5qLjxzJXOkJyqhEcT
6JA+IuvJE7pMLYXuMZJtuGNPy8ym9ujOXPLjOOv4q+c3kXoEv03ztO/CTmYJMmD8OAUqed+1yuFZ
3duiSckAMHbqJ+Us8m7mnf7oj8IuX2tIZNfvldDy2zRViDmUqoFBb7thCEFZCbrmXTFEjSPTmkW9
ScOqRzLNtwwPgADiq2WfMq6Zl2m39Cq8CCHY9Y120EhKURuYqE6nGRWFzJmYfgaqJPbvIUEoPs2Q
DxuyCZy04W3nCk5Fitcn8J81K3T3gQ6Nrd+UMfQC7suhiO0lGLoISLmoLOLxHkAvPVwWXyIjOowR
X7K6DucZaIbeiqeCFZX+SGLp/EKYDsARFKp8tAuATGV7jF1lISjdO1P/Dli4fnwekrEb3VRQ4cwX
hf4nNK2KAn0fgAzly30kmdNlQLEh8R2qOOxROdY6GYqUOdDuv4sXg40UT4KEHTKKC0X6eQSf+4Hb
msXv5GwodG9NVIrogItgkn/5hM/Jx4qNXXVQS9iFGdSArYNUutbToTHR/NCaEogUy4N4/qtwGyme
CEjqyUcbeKWCmIMrnj10J8EFXyvFUCJmFWOfyn5gzcln/gRlTnd0WYYKfvu5siUUQoOorvQbz1ts
mzqWz/oBLTBanhPE2uSAF0Jg05lrP3oXWirHbEgmP0qdaPTV0WLdxjRZ+p7d+zxq9EF4TSfXW4sj
8A6ELI8i9Kclt2oUzWNRjl6SQljeU3e6D7z5ArSVqlMdNA5S9GAlBWnTsr5IZbVmMmqg0Ly3waop
l9VFUy73iz9Xbu44tmvukHE3NfoiIPWQhkz0n1Z0AU1DUgFjQoTj67crDNtJPZxvQGOHZGge2zai
5L2EmG7/Dh8ykC/zNCDkjdzCVMcWGzw8R52gywG5lNE7YKljmi49Xz4HZRcWEstboY3FGCH1nUUD
NFwygP4aYP9CkIOCrJ31EByaxrX9AZt+1sdoZjbOO2tGcSBA1dVvi9AlLZwo0zaNGx7PufKFN6Q9
HqFjihZCi3prXV+CnmCKkqStGuDrBvwwebZj7dd3rQuo6APWzojzAjF0kc5J13wqDUJZHCqFzcq7
vv+kV1z/QTqtClIHyM5vQHTwL2UcFc4xGgNXnjj3ePnQoSAzpVXpwefXJiHqEEP5FdhrmwAOjTfQ
EKVctugBQIC7tXd14FfoSeFK6d5bKWsnBT+QfnVU7w+ZCkQwnp3BGP8AKl3vvJdFh3oFNxJyUbVA
4SaNW/CjU9PUYjkaG/bBOx6Plt0NXI8G8jEToQa1VUuUl/kV02D1jOB1/GC+9odLR5JoAE1bFCqN
uypeuceSPsoech9LymxruzQ2rZ7y2hQLOQ1d4y8/XBbz7hSaIvo6yUAOh9gpkez1HIVOEmr0izYl
0ATwAHhhFTj6ymkl1m0J63TwjP9+aZe2OQX4wucldOXwtVtcaMxlRHK84OE6hDw5Qtafa2dpJDzQ
Ak5CCXXQNUvHAQpHlRLie2Ry+SrLVdvuyDAL6wnipQVstOuTjJkWZX47jeZrDwSQOUnQ6upsku4y
ZVU7J94zGHi6eTf5rOj6VAZNzTPI7GlyKFF1iB9l0NMvyxz44jFQkX1qGCvbvBaUTp9UDVzL/Qil
J/1lDG0FqnapyXDneQk4o7VrgO7o46AajiD6cZF7s8Pqw9KpkKcoP+rlrhDDUn8BISXqTwNKq3VW
6EAvlxlNOOaTEw892Go+JF2fAtolHyOftf256FxveDbIYIaZ1wVFf+6jGg09OllQcoAqUTy9K6uZ
iRMn8UIecJmoL6WHpgaHRPJanEIkSX4ijcQAE8Vko5wdaLc483JR8sljURt9xfMPIQIdIzofw6kj
+uLNwmvzMq7htpZBKnKE9pTgcElUlhegGJrp6OJ0RmcdzI7IpCnRSwhsNYSCqHZMy3FBpLJWl1HT
yuKmC6p0MNRfcr/zSvHGo6OskZ4vp+EuGXrr3kOpLirSuXWnIrPY+qgqWMUHUO+DNjw4Lu+mXIwL
whfFvPKTibEt7rH74zB1KmTWjiyiwj6wcph6CE42i59qLiv+vqC0voxN5HZZWEwMbqOgVjzEpQtR
mTCaVXH2+rXuhluPVgevkQVGG0ft27leyuZU+4vX5L6LIOxU6kTq+04huj2KslLkuZmR+z34w1AR
ntaxMyHQk26VFAt03Sphv0MqgSU1MNSktBmZIC2dMaG6Mm25kOpE+g4lVdDYmZtFoyrng3ELQj75
S1H+KNnoec+kUv1nt3B5VR6cwJrhHCbQwXkIqlra+3qu3S898YH7KjSydWkyhIU5IQjv7BsoTUj8
dLQFeT96MknuyqSq2xQB3tAdAQQP21NXQMUsrcGzSXBxdfpTgLzfvcuKkN0VyzzWR9CnC54bgZ2f
Ts7czwfRBs1PFwSF4ACIvfHPUi/ko4MALEqxdQOQoBY3bjMTMkouwHQ3NfRT5XgvKVjWJwHWjc0M
lJvaA0haa+sX0cMNiMVXTVYGjmmOFdxxcu+5AzQeZNHo9i7Evh/Txe2NRaTKm7cEtIUYARjC38tM
XUUPAq89m4Z8LgP8KU2YTcOIEosdqiS6L5Gp91NChPfsEUPZ2e94G6XEwvs8dIsNk9Tver4eEwTC
OVZKFwekdSb3QTaFbx/GBe1z0JGBVk1aBMpgn0ULkLRemyh4osGo5h6ySZ28Q8AxQmrPBwcsdYtx
/psvXjSDbu9X5alAUX1JQzOGPfq3NDU9zpNU1TucBTaBUlChAMQ5uIR4jDWLfGzd0oi8Qb0eN1Md
zA3PdDlO72jtcvajUMukD+5AGBTtm06pt7Lk6putmO/C8dRFp+AI6BhDnoYGZYokKtHsgLckK04z
mqbhcSiHxalwj9upfuJOolF+nlEbvbceHl05ciFJ8SZBQEVPiXGS8sDbahmgcRP1RX8xNZWIvYAj
YUcH8O/qPEp0RQCKg5YRPQReDVWaSQ5KHVgzRgu6DRkEqvjrZnhy+ha6gQjhxPSAmDGu7/22YZ9A
1x9RuWXR4j9DpnRuLyGblTl6DCHKFwmeh29RGyBh8jdDJW280LoKoH08a1EDUOU0ZYCHHiuJ6aFH
WHUa1ccmGaBVF9ZQ6gMycFHvXn+jX2eMIxDgoTwEWayV1QVa/Rb07Da6IX3JRA5JXad5Vo2V3WfC
EgZameiXJm0mbNS7YVra6vuIR8wez+E6r/O/HwCs1aqKjiJwuElJgJMCtrLVIpexDe8dNnRPfiv3
kKa3rEB4D9lncMsA2N2AV9Bkjfs1W5oc4k7ffTQPQa0AxZHX5/K2ERwyJMABz9nKOlKURJNAwuuS
jtMuowjL75EXLOTxdTvXWZx/pwyZVOhLr3SeaCv9JSlYrhX0bXPuDCIznvUeeI0we6gV36nN3xwS
cJDoVAjKHGot1wkjeDwSVcPc5DgTUPZjUqKtEZrWyfL8+phuGoImJrCIaCwQbXUjjW272GcAOuPW
Lo6kbMsLGmBNO7v9lhUPvVvx7gaUDGWK6+Hg6hAWmp8AvkPRLBsr1p1aGu3Jydy0EkArDby4FUe7
ARiAuTm01AGwv56a6ikoIVcMdcR53sMgXWfX/t0HgLgBORr50JLZ1owV1MRdRpwWOS46HBrHV9Oh
9v2uykrT4YlsfUiW7KAnbo0NBQlk86H9g8FtZtAfVIykAQg8A0Fm3eh6PvKa+//FScKPXzkzUBtC
G8brdTJI0iPEwcicCXRb4oHNhRBrTwJkU+j+dwJR4l6BFwBlo0fNtZmFot0p7qQ27yP9aKMGkY6f
QJNwfvbK8QMZhwc9+bj9g/NiLQcAgyU7ud+b0wkYCnY+KP8AfV5/ARvMQBu2tDmlzXicFlC9xors
lQVvOQwwkECTRz3Wg+DitZVmibWTCIE7EQNG+qMbnjoFUSUZsj2hzlsDwtGCAATQ22A2bhxt4BmG
Mm3f5mzuwlT3YYRKY/nHiiq4tVADBHsd1VUc5U1hpfeAVbeTws4feIzCFS3q8UmWVhdI+AXt33/u
m4CHiAO4XJiLN+fZcoeD7o6XIQNFJu2mun/sWmrz163cXKT/t7JFFOJZ2A2uDwaeQjbrtLieOYo1
3RFqs3fnXhdQ/933AHGuOhMBjtm27Ic2PuBf+0Lm3hS5T+jwOyLBGxVFOnRFDKBPTJ9xLPb0Ym5Z
hTAwKoBAe9Fwu9eFpcDVcNLmHUX3iuNoRjZ8kJNYPoVLk3xD+sPrAaNw3L0Y59aeBHxkFdoHnQRB
xvX2hxlOsGhYPwbQdA2lqgkJqGjcE6a/aQdK5yt/HZD+7QomFV9GhNAy75E6PQheDkfomesdD3zT
a8FdUPDGcI+h0nk9HIi8chLRCZVU4EDeah+5zKKhKlN4Qn0gDd5rpp6dO9GR+atfgS4ql8nmYzxG
O19yc0F/+5CN+wTYQuExBD5xY6cv6ACM5HJC3nPSfx753KWmNp9ePyK3JhjA4yRGw9d/sBXXI4cz
mBg2kMRrXFUHpOenNBjUHgPkphXIECBOBBUQsc+1FcC6VdghXZeDkGCyTvCvjkjq/+K0Qy7tP0Y2
exLZjTYEmErmeGgUx9m3Q+aCyYYsibvHMbk5HmgmrdIKEC/bVmkhnYycOJgNOQ1J8hEMXGAevYLt
OMkNNPhfp4Kb9D9m1t3yWxmz9EFecdFmOkdW6LsLrk4be+CL1N8iZzgqUj6Og35TmTEtvPFJ0PnQ
kl8y3KM23vKikAlYL/NV3GR71YUEjz+CJGU+2BmoxGSSd+7Eu3sNRc4ddOy6vf+/uPnvgEEfwH6E
BhE6eGyuOkfLgECjo8kFHX85dCJIFE93bms+MbTz3TlrN42BeAE8A0AF0Ce4nl03NHFbgayTL5Ea
kC0xkqi7mURLm02s9qYz44jLdoLyW5OJ+BJwF7AM0NBmE+xF/RSPfWdX6u2yZBH6yWQox5THcnbm
nfNwa5Outzlq06DeAJVyPb5qRNXRn6Bq0ZhugHD7InWfBVE7V6fXfcjNMUWQYlt1xOBDN2OyIXT3
RcDaHCje8d3gz/QoRikzixLQzprdHBMUJUGWWCVvt466UJFXQXq6zccxKlPaluQULCLYQdfcGhDu
NhewWHgTXOrXM7cWLSbjDW2O9sRtPhlTZfWk+yOQw8tOtHrbFGpzICkBp/BCgFHaUcila6GAqFo/
LRUkg7NyUhDDQbYcYiSvL9WN+cOkrezXtQ0yJvJ6ZOASVBWNdZv7vIDPt57N4tlfdp64NwaFFyFA
lRAlBm5u6x7deYH6OhTRIPcRIuMZ6Fl2d4OW1Muc3vC9g7x+9MZrgLgD/S0w9ZEk2KKszVQhfb9M
LEcFQJAL9BDiEmUY3iPPqwoqnmSXhOKseBT2Z1pU8bBz0m6NF0gaOBEAJ0HO3ritMgBQlXmU5U5j
9duxt+auJlF8Bi/B/fP7Gg+BfzIVqB2+5FK6hngEut65CtymulNtID/Dd1R7wr43hgTMLgW3F8hw
gEE3N/YcDMAAcFfko4U2eQTxgzzuQ5qxstzrknZjT8LU2o1tbXABVZrrPSlcGwrUs0RuvAAjmtBw
WSbmj+WQgQDHfkSAt0rtvmgV0Xih9E0PK0x0TTZxGmRQ+BwPf3y+1h6a6HWADODL3rO+Nv0qfwMr
UL78Cdn9Jgt4Ef163cqtxVmpzng34fWEi+R6xpgOtTMSEOWLJmHPECdCdVV4vb4TxJbvXre1zv7m
cCFoQ2wIO9Du2YLELOI5Pc+1yCegBB6rtscbV2IlTyqZiuPo4mkIPshuk/sbQwxX2XrE4slKP9tc
XvM/Sms1imdA14CGxzqWtXSGehU1886a/fO0fTFEWFqTmWAebiWlFW3bYWKFwCPD/UHcCspfXfh9
avsv8dxE6QIZlSc383cumRvbHunZGIQIAF+B8t0sYqJVjdI18vlo5BidlpB4QP730Z9HVEChAsIM
HUwQIba54KTSyFVPvcjraOGps8gWRe7lrp6RQAND6L84y9C+gxAmMLrYNdukcKSjCTKqHs9RiZNv
oyb066xBqs0cX9+VtyYPe/IfbTNAJbdZxxnUothHFw2ozJQ6hc6jvIM217jj1/esbLIUxPFNCbFc
kTudpOe4KPgDRU1ph2d30wpyZf/oOkIgeOP/wFLvmiFo4Wo7vKX5gLJ7Hejh8PqM3TpQa0bu/6xs
bv4pNPh0V8Bn6GLKAKgKUSWfm6NXoj76uqmXA4KrQA4EKj0glyBzf+2eJtvWToT6MLqjGGTuSxV9
atGw6+efWwE5FRWONQ4E+ezaSjeNUEoAiT0vG2wBBt7IsWa13hnLDecAGDf0y8GVR2kAqYhrM20P
lvpMajcvHT9tiX0bCqApxx5oKqfLuccukc/PQ9jkUMrMXh/iyxdKuKp5gMbmQasEAmPXtklZSajX
oqWNIEArnPhI+SfaEPTPgRRee1804NDsbJMba7fKiiKpiTsyRHrn2qTnazy/SpiMdTKem4Yb4Eer
cSdA/Ket37XLRc4KNzIGBtXUF3s+Bl1QJ+C95Alq+P0pWaOyTJR64HlVNm11CELoqOWoMYYsHwHP
6g+U6wJIq5kCbgkSBgGipjIClWThUnKuJuBHUn/0eH/2Z4t4CBrNQ5LWEZ/6B1Y76jtq5PLX5AL1
dEA5EP9/47vFkCL+BUq96lvU6xukLnjWFJ4A7AsYKn4cJOU/uwCqq3vk75cXa4SHboC1RTiyEoCv
Z1ojdNNI3yHVg2odyyoZyvKOqGCEJvg4lqitQptzztQy129G2gF+Mc/L8qHg6KGO6j8aXB8iF2hJ
oF1bPh4GpTVNkYIs3YdikkAweQ0d/Z0d+dKLrB8N2hiiAbT92Ar5+UTSuixAOVDWiR6GCoolLbCN
J8fVfMfUy50IU9geiABWGedt6i8YoSHbjlTmEVXdQQCilvVT0+/cj7etoFYBGBAEeraFPyFn0pme
yDwUkIABdH18qopujz1x0wpYBHjmrT0ot0EUYDB4zNWxzAU6ej3aJAjR5p4Xf9qhFul74ArXXA2Y
Ulij6x1FWeck/YKxgFtnMwnFjQw15gV9eae9Lso3Ny8E++Hg8dx5wRITsWqVXiREc0YBbq9x3Oeh
ZwBsB7PNe7egAI0O7U4o+vKdh/Ehj4HqFe4VYO2vx9c1ynoQperyaTbeM7iS5RmowxIt28skLR0y
nLREDTKJSHB+3RHfSBDjyby64Ag4WujtrQv8WyYOKhADKdAzIPcKIbozHyQvM5S/kUuZRzV88YMi
+NpUODHneXLGOrOiYOHRLI6KsgEliHAnAHp5NeCDwA8BxACBHfLj1x80+lFlgDeSOVAw6E3SJAWk
ht12/IhEmTjNnTDfXp+CPYObcNVxq7UNODaXE/F3emqDN2UxT++dgNunstiT7r5pbVWfRNMqPOm3
rYk7rwj6XmN4FW/H91Ay1u98dOT8MDn6CFC43lnfW+cTXb+wn9dKNsps17O5onHatoJbiydZfB6g
VpfNvJ5+vj6Ft5wngiIfrblxSlH9v7YCNQ0aFw7cjIsq4bE2nDxzQ4eLNaT88rqpW/MHKp+DgA/t
1PEgvTZV1J0PWcsYpvpu/ivp4/ZMKidJMeFxHpuy2SH63hoaannANCGpidtscz4SBWVwUCCB9GxC
ARZG5GVoZEqPrsOCndjh1tBWbA2SpwjKQCm/Hhqpi4kEMXLvFaoa+rD4S2JyjR4NJu2SKSrvHUkS
tnNb39ogyEcjXIGyFBoz0GujVUE8PjYo7zUUSOe0byJQ+mZAqNsPf75wCDLgUmkQrLIb14ZIY2er
edPlMSmajIdl+SGoQLUjaMN3JK5YdgZ2azbBSMd1jl49KLJtFo4tiyomDwetRy41a1AlUlnrgvbR
QA3y3qJH3Z62/EuLuM2xL9E7HtIq4VYWtbKLsWiYhq0JjHZaqMSmaATxU4f2owYidieKuGUNCjtw
3JAUitGU9no+e6Oqkc4DmgUvXsuyqIdS3QQqzl8B4fFHyHKFb19fwJcnAbtjLVgCpQLq2fbkdYXs
MJOszwGL94/+4Azvh27uAVsup4+vm7o1NsiHQ0YdhEjwFDf+JKSDD5ccdHkHdNQz5A5GnhaF48vU
w414F3HW7xHmX56DGGktVBTWRKcLKcHr6VSQcnFqhcVD79P6GBifHxaz0J1H1605RF4LuTpIDyMp
uLGCSB5dG5jp8jII6ZQTEAS/Nwqg5gMgvGxnwW4NKVxrn1gu5Pq3RxsAVjFNqH7mVVtEWVFJc+jR
eP2P40xAvX6zsjlnoNdMPSNS5RS90Q6tX9MDRK32+KovwzJYQV8LLJFHsSnWHfNbmGL8pe6VMdjt
VLE7EPjdz9qt/eMc9PKdBWttBuinMDs+5OYMgvyIWqgLCMQWaFbNaNEDTSWVl1IqBeJKEOosKNFp
4PD6hr+1L6BJ9R9DG9cvaUm5PzYqb8ZC3MshIEcNWZFPybjb7vdlrImZxIsAERaU69Bz93omI83B
CJ7CLg8sJA2OknduZtzBP7QuQW0GKP74pIXP82hqlp1o5OYqQjQXj3/8hwrKte1wgqAr5BQUGsIF
dw11/i47wlJjR2igsVNdzt9fn9ab6/ebvc3lpjX4HrWCvbDo9MEHczblXrHXHeOmFeQVILKB5j/I
qVyPamrRqbKNsHjT1Lfo9aU0EHzUPb0+lltbJIJCBMCv2P64R6+tRPXiUdFBiqptdXlGtRCuCh0u
nnvkxZ5fN3VrQL+b2ngpTSg4xSG2iG5KFmQUyA2dNcovPvwXdiCQgGgYERbQqddDcoM+Ao5Jq1zg
Yf4VAEsOUttcVN7xdTu3rhOEHqvI/FqajjdXJdFmgsgJXJQjlf1JtAUBrBQQr3RCFeWkt+ARvm7x
1mIhokCVCR1T0Gtx465KN5zF5GFLQEu4OtO2D86+LM2DN3jB+9dN3RgcKu4+phCSE/Agm8FBbxTU
X7z0oS7RjaCEOdOqAIomhQfUmcefShbjn9daUTjD0wyI1bWd+hbXqZ36fzg7jyW5rWWLfhEi4M0U
5dHNJkV3KU0Q1NUVvPf4+rdOa/AIFKIQpRBnCjIrcVyanXun9IjA7WXZCI/nNDJwautSvkehsVGi
JJwCsSdiRlKhNWWLJXfcRPqYX6Skcz4rpcmkhh1VLzrkp69gDezvSVPFZ3007QuwO+e7MUnRHlHJ
xlpSCiA3psJBHrVObgJNm8C3AruEzQl+yE4qzlPP+DZz3tb4dLaBw/9va606mjORYhWRwpeFoe7A
dLZJHMmYxVxDTvd432y69d45EahjwObLw6flSM4mYVNcppR6aG20jHkFkf/ND8t4x6uN+wSybdHG
5n4kJF9dkFoxd3CWTQg8MM9JCOcXn8fSCZ/uNgh5+f+3snpcIrRFrCjrqOB1sXkdrWL8AR+TvXPc
Nn1hL9IKArWPPsHys43QwGl6gi+GxRhxxaDVqbPKYSe439r5kKYCpmHTC4Kx1dWoZyxNqbLpmJv7
OhlS/ZtKc5feQ+h25uBV9XAeFORkIAmCWKpudx7qDS8FZysFV4qHMtwoSy/rJquntmEfMs8ZNUIr
D7bUtCurHT83Li8iOoYtRE6hAB1a2mGcvjTtBmQb+K/w4tgzjFONbLsgx7WbX6fPk8zDrEIKg3or
35Rwf2Wvp8gMZVgObltJfo6xI3+Wp9k6Pj5aW1/vVyurxZP91qprMVYU9n556oayP7RZ/ffzRiCx
VzhSDHawTEtXunSUjCKw8osg2X7N5d48sRn2ZFS3XBFs/KgOyAzdrBvyVTb0cZpz1SsgUV76tA1f
jW40dwKOjZgUqDlLQvJFMXktGu/PDNFSUARbz6DEn0kc9z8UNXX+6Ftm0D9bhSbVh3hO7Bci28G5
PP6QW3vQBE7G5AAlLFKl5YdkZt8yhjijhO1oLzkziYcyh8hb7X4UDZHCY2Nb3xP2RgibsQTPxeqS
sow8BpoHKjXKkvIlC0zdyxslLtzHZjYud6rXhFbEBVRS180uJqf6Muxjiqh5OP0xMDt5gNYoOYZy
tMf1u+URqTNVFmI4ih6rfMKBbyNpZDZ7wSTpH4z/KLfMMJ/XRqE4BYYGuB9ekbksF0mCyZIxdo19
2KoStK21cRyyXnvLOjvYuZM2HSK4ocQBUdwd735VKpQRNUxBWZ4dsyGbGfPfjRBFCWPZJ8Qh6r8W
xVmAO2sy99Avhjz0nZwhM5uBWIcZbg1C5sb/aFr1/8iqY5fur+Y6U/o8lEGYhiCH0ErUjlbf0kEk
RQlLVgy6jvpQK736h9QF2c6Z3vyMv1gR//+XjD2YpXBOaxyEfi0O3Qpeghc9zoKd6v3mdyQ8RNJe
XE/G6j3OqwlgQInKUphDqxIZ8lS7Q1oGZ3grxk86fJRvJh0bL3V64kbd7OzT46O2cXeJcj7Vdb6o
Rk166WdrdsoUhgxwITvsfCgCJT71siT/NtWD+SGH2O9kW4V14S87wfOnHEwKhW2N+Spi01XoH0ZW
GjIUC2bUseo3laGxH5kyGn8UqN88f29xO4JgBhVOb3cNZaslo6paKQIz6pjyKerU4k2OVfPb42+5
sWcWVlZ3SRMkoaYkgGBnhpRfArkKDAbByzo4/ws7XL7cV0Kvd83q63RR3yQV3mQDNJUaQx+1m0zh
ZP+LBaJlCf6KJQLstTppZSkX9kij59K1xSmdSv1kD/F/yqp4HjVEm5eQQyCGgI2sSU8VdVbYDBiK
wtx5CZvqow/h406ALXby6sqCqdFCNY1JIAGHXu50mzAg6gRRgCZzlNqy+2jOZnjMunj66/H6iADp
zhKoSZIukiGMLS0V/dSrRaNgqeohkGDa6KAVsnaCWwNurJS5e0bUEfW8PTa7tf2ozQocoyPETldH
GcbwjrskEgJcowlhaZkcdVSenn9fTEamuK/EkB2trKVz6exAbmqBXjfiLIbkTB3OkbUbAWz5QjkK
PK2K6CKliJWVDmyKVrXZxUYSy7Wqrvg0aEGyU2DbuH0pp1AbRdoInvK1L62ZliWYDqw40J/BnyUb
J4Ph4B9B0hUH2CNsmP2D5GCEgZS5dgUDxOMl29iTFLZViAXpgVCNWC0Z7PIKGTmA9nlm1iDrmIFD
OW18mapu2DnMG190YWoVJxaGA5VyyAAos3/W0a6tnxov+L8yAkZJ5TkT9+1y2bpML9OWbtElUtMK
LHvzs5cD8/r4o216YlGWEizSFC1Xe6NUGhiJAt7MXA4BKg28FgpR/umxla2lgc4PDXuaRuKZWrqi
ZRoCaTHfq0mDvHBRS5IOvZG2r1EtDd8e29ry6J+5cw4VQ3urZCjSKr0ZFNLlFn6Rr4YjxsvkoPzy
L6zQRIedEAAvaI2lR5U01SVgDDbbENuWq8CSe0kmef7zsZmNQwXwj+wbCCDDO+uxWLnVxzKOemLd
uJ0+QRxodpVbw73lv+ioPDZuJofdJJgDq+qUhGH30nf+EI07R2vrm3IT0vVQqCsSeS+9LZtyDovB
zy7zGPw5xZHyZitRttM92vKVjinXIBOboOVWnzRrZPCNGg+X02mhiyazjU5u/90w2t9CVXvV4h5+
fQjeEmXeQSlvbU9eMg4a/oG6WcUaA0PUvZJlHOfSsI6kY/IpaAsw4FWyJ9666eQ74JueC7jolZMM
+M+lYjKP5RvtX1U6HosGeiTL8X/M1nyWohHxPu33TE93TsVGaPrek6BhQH5LKXq5gm3nB4K5O7v4
sNpmEG8F8+9aBdWSjSyH9SVs5dg8RwzpQGEpGdO88zhsfmGeUVDQ1FtAGS3NQwYiQSfmZBemS0wX
6KXUH2Ql7U8GCBTVfXxohC+rkIEPC8JT9LYITla3TaQXSWVpxMJKJBtHSPe1mpmjXnMDndTeSgzY
mR5b3Dof4niIwgGp9hquMfm6OqcDW3csBF3DJBnQ8Pmy1v4bOyRrUL6KB339GRlB66RJsrNLrzj5
l8zs54MNVvH5Gq0FBowMiCxbp+a4XCy9KzXcAexbRIzvSUZZvgbx+Jw2lxiDhIWbM0cwzHtNtLqy
Mjch4jRsiQK+yWMalcHFhhrw8+OV2dp4v1oRK/dL6pmYDW32XkOBvHHiv4oS8gnHCYI/Un+Qn8+L
oI2mfMQYiYIixsqUkUldSR2Xxeka5zhAenWcAew+n69YwFIRk6cJwviZcPgXh2Q4XYvc4LPR0U3+
QkvVd83C1v73+LNtHSE6GUz684dq3GpxqHqEM49rdgE48wcDlp+VvnEOaS31bjzuISE2QnxcohRm
iKDqjrWDiQDZTuGzuEx98xbapf9Bgi/2Nx5E8wuTAoA8tH7nQdvaFtQ94D6BZJgK/mqLZ0NpSfCO
5xc6WtUBGiHDLUNlPgjE8c6Z3fKOigRoOEd4ue54hErSV4EEvZwddd2XSIECym1VIzg1/uz/p5VV
8wSbyNOniy3IYBH6QwKHx7zPcpvMcT+Gg9XkV8tuyo/wh1mHIoXu9vE2ubv3sELWjFw39UuBkV1a
oaRUy1OnZ9fO1sb0TS2Hdv5kIUpSPLteGOLG4FiRwTAPtgrqpB4MeBOl6ZUhupo5VT100biCYjNp
9l6PDZ8ExoNhCLCwRDurrd9EkjrEcGhf4ZF1bFcmLDnXo6Y+e8Iokr5Pm0OqbZEtiW3z6zlWDPDu
VZhc2Tqhlw+G/zvkcg18cJA4HxLFLI+P1+puy9Nvo72CKQJK7qHVJwyhyDPGroqvRhjWnx2Ys//r
V0N3Y/rB2cFo3yOJaT4DaxL6tsSspO1L53JjaiGJruOrMjLpq43G8NLH6vSxn+Tu97rQ7JMsdc4L
agXNS162yRWW2ehTAExpx+n7xeSqhK9cMOWwlutkoM+MxjeyDKeHrPXkNinOURzv8dnfHXEq+GQB
YqREJVVbFwsQzzD6trSjay2rEhQho/15cPrpEERzBxu2PH0qhll+unYrrNJHBStOwZBjuPzINlQk
1A6m6Cp3U/2l0+Txc02V+dPjbbP1BbEDsTAI7Pv6i4TUup0aenStIEM7JFXbuRVFi511untv8EXE
T1DJccCZsl/5YmalEgxGdE0GK/tUa6Htu7kT6imQ92r4n6EDEX3sl7rlGPzy5DTsUrbG6gBGWd8Z
ulnG11lNlOi7I9VJ75pKrWkfJSrH89WeSy07aNDnzofO6u2fo27W/pF+iuyfZHhw2xeVvr900Vhi
/VBnLRzas98jytZxK6odBfu4yD7KnR3LlTuoUy4hG+O0/psyOMPwkqKPDPdkm0jRKfajvr49dvH+
xBPB0SIR35NS4PomIx2vZ1kLJYguw6E4wC6T/HRQJgVya8XN74+N3SUYIu7hgIlcGCWJdYofDloZ
kNrEMJGU5dma2/Jlzu36o100/aue+vJfE0AwasZOf3ls+X4hEa7hXYXPCSwZyJfl3jFRP4gbU46u
SGPYJ7PJAYDEdf7sM06jhCcVKg2+pBhnXVoxErsylcbkjAfO3L6QJKrJmekmqNUB9yv+EVxFl1wr
MwVJ96SD5Ey0NTiDnD9x5pemM9RbSRCl4OpIpi+7SS+px3TgsX32kXVAKQk+MYRsme1eB7BowUYm
OobRVesT+xPlIshI28hWz23fgiF67NTdiccYlQQx2sHgLjMJS6cqweZXal10lUblv7PUMtY1KW+D
I32cpXpnb94dBGzZPACQ8tCXwdrSVu3MXSEVZngtVL8+talvXrmaUQQD/Xh+7NbdU0DpE2AQlAI0
8oi9VtvELxRZztqUi2yKlfgDqgKG8XlIVPtnbkGWe6g7CTbUvLWyHXzqho/UL5i9IjUEMLw2DGJZ
zUY9jK590ysHs+ae7ls7OYz2uEdFcXfg8JFnh9jZAb/PoMfqcyLvQOuBo2DHUN81CdzSvjL4O7t+
yyH2PRk8bV5RAVtagW1Ot+cgia/MpobQD0v4osnxaU6KPbT+vUN8NObUyd0I/GjELk0N0jwXzqQH
1zIb+9OMRu3n1Kn3II73DhH9W0AnuKaoS647QIiRB3Nthyq8zknyZ2qTtztaGX8Lajq+z+5CTEGd
IOg6aCm/K3j/ElzmxHmlbGQqT5PxNasDr+yiz3mu/FFN+VtTl0+fL10AusTtz/V4N/knR1R3mWpQ
LmXY2lfBy3yArrz0UtQDdq6NjY/IhgCYQ6DANl9LadUA/9BWwJScW1+R3ZxvYM0TV5HacOdZ2bDE
vAFtGZEFcC2uNkXHZBZzyQpCHFOmHSY0Ng4oLcgXqhrSznLd34UkHOxAuHRZMkbBlvsvR3NiMG3I
a4ugbw8dQzAIWvzXjqVjTRdgx9jGZue6FeMNxMSKvq7lmlqgyg2AskuDdPBHOerj11YuptPjHbhp
hQSdkV+hYLsGQivgaCFBZ53axpzeIjhyUMCJ97LczTUCAU3oKFhp1oCTkvntnlKycnFy5odcZnYp
9VVIDv63qkykzB/7tG1NMJUBseI9WS1TaAcMf5WWAtMiIoHKoNTn2XDKc1o+zyVHCkrMJhT5GDS7
A540mp5LEbCUix3WxktU5fE1n+qn2Y2FFZEYCY1MwsRVBtFEjp04MVozTq8MtybXu7M/V/VOBnH/
JLLNwAcz1ApYgOxzubtDvxrtIExUppMEyaGcyVmDEI+Rvar+mCtunzF15vqyFU87W/1+wQw6W8Ch
QUQw9rXeHnAgSVFc65AYxoHzkkHS4LajY3vhXD5N/scbBeRE4LhAf/BALp2URrQiOn1kLrimv6/Y
rXFQ7Knf2YH3p0rAW9gQzPBQTFqjPIB8ytSxnemSBengQhBfumk2TTsxzJYV2iBiqZDJBBq59AU1
j3kyunBmjCccDiT46hGu8r3a0V3CwAA4cAsIXxWmxUn9llakUrKdJh1HRiV07cX2c/NvvVPKU24X
0e/1PNtHaOzzH2nR7s0A3G8Lbgzm1IGaEi+RHy0ty/LAEDNzLxdkEOprBj09YZlVnbIyfhoRJC4n
3ipuKHhCyJCWplK/tgaUUYxLYzMSy2yuYbv0x9Pb1DTVYY466yx+THZox1j58fi6ul9GEHJE6QSj
/MefpW1dLWa43yKTB0zx/4qYmzoEalv99bQVCnNET5gSwE3xK34JNSw5tno/7wwop0ITRjKkMr61
cYnaz2M7G4sGuAlglSgtgVZbxfCpk8VhlQXaJW9C+cT0a3+spyk7RmB7njtlvI4CjQfSWtwe4mVZ
uiR1xRTIeghPohX6M/pZfRAcckRSd66n1QL9Y8e0WBk8Ym5utUBJzdVbAKa6aZMtHZQw1E8hUxQ7
VlbX7z9WHGZeKDPKhJ7iw/6yQGUxz2MYY6XO4+6/zHVZySX2g75GN0Cd/u4zO9Fu0WQjVPx4xTbd
+8Xw6oAHPC9ggszyVsLm9iWlFPK1pYm8sy+2rAhpb9F6EQz6K/cQp5TjEYWEW26RzOVt5lzDWpp+
Pu/Lr1ZWvkhWVRZNllU3Q0fBJixs51MMhUa144z4Z37pXL6vFRgxaigAuLigVmbUwS/mdkqqG0p7
r2Y7fMnx7GB03YygHHx/zzvFy0gbmggXyMzKmh2k/hy3WXtj4lEfj+DRytRVp1neG6jd2oJEt9yE
2KKKsTq74LdazSqSFpLTBiBVLsEbQduvGKffwq7q8w+yHwblSctVfbo+9nHjixpAuAAV0H4B/rS6
gAu9T9CaK7pb0wJPOvQy0JCzNWbQK9etrxl/JohXg/B6bHXDYTYjMxOwC9GGXjP5F6ZSzQZPyi2N
g9hNDNO/ICroRy6RonzwlSp+sSW9KXfMbpwFIFiaptC7FZIIq8R8HusgGdIZs6o0qG5bONFLFs7q
58febZoBYyjaSyypvDLjdHmZOIhd3gy/8Tt3bohJvoXRFOxxoWwaAkRKAR/KasoNy6sL4qdc7yOT
s91bkTsGUONJCJUfn3aHVhntJW59bklN/IpfLsh6KtHchEjzpqnF6yhZ3dVQZv/y2Mgq2uFkM54v
bhBOAeX69clOOkv1q6mpbqPRJi9W2fzZVRX1ZnQsX+xUnctPfuAbIVpDarHHrX9/BgDlkaBT2WBG
hHd66WDhqE1L1am8xeXQfC7LNEeYVBkmKP8sC30CI2iKJ7ue7/4KvKaAfBDdrfN0w8xka9DwVy8I
RA4VxfzPZcboy6lMh+mmW317pPfZ/vn4M2+5akOJQddHYEaNVWhXS4hsQs1X3xQa1/VFHieQo5lO
GAbhQxqpbpejPbxzHu5PO4AWUhyeH1FyWfvK4KhiB3B/36Z4rN9Kp+uU33KICdIPkgO/lcuUmBRd
eYid+j+P3b0/IKJkC9ZRbF8qV6sDAh7FHJs+K25B62cvvpRldDDKJyelxFpSqwUzRBub7GOt/st4
YG1Ow1DcumpE7lGtqk9DW+216jaWTozH8jxYEJ7Za81fcMZ2HqdpcZPhC3tBJdX5O2Pu/UhamWeA
hbLy6fgEt4A3yNTiSOfXFVNbT8Hlq2pxq4MhgRutiy5hFNQ7t8sqbv3n4xGccLHAUcNDuzx8DKYY
eptAJ16YU3EoArNzVR/Inobu2r9xSDCcUInjllnfy7XsKwiOaXzBwejOdjfkNy0d96KGTYdo1TBn
DKL4brfzoIYK4Ini5sfEQ0FUz8de74fPQx0158fbe3NLsD5izJ1S3LpUVcUGspk2G08NB6TIMr9W
z305QrygTIb1qvil+lwV/Z/VoqpNIRNOerD6y9VSg4I4FTGmG1K+1h8GJNxuIVvR58yxkp2NsXV2
uR/ZF4zU8cCtgiJUHhCukic2hqr0J5iuzGMIoMt9/Am3VotpAEb4ib6EAsLSoUYMi4x6UN7gTe2+
oX1qfu7R6POCSt6bPt8yBS6eA8VRBcKpLU31UmtWdYqpkJT7EKDPiY4tmnlTl4fXx15tfbtfTYn/
/8uTTW42V7T8ipujxVVxpNJtxseSQHDnOdmyAwKEI8ULSjFktUZKrszKqATFzcy08ZyEhnmpddhe
H3uz9eFASwA1oqciiplLb4oKIDMivCgO5GXpvzJTnOsHhQEH/2XI7WAvGt80BxEwjXY2ufVOW/nL
x4vlobVza2bjTV15RIAzvMZqlbmTmqQ7B3jr+xEj/jN9KHqLS8+Y3IDMo+FO56vNxwJ9P7cu2+r4
9PcTXVGeQVHWgat5aaUtWgc7FYe2lQYDFZOu/Q55r9p/oKKDUvpjaxuvPRAkAmxqpwAYbXFp/fr5
YiPIkUDkbvUt+Rpn0G8G6uROCBgmqdQcEj1Idrb73T1IQ5bpawEiE1OP60pOJDExATFcfrMySf5k
xm9leSjluT0OEKWfHru3aYv2FO8IjSpKmUv3el0tpdpmy9tzSNQkpV1dnou8ZtWaINY+1ZI17Fy6
d7uEJILEkPCUdoHAKyxNlilq5T4NnJs8RdOHlMrwIUX047fHjt1tewIF0c6hnUghBDtLK5I/6qnd
plgpjOCg1q3+VhRTfo2datq5NrZMiVF25qqgimC6YmkqGpBRtnOY68cxKFyK3/W5FFd7G0fBc9D1
d6pIAQpApIjzzBu5NCXnvZqncxPcqiw1rr4kO29qZ6WvdWvKzwabooDPqy96OrR91x9QK+WwsCYj
uAWxFR7RW/6eo1B+frxKd9tPKHkQygLFB91K7W7pT5qnvhU1vXVVjfktUxQv8gfbRbrkay/5T/YH
uNNpDtGgIldG9YVOyNKYD94j11DxuMWE9yez9cMUudzYP1b8tSdnht6NURIQMTT0ITTpl8Z0pQ2E
tkx+i41YPSIp6rizlu8BJd+L84sSEhkmEHvaU7zABJyrx4Q55qFwwLfebLX1ezfNu6Y8hF2U6dfU
sJvCa+EvGV8A+KbHuuR1c/MhCt+qUGmNHRz53VqKZJcLSwVIDGhmPahtzEKPxrb5vBOSsYfOd+Qr
uD/jdzuuxw8NxDHTTrRzb5FLmaqtiBgFk+nqJShly29zBORvUWvWPxqk2l+Z/80Sz+4QnT8Cn4mU
HZN3lxdkRcx1ivKjA13cehrWaVvbqEs9vdVMULtZlCkHe9T3BgXvbhTok5lBB80F3hak02rzhA2b
ePSN/jZMdGOIVDoXUo76UMzGHiXx+2uy3EHk7PBKkYWJtGjtkZ1yGoKmam9hF4wfdGVCx6cKmwCL
cvzqpAgA2orRuRpqopdSzfNX8jbrJyrElhv5evTkcAUHh1oaDNoQXYGvvJvQZZgDAGmV1bc8b+vf
wRGqbu20yc5mvV9HcmjAGe9hhAoAank85Ubx59EJmlvX6114Gk1N8roeOoNngz2RRpObCUJb+u/r
kHL2I4RRw6a92ZLSfswKIz1PWpP8jmiuenx8l967RAsPfBXVQByjm7x0ibGAIR2kPr8VMWTJrjlL
xudGlcevj83c700iV/AEtJAtRFTWwOIprTQCvRkzrakfiGDgqO/IcKMZcuDHpu7ON6UBPBGEzOCL
SdyXHk2zXTEHWcw3lMMrNyz7wE1iLTnSrKw9NLt+f2zuzjPQYqB5effonIBUW8VCjV4B4nK07pbM
6BqnZavAcAntDo/7HoR4wxQBHiMd4taGEHy1/aoukO3JmPpb0QXT0cLTty5Tqpei9J8uGgk0NP1j
KvHwjpPsLj9i2OQmZHixeusyGAmgdyuZwjKzncBE/ODFLUJfi0EoemgMigMzWSWes1k6ZaWkKtlg
G5zDwbcQQ02in72O9JiRl+orqtnO3ukSK3JnlUIcTWVBy7TObbRRc6TJGdWb3Gv+qQ7r+jQjs312
qnR4U+a2f7FyPXurzdT/C16PvYLF3YmjwAMyTrCT09GT1+1evShjhi6c6SbVpnyE0H+EZLB5OoHD
CvkHvLLgoNgzq08LItNOE4VT0ORjfpx682+jqdTjYCp7Nbm1P4RHJIqCBh9KcgGyXW4Vn8H+NBkb
2WMyR/o4cM69UtP3WnjrrfJuhcoitEKCWWj94IyEtZkT2bPny3Yp4K1fa334TQXe4Lah8Qco5vPj
c72+RoRBonOKtQTNvKerw4YkQzxZUO97aWaObmCF5nEaQ8vVtfR7k4dfHlvb+Ihi6EIlf0PB645y
sK6M0rSSavQ6RvuPei35hzZqq52rUSzFrzufcAd6HxrxFGi5jNf9cUlE1MDvBi9I8uIvo1D0YzHO
/WWs/PTqV432I43j/NwWuyH7lmUEtKgkiRYHu3+5SVrNrzLDigdPV+LqODZzc1Srpjnyc6aznVnF
p2aEz8avaufb4y+7vjSFz8RFNG7gihKD5UvLdTqWszYMvZe0uXwCii8dEG6Q3dyfn72f0dSirYbk
Fe8X6eo6shwjYChql7deV87mV6gOmPyulPBraY17E37v/9ZyKSk5UQAXFPwigVxd0E6bymHUK503
amYso4c6Z6EXS43Zf+NxTKNjqA9Z/NUe6iC4Tr0Wzm4zZrH9pvROqBwcGZSQR1AVSKcplcfgaOho
FD0Zx4gPQlwvoPckg3cjPoOuD4M6jp3HHBW4D6QDy499bBdnp0v3oEL368zugvvbARNH3LQOZIy+
iOIGRVwvyszi0FFKex2yIeQslePOlro/rJgCko6cPG//HYVmEoRKzsQ5Wyopmy+O3arfpjR+UqeN
dhHwVeRFYGcRAyhr0ILsZ0VjB2bj9Z3jH6LUTA+Bqbc7S3SXC76bAeFE0ocV6rLL86Hmqg/AGPmY
WdeKnzJ6pn+PARSabRu3p6Q0p5cQRZAz/Wj5VLV2eDPCwb4+e0ZBxLFoMAXRGmO6f/kbMt+Yx9iW
Gy+J5fzN8Mv4Q622I6WsbNwhENjYJkJIhZgGjyE6W9WRIjOLS7uYHC/t58RTY6A0lSF1F7N9GtvC
jARbnwaIkBXmA4tt9EsRUJ2ztun9zPbktFTcoG7icxCU/s47tY5mhBWed2440aDmkltZsXSAQYTx
Xmh1wRmdZhtIUlxcIdX2z03TJ990Ah7PybLoXE5mcnm8dPcXOyVVBttELkievu5rzlneI33nW14F
HvDD1JmvFRH3jdxmPhMtVOe5V5SPGnMOx8eG799nFk+M9wqaKYZzV3tG9dvGMObY9nQr/RFWcKTD
YZtAbplObhPIe/HH/ZnnsEMvzy0m2v/rpxOCnzoh+7Q8KUqg8Ay6wWt4cE6PnXrXulte61QH2DWC
GY+SwboqSG2/AsgjqZ6qoU4H2jA0eo84Ve6OFihmLm5nDP/XmFqhQH1c2cXH3G61+pZldRGBkuTl
oWXeqsrHJKut6AZC3f/PENE9cCd77KRrUxf+hzkt4IJ2mZIwAjcFFxC4DLw0e0TX93sD1DCxDDTs
PFXktMutSUVyIgsyFI+OD1Mmk9/KGoJdYzp8VKi4DOdcagwABpVEyck2p1LZmTG93yPk6DQv2J8I
5pDjLn/A4M8tdNeB6qUKMtUuEqyt/S3I7ek/9mhZ8yHku3Q7F8zdRsGW0IViEswUaM7VfSoRGDDV
2sZePafjJXHC6NwAgrg+3ihbVshuBaaSFPeOsHHS/cKgA5R4eimF/k33q648QJUwpTvvw4YhJoKZ
rWHz484agcsAWKsk85B4qV0yPSfn7akK6vDr0+4I4h9AUOwWMeW/XKg6qltpDKPUA5fBSKwxVYc4
gufwsZW7u5+aH8NIlIz5Z4hGhK+/XMhlHRn6OPiRVwwwMplxqX4oVOgxNDV9UsqQGESYojAm8F0M
Jq2aWk2aoEJuxrEHmmg+StXoHxChsZ6sK75bEbgO8BYUFtc0bk1ehwVdmsjDWEVqoqRFdUjGsNi7
/e6yL9zhhRYIXqocrNPyy+V2n+ZOlkdeP9T2b20y66c0rozLqMvBh8GSqgutUeXJ6oDwTsQDFGoZ
TyJhWRqlAl6NMaJvXojG60/GOKafqd2Hr6HVx18qzRw+xSZkm4/3iNgDiwuY9EtUj1g0AflYF1Fl
o590JdFjL1Ol7OxXkQyql9vzeSuM/zEACAIQDJK2dM2ZbYqyepR4VhxpJz2A69JX9D1w7cZ+Z58T
RoLvpo+7fiLDMEy6KbMSr1KHIb4gEabPZy1pwuCQOdkufG3LHNU9ausI2vB2rY6XBR2IrUlD6VV1
4HvDyJNvN0p4BmyU71yydy8LZV4uWVYJCCzJ+eqSLaa+bNqqrDzf0Yby6ADESD8yEGFmB7DLKlK1
kVOqhFtz118CrYQA8PEC3vuKsAjANWpWIspbN3j7UjU6mzkYT+uN+ciX/kvm6T6E/bx3xu+PHpb4
oO/kk3QuVldjENQ5/IVt5UGu4n8oJUlHjN2yfiMW147JaDhXw5qj56gbRQoFlwbvNqOVsEGsS2Rh
D5LZiNqCxG0eLww8NodqBAvYV0m+c+A2viTIYRiOmeCkY6avTrmfyL6j+GbhVQri4dRY1Dk+DOrQ
NCellX1pJ17d+Jx0XAmVGYzi3K03KQgB1Osc4g1TC4ez4rfTKwCb6ZPF1OMnc06VT2g+7emd3cXo
ZKTcZkKZgECdBtDyuCOd2ye538SeRUrwBlubdrL6sbgxYqcEbl6GXfxlzioneCtTyWgubZZZO5/5
/l4jiURzhJlt0chc/4SJkXdt6G3pBmdahHi5Zbs8HnudxQ0rPHlc1Y7Qu6dYt3S0mlSaLlHt3+Yq
CD8xXfedOdb4y+Ozt2VEdJ5ELZxHVl4ZSdS5NSoj9W95lKXnfErbg5ZAzvrYyv2+1JiEACIqEAck
Nqs1S7hSQlXPA29S4LSYYa30ioypztCQ9riN7k1xaVI2Euk+CeMa+u4wFZMb2lB4GSNh48FEtwgi
Z0MyIvh4Bmi4H3t2vxtJYdj6yEnB1A4eZrlIUlr1k1nbqVcmqXrMUk3z0mQGWh+M44cI4bizYoXW
sWyC4TQEw5PU3BwEslWeCKa/uZCppCzNZ6l4d6Vu9tDLSqVjoWvARnSqHb2L8MS0R6Z3v1swR7GG
+UghWbnOj1Pm26PWKmYvSyf9GpaOfUR6JDo9/qb3S8gIEG0goKLUhAhil061xAxDOoWzF/gm/ZJa
sxrXaTP6QD4cX3vVv01rFiUsviA1r7vifjui+C1Zk6fIVXMxzB6Vn4pd2qDR9P2xY/efjzcOfTME
kMHF0KlfOuZE+QCR/thTBteqgDp4HDMfpIMIf2zn3iXxluoOYTPPDTxRKzs5GD0ytd7T/F52EVEs
rin8BOe2k/dUpbZcIkUjM32v76+ZeJwGjacZ/IhnSV12lZ28OwcSpLePHRIfZhlIin+fBFAXKiZ3
71o5SqPG9IriWTJgepjDtByRrhBlbrjNh7E/E6zLT04fc7YEKJpYGWQHydS6Q2jloTL6dql4CUiN
Y4xY9iGoI+vQOcmT2ubvpujpCgJpgQ91Vju+zrJZnrNI8bSRPu7Up9k5RJZ751zdr5W4Dwld330C
i73cFoZaTnABa7LXUyk91YECp1c57cmpbVoBgggftgjm1sWdMFKg6gls2bMSvztPlTG7WlvvcTHd
F3fEpxIcOwKnQd9x5cw0z3DA9KPszVYdjGf2tx79PaaZmr/ko9pqF4uKjP6plaa+OtS1AUdOL0H5
c+LqCYePqdxV4bXMy86+BokBLjM0/FCSXDmrGoO5zSy1vytTnmQnGdp1/kKfo1USNyGRqdGUzp5q
1dZnE2PTClJc8CmvSXXiUa1rQsOJkns8fleZs38R+Py9k3R/NTBBRPUNIBaPBtXb5R4ICFLTduom
z/Kl/CznjmgbJfZBC6onSV7Z1GJYicAFEDQl6XX2x7L4EWKcXKx6AZa8HBg+g3XK1aq6+fT4ftj4
eNSh2WuijQOed3Wx6qUaWVkTT55MEHiYpkp1rd4Ojo+tbHw70ALUE9FrZX5vfX6idArgeplGry3q
6jrVEJZEZRYeiqndE3C4NwVLAN+P7iKR0x21tqFLTlfEfuVxNahvaSorf8TOqL0wayPt4HC2TFFq
Jn6BQWcjYJqi0bFGrfYawvYraizFoe0NWKlLewcQep8uQPfC9CO2aPcQQiz3HtIXoRp3deWpKtAq
NwkyyXSlupcqFxRikZ37UQmLM5Dj2Hn6RRSKn+RGNBLBlq85IYu2sI2OI+9VxaTcwCe2p0ZSrHMW
0Q56vEvu3yo0RsEbiUoEo3rrmcAAMTY9LM3aq3MpuzZW6lz/j7Pz7HXb6LbwLyLAXr5ShTo6xzUu
sb8QduKwk8Nefv195uQFrkUJIhQgMAIE8dYMZ/bsstbanVaWu6Ivht3Qq/ZG+n599ukz8d4T/VGV
pUl4uatUeq2xr8ziHI9e8QT22zxEyvDp/qKuDwlG+Gb0FmmV8gpfGhmzojDrcinO5azG37xodPYz
TJUn6gnj4XFTJCSydY/85BXAFvxzopJbFWeaVv0uzmvLz5sw2pdVHP8HU2C8YTuSxVLxW60qkzpy
YzgW5962fhlLo59glUX7SHTmRgJ0fSgIxgB508qmd34lvuXNepUzj7g+j3RCfxaOWVZnRnj081HV
2jSmQ0GlcMNd3bLJgSd3lIgLEL6X3wzgmylSZiqcoyXuP6G01u7TwkiOUSqS70xj9jbs3TgjMjPg
2NMfQIRmVaaNrEpVF6UU58kzc8UvdOEsvlmrdUbmpYp/7h+TG6tDo52yEf/QE1/HuMM00i2nOXAm
y0fl2tRzv3a1L+GkPE3LJI73rd1YG+h86b1Y2DUOzk5GUxiImtGnYlTWUfSl1hwYF9BEJ2CY3da8
0Rt3Gggh7TiyZSoN68aq27eLJ/IEbImbT5/UiBR2FE35x/1F3dhCGuKIm7zOr7xKR8bZRKalC3u6
nZV31OwkJggSVtCBYX7KmD/68CsNGEeKVoHFZE79uptjlgnVoT4azoALXD8yrPlsiajdeM9u7J2U
yAU+BXED+OLq2DtjWRk6JM3zlA7g4AqvfUppVp3u7931WwbVgL8dByXjqDUGJ6VRoCdKNpwVUKxf
1GUe9uaS2UEXOtWeYe7tG2U2tEddPWdCUprZRlwImlKXN7pUk9ROkHc8j41m/JHoRvy+qZ1v91d2
tX8Ygfoth7IRh/K9Lo1Es5t0ZawM52gGmzCnabErs3hLHPeWFfJg4l0qCUSJqyZIoRuzpxCbn92s
yvddYQ6+6S1bJbSraysvETpp9PLRkaTldrkW1HScvkJVjI797LxjbihjAJw6fTeWRfT4t6EeAsKY
cqh8/Vem0ljp6yJrxrMyKq1+Vr2im/Yxc40epTXgfsh3KO/y/SnGrMuCnamMfPlyPHPNzD8cZah9
gym7nx8+Ba/UHaIlcgVKMZc7B6OBEfcNR82aormjYN33T51tW8lGZn91DuSMTdqu4JhphSF9fmmn
78Oh4ymZzglne0/yOL0UsWgedd9Ywcu9ophpu7qr1cBl9gY6++pZm/Nkt4xt7FeDlx9EtylteHXk
pCkuKUE7mH4u0OWC0sjo51nL1bONfFjhF244EOTygQh4Y4owh/vf6ar+aMGloR3Fn4S31D0vzU0L
06+thJWBckyPatsr34exNz91RRIfY4ISYJ3atDeM8FeDFO7Tfes3Fkt8QR1cTuwjmZRf9/cm8KSU
E7gU9ZzEmvlsV47H4LAy2SVGUm88HlcOl4VadC+lOAVYrjXzPrWttHdgB5xVKoO7uezfja55UPRs
PDhO8bIU1ZZE8vXRlGRDLrTk8QJNW6XKiVEVxgwa4tw0/VT7tqL9BU3PexRcLMeHekDSDKl5CNFx
fTZnI025BupZMQRIw8HhZlfqcNCE0248WtefC2kqSdQBrCVbmKsELEUpIWOqs3ZWyzL8NXbTeCiF
U+0M0asb/eYbpkiSpSI5uycxApcnwyuHRSncJjyHU5XUfqJO1kGFsO6HkTc/KsPCFsqMnEaMRMdQ
s7s0xjBH3L+XhiTmSvKPXRrF2dDrB8fw0f3lvedOA10CJ0Zd9dJKk0NoLMLMOWfJWB56oUvx6aba
yBSuzzk0AQAVEsPHKV9PL3dBncahmtlnpU6qY5ZEWefbY+YeYJQkT2E/TjsKBg+XcZklQIMeLgTh
Jv++OutlFHUZz45zNoQx+pyeKlBMMW+s7Srg5B2hCyQNUFNlQy93cDA18NKhbpyN2tAPtlHHH9KY
3klkKM6LGxnVo2+yrLQD0pZgSJKFtZxNLPuQRAXts1EzuBzuZIUoSZh/fdAJ8j5KpDKoed4YCFyX
qwrDclSYsomVLAq/d7NZ+l7RjC9Tv4wbG3jpkrhPuD4QSuRYUm32CjhHuzFET0nrj8KdCsyApDP8
SRuVLVbo5fX91xAh9OtcQ8nJWX2psQzJDpZxODaeVh6jaQALMNTJCwOLtpqpt02RhdCqkGj91eU1
ojSmlzEPx7EzDpNhtO8qrRs+9ssWgPrW5vFCgvCWMGpaI5ffKWrheGSty5o6qvijl3Z+MRtbIify
ff//VsW/O0dqAA+TWJBnebWcmFE+jF3CStuZ0XM0mdZRSYx2ByjM3uXADj7YlTI9d2q/kc1dRgKv
hsmHeag4HsAD18ewZnZQqjOD5BhphhKAqI4JDDuhBqo9Nfs0rdUTmEHtyABab2/n5tYQoxvfUQbA
soPGg3bVXagZ7JkuC/a7Uil9dcyyXZuU87koRboRdqwA+/9bK11XWp+yab3WURWK2RhJLsbjXKJQ
Eoa6FyhlMwSGGbV7G714v9eW+VnOGJfDKp1DojFBYXY7x7e0qTr1BdIp5ZI5n+67ghtHDM4oBUbZ
55Z54eURi7MGesSQsgddqR2WyK38YSjD/X0rry2U1RnDDKUPSjuIW60/tRZnduaW/Xg0G9BAJbCP
tyZcccZ0t+E+G43Mj/LWDiar7XZKy4SxyNPTQ+o03cf7v+TSof/7HfAOVLSAtkg0xOV6p0zp2qgo
x6MTxrafe67yXMOUAqMXdsdBKI/xx/+1ZyPoTq6Auq29xuhF6AxmIwXro52kIJUiGnG9VglacuWW
LMP1cZbUMoI/SvAuIIzVPW6XRUMo32Bp1ri8M/LM+1xUeXZIEffqN5Kg27ZoNMJ1oTK+bqIiSjmn
8eSOx9SsybVaFB98UBhMAXO64fP9T7ZiG8s9ZGFyljDSp1Ti172SkSawFuUwhex2CcVzPjRR/3aG
jjse49jpjK9z5trv1SX0Et8agRpbpWbVu0jxFrEz4gi5NF/PKuKUjV24vjyAyQgMEKB3ea3XyA0T
RIgwZmc8hlaefXBzhtXFnveY9sW/ywcBBr4ATCJN+NV3zc1CaToPK0tZ9GfDLnVfqF63cUVvroUi
gHwFgPWu9QgzJxpsAPXTcZm9f5B5zneeOaUb0cArkvfSD/BmInEgeYmSJ7W6fg1vilC0ej56Y9oL
FCvDuN6Z6J51/mS0nrJD9g6+XdWOrjiYapgVQS6MqAlCNMXaZ22e9WLfq3FmvicWreddxpjp5qm1
KcH7sza0W7WlGwcdaR/JMngl563DzGFZ9LgRKPsUk/t1XtBdN+PxG7DNrckaN/afoAWZNsiNhIDr
foUxghMw3XAidKkUXxRttivCacvKtfuTE6UoeSNMA1dqjZwctXqy26yZj6O8J80CxE8tno0IDVur
Mzbw9zI8WX1swj/gmQS0Euq6KixEDJsQMxSiY6Hkxc7pXb30W9dYDpY1p88ZA86OWTsk3+67i9e8
+tIseRX5CNIRtC5gF1+6+CH1sq6ni3+suyr8J4Rc3AammQ6pX3m15n3j8Rm/IJiTO89VMvaRjzxx
ph29Vku8Q2JH5t8KMHRz1+dzKWdX5Eb4Nm0cN2Uildl2B61d7MjX5CThX26vLy80mPIv3VJn3dms
0gi9aKtk1kWtFu6zXjBx3ReNYlRBEur2lyUNldafxjHW3xVCLC3t/QWWgJQDESe9n22mNoZitM/9
JOZIOxhTVvxSkU8Lg7AwhOB2WMncbNzM6+PnggijVPHaUCWguty0VF8GG0qkAWtnKU8xcMQdyfBj
8GrpykgEYAox7oak11738mMzSydHn52jVqjZ2wru0LlSxRY74jqgJWiGdKXT9QNSZMq1/lbj6epG
y53OcY6VIor3ZjEpx1GJ5rcxQ9v3TTPE30JYPHsTvsxG1e6GZTjtlCHJtmVetaqMVIhcVO5gu0dT
G072ZCb+LIyfDBh7QrDr7RTawg/DByuSjHKH4SKB5HIqD7X99WwIrXT1qbQb6zjmjb5fxmk+JrWm
bjx2a0+IFUl4lPQ56ncQ9i93NcJ1RfQ5raOGHKqvRIn7s+sLj4a0FT+UBb8uiGkhtok1+Ye9yntm
0VTpQP3lqGaM1ECgcPhzTt3l+31HsfaFLIhiDyV2QhiUZ9bxUtQz9FVyEI5p21j2rl+W5lNYjdno
1+3k/XAtoW7Jed/YQzn6BxERaiUUtVauacxhe852bhMwIFbYJ016HHEzBwAuW9CpW6agq0EepbAL
GmxVHxnsstGcGVODY/R+uujDLlVhesXpsoUovbWR8ughiSgJ+uuYmjnBoHeWzj7G05Tv3CjTv0ei
ZZCCPYXvx6Vydg9/OHrgeBA5EpaqjPw9v93vpcwtoUksRGaO0S6qEZK3tWwOkHNt9wbZ4n+wR+BF
U5qwmiLkyp4OlyEPgY4d6zRxXrBSHudiEYHt9POh0JTy0/313fh0pOPIskhhEQlevVyfmdqE7NIe
eWv5tapzpKm1cv7WuIyiu2/qKi/lEkiVD6mECyqYaeiXtjQkOYeuzsOjMw3Nn0xUCqsSzd++6P7s
XZG7HzvTbSwkr8JKP8VaixiUgD87PllaND9XPBkDOnN5rO71MjUbWTdtqo0fuX6bqIORoXKGaIx5
VIFX/tykcCRqU3GOibXke7Ofu30xtr/u78QtI7SnID4QIJFGrR5ANPVokSG4eTRT5gbAkFT82e62
ai3yb/k9NpFLkbUWGi6yYLq2MkciT9F79Y75PLZPY94yLzHu1cNk9cP7uQqjJ3Nx1IPT69EfzqC1
h0cXyZtIbep1MpLEt19+7SwVYsj7NArSkRw0iwztaIvs530jN84Up1O+vDQ/8D/r91csuVtV3hQF
CZOoiXUgIcEzpduZ7Jt+8X5oYaOawTB2nvYxNBc1TEmHrW7eQwJHdzqqXIV6xJh63ctU6/0vpzfG
xwaUySeGgQoSQw0OEyrI2mcxajxMezOKg3Ya7cBICyvom0I8JFv4PyvsBBQ27iplycv9rkOzMpIl
j4O4S+qd2uYxpfC4evirshboM0QckDUpD19aoYE/O3NVxYHhVoZvT2m5G6kbbnjB6wsCophwXopF
oWe2BhcXANwFUjBxUFAQ54/a3U1GV250Ya6sUCuBmWNDNeS7XMk3DZMXRmbVYEXzkkML/neXMvvn
0bXwN4MnZbgzGDHZxrrcMdcIY5GmShwouR2i/OYp3+turn7cvwir+aF8/lcztMqotJN1qauHY1EM
e+pbBhmoQ2H/s3iTtXzWnVhYPgFH9L4Ovbw5K4OyqC+pMN1f6py19kgkwthpP++SMdl3E0jKn0PF
MMRj5GnZHyI1obkNhTO8iaJp6c5GXI6pv1iLFQcDGOxkN4s0an3VKFGyU9Wo/9C6PSzo+4u7eqRY
G2pokrMLvftKeFlWJu2QlIm11QgEmmb1nJXpclaqbIsuecsULXc5kJhZ1cDsLr+WmqWMdIMOE1i5
zXyEgpFGCW0UP/WSLR7COmWVamuMK5BPr9T9WT81ZerY49h6cOnr4tTJaTXWYP3EHX+cS/t9zzCI
h3fxtfYqRfcZD7VOiBQ0FYVrtmlgpXbtL8zGRvQwZAAQbdvjfVM3bhYBpwT+EHsSha52MfXQGE2z
Og1EpueBpzbj3sqMx+YxvB55GXXSR2AApBROuvxWjWmSEetdGijQaHfowpd7R2vDjcN3cy3kO5Qx
4LRRe7u0YkzdPCgp5amE7O8wjtq4S210VO/v2Dqb4zDI1gSRGBkrZbFVbGQhKVgniZYGg4Mbqs3S
fG7yQoPaYypt5+tWO/yaNSt/MpG//3bf9q0VYpfKE7UaBBZXrqMqxihzGmyT/dR7b9TnvYIK9EPI
s3+/FhkQCQmZHcbkDvwWSVf1WNWq4jBpBeHqfRXDDVwWpk79h7VIZUrQNjQZ1ulcnhvRMhRqGmSF
pe6cxYGzsKjeo68gUSxtJIggFIsJslY+PWv6btDiPAv0RYlPXtGTgbf55/tLkdt+Eb9B6aGZzj/g
9mkgrIyMiWnMw1LnQVf3aMAuVGM6wypmH1RQcnREo/193+C176Mqg7Qz8+LondCtuvxCTjGEEEIo
HllxN7xb+tnYCyWt/7azfMMVXS2NIIiCCSA6Wo0gtuSJ/O0sjKgLjWqjZ4E2Ka36bI69lvplhOj8
ydTpF79M5QDP5P7ybhmlgUB8REsG6erV8qJehZEX45TcOpr2szqOgcs4SOjNUCH9jq/w132DV/vJ
KkEjyhnN6BmQsl6u0qhyJwwh3Ab5pAvvEMYOyKMqdtygM0tja2rsreUR/3IeebtwIKvlEchGiaPO
WEPozEfEv/ss2tD9iYs23oSK/eCEDC40y3vtFON8iW3XvYLOhr0SIbIWFM1Uv1FCTfugAEP/IRqS
ci0qtkYK31ogtAiycJoGUunrcjs7KsjZAh4oKOc5reGuKoOx77ooPRWjE36Y6jF/evQDUhoityAS
5UKAJry0GIV5rmjoKgVhudAVRsz3nLlJ8k6Z5+p439T14jDlQVRFYIVS+box3kbQuPLJKAOHDwUF
QxVfLCehbZENUVietFmIR8uw0CIkM5FuF6UvWB/r1VF5SsyiA/TZzxG1E+8zcLl2Iyu5vgOU5UED
ufL5ZF3yv/920zO30aeEPlIwaSTUviLC5P3AY/dpMaPln/t7ePWOsSAwOvCPcJrXQ34gBdX5nBRV
QGPH3DUZznvf1J6ypSPwKlp94ZmlIQnTBqfNaVzvnKnEg87pE0Hk5ekfo5207S5c3GQ6EQ4jBjeP
XuZXblK359JN2ugtri76LJzEnQG/1PW73s6M/udgp9RnwzyymDauQmXyq9yywnciLeFp5XEzfQGV
Y1U7SJzRcoaStxjnGWS3jcb/0FiHvta075Xb93HpUwCYPOE75lg9WkmXB4Wkj7m5xHRyOODlN/TK
ZZnz1i0CZaJrNmSh9kakyfL5/te7ioBWVuQN+e2kAHXS9TIzCr6elyI5a7m7quiZsFIU2cFNu5x9
jcWnshZ5cN+ydBzrz4mjBjUES06WES4tC6AUbZRL9DNTbk9wxKdDqPf1TpuE/RFdkflUa1HyyYUz
/CYaNI7xf7APYY4AkEmSV8JHwoxGBW3aUs6SLNDaKtLvsZJNu0Io+VvR6vHOYmrcm04ZvC8Jz/6j
aTAFCng1PByQ1ilNrx6OHgSJvZQZVzTM3CfbGJZ3fUaYcX+RK0qqfC4A4EgaPuAiiWxffd/Wy2nA
MQ6IidWe6J7UJe8sP0nm1nii0Spm3850Zfgr7g0l8tXKWYonstJaOwu9tVW/0kYXhqlixwLVpkxJ
mWyhT8VOlBBh/dZxJnTl81pNdmNuwnxuvXK2n9DbK9Pn3sgae+O4ykN/eWjkK8u7jncjr1/3UNkh
RiqAsqESPFT+nOfOLlf6T8jSLIf7O3f9NMhit/RnOBwdya/L49lkY2Mi6l4FaBVbmu8ls/JSlWYZ
1CIUvtFr+WNTel4/FWUEkJzcBWqg6/AMgQF3mZBJCOYqyg9LmnzyGsXbeXq8hbe4dtmEuLyw1J6h
QxvOKlGcoEz1JG9VEEHKPwyjqR5VMWxhla9dC0UkYiMAYC6nb91O0hfhLn1siKDzwm+89MPOHLQD
flTdIWyl7/RKeT/X5kb0cOO7yaOOFAQkOirJq++WtZEQI5qwwWLOSWCmyI019VDtzKWIDsNiiC/3
z8mNvbywt3JjTEmOAQ+PIsicVn1ajIFZ1uS1u/tWbpx75MCJiaAjEESvT2PvEgCl4yxlIGov2bdN
7syMdlSNPXoNzoZnvrGFdHBxSsguSnVS+WN+exOquKw6o6hEUFUGqLVp/Gcyoi9JWf5auvDn/YXd
2D6cP80rXCF0v3X8jCqoEmYlUVYp1GYXMQ90X5jeVuxwbQWiHLURCYNzOd2rPJ/BNabL/Ik+yD2n
lTq5neKH9lA9Chdiv+TEEgCjwKaIVlbZ9pAWmesI7Ax6q/m1vWgnO8qN/f09uz4MVERegb1StO1K
gbCNQ5vhTUsXJPqsR7tw4tk8DJaemoG9FO4WGeD6OND4ldUrzh7tqjWipOubtG/NqQ+cGI6S7zZu
W56IGfLkLcNvs+q9aLXmMcatdIayuU8LjHUis7juYyiqk9utpjLkXLPLvdskyi5fDI3ad7/1Rl5v
p8R2Se1POtEUIFcZDv0zodaaogZhN4y7OEySvSjc9qmDkLUhu3V1DgnmqHiTwZnoAV2xzTMOezlR
FQ+ipp72XVTXR4mZ3Hj0XyFLF68kfz3pDAiJVwHJtaZLo4V9xpQEZrePZfNVs3HwgVZGSbuLszEy
D31pNn/Ooal3yS5Mm3F+qbSqnU9GBn412vg112umMUJ8Q9JD4+JqPKVZ1KNi9JEZeD2i/2HnqMHo
Mq7h/p14JX9drhnQGYeTM2ri9tfaG84cV7YKfCsYCitbDm3nRM3b1FySck+PSnH9xI7zzu/HdFKe
wYN6JuG80LKXlqLbQsY3ab32WU2a0laDZXbqAW5INytfu16FLu9StDX/KG1ACgfEZUbvORYVBJm8
Bl8v6qqdSAaqqFv2maPX+ncvWZwvDWjRPPGbPhfOLl60Yn6mgI4AcsEUky+Fm0IQHuxRCF+Udusc
hBC1dqpVkIzPvZpq2WEYhN2/LTwBsr6uhjRCzNjMhv1Sx7r4uyra7ouRt2brD5EVN0Gdttrgu7UC
Y1wIDUzAzqMReGakVtfuI8p3JcwkU7gn15nD/MMSxZ1NmB/O9iHUmrD73KPM4+zJpJLxTQvywDtC
qGFCxGI5XXMoyzz19pMzKgulnGkeT4Opo7ET5rH+2fCWReXWSLn+mumQ/4gKSPefhYoU7I/QCHP1
JXebND80YV+Gf9///tenTHLbiOYJNMCFrdHXk9CmNqUNGLReK/Z2p0U7htSI030r8p1YHzKkizjJ
UGxpLa2C9qavwxhPYQfzGItfCJGXL2ljC2R/RP6yxIZ2yMo6Pdw3euWfQP4QR0mhcJNAfq1Zknrx
rIjKpIeJIuFptCstKCCo7oa53FI9vLmLhNeETjDarqrFsWkOMAS4ROjwDC8l0Db0D1X1PyxItuWA
rYDPQVLkMr6YRR7XSRbagTdEUmDDzg8FSP1j2c7Dx/t7d2tBkjoEG1DKfq7L31PWtZooXTtwmED4
tkZL8hxannjUrbuEL9RTaWFRXDXWyNpabfJeqUYlGPJch1qhhHugftqj2wZyD4o1HBuJ7ryqi8Xu
Aotj1JygcyvnKy3NcJ/UlneczHprUPXVkcMUxwApIyIz+hMyJPgtAlSHlofSq1zeqTH8qYfFnKKQ
pyXMWEDCYeOBuDYGp4yl0ain5Ac2+dKYK5aCed6KF5TQRYLBVty/0GatdnHHrMgNW1fnAWQEZTxZ
bafgR857aauxI8VuE9sLOP0CRHJLJamqvS0U9G0zQJd4jWCTr/WmhHBTwKeGFxTFCN/WTisky0P3
4QPBYnC/YDolyXDNU04UD3+shV4wmp0KIkDqdKVD1+9FVjdbs7xvLAm/Sp2U4w3cYX2TYCYlKoVt
lhTXwgdl3CNHnW094zetAHSgYYD661UjODYyFIGqKAyGygyzfVSV0V/UZpetqQjXZ45PI9MpKj+c
uHV4mU92jXJuagdhmph+qsNRKc2uO01qZm5gpG+YIloHfkX9hXO31j9lNsCI+KHpBW2Tjgfi7Hmn
JaHNhI6+efh022wa83OAAEFQX5uCposUVNR6gWg7z1cH09tF2iY476pwRzgH6xkQu9SPATN3eYdq
x+1ReCjDwG3dKPwzbStXfSdMI1KBvtJT8pNlEMUe2H72d6zILtri6MpW4+V6W4EXw07GIUpk51qe
zporxdDSyWO8O+5WJL25Y/K1t+vTTab+9aEkHaZYJ+mNpHVr9YnSKtNMITsPtKJVu0M8ZmrBbOjK
2Hp+b6wJaTIMkXvDEF1nWmFjRY2jVmFg9UW7y12qTYUo6Afa87S//zDeMIVvJ0+gmUqNeY1jbnHs
Zm+qSsDQNnTDav3bqALoLMBkPW5Jlh5J72VzE3bL5XHJ8qxh0lcdndqeMSOaJ5wDIsPOcUyVh5NG
3BJ8YW409lxGclyaGsKhLntNj06Z2X7LXHC+UzsrB/l/bZRIbhwJWdMiYcQc7JHVmxUrJbDvZI5O
kdm0u8Za+p3pjdHh/ke6yrz5ZQQv4AgJOgFHrp7hdEpIx0YtOomqOioA8Xwvtv+uuoGkpXxM/YSM
m2YRkHq5fXBRORiXm2cZZQeVo49Pcdi7PrhbqvD95G2UvV/P8EUITeyMb6KfQVORdG31jRQ9bi2l
apTAVAyzGP3Bm5Ls3awiyvx+0RkB7PdpM9gU5Je09itmH31MG68v/axFPFcCaMo8qGKb6cdqx2yy
H31eOhrw2dgNN4LHqzvCA0FEQtgt0XBo21zuiDZGKEdFUXFCUOyrKFMyqLL4VjIubKO6d3Wa2Hh8
KvUHmKPUdlbfOawG+F+ZKE+Tl8V7p2rtg9cZ1cZFvDpN0gqMetpJnFxanpfLaWZtKSsL7ocx6s20
Q9qh6vxlQHzfRzBoyM8LP3JLRfR6DwmBeGkBxPM2IQh3abS3RU57InHJmNAJ2tneSM0SOfBpOSZm
F22JqlzRUGmY4dVUKW+OsBll4Et73qR5cWkvDnygYnmTFFN0bkKt+EedERg9QLRLenR7B4+Rz1UZ
OyfPS6pxZyhK3B6NGnLPRsZ49VjyOJGy4fkIAxHuWAWcRZgwWgGgSTAn4Y9uXgK9VM5WFH2Lpuwl
aeyvRu28FMZWl/m6BIRdfAZBPEwc2dq+3Ae3NUqviiKPfRCa5mtRafhuErq7vlW1U9HH3rPmtclz
XunTB61X9D9Ds7A+3fdfV+my/BG0t8CiAbQCjnn5I+JqME1mTXlECiJRj9RF3ObAoCLDOhU5usm+
G1ft+ywu4ELdt3x9oyg1UQhCl132b9aKFQzYqWEhzV6QabUofEs4Mz3fxRr+ix2cJQkzYhXosqxX
aFfIR3Ye3PbG+RllS/9BNdpiI4S8tRpiAkqGxHX0RVc+k/5oorWcraASjvNCI57B7Hky7x/fM4oM
XB2iVLzeygqBau7qEbnRQsxmHMYy08Z9pU3jVuf12ieQ6cGWpjpJIsG8x8tNm6yI5sJEkE/WnOzA
yIlnz+nrfZrXW1rkt3ZOTrZBeY2CDVHVpSnTy5Q+ybOQ7kyT/GnDuQysrNKPj+8cZB85hxAhUMqu
l1bKtgmZFxeHgTFk8yExUvXUK6m98Upc+2+27Tcrq20T4H1aEqIwGJ2kfFcuVnUWsakfu0TR39Bn
dw73V3Xr9krdZ+IOSW1fT2Fn4JM3UQ0iwtbs/sle3B9ZPUw70Cpw6edzWoGTuW/xxteSii+Su/Ba
Rlk5LTgA6FBoRRhE8dwGrtqk+3jylg/3rdw4frBNMGTTXaCOtzoTeR0iB5OKMFDCNgrwf95pLGL1
wOnYGn5+0xQNIYo1Ukl7Lbw1diNhg9GHgZNZn+dyorLspA0xT5lvvDM3t84C1yyRi5B8VkfQVDI6
G2iDBwxqbfxeV4yDavbW4wcdiQcZHkKkwb+uXvO8se05Sksl8PK+tnehHYUvpiEZQg9/IqlqSZCI
Z5VTWi8vFE/8WHplHJ2AYBTvlLQYn1NFeLu5b8vv903duFU0SSB/EcwDKFjTRIxcLGxoF5/6Ulef
u3B2n0pFaT+6ud19t5ym2aoVymt6EQAzbJkY+HV9soC+OuQN7ySSpFl8Yi7yJPyxNtx4rzexCVne
Vpq/iGZD91iNVlx+NrLOaXyEENrm797pm/JAZ1utU1+EbfEOLogxvu8R/UAJDOaA5ZdNNZa70nG6
yF9cMZignfrwR8jsre7AYztRX0M6T+zbVI9SX80W2/1p104oWdCaGr8NRx0Ho4m274Koy5W/PKQJ
XB62pqyOWtvF3iHNWhVGfwS5Bt7rYKp+No5KtjO6iV8wGmPb76IxSv8sEQ9nMrGnJnngKjkw7vtf
7saRB2sMhgaipSQiyf/+W5GyAZprojUEEniMq49IoKZHaDr/4VWUoTkgIbJEgubVUewHpwKpN6PL
XsXWgepKsasXSh3/YS2/WVn5duhTtkHqGp9CLf1h9v20F9Qx9veN3PBGFDKQMwIeQYXBlFfhtw1D
brKJKe5z1LNhlKR0QTu10A5xtTyqHkIxUsJwad3izKkTrUwx0mg2izxnoBwzSE6pRY4xiFQLZONu
Y+uuV0UPnEhP/kH1bJ1QlqBc8sTWk1MaR8nBQf7lEE7edDQWcM2PbiBtW5CHsm3xqnFxuYE55G/b
zdFtRSzW2E21Yx28yLE+dKaZbHjA68ONKZq4EscCfv+KrR/mrVFboGxjuoc+L3Tta723hai/tXeS
Ywtvn6IJ3e/LBdVdOpRGAuc0LBM6hqnX7/Q5+YpQ0hZv/tqSrGUgFSsltWi1rx5dmKkZUoJqdaqd
UUt3oEFQ8IxLbRz2auGpWxn12hzfR77v0G3o6hMAru4TTe6stHMvDAp3RnnE1XM9OyVRHjEmU+3j
ZaMctA6VpDn4f6S4tE1ggq18uiX0WnUaqmkoQoBuKhLxrA1Gvm+rpA8aF7ppq+bqRhyzfrlejXKZ
X/cVsNrqjinU6lBKRVernbX4D8UZ2sNsNeaTgMDwhih3Sz9GLuL3hwt7r0QSWSQyWerKE4aIKywQ
wRWagwkaUqL9Veral7xt3o9ujqKFJo5FOj6ZRbaRZN34mOQ+skgpgX9Xch9hDVQhqpboFOtG7jG1
ISo+zgC228O42GLLFd/YVol7Ippn9A7B6CrGqXszbLTOiE5axEy90S2J6JOW4VBRNh3HwZunDQe2
vupyXwE+cW7AhVyrhttOHCtNicGodiffcxsGfebF1jjd21ZepSgpJZJJXF51163LAhH06GTOjAdk
klmzZ7bjo2wP1vIKa2U5MAYowlxa0QzyOquMk5PNzGf4e2bZPDOGLHqJbauwfaaaWI/vHqpbxKPQ
kCX2Y/W51JkxqbXZYrHrinfMMu3RwtS2RNRuHEHZ8qD6D6ObEv1q9/LEm9wZjfqTkmfVQY0j6+2s
6Hqg99lW0feGL6FBSSqJr6S7sSYoKg2Q2yxTec9qUX+MY8AaAgd5MOImzP2ZochBb9XWBmPg+nLz
5VBaoC0qA+H15bbmxdMrdUlPs6tWQ5B0gz48m5GlJccR5fD2PNp9/lcXJswRy7Smd/ZTB7P2wVeP
Qdrgr2TNBiQP1dDV8RkTxda6uMhOnZVUf4yxO//R9534+NgzjhW5rzSdXTJAqveXh7RGCc5KNDM5
qXXbP8OtXXZoIuhvk7B0NiKG61uHKXqMiAJKpY51jNrC/O8q3UlOUzn9XVVqva8oDwX313PLCA6Z
6pNkYPDsXa5HtbpUaRgxekLOp3yvOAryYXa5/Lhv5dov0lDEDUtPLOnAqytAgaU2qaLC+xFW8l79
P87Oa0dOpW3bR4REDrtA9zST7BmPx2EHOVJkKKAIR/9frG/nnW7LLf8bS3qDtGqorvDU/dyhyrxX
zdnjDTNhEF9iZtuVJfmnAQFPaXCTWQK4dlYy2NItF2teS0oGp7g3q8y47UVh35K8MR4bb+2Tv3/g
H6aR4xEbv929AYnr2bLIVviImTZWJ6dr5NGcJ5GYuTFfmcY/jkLzYxfD0Xg7b7MU+mJYNfFqp85X
XZQXdSFCfZbl5ysfc4GEs8rpWEKH4qzX997O21UxmYtl9xZgSrk0jXzcnEqlx0DLO/XSEfP8SwM2
0+7Gvi2SJZVmcOr57i0pNiTLvLbHzDpoI4KT+3mwvf6pnlazkiElK74SuetK9yDKTAQ3+zDdYS3y
uaLwVsEPxTpXkdl0cx8iDvL7G3OQ0o50tZHm0JZZ33zW09G04wxDKvdD6szce8g8ei8eN4jNSWaZ
St4bm8DiOp02IZ5x93LL71mTdkWYTbah1aGqNXO4M63NE3h9pVBi8N3w15ti8LXxA4oew4qdXu+w
xkn7Uf+amtm6HqQ5r8NB1LlXwUbDOSoq0f08qcDIURib2oT5Krw2HuZF2tqeoOG0TCZK4C4z1lBU
cs5PTev1/q8i6ywVL8KQxj1WGJsTDZ2rmniuLTE8rJO76jdl1db6k/BJdYmbYNHnO9HoQXVTcsZ6
sWpa7GwCzamtl9IN2iB0Wd92RCcoE+E8Eus0hUNB6MXjbrel3zvINzBjCUzS+XAxar5j6F9P70rV
+WY4L3rrRGMju1+LR6Pn1ti0tX6Svo+HDU1E0mu0jmiZOCgWlJe1i+IlXspl8w6jX+ScuXY6NA+9
VnvTUdNczTzxjprrD2tG3yhJZepWidxKZ47n3Rznw4I7gnkPEbEi6mwoS+MLJn/ejH4fctf6yCi4
0OlIGOQPjZ6j+w3z8pTSQ2VNc8BCKG9CIqDb6rDiEC9EGCwc1hnseWOaH32HFt+hw8mFmNEqyIhj
kly2AuaJ4xbvjXG1dAwp3REzm2FdEWtX8IPHeB6MwXsoVgjyCLWyzoyBW8r5feW0WfAL4XAWPPV9
Z3RPgaVUFeqesko33GptqE+lq9nej0G4Y39YfGuUP6XmtNYaprVYCiPqLENrP4zeGPAD+N04L7ft
OFnDbVWMq3EvkfO0N5UW5Nkh7aYiFUlJ5Wq+ojM2zZ/zYhXeoztkukXIm2FOHxcTfPootQJ3HlEt
xvx5hSA5JhW965y9pk9LcdjtXroED/9FRBtWQYUZjplgM4VKFC3NNFO2y29gtNmMe+qk4UOrpb51
pFfQiCdtR8aP9QDR8yBgFxRRFswWz7x5NYpju4zqVXaGbA9jMAk3Ys0oGZLYy6mUbh2/ihraoTyW
/WQ1X2Gak5Td2YunJaZWjU+b22CAH9rV5qdzaPqDCt5t7dD4z82E+d97vZ9NNMZBM+v5FsrNdwE/
kdZQtOeqcR51Rfv31LpiNl9rp5rX2CQDIQgxp9z/TSN2KLGRF2K8XQgayY+dPTp6OHrr4N8oK/eC
AwBh2nzoKDfNcBis/GvXTqNFHN40jNYRs1HxHeSAONDNGMr0tBnb1B1Uly3zZ80ZRXHw9cp2YLfJ
yR6jWqi5PhiTOXj4J8xldxRwq4p3ttlrlghpN2Z9jImxW4RW5Y/z95loryUxaywEI9trJDhAo0xp
xHmet8ZhTpGRYmpU1vJVTYFRffNXPV8itYkAQ0bYCt4vo5akcIVL7c/5TZOPRqSsIXHMGV6S36/+
wXKG/r1VUGVEzej2Wdy6rgriohTZEOE9O/RPBdHtd+CAc3kwcRtSZKG6RX6frnLLw03zygJiWDCN
T/6Gzjuc60ZpKNvS7OsO5Io8dOUst4iLMR1+F1qRvkyGzJfbrZnSaoKq5Kumir28FnYEuKl8GWZ0
zEe8jdaFGj+cVD7WZchZVugPRl7Za2LYFTk67mrm+keZdgsLIK0rtcVuU2q4MQeI3FUTGnapu++Z
WXNL2gAd/AecMZz5+9JP7hg3yodaHY6D6KcQ373GvZFB7VpRM41zg97M3SyvQuGDGW5stflQ3Bdb
unT4D3RyP77NxkW0Bj23fJ9XMheh1zfVdzzgVFaifZejjHNvxA16czr+tkHVHTaSw9K7xl2famJK
NrtymcVukI1esGzT0Q89/CP9W30zW+M2KOv2JYDcpW6FsQ5NmAebuK37RddOBbPqHLtl6t1wLhgm
LhvL+DwEdjlFC1FNNKNtMeXxRpqD+1By6WqPecaKWMJeR/f54NvSMW/7flTZTeMVvve9KNNieyRG
Ww3cWL0ph9NSrH6H6bqi2H1K3SCV79Bcmc9BWwIeNZs9fvKVbfxIsWUmjpqbKY0IcZrvh2yqP1ND
iPedmuw6lB09uJOW6+5nZIXqtW+aZYlA6Tf7ntQiz7mle6jyMF8W9bvoN+dXOi+UhHYx9eWpIbWd
Y6kTgw5AEDiYBz2Wnr2sr9JQqJQg12X+0a+3jF1kic31mCY3nZ4rZ7XyO380ciLIe+7jmjScbnEf
YByq8meFK4FtYRlryfrVQD9RQ+aXq9cS19e4pgrZcVt900HurJ+FLvwxLMd0s28mfOTM7X2//5fX
qi1KHFi0qrMnwbqlWD8GjZxUpGOe86NxU4dAPAWNPiyGYtQetN4a3xsDKP2t5uV9tpdDThkWfWZO
VBZNo8fWNjnftWXMMbUq8sL5YRMZWEbEuIjuWUudrgodF77kw5SKfDBjh0CZ38ZcGC/sJy19bZSs
88NqmHnxu+QBtkQNdO9/7bdSCQZ0w3dCIFA2UtC3lSAVhM6FuDYnk1sx7hzNjegkQZqrLDe+Unby
r3qLEb0d6qyGNqzcWAEAm1PN5D0somq+6v58Dfm/fCLzAseYGeofbzhw0rcfROpu0S2rqk85Ypuk
diYaIsbmPK9+07/m7qjHxVLaT//6afRed8E+j6xdDHX2/ukmXSqvaJqTNJZCxIM5pXvJp1/Tql1C
DRi10HPd8URIsOdQQ69y3axbW5yW2q6+qiqTA27Qi6/H66Zr/x9PYQS1GFzjhwdF7+z3MpFdW9ua
ipOPDYnGtrKyl5aaeo066FfX2NcXn7bTUqEru8A0OAacM0ebraPsNbr2tHgchZnmV9/ZlRY2mfX2
4e+/1sXjkdUBdoeuEF+VnR39domUHZbT4E7jaUq5JW1NL6M8mF+x6Mcq2PpnjQa+hWiEkdK64Cck
5Z6hUG6Xy2UOTIYjfT0SyzbslirYzzvwYf/+ZReTCHTBsgBeAyvEP/LsXaevQ0GaggPFoFy9A68T
9yWYq/y2Xavx1z8PRXkIS88CtsfV9GzJByiOvGljqDFgRZSTn4dTVeY3bdFds63+w1ftmCEUcxxq
aMuffZW2tGoS/WicDDslH8HgOs930ZNy8ms2Wf75GWXRXSA3B2rS7vh5rn42jMXLGhoCp2m1DZnA
Iza/NfrgdaGZZcWrJcz0SWR86KHa2rw+/H1OL97/++g0CeAEQEfB2OHtwqyNbMwtwegZr98jT3CP
K8m9Rjv70yjQlYEsGYMMnX0O/qfVxxukc3gymie9ohmAYecU67iCXDkSzzcZeChICT7csEbBS85J
xByJ3a5x9U+qMfyktfotqezp14Qs/2hPzbWpO18jiFL2NguLkcGwbzv7qBEHNW9p6vQEDaY9tpu/
xrol5Y0IxDWXuPP5Yygoqv+1li3Q0HOH8XyZ4AutQK/UBk5UwUhNJinFFbjzcv52CwOO+d0xmCpq
/+D/+ZUCTJADbXH90yLcL6Mw7ofabUOejk+zu2VXBrv4JOLP95OXg4pTkf/ydrC8wW85NTfrBLOg
m+NxldSgbV4V3/6+wC9+JZu2L6JZpo9H/UW1IfiWIHWNIpGrxKSwKNo62jkPL0IJ58opfzkWUCRn
E1sKmh/Eobff5PhT7dadXSWI8K3bgYvrEfMK7W6GOH1l+vZ9+b+VDVDxTgXmvAVrAYw8g6ZLc53L
JtCqpCfGzjioMjfd73mfgmhsZuq9lx2ygHemSsviXom2etbHTqnTv84tTQ7IbKiKEJzBV3n7vdvO
L8sMPDqsoRM42Yvp1Rhhx4SFI66FjVyuF2K38H3ix6S3yEv77Vg80SCai6xJuo3M0mVwndhbcvf4
9y+6cPVhXing4AATDLGTzM6GSfkTXLM266SdeaiSqMzJHK+1rooIoMV/GQPisRIgCxLb2lku672P
1nV7l1ZrYYM8ZJt+2lbf/WjMYsThoSSuIx4Rd+VxaqYFwehy8PvXVCtmHSlWVgZlHAiPCNvG67z+
4PTL2p66RR8X3JGmfn7Br9FR98FGLtLBlu21vIn/Q17fLiVaAntX/z9ZCSZXb2fWHCseIoGfJZXZ
UPocefvNepHoTp3vUNTa++qTY3fT9jL022J/XjqzMfKQ/yW3HmE7lE7sOghqH/MKeswDalqxRE66
8FsRubMZ72tRVOVpAiYCxwpI2Du0BQng4Qzzs/mhKog9EQIAfXiH3FksSSto3B4Mr+jzSJm9SGMA
JqG9jGbnk7TarW15WFNLU4eWh0bhhkGlz78nOid23FZmzTO77H3npGYikKM2s4wZ+41pKB62pWry
+7brMRBrnYDayC83S0TdCiMOsWzZZY9ehkHmwZnSWYZ5pVvrnVMh/cFnPKdT/84bPL9+J4bact+z
0XpyFTOZ1pExrxl6AJ+X/52om157Xp0gt285U732zi6KrA43y1q/8Xrv9INQXrM8GiQ5+Ak8AMhX
oSHRcJ8cDCjk73JbgDGARG0SIhovlVFalmV9FGjli3jjWWYcsmaPMRKV7/1mj/LVMzbHU6IXdT8d
t3qtgohgpfS7qCpMMS1BIFC4+ppThfPqEiaWT+bs3wypaXzjSmhqFnveyJO+OVMXs9/JnO+HatSf
53Z1X7RZrdX7sUod7ZCnZfsNVaH+Ox/N7HktdIkhIVa9INPannXplMs84Eoz5h9zsNQg9ly3fy68
bXkvW21CyOks2v24js58bEhRFXgAUd6Fplr7LvLqBmV55WSeiGpTVcF9WXnOD70G4T7QoKiMT6A0
9nqfdUH6HXPRIo2N1s7HKCgDsQlMhLzNj0rlDC+N22FoQPiFlJEu66CPDWOewXWRZObqhjyYAF91
Xejdi9CDtbnDZHYm3zxba3Uz9yhc70RqW19naW/VdzcTfn0Cluu0k2OvVvWsAi5+YmV0UwuH3gve
S3dT1hYpQxPGR8TR5ktdr3ZxrDCSarKwpWxIv/pd7xe/QGPrj0UuiulGb8vZebdmtFJj3e5gbTRb
wU+ybrjZPzeyGLKo1hwCrFS+GBsvI73FC0XrNNqvZjX6D41oyumxLTT9a73BrDqZovULFeGF6U3v
g0V63Y85aIpXm2Ss7J1amv7D7K+G8aHBlUHS6C9XYKpi2dzEl32HwF/35urVCcrVidchMAiqBMP9
vdCSVuFqTsQsZrjv6WGga/py39pD3d+XnspfsD/Sc4gfrPzQKtbUfVnmOhh/52YKr3pZK12EUqXN
62zn3fiYjcpwj64+6fqN35euc9v28LHvod429lPRpvLBsjsHa1IXvf5Dm4ohj40BdSZgUg92Z9GB
2N536ILLF5oD7MYKZNoIWV7Co1LiSfbgZH73juQAGiMOzhoyElZqBKGBR3Z9qLQSpwMC/bBNA8pu
kzkjqvhgpiC5B09H1RrldlNb4WjpRR+Dv4PwCy/3f+ias5V3gHrCOa4UnyIa68B8wqWscuJN1GOF
UYg5kk3g+yNg1JwNMrLmnUcJZOO/W+yK7ofrra4ieHHt0EZMVqui3BzoLdmTNqjQGWswpi5zpRX7
kOIJLfL8skhms6/9XYKEjWTvuuPJ89O8inKhkXszlbmD15FnFiKStEx+mjMpJaHEUIGWOWhdETlF
tn3Iqe3EwbKk/i4zaAQeLCPvH5H2M7uqHGVCgln/wx3g2h5sK7ff45/Qlrjub3UVrYu+/eg3QaPe
wV8pMS2MEg9iDHygJwqDUFvJlDl4RdcdsO7fPmVTVpl31mqm1o0H3v2r1GSN0Y5qlcNZbKVurInF
+7TA8++jlWvJCKu2HB94BtVfps4klUqYhQLCNfsng1baT/IEtu9jo8Rnc6Q3EMlA9FY0eKPLzBll
VcezyfUASOMBrua686OUefalKP05iMYRqT6ZTqaaQ21DpxzTuvbF3cx9/ovD0+pCWF2zEbb2YtB9
Q9c5xbnSu0/OtPkBcULbhl6mEZ98T0vrOF/wpDkUk1/AflXE02NBVtOeFnb/ZPd18G22ZGtGi9PV
dwPdxg0VjOhv88CcjHipCEYgfcTchtAI0jk/BIU0v2PtRcoFIAHzKQItM8KyCII1dCSgKYRdiCY3
M92BlAejZ80HU+Z+EFGibDBcTFd1cYWE4i4l0eRHPW8KmCovVMisou5ayXf+WeV6bSela0xlNLot
bN2WJ8Y7p0RgcLAqpJhRnnv+T8/szI+evepamLGEacKZYF3TVg8STptSHMB9rsG3DVLHifN0VkM4
kjBOrjOH99d08jwLyFkvfwXjbH5JZ2KZDtUwTp+UkjRgVecFH6ts9T54zVQRzqy26j7dJsiAfj9N
MsJugBJKDC1dIQ0W0xdy4Ez+44yBe7wNRK/FfWYsDwiqxyqeKE9PWhswMyg8uX99T/I34jbT5PGU
OVwYQFiDwX3WLn7ICtGfetvtfg4ZdzfsoMKso7Th8jn0vrY+8cvNn8ahcbTQKGT3wSSBqQ+lB4Yb
SplZD0W2eMsh6IeiiXVIW1PYwh0njgot5qeW5EUVFjMa5P1opaVL06XnYFBFVx1gkopHOY+Y0m5C
imfdLkZxw7vBSUwudwuRttc74TCnrji69dR8qDrp4cu+VnQOlEm+L/5zIwfNUoCXPcu6rg8QZtIq
rvzG+dB7dBRDik+ripZ5dZ7zQZuxysZ83D9umt16OApX1mdtY4fw6VOXR/6gt6/V6o5YL+Ls+rNd
W19GiPIVzY90Q5RjTHRw7+Sw1t80XjoOm8UI2Lepn+uH1RssZlhb1m9WrRtpKNy2TQ9wpEv9hjYm
diHLYtLTK3Mhy5C8Pa7lvrPrCesadysjo2+6W7oMaxnKuRK49SgQ3AiTxuEZ8/yV5jZ09QcszacS
YNvp/ZCcJr2Mh63386ibPGe42Sbm7FBudiGjwCbkMlq0cf2NfbzzUeK5+Lmmffy+sQM10CtTcgxl
4G5t2LRq5bZVZf8LWHf6pYOfBZzZg/Xa9ZALbnW90c0boVR3bw0b9HX0g9yam7RpI7mpm9MD7pr6
A4VX97Eum+GLk5rI3iyjUk8k4vbNETTL+1D1s/HJJ3zAC9UMTBgirKHMLepV++BBN3hWBIhjAS5L
LDyMRRdkCwpr0Q7gp9b9ltveENfOhiV/q7ZmpJ+1MUlS9jQvUsdNl70f2t+W1MfTu9xogoxAlap8
LvTRx5F9qU3jtLXVXMdq1pae7cHdF1nKNX+aK0dg3Mlt/uIGMn3B3jhoOdOpqcJxM8kKtnEjVKEx
GL15wwtl1kTkLs5anwrLH/ObSWvYjXCz8+nUKaecf0y4/awPFOC2FheWUMZLui6YIfO1Mj31fTlt
R2apqm+WOnP5QcmWhN4/2TL9Ar1DrO8oHIr2k+1oUjs0/mLLaApksdx38OWGJ7TPbh+7uuKV1pt2
Zbchgacc3uHUFqN/aHUzryMhB5F9Wrqip5nOffLDTYMtfUVrP9OyaVKtOYy6PqP3UaUcEUlyjTxA
67P7ODOl57+muynd0erMsTnU/tiXt1Pm8uadsdXYjm5amv69TYNv/OaM/qAddL80gyMpg4P7A0Hd
xBQY2gpZqemmitxqOSZpgVzii9MQyfcYZJm2Jdu6zmZCqOj6SbJ+5Efb24wuC0ukTt1DjXjWfYQV
Yr8AQ5nagUkqXBFmS9pMkSaJpUswCQ+GO3foeeng6N5MiZyNprybNaPy8cucG/9eOiSDRp4qHPeY
l7R4ua5byk3UH1kR6cXULSeKCG8GoOy6JjZ4Ws3fXdPRrFcsu1bIEzxs/XuPAvRj36JT2bucDZdl
a/D6KOy24dGmkTT9mRzjKnuZtD03KdJ4vrRR3bZD++qgojYiGiw9d1xGSq/CC3ec5kO3KK39ttYT
klQSl7rgzua1aj2SfKlVN91qioWunN1oj5hXkerIUrRNlrzw9Sw4LHm7VEnDcakejaWm9LO0fvbv
SAyfgy32a0jgH2fy7ta4J4uvCs3UaZ07+DS5PBZ14Gwn5EQOnqxgVM3P2syJ4yYcftrCzFGpESF1
setjA2m9iP2ZJ+yHyu6GFV+a1XMfy7LzpnhbRrIbYTJs66+uX2D6hUuzYou3DI0tDjAgff+2UUvR
H9pMl89y0Frrhm5kx0vGL4dKv+0EVMRHoGeDP3RrZHDUrLUQc0jMR9Dduk0btFfwpT9AWZyYUPEB
XAxarudYoIWoDx+cOsmnZjo0WZpGbNyPAKFD8nfI5U8jeQgLAMyQhIGevYUfrNzXJ/DIOpmNVjyQ
2/5l83IAD7l++veBsCpCOAPajQ3oGYEvt/3W0DmiE9qnc5SmOoHx4BmRQFZ1BUY67wgCAuowZh3Y
j4wImvT2m5alpEpuqjYJmsB5QG4SRGU1vGJ5uyScKNYBksfvv3/dJT4GH51ppI9g06+4YF1SULU8
VOsE0xMvnqxs4uRQ1j//WLyV6DtS9NIvoEf39sNKXcMKpPCahEiCnOCXeaxuBUjZGltYE1xZg5ez
uAP5qPt28AfLibM1mDloTbKG19iOZfqx5rY4QUhjGk7ZNmQ8+6RjVBgABeu/xvXsCUrYmvIP3F/W
5Bk4bUs+rFymNvE4z4qwlgDT4dj75nL4+692sfj3Tid7DE+rfaddSNIN2910GDLJmq5raKfQOPw0
aCIN4PbKUBfoPrgpirE9ggD67wXg7qwQWD08CZN1ac3fy1K7UT21LqlrRs+J2Kl/7cbsJiEc2YDu
6OFYmW+XisJl0NCnrUw20ZsvJjvtFc5B993XpuIDIdX5lT13uQFgCei7RTJNhQBd6NvxurSXVgpf
NpkHzYrczvM/dE3T/HM7gVGoYtEs0Kqjen87ituk7QaVpkpyOKNUmisZuqE1dgIKIybz12yFLj+K
1vvuvoxGycO+4GwSl34JoM9VeWKlG2GxIpjkVx9P1X/1xaAljXUSXPfdOYDD8QzJtztQXugsBX6J
uLtnYuA+M2k51rK8JiW7WId7Q4bgVzwE9+Pq/Gzs0nQcDcLWEq1u+7i0g+nFMPohVm5uvaaBf43E
f7HF9vGAmvg2+tAIlN7+YqO72uOWTUXiSgqKapvnBrPdRr8f60b78vftfPFzsbeQfqLUwe2DsvZs
dWSWxPpCm7ZksvP5oAeNFnt2bV85F/80ioHenasM9wXj3BBZ8AbMDZ0CUeGI+KNLy/UzTjWTd6Wz
f3H8YkKLAgMiAWY8WO6e3ZfO0uTm3Dp6ks5oZYox6JOpQuMa1k25hQWgfhbOebb9+tc53O0ruGbo
bEHPcM7O3qDkHUeYgkzWMZDHPf026roqv3I6Xc7hfk0yg7DSoc+czyG/oTVV8OE4nbBvHxaAr0Er
r5Ej/jAK5RMTyMkON+j8Bmty3p2l3wyJbWtTvE6jF0EoGOK/z9jlD7VfHQwD5xLY+vykrau+BNrr
h0SXixcVEkvTubzLsvLOh1wbVdK+djNf7OFddrS3VI091ZBl8nZPubkN+r9QCmrFtD7Xsh9vgmyR
x9ZLrWQs2/lK2XE5jx4dP8QQ+7Ln/D2rpxC5jcamGyophiCLPLKtQ6iE0z/PI4cEdxVEBe5Jqt63
X8XkWXgueGOCe0X228stOpk4t2R9NCmCn0+0SoIno2ntaw7J+7/4TQdur2/244LCCsnRudW+GtKp
VUuFWHFr19+6pbrDKJrtTl+N+rTSEMVntyycV4NnwM3f187lzO5D40HJikfm9F8/9H96/mNbF8U2
5HOiB5SNVTOtiVmAev59lIszeP/A4L/UV+4yumVvZ1aUQppjreYklwYtRfzZ7q2eLlgwbNduzD8N
hTcN+iY4UIRHni1NwydFgp77nJidZYf6ssjD6udeJFP/WrM4+MPPRjXAguSCYYHuu+R/5g7jjpY6
v4BwbVTFF7SEWUd7ytWWCJ8p0m7SfkvfGd7kfFNiUVWkZ2N7xb/sciPS+ocRBYGI6YUm8vZPGCVZ
hTN2ysks0AQcTYWh9rdKB4/zamdc3810Zvor+tc/LRn//44aVNqovN6OaY25OU4g/Ylvg3voE2JH
Aja8f97yEFHwd0dOjOn6RaG1AmmkU8UoGuz4Q9tKepLV+OHv6/LC/o2iG1YjL5n9JrCR+L39Fo/+
XoNvhUqEJxBmN9rAKZY667w9gkLZU1hbo/Eee5bV4GDVqzRcXRevu8rLtOFoAHDLm7SSyBNE281j
OC5SlAe40kZxzaiDv+T8jCDMnhKGwCE8/s7W9ablvQ2tXyUs5PlZGO7wq2pVfmXW/7Ck2aUcBrAV
KZrOHz5E8ZWuIKUPQyencd+xpDM3KvWlzmMcs9381Nvb+mM28YU4Ekcy6FHr+Ok1SOAPKww2GOgD
zqEQhZ2zysMo+sUbaaXwlm38Y+nq/R22pfLw9x//8trcE54xE+KpTo14rkjLSPMk3iRfEuqNeuCH
1XMjWmRlBqHocfN4EKmmFQ90o8v1nys4nNAsvpESmDfXuUC/TGE+rWm5JF4gxzvQxaegqOW/71Oq
Gwpte4dVeBW9XduNZWbzXPB91bBi7C+M+tBrnLx/n8XL8xYXWS5njsD95XVBmFnogmftilJvpBiM
Ed54Rejh+e8cPKLn/9UpF4MueM/QgHb6+E7efftRNlnWS0kMRWI0qsGxreKdnK+mfZsiDrzmc3Zx
LzMYgk8esiwRDETOZrBsUmJvM8tLit7vfufgyc3NNA6+dtIVh32MJEnznsfWKF8tTPOsSOCSX0U1
SQodjSin/CLQpPLIWTNRv+M68Lr3qyq7j5ppyzHq61I8k+UULOFKp7tHQjWqbrwzx7JsohwM54va
5tyPwVrrn/T5qjqpgqr6ZAmHltNMgoIWY4oF89+x1rlNJFYrDl1rvcxfAMhtEjFo8jRH6S5B9nlD
+PPL3sbK/EESYF0lU7Nm6slsfO77HqH3ROKnltvPG6mZ/d3EKwOqiEn5epi2dBgj2wArDdXiqWt5
MhdbkYm2qcf3EO8dbTyr7+ppmkWRW06ijfpHfDhtjlN1o5Udsq+KWFevk1cOuotly4icpMCN/Ly7
iv7tOnJyx9/U2LsJncPVOA5eiZF4hmomj6wtU/9cZsEyp0TERBpmqsW2fDtcbs+yWiFuJJXjY+DQ
0aYf6/TH37fiRTHAIFSRBL3s711uzbeDcDGMQpGZnWjkS0ZTYww5/TRzvLdL0b/X69K9svcvzmkG
tPdp5K3GXjz3jsK/Ieh8oXghBsRI2CkNdTy5zSs/1R9HQeGN1HsHlOyzn2oWZYAYLdATX5Xq/QLn
6+M6Z9dUKX8aBa8B7KqhNjnAjm8njw6eaC1Uo4mwzP5U6M0W0qC/Bn5cLjsk8Vw45D3vxfa5/6gZ
ZDPrTTgJWlvzoNFGiiqjoeFpW9eut8sPQvvyH4AKkAlN+WzJebRc2fymk8hlb3wsSKEKjHuv3GSX
HwQaTHuAhyBPzwt0ZTf7zMxx8xM7XfLqRQ9KYtcco+jKnxjr2M9/X+GX38Th77BnHS4AbpuzpaDg
986L7P1kN0v/BFkxf63K9Zrlyh9H4UVtWZbHP+fOk83UD12Xzn4yGf702isx3Rlavrz+/Vv+2/Nv
KjpAAdikHMk4+hKteHboEXGr2yiTg4RWB1IrdMhjflxxIOgjpFqWdetZq/9rXIzya6r1qrgRmT5+
b3L8FY6wGTYD2mWVGse//1l/+EERAuyGmLvFMP+83QdzXWV+n9ZkAJaGcN8vEEaGU+3U5fZxhRny
6++j/WGqYZ7iLcWxCERyoYsZMtX188Jobu5E7Bfn6OJzE/99lD99EyoYouxoMmF2sP////NQm8TU
6mU6BMlMEi+Ur0JPFhTfEPmmMfz7UJc3GYEbYFLID0jy5hn6dqi9XqDdzo/q2EV98/84O48lt5G0
XV9RRsCbLegKrJJ31bNBSK1ueO8SefXngc6mCTLIqH8mphetGCUzkeYzr/EIwAKFXso57bQqELGt
/WOmDw/hjVW0KDJRXwKPvRIELgetm6LW4JpF4QiUbtdoRbnTxvmReOn184IF1mr6BhgBAYctTjgB
YzXoZhSFCfTO93Wa5n8jz45A9oQeYkv958FzdmMpCSdX/W+dVho0t8tZNbOMLBsphXCIRz8QGtR8
LXayrxo1x72vd8ZzPU/dI9vDW2uJ7iLm17hYwA3cfEDN7qckmrMorApeas+btZNvqEekn5ujwCJG
QcoFZb7VnF3QTLCspY9CUxV/oykzH5LWe3MKjSczvig8NvSyaEKuP+I/277UOjcnNhfhJD1jryxD
HIvCyR9EyTcOFxEUuvCUBKCAeZsFS1rYgTxqIpSWke46wy6PpaOQLVHVrzefrYuRNi+aZiOgEEeM
5DeImbmw/Z9jzeYIj7VXAqbp8SstItEf7g97c4LseHRGqUdQ8LxcRqPCbTbRWcZiSqNfFAv0fjeP
Xat2ztx2P988GJQzXFrWtjucik0YQhSMtR3l+NAiBPlo4oMW6NVS7sdesx/Ujm7sQXqbRBbUyrjt
t8w9lZoKZIQbhansIiQzWvjm0nmrjj/vKIVvqiw8pjAFtxWF1McGq5eWCBGvBxOoZSBsnVE+vXnZ
fGaCojvh1VrOvPxGg8hrJ17S+ByZfbE65fqHsu7Ml5qGxcf7Q11fg3T+uGNJIGAys+8vhxrHdAIk
qJZwlMn/LBn942fmZ6XVmJsU+en+WNdbj7HwdFj1YLWVVXQ5ltHi7hVP8xLC4DMBYKAZjza8hySM
P+/vD3W9GxhqVcAmrUYOaNvYXFIn9XLboJJYOPOuA+u0T9XwVnXMP10rjeoSSlcUaLewkripiayW
2QpLoQ/72k3+HpTvgO+S9YOH+Ho+VHUoibr8h2rZlW7ZXAPK18lNkOpQHzHey8+538sHNZbrD8Q7
TweO1IQKEiJelx8od6M0wQ/NCKMhsY5Nj3+sr7wqKHT1yEn2xoTwXYPOyweicequf/6f2xwwR+WW
nTRD5MRWWQ8PgKTM3TfH83AAVyYvS0c04W5yyMKZJjwtHSfEcpWe7Oj9TArnncqs6cGtej0dYl/S
ILjQsILAP1xOB7kbZdZu5oZ9ov872HH6ZOXSehDMXocQDLJOA5Yhofy2TxXFM0obTe+GKI9UU2A2
AoJH7qgfpMkCECsyEcgrgGF7qwzgKr2O9SrwEahVZEWb2GUehJ53HfAb2fXtU+KOn7WxiR7M7noJ
wRkRoVPko6YAH/ByCSOvQLmrGQhVGnKGTsooEK02PriDboxCwrqK9ILddSmtXY7CzZSUlJei0Frs
aj/ZdbWLeyDi968fyhT8PZfp0Erq5goHREol0dgcJQ3CQ5s0aRQWg3T9vcgmV3/qJz35hbrC8D1u
pfW7smpNHM1kWLnfqPa33upk5i/Aq2zQtzs3n4zinZFSOPrcFY2Yvq7NenGMsmg03xl0fKtD7hZV
9Ilk1XMOsxbpwzFGKEfArNDM8R1YgcY+evTAEhhiJUU13agBkMdV3s/PcHLm5YT8xwi3yi/9/KCa
2LX22tDZ4G/TeuzPaHUW+ou92INTBFnd9PkBetS4nEakO9STM+lFdMCh0rK+WULM39O5K23oSMhr
fWoQ07KeKlMk897tIpCv2mKWhdyPcnLUU6H0wg5NSdFlZ/dlR2trSdr+84KZtAkrpe3/7UrZd+/q
OqNnaHRD/G0WqGTvJy1S8YdhNnE4KCHWdXvFTayAZIOO3LttZ3/l3Dfxk2MKg7I/Uk67nJjSOlQu
SOkP0jWqT73BjN/Fs2HmRweJ6PZpdC01H/y0kMitGIXlh5OFCFS2Rze/WIK6Eojm6NmC/opbDuO3
KZ2W/2XNgIaOUGNh76ZMt4vP0qTJg6GoOcMLko4T90EBzgxXK6RdJaaeJg8RLxegETdVmDNCd5la
CDfoWJWfIGIl/rsEOl9JN0IX8j2ly8T9vbRCK372jZTJsz6gBHqycK7SXg1XwW0ZsKsT58Vw3DbQ
kNig/DdHdpYc5zmd5RMd3/bcUh/9Yfd1n52r1kZwDTKVKMGsWNLbq2HWx2NW4V2ynxH4kifdGsHi
ly2tk3Nm4zR7dmtgmnsb7Zh2V49yEE9WimrDPgFBVJ2ygmDvLAxd8gJafJYXUu/ln3GxR+O9K3VI
PwJUy89OszuP+oDtdE+q6arh4FZ9jISPkTUT2imm+pRGkePtAPom6XtrouDwYqteH8/E5GN2cjIU
hPYJSBi0gmaMUm3oVxI5g6WxKoTfFiEbtMHavH+Wpcyj3VJaA7oRtaHKXTdGIg7G3szkXjqZDaXD
FsMUqLZHsqZx8LFdtYPG4txHYpJB2uRm92R2oKf2ObLK/YE3pVjYK43W7gjaB/DxAu/Y6bPrSz5v
DP5O7pbU8+Sz3zmLeRw1FVuopo3zcJiTKZ5OdWzDnwgqvzemjz4NIcyJ5kgTB4S/G/c1wuy0f/Gn
3HtNhkz7ggyb7+/SqEmql3hCXyHQCvRKg8GEBbXLVcd+WjXlyp3nTCIKVAwRYTfVid7uBFlbRBHY
kdkupRqy7JwCGgDBipXKAA65j1EjRZkP1SKyL4beiC8Gki/ZxxgzMf1bN6tSftTZL4hLY8K+nJ02
l25Q5W1f/gXXth/3E1A1sbfmAthu68TeOMKetIul20nsnusgLQ38rRNz9l5tN5rrUyqt1oR0Qsf7
15Bg7wluGkpWR91wtj4XQ1L8b7QbvTlNnbkUIKW16Tuw4yz/vLhg4D64cALmp56iR/cVASS+f9r7
9fdWTLG+hxfkAxvXZ/yIW1wOPmQDzrlHH0m1n729FNE7HffI5JBxjuWvZdJnjNkqjvvzhGYsvFWI
f/3LOCwjEG4wqvUOXH8xnVaXUucw9LY+B5wSlhAuTuL/xTUc5ScYZ2MXDKth5NPiRtbwFCWu3x/9
Am/5XetiVP4vnY3G2w3zGBtoFyoEI8Xs60jUUQhUL+6Aoe+ntHWgeNXL3BmfHDHH6jTGkzYfzdzo
f6jIHeYPMWSa9pBqTdHsJz4lluvtoneHcmqUfJ/mcQS1sBO4U6PgNPQafiKjsPbjLCpU++yutl54
aiPoKiVtyWNiz7k8Y6VgNc+F7Ic5LBHgEh/8scmtoEtm13jJxxkaS2/6sg89FRnLC0G3bf4dGbb8
XkhzMj/bbeu73/LGE9WPiJqm9kUvkjEPi1FL+yBR0lan0qj695mCin10Moiw3zB66+12N7SLLfZO
NC0zb76M4CKzTdD8Qz3Sg2SE0kyz1yAFlTASvE6sklZjfKwalImPZRvl8072YjDeY2yi1NGbm6be
DU28sLEUHMWT14wOfpfF0juv3FhD/UuhTivcXa0VFeyiJqqmI12x4asrFmvZjY0Xuede0C7geohV
EnLA9U+OcmrtMMpuMJ78DhPmn3CFiu6YZNQgj3QVCt0M5lzEycd0QWMXQHtjFzSaLKGO0ibTRm6O
pB8Rslj9ldjQofvAWCKR7+2OexOuQFW3H3z6t/0ZOLv5AV5JU/3SZBdHe9hGJLYpccQ/tK9Im4bc
U/UTgLAWv7EhBU0Mta6yf1tpTPMN/Y262xfczbRMYa7bPeuszOIfXp92eucLT/jB0pUYSogy09Md
gpyDeO6zDBqfv9BfOdg10ncBkqRDFND/symKYEpJiGkL5e78ejG+NnbZof3W15C5lPLc97HWO1m4
uCrLDqqwBOLspdY3B423Uzs5/kJck9UaptoxX2kOoSma9o7/k1d8FMjcLkdPUtLcO23iY1ynkoaT
JPXxZGWz+N6lGGN8dJdc14IlVebrEMdD+ikTXsuxVAizcJshLdb/bAW6X0nAHqmmL2oSrv/FR9wB
thDdQ/PgFR3NCmTk0VtD8tKpTwpW5w/MoCzoU/zIiOc+cU08G2OBkfiyiNXjqyrkN3TwAOBw/6oX
xL8sLVyaLBX7AZZY/zud0xpz7G6qfsKBilCfBYb1S0Jw+jXDT1EHla0godkdDe7jGPYPdD+jy48p
cuG/8RdN5cGARJN9thM/rV7KuGwNgsOpMeqgmGFi7NfkD2+JaqnT75nM8u57hXwmtFhjQpZBoksD
/Xk254/0GvEDrxapxJfFMWBVBAnv2DcbEHr7WZLwt/uSHm0GNa5b3uduMhSHMV/6+t08TfH4zhXa
JJ+gLWovMBpwb0vcIStYZtF97rXRokOcQfs51X0fuTsPZIG2g5sLGYTokl8ESbz6FCO2WH/SsFF2
Tp4l7b+RMGe3jX1SJR+ipJY4tglkyF4ohU3qmehYdU9NZKTyfeFlXbVDN3txT5E26uMvF/W6j6Va
dSqxS3LmU630dPpoTkP5r9d7vR521qB/F5NvjX/7UdQahwp7l+WLx79qg7nL4uXHUgqo/fiXp6eW
4DTUUXGwd6iS2DOxW8Zd2YzNKI9DqRCp6I2aIknQDk2H90/joZJ5NhH1BFzRQmvZgZaOeGzNqE4P
vSbMr7FHffEocWoHOqBaC5MbRBk9NyiFBYNztLyMK9sX9bAzvXhI/jKT2TO/eIk9NN/7gc0QIieH
m5HNvxf7uF81HQIwLlP54nRF2SAsmJXUJtms9qfYGl39fc2Ga796cWOMhzaqhHWquO2BYTiLfSQr
NJEUyKG9PFclpFQ8bKx0es6tLvdeoApN9dPKJ2r+KZw2Kg794AmH/VzAlJzcEh3jAlnN4QT5Dugl
zg+yCPrRMKoj+GHX+GCIVkSHKk0i1AKRV9TGlwaJNy0PpBaXiFXIOBX/Fl6UD8dykIrmkIAiecwg
QFhI7aaK0xNrq7ohLSYUsFqutHonMxm9H5vW+hK3PYw3u0tl/w7f28oJY4Hr7y7WRPkDxT02XNH5
tXaMIiiRwQTXoz7NTTTKD0USuyXamFT00HGZrL74ZLsSXlwwOHJVfK+gK7z4Zd6pT4vtDGw3IY3p
R6lVqEpm8BqTXRRnyg8g2uVaUNcuxlwJT6Gz+obGP5t5jqodcRvw4Uj5yX42uYaCRR8Iu3jcnEeW
OWt99jKx9Cnok76SW5Ivb3vvUVVmdhn5PhVIMz6lPjKqcnDMd4uJ9AbaB5/qNkGsQpRLj9Ss9Vab
G1olYPepqVBMWRlOm0JHPAxT3ZhdFAIZKYPaE+l72CVY5uGW/v5+Ev2n9riZKvotNEzoMKMYtRXr
E142u63wo7BDyTYLpCeHXzE0jC81hFw3GIwm/1nniZqDkjfms5/Hmr9TuUj/vv9Dbiw5NTGdGpJj
rw23zZzRtNRqgIEiRGq2DqSbt0c++nBE26Y7QpceQz8p8X5I+2QP4/Pz/dHXv32zCqCTKcGgFodD
3ZbMgOxxy8NaxGdOmGqPQ6dcmJaEND8UuqII+ZTQsh7VL7Zjks6AiV5ZPCAUrjD5mpilxb0bhXDH
yfjcqD0qb7DeWwtiDoOmLw+qMmtt52KOjEdlHVASjoUa2Av+/L/VQNJ/Tju7qkrpTOh2Y/09FFyo
mZT9Htu66B0B+vRX5gyPhJiuSp7ryJ5OZ3+VGKQCfjlyhgVXT8GEOk1W57s8EcsHyOsIOSPt9tf9
D3lVvluHokdBG5VGIA25y6F6esZzNdMBBJG5vMLDL49T57THEqGUUzKQvgEQQ//j/qi3lpYvSCOV
sjvNhM3m7QiVBk/SZor1/Efh01/KEvmsj+PfZk0yCzk2yB0kMO6PemNZod1QEcfPCTHKbZmtH7VC
kFmJsHUH/TBEDXFg4cogwgXg/zIUPSTqoquW4rZdPGewdht7FqHbRN4BFZohWCBVU0+IH6mHXhX1
XNCklJN9DcQG1++meOgI1yqEGNHnbifUqye0302lVQ8Ow61RKCZTGYfWRh1os09ErZUVx4QvRklk
X0EC24FFetRRuLEbVyNI0Gn4Iq/+OJe7EUWjTBoeDr5pJbJvA9oMnyUraZ47C+9YMc8eJRkUfI2n
+zvjxn5caSo0TTxwPFxql+PqqlGA+OLsrGH+Bo+0Lc7ZKFFRsS0EMKshO8RSnz/nydA+OH/Xe5La
8orrwciGEvO2QwhuwekW6iBnRK3lrssT+W0k995RMHoE8rpGw3DG6Qgh1Qe8c73aLmcZiQUhO5lX
Z7P1sUXFwjSXP2PZx+n7XOsGqq7DoNvnBJy7/aRTK/66kPD0x9aLBlQ6HBOVCDaiNny/v/o31sBw
OZjsKk4mgJjL3+WYa6cKUelzp2H2QVdrioOeViR5LmHj8f5g11uMiw60Ax2rFfdwdVz62dTop+dn
NZsIv/RT5wcjWibPEkIioiumlpTvm6yMlgd77PoEGVQ6IYjSoQW1t93bCely12GbeK6aVqyaHeQF
RC1vvngYxadkadAQhoO6Tv8/j5aZZ0ioeFlxRhpBfMurNDqYixpxXIgeXTzXh2bF8XHoLVZzBfdf
DtVjHgwhmaKkXTfaOasy69SgNMMNoVr0flLk+ApY2ZQw3nwXMTAlQgzJ6DqxkzcDF0YPs7wszkYm
xgMqVXPQFEv01r6jyyiougEnJezAX/xyFHeykepAYOiMRITz2ywRtfRM1b5G3ji8FeT5ZygIoivh
iwjWuBxKI2/h4DJU5HcGQQ2dBs/Lf9/f+OuqXIYzXKwIgXrwhXGh2ULuPBSkus5TfK688D6iImyo
PcAFysJ5DiS38Wr7EeX11pYnGQAcA26Fi3X98/9sxr7XnX6Zi+JcSlX+NY+FenYzJHHePjFwHGsP
kha+v42WaGjpbV2lxbmZNPeIFQmpz7Lwj57I25py7e3jsSdAY1LFAly0PchL5zVemSblOU1xMVSq
+N7T6wyGfAp9Pfv3/uRuHDIAZxp7nUdx9Zq+XEJ7dMYB0Ty2hrcvXVmfaqv4YiSkOY1pRIfJaxaq
au2DW+TGhwO0jTIA7SfoAObmpVj8eKhyNJPOuSi912biMmRXykdh4PXFv+ZscINgw4D02EbYrd5n
+apydjZzOLATtfxjUpn5c++qh4Te9RHZbH9iZGIKb8WweFsShVKUdbQlas4tIjkqKBGtHQLNRjae
Cr+LS8lMm+Gr1hX9RzCY3c+5bSYZalGMYwM3d9bvoYAsX6oc0bAgnWPffFpG3yyeu7w3jSfPVgJv
GaJOsceAohwPbjrk835UtBXOvKPNKhLOETvmJNCuF2joKKsTr9Fq5T2Nw/Ar8fwhQ2yWD7LLwYos
B+oKiFbmZlvH57oaYndHe7DEojDVk+WAFAV5NkrGSABSTY/yJwHyRN/ZMHs9MJ6KgAKpqK5+hghc
P8iDb+wQn9tBI+FGhRc118t9GXm9xR7JqrNNn+YV5T/5CbuaR26lf7LpzVejv0/ffUUcoVGxHo//
3CA6O88rxqE6o0JlNs9oNnj+D+xK6M7milJ7oBmIjp5pCNKmG5J2Hl6M1IzLPXz3Jd3XzmT+gyZl
N5+8qGta6rOLTA4qbspfAiatHbYZkP6/hklLht1IATYO75/fG1scuj/snfUVAeC2Ob8lGqQRtbfq
LEQuXgv24ASmTdMPiyPsN0tdQOIjrQKdwv9wR9w8WZhZOYtOtnrGgHF8GmQWH1LXbI50xMSDeV1/
f64jtILJ3UgbQdFdfhi3R8vHpBDHDaEc84CG72giR1TOyfH+Al4/W1SWqO4wGAnqFczDzfxM91Ku
IkVcPOyaosAWITXNII+waqL2SQPj/ojXn4zrnXicwObPU7kJR2skArt8cYpzzTnbodBUc+xopGEX
ru/uD3V9u6/QbOBnAD/A7m1XEXHYsouspTzrbdntjeVd1VQ7zHYoDq7lZKxIy1UGNHpwvd9aU3/l
xWmAnIhJ1xX4z6kqcGuJcQIpz3GaZ0EyefvUKayd3lo/Ju75B+/lja1iAL9HitwlgQRffjlatSKK
q9Qrz4QKyb7szeTZSoo30z4oPjrOOgRRNgSdzUFTiHHp6I81Z8Rz8J8yqLYCb0E5lc/54KvdmNAq
k71C0OHlkX1fTmicYiSQxdicp1LKj6nrx09RjsXK/b1x4yOBf+RvB46Gx/UWWOUh+w29rGzOfXMc
9IlFq7I5sCRtHVM82BA3ZsQrr7krzmmF2W2yBpkQqtXI7J1jqkHHFrzFMVmK5cv9GV2nXit1ipSL
ZSOA2rIxZpN3Ncoc1m0hwyW0z2ll6QXcN7vG6Uxqc7PL8StSD1byxoGG+M87CHwQRssWB9e77Vih
G9ucu6LTjhJYcGCXwt9jKvBm0DlPFbQj0CxrdgnC/XJrmJkWj14f1eckm9W+sdthn7XTo2DmxoQ4
twS8JJMUYbfVV5UAt1Cd0ZzVAAapjFvvSwmA/mSOmfPmLIiHVwfdR2IOH2jrtT4hwIv3SNOeEbXu
D0Q0/q5sM2u36Fgr3t8eNzYhKvcUARDJQTlkWzNbMdRjNtXt2UTS0ALh7gv/sJjt+KjKdGsgHsdV
XgtXDjRQLj+SlOmUIVjennGAzJC6mKGJCfEoE781ig+KmXcLBjxQ3MtRimKxJn9AOw4lWO1DIpTh
oesIpO3Bsl3fE/ADIVmCT1zvpC2/p+5LhFulMZ79KIvdJ1MuKD2n2hDPh0X4KOuli9s+CmuuJ0fQ
xwuC6wNSRqRdl5PDvpPu6lKP5773i/NErECjp67T/EGYcb3TV2dWDH3IwIG2b49u5w1dX0ptPCOI
3R4p0o8BnLJ+B3n8UXX41pSIjx3X57/gItaf8p9HsTeckUq4MwJySLLjZBoSrRXxiPtyc0LO+t5D
FuGh2iwcbDQX+GM8nQt9Lt8JF6QBirO2iROBgNt9/0RdX7jkcPZqvYR7BEo8m9toMu2s7wATnSen
r/L9HM++ezR7QfJgu8WYnim/G/5pKcr449tHJjOAeU83kEdy3bT/WUxlOdjQtEo85a1ZObsK/dnq
ZNU+OJZlAev00g34wO0NR07V8f7Q1zHVWkZhw9FcQOllq+KgW0PieWnehQhPdIFbmeqbntgI6Sot
flI06D92jtntwPtFD5b7egfxciJLyMGwoMFtWSyd2fatLPM+HEVrnbKm52Uz0ke45+vzzppyc61P
2pqjb+4VKfVmANnZh7mWfpmyEt/asnn1kvofx+6jp/uLeb1dYZSsINTVp57a0WYwPbWAM2kOqkBd
ivS2ipdjTl6Biof+COf/h2x2meutY624eOqJMLY2eyZOjSqyrASJnjbu3X2bgAnZowo9anvZpFa+
Qj3BDKyQHrXHiFF7oQExjV9W/z/sP4EQ6kNgJdKM8M6Uw4CANtC6YypmGqRTbK7emXM7gcvK3Pjn
/XX6c+Ftfzz4AQrKpCjUsjfneo6NbNbbpgn7IlMJWNOuND9aJgIKh6KovCYNKLcXyW6WdeGeI5if
2a7ozanfp63MgVVnE4G3apZ+OuJDHceHfKBqUgQyLnXvudE602o+lShPGz+sBKTDSXRe9svm66gg
T7g9cTohA99nRaLrAUinzH4PEAIbx5lqdvHJwGhi2sdwe5EUA++WYfwRF83r/XW4tV8I8m0+pEaP
beui1E+VBrjEymGqAXPRluIH0YIduE3z9hjIXetv2HcT9VOk2jziaOam5gzAOZzW4s0wW9MJg+EZ
S8xYHe5P6vpcu6gXIJeGGCdz29bU2973eduiKqx5iN+BDir3heEWb749COnWlj7CduRLW+I1yUrf
uB6+y6PUij1ao9GT0ZT6g9r5jQ8EhZWuPeVL0petKFspAFfZydiGrZ0Ur51uqGyPhnt+so26Lh4E
3jcWjo7k2mVZGxKoi12+ApPSK3PRkxYpU+91hVCGE6/8g69zfR/CeFrfGFIKervbOj0o8toGddKF
2CjNTwjbKoVMdz+koRbn1u/IEWP7gNZ3vYgIU/K4EBUTGV8R7mBIIgTd8MQkRZZ8lZ01I1Ap/BEj
byLL+cEnuzHB9VVBswOpQDLCzU4357YldlyV4ECVTEFuO20HbhAF9WO8WIkF9nyhlX1/z9+aokeL
HJAHQdEVydoQi98OWNOETdU0HyFuTJ+L2mtfMvw7HsQK17sEUh1vDLwXKtxcG5e7pLDKBm8PNYQW
Rtl60JW5B0Wu65b8eH9O1wPhogixGmAFalRXMCGhY/JW4t0K52HQA2nmoE9j880cbvjbBHcUj4hC
qHtsXgKvjCkw29YQYhfzM7bbk17K93MzwLcZtbcX6te4mCCcigeh6/bSaLHL1exEDHDJhuJ1BFt9
ABs8P0jcrzcDo9CkpiGPjCM1xssvhL4TkFStHcO5ktUzemhu4MWOXCGJj3L1G9+IQilzIg7nNG+7
VK6G8Q91gjmcm1zsgGdg8r2C8d+8E+iCc6EDnKAesQVPSVHR+7Co76N3hm0KXqEfhK7Ug+Dpai5r
O2+9nJA6WT/RZtkyqEzulABer/EEeD9oq5d9X3sPLqOr6wFiKocGmBBtipVgevlxrCL1U2Oc5zA3
Xeono64d8BjDwUQU6WnGjD64v3Y3x0N3gZSCDpi5ja81DVEvE7WYEPsx/zMV9vlQz7L5PRlJfhJ6
BGvm/oBXAT0TxDptJaytAaK7uf86UeBQ4JtzaLeLdUjj5Emq9FXO+okU9IMeGS+qtB6FF7cH5WQZ
bMV18MtVRW++1Rrl8O007dV31Y4GYxf0DaYwSZJWgTv0H+ZyfhBG6utcLsLIda4UDcgeQA8RCVwO
i2la1htdLcMuBrw/6dpeTWA7+9LIn6NBiM+YokxfZVWlIDvLzvrstJb1W0b2t/trfpU58jvIGv9/
hX+Ver78HUW2tGCzHRnGleUgsDu25SdBezneDZFerRSnSnyClkv2cX/gW7sLcY8/xHyKhO7mzOhy
pDxk+DIcx2nBicv51QK+7XCXDIY6/t/9wa7uNWbpEztSc+L+JHG7nCU1d2ceU6QdE8rwH0acJcD1
C+c1iuzfbx6JXBQAFYxV7p2tfuwcDXgeKpQ/Jb4NZ7x0oLKNehHKyXAO94e6vnUYCYUU3h6Ekqk/
XU5KIRdbNDnkeR9g+w93dPOfedfaD27QG0tHF5WSHFf0qiC8WbpENzD2qDItxC41+1g1hftcliL6
aEx9+SA+uB7KIPMEawtFlj7attpJ4lmYVa/J0Mvc+ZBF3byXBgyjJK3fzJimePtHwIZ8ggd8m8VR
ntZdCX8orKd2+uIW0fSDUC99ENBdHy4eU74RtRl0CSm4X36hZtbStM3jJdRVu+yM1su+xekq+zaZ
4qiPKShuIFAPHqNbqwjWk4sULCuF3E1YAp/PW6RVLmEaA370YSJ9n1j1QNSx+vbWHUhHEOHFtaMP
3mlb/Inzpet1OHBhSgv8qRjAzCIQLvf3R7k5IY9gYdVSRwJjs4r6+EesR19C5J+/Lsj/HUC1QXrF
KeTBSNcnCsQjKqnA04izuZkvv1dqFK6bLOYS5rJTOG/5UWAOsMLuz+f65uPTgM7DHZUY/wr0q3CQ
lY5fqZCW95d6aMKBzmdQLe2/DVqG/5fBOLor6pdpbXntXaHXXgQxLfRHb0HswlXuVwsIMHwnuKJn
n2DPeNBJuDk/ntI1VvnjPn+5iiub0qmmWYXSg+K3a5xO7loNqkvrGz1Qrmp5MMfrDWLpNLOAjPPR
2Cebz4YIvrcsoD1CL6q6UEcn/Dj6PqZjnb88AHDdHAqMGMAq1Cwp9l/Obe7xX/XUYocrjf9E5vIv
RoLywA3VPZjU9V5kUqi9uCvnYW1iXI7U10sUeS0yjoYr0mNajRbaTVRY7+/FG/NZ4QNrnYBWHdpG
l6OkSzXpo1V7JLi4Hk1lJ35aJbwjjC7tH/eHut4WLBrZH3gjj67ZVtsoL8beLivU7RrLBos2lhDH
C9OMDzquUThT+uLb/QFvrCCiEau/MYJotJw3EUZnKh+bBssJlcjcd7ECwzAoa36w22+N4nFpcLu7
f77X5QraHdRCTKTc0By8ilvWr6r/aXlePLjVbwxDsXTddOva0Ve9HCbtvJxo1PLCpUjjgxgLDI/p
Rb99060X7Sq6RsUIdMTlKFnlDzhY5lGop5jX52XrH0ZCuAeb7sZcuF9Xbx0K6Iyz+TB1pSerJ55H
6rckv+1SeR+0PM4fHNXbo7C5De49no3NAWqzpNMHO/ewQF6Gd25R+/sYHewHn//GAVpDCPAjJM6U
2TavbSyzwYWT6YUaAmrI4bX6OwRJMTeV+SNh1z8P3WXOQHmNZ5Cyg0ZwuZUVcqqsEXGJMIROJhT3
L4hfBkPrAiEBrz16+vfChRRdBhreuFNW71mXHXoPWHRkCHAuXxLc7cTyffG+aku/K5N3g4D/4ZRf
E/EjarMn18e4rjXl/zrx+/5RvD77BI7rpUkFgfR1+wqNbpyNOCtEfAuQlGbRpOe5MeKd2VhogUfT
I0+F62/PeOytP9U0jv8mZCBNFdOSwSCqTU9ieVTVezpTj0A96z69/B6A7CkMUleggkbJ+PK0YPMy
QN9RSAX2zRQSkdFxSOG1BzCd/Y9gz/KzOXTtC4Z41Q+yrPmBWtyNVWVkDiul15WdtdnhwF5rByuA
+Ex3IQnR18CoGOvFPfFaypOUPdL5vabEUbW22X8wNtbGzVYwWutTw0UTLj7nXrLIf3UPO+KXuAIV
u7MxWhxP+YpYeFK8NGK/wNT8bdvlCmxJrMI7vHlLAQtf68Bkj7z9m8mnYwbHui6SM26o2n6yZuOs
ZwLWCEqz+CD6+/vDrTtm8625Euk00n+n8byFEnQo5NG5SboQzn16GPTOCqWcjWe/zdongKHZk+eo
+fv9Qa8/MHrmUO9IVmiAUBa+3GCYDLrZ4PhDiANpx7FPESOGiOimboitFkp2ea36R41rbuKruZKD
mStHZkWsXRklRcmqjUwXNYz70RO7FLHsadd1/dwf/pARXqapVt883WzdXTlrbfaq/GF0Dg48wQ/D
RN0aNSgN79AqwWgh5z5KorzkBgLmQvGqgXucp6hU76Dalfa3VDVRHYwxAc973ZjMLnBGeENh249W
/qlbilq8VoLWBb1saY+r/3aNKxvG5t1+ttOx/ruQY+zSDEj6mIyuGct6n0Swar8sBj7fuKQK6rFu
0U/lQZu9ZMRWFiXuow176puYB697tdMkzw84Ebj+wWlHzTs5clXyQE6g+91B302PbQxh8TmPpinj
Z7owybTJd6F7RdLAjdHUf0AHwS4RxZvxc5rP44hRYd3jmjtlhZ7vwPeo+mSkg6b9JSx9Fk96o1SP
pKlopu+GRaaYB1Fc+Nqh6aNc/5HNviffJy15xG8snXPkA8p4kfm/sxl1yYvRoxTzHKsRWdRCL7p5
Z6QOMh3pVMTfszxL9FNeqjLZeUULPIlKjpNrz4lWe3RMZbZkkrFzFJzcg/SK1Px/nJ1Xb9y61oZ/
kQD1cqtpHrkkceI4yY2QtkX1QvVffx754kNGY1jwh31wsoENhEOKXFxc6y1HJ3Wc6tz1zig+p2oZ
RQKjVDfFswBb1AYyOcmTD/ZOGz54XqZzFLwxrXdjH8MgbKjm6icvqRznhmmn3c5o1bj6GM5tqi8y
o4V87upM8ZCi0OfqBr+g8G+ttHP+DGU/+mujSSIOMQru0X1VaW5Y7YwihOs9yAxif9aVaFlIClVI
Q3WlrP0+7iz1ENIMxpS6bA0TRRSpqk+SJLf9Apwk0j5P1JbjR9DCbX82rEkirITYNf7jXYkEjEhy
pzvEYEPrj32W9j9mAw3pe+6w3tsJVIGifaJm3kxDd0DrCrvcsNl3GWIcB2kVSXzCaLMbbye0CSx0
H4qpOvKp2WOGTuy7MeaysfdNOtoiSJ0kHY4qa+/g9q3kzg9a2V70tx61Ltlrg+XV0FuyBg5ooebl
h1rGotzP7lDnN3XlyPROFar+HXt7O31odLyZz2U71rBHpMCJuxOIIz/Uooa3j1xM1u7KUNEee3Ny
m7s4QXlklw16bz3ofHbagC1qDHeOntj36EPhOl1j4invInqf2hEJwd55nKDhiacY+/fsQ+wBctmD
Darbb3U05Q8osCNWkrNQ7al0tEgJRJ/A9UZVxda+Fm7j/kiRG0FTOUfi7EFRgUkcBY2R6ZQ29oSm
iu6GuuoXiZEPB8Pk9tTOHcaixlPTNSL+MljKpH2wwgoR0hQWIB6sFUJ9seLjiTTpeJFiRXMcPRzT
fcpSdRiMDqJRuzlGK/u+VIb6OaZGFRp+aOTJfZVq8m4cyh6B8ByP3pPTtIal+C5Uv2+08sOxhEOS
eX3mI1lGyNujrySiRx5gUYwHcJxW3t6MFEceJe6qslwcSxVmrURpeDRAmakPU0Z09sMw78LzRG38
GbS8GyNL5VlfSbRR+QfwOKA7JHrd3sEzVqhzitr19iP1yno/KkhpoYWSNxPHMe1GbFG8EkU2Z8Il
TMP3FkNo18Jsu60H5+xi0+vdDqqo/hqCbX6boj5W/qwp4blnxcCN9Zs1pckfXZhx8g3eT9jcSm3s
f8OIc/FNRjjK8we1Ut2d4ka9uZ+taHJPPZe+EsQjNkYPqjdGxlnUfNtHq8fv4KQkhpP7hRbV4jka
LSpzeH42475BE6NGKMdozbOa4nYP1M4p8nuVC3PCC2SwZkgsbYwmqijbYTdUUTXvnW50zQ9ijoff
YCj7535opfrQ527qIsWGRKNfxMXU//f2lfpKDoP6/VJaZtMCGlqDD+uEbS7K2YA1n6gH+FjjXpnN
4h5vIHE2UFc9oSFl4i/UN/e9WSP94iLR9vaPeEFCX2YT0CksMPUEF2pB60weFF1Tl8I0zmkb4R05
zlGaH8hn4E4NPf7CE5/Tvq07Cf1nyHlBfTG02qm+arkyfSQYFfW+iOcOiQ9jbrCEx1E8xY271p0i
EQfsojPD8TmYRRe4ruyQkQAJI//oKWd1GAu3O4ZS9soBJM2IETfkLfPIDvC+TrXRcKk7CWAuf+xk
W+6qDum2YwOrQS9QtqKP1vj6aOL07dtR7/zOBy2cP5i05of3pniLHiMcRwDfLz6AqxRPQTQvnvsi
Dgokx42dwvXf+Jxf4Z6mtkL5rLPHTD2//W2ung4MuhD0gGTzEKY9c5lzRcDrZlSY4kBGWn+YFTyc
y5LI9f8YBdQcHD3o3FSJL0epq6mYZ8eIAycTw53bUMpMLWltzOUqaQWNwWtx6Q0AteKpcDnK0GM2
aDqlSSKnW2QAcGCwitazOytRZEDS6p3Z61u+R9cruIy6AAKxEKDpunoS9x51CbS6zHONEFyJehBe
Kz5Ei3GjjPDa7GA4UuamRUkHZPnv/0APU4OSEZ4s1hkgSNcfuE+7+LHH+djY6VU5ga8xsra/7WtD
aTdeA1eJOUIKqEcyRd5dHL/VFK0alTJ2I1Iwc/y7y4e7pul/eanznxDhlu/h62MtZRkYXkiALP/9
n2nWxWRVHc3ncwNvDRGlMJSneFY9HCgMFACoVH97795kcgioLdwKWr9rwBWicJOlK0xuyNtq5y1+
50gP1hsx0HxlmyycCmyjiIULwexyXkMTO2FZ6N65tGH2HiB8mbpf6ADLdpaFWN1uQpexubVQ28z2
biln7vRsgpKHqZZyW8exLm5kbEXmXmTCiqHPeTiSH6y5Hvt96DTFdGvadYzEVeL07tlaPNDsnR7m
CKopmXTjry1H0z7qSFU+If42QPtVIznvyFYM+aQhq9U+efEYhaeKFnGHqXwfybNVpnGLvKHtpPsc
bCkZMw8/dGhwwEEasYlcdQfkKm/5PZkyBZU2Q7rNxlqpbqwwTuYD2nnhc2UrWe97nTfG763hgfda
gCKABQDAgFy6XNdECBNreBX5UESP4p2NPhxsfiQ3N+AI19+Pcag9LOVCwKlrNE80anpX66ira7ZM
zl5rZbcorpVb24Rfe3FTLrMBDEDZkzwI1fjL2Rg8ASAgIDiEROt4kwk33plGt3Wel5vkahQkhpc6
LgW2tTVw3TSCNz97EURS8Vwj0nsw47D9VBqe2IjJ18u25B0LN5Vq7gIkvZzQyJq1qLeJoDKK7EnX
+3o8OjEqvBuX5/KZL6cEBVVHvQgdFBV01/I7/gkbkzl0ejkoSTDTpcEvUYNssSdthEYsG3Oe/Aau
Gy5ZjtLZfpbm7QZvdPkwl+O/UPYXACKbgzbh5fiGhdt30VDywxVw3KGci96xE9+4RvfkZv3WfXr9
AXE/pkKiklVRKVmXxyGFyqIrkPAJ6/qnpmbDsYAl5M8WaPT3RsfFJZKUhLb7Ika1urntCItgOrlk
+VlMqS3P/1rF8G7YEn8zjFuK/fQnALKt7hfHLmO9iRWFol7Ms6YfSaDr/t30NkZ5qSbjsmJTSFtF
ii5x3NrJpiiIijH7BZygDEYr29I4ut7wFPspBjkeOtSUQFajJOAseLA7UaCmGXXqogy9s5D2lpPm
Kztg0ScnHNFeIqVeDRNNTSfTKReBUgjzkzUbxhmzrTFw+1jfv70FXhsKJS4qr1QDF2DE5dZO2qyb
C+mKAHnRYafSYj8iZJs8IDlTbey2l417eYzchTlvLgcZYtQLjuifY9wYEh1HDVbskJRmv+88s+r9
pqgIuZnVUdwGrtxkP5tCSzTb1zQUGf0xayEOWmJCzXe2XJHdtaAOstt6jmLtaM8FXPMCDxj9bAxp
Lzaq0q98b34upxH1ccLc+m0D0Lhs20pLgs6khnijUZc2brq54dn59me4HmjJUgA46MBsuIlWX9w2
87lp0igLGleWvBHy9KPlxVsGVtdxbFl+Om48Q2i8rN8DaWriuoEWQ9BlavSAYOTilyx7hG01mLVo
mIb1RuR+bV6gCZHSACdLs2R1+E1MVBMsVCHtdjOyXEjwxoc4TMz3BxkP7OWCM2YTg3ZfrV+T4D1r
xA7MfurzAdW/M7SCeuMauD4r9EWgrywppY5w1er+brza0UqzKwN95HG9a9wxQfKr07tPKvjZLZ+2
5eRdnpZFVYUYQ+rq0N7SL09m6sxTF7dwg91yMh8q2AgzlfJOyVELaRBc1EBTZ7/EkBcj6L6RUhTx
HG2Dd2/M5cHFGwE76QXSdPkrHCWUvBko2DvSjnxrzpQ7NDaVL+8ehZsIdAB4qSWLXlb+n8gwlnGd
h7YVnuso1e4hnbQ+zgL5xvdbsvB/V3TpNSJJA3GdCwk4wmpFQ7dS83CAQY6wRVefPHhV002Uq33q
ozg7DzfCRRbVL60Qr963J7gs02roZedQqOF1AJVhtXVUO3KwTXOg2DqJi0zsqFFz1/ShRY3fEY0v
uKw0f4g7lSSbfuvG8OtjyMwtyNhQBCkFQOBbvU9Gd+inPM/LoM1LZdfqw7jT1Sna6FK/sr5EMHUJ
LC84vuVX/PMVeRxHWKnMZZBNWvUdheSi2BWt7A+jxTMGfWdtNyWx/f29SwvqecEOkpsRatZiFeOE
0LSmFU0A1fxv0kzVo5bn40FdusDh7CQnwEHDrpW2+/ntga8XFQ1JUIRsKTQ+6G1dTndQMXRAPaMJ
YsPD9Qfi4EPdlvrGpl3H7GVaNOkwN1zKELyZL0eplHF2CrOSAU5u7Vm4NOa6VhuOiZ4Nu8k0ktN7
Z2XQLvPI50GAIOCzmlWXIV8GMrwIpEp53Wp7EPOUYzdmdX0eIODChVrST2a2BmegUe26QnXrIJJt
2Pq6RRF3V9v2WO6dTNv16k08T01zbjp1y0nr5Za7PIsL/5xmIE9KoFNrUZ2qspIOAZAmCLtZj+74
t19OlEVHcxGU32vgshEBk/VS3G0KXfp26k3VTdJGox0kc9WmOx7Gmu4DxcCXghnyAEo8CH4HZXLn
5OjZU5fdz0sVOvLhb/bimHeo3DxocTX9N7eT+Zvsvy8p4LsJOr9ROCbnxsgsZ6daCoVcBGAbeWiw
Hc2gkmtxeArHusO6IWrVp5YaOcX1KkdbCaxmO/qIVpfDTlHdMPJHrImd3RDmhn07hZkX3s9DaxdH
Iupk7aQ1TJlPkErkTZe0loYKfKGj7Azvu/kyosbtPXgh5jt+3Ol09tom/s8wRkf8LY25nb8aiimS
G3BjVU2zDi9KFNNE/7nKjaYIRgVR+H0eVZ55O5SjGu6NOhrDs2r2GAi4eE33d7QijKcx9Fi3MqdC
sUd6waCToWQowSqVbX0D6VrIYJRF/82URvVHr9XY2jfIV+e7VE7TdCsyFyx3YvHMDQqgdO+VVeQG
wq+J9BSHHiBe67vILqUXaWFNtTnzpiBNseS1Zas91XOrnvEaKD/WDRAKn5L3lnHPOsGgRrNYXjLm
cjDA9F6e9dQpCd/d1ASktYnLmjXTT72yq5qrwZv6eYuIcx1byJQQiaNyS2OevPByvNals2uHtQxq
tMjsUzUoVnNnzLmd7uK6tj+LIu3ajUrnK3NEWAAxQS7Bxd5zNccIrBROdjPkeI2rCNnGxlcMXmup
Mb9XY43lZHYgDjVCGkSg1aWrh+XEhQ45PrO4H5Z+WH1TI6X0XFZehQuDl3bHt4PnKwuKyrIFXAdh
yAU5f7mgOfTWeabWHggVICJIUSh3O0s0hXEII1N6XL2ltaUB8MqKvijVsJ6I40BIuxx0opGqC+n0
QeJi4+7Hmhoe1LZFQimFZLfxIrqeof1yGbFdFqfitcCLVQiXZ9w4BOS92SeewRiSw3w4wYUbPnZp
spW5vDLeotUE8RMRV9Z2lX+G6YgImq7PQW/qdeTHOUY+fqfCWfdnkfc0jWQebuFVr1cUX0x4ffxD
Tgqr63JF6SIqOP/0ajBYdvmQjUV2KuxI/GyI0hsPv9eG4lGGdhNgHFhXq+tdl3prYs6gB+jJxz9K
RY4IqtPADxqr6DYSluuxnIU9u6iU0C0E6345LVFrfUeNxghmY+jOpDXareixchocpMbeexBIV0h+
KPiQHaH4cjmUWU8ojMTCRhYlC3k2dNNd0ejp46y34oCMXfvu8UCSEskWAYNFs3H1ziwngY65qdgB
tiaJrwiENvJUP1a6/giORW7EsBdty8sUYskdeBNRpFtIbKuXRGcNQlOAqARJj/beDl2BPttlYZUp
j2GfhSOYoFCq1KtTCuOjFqETPZpmGZ0UFRe9r2JUy/FI7df59fayL8u6+l06yjrQFyhW065abVxK
cKnWFagOjC22BDkONUddcaKNajntmutxKMvTFKM+CRNpLfCIwoLkrmoFu1aAbioXMcIbGxsE43NX
J5LWZtPaOHcUOIC3pykEdLWXUO0muhx2Xf0cHCObD2lVdc4e8QRD/dS2LkaJonCHL+WcufpT6qaZ
sWdv1bi/qNpoHQc7c2nz0qFQdvSP7Oq26ooQSsMYF/WPdpBqdZ8ZIoyOxKi03Ed6637EEzjxDuFi
lPRk04m+oytM7NBRK1fxbUCc/I7+SolVGwJ9w23qmXV2S4JSBiVQLvrJJP7KDj8q9yl3hvEXjzOw
NFNFO3+f6u5g+jRFY3sHNiMyfMxIcPFoRsP6I7Owdm9AzuZgp4p5wBkiaqCfNm6mzHuBXWf2JzMx
mPiTRv3cnXthpOGexrhhBnkIGPA4d4IYrnZJPv8tK/yMPsBgBFoskGvMjwZYivqXzEQenzo1z7ln
QoIz2vYh5lwtBfmYKw9yTn/O4HpHuLzrVTJEPoJkWXvDo96s9omWmx+cMunaD0Ps2c+GUzTTEa9x
GvkpogTK0Ro9hFcEWA4XqYIqpAdpO2G4b4xcfMIGr/BuQe/gylM3aGDjbBSNvL9m5ysVqKzaZaQ6
8sDj08nPTphKEyfCoawPYTdo6l2bqaF1gN8M9EygQAGzw6lzbDIdaThoRdaiDY+Fp8oHbPyQHwS6
pmjHHrbWbzROlWFXk9Gqd3TcrQjqqId7VyEnnHJUV5nngyLok+0XZ5Bf1lBr9UnVs/rrhN2OF+TU
Ib95IjVr3v6JLk5G7mXawcaCqnmaR2hHG4fm5UmzOpvA95cqqw1OgmNzGRIjbSx1bebJk8QGijK5
Hpc/Y21xH7eQP/4zuigsHyKcP37rIulvjZjPW+PSYu+niG7PzrDS0j32neo9mqkRJTSGSYt3ZmZq
X51OoRxdheihnN1i4LAgVdOGJ09q03slH6gBgSUgZUQVjYLbuojoTO0cWVZZBkac54CViuaDjQnV
xgPxlQhDM9VaaALULMCKX66WJsM+tZuoCloTFLA9N+IQVnVzMopNWtFrQzGh5RG/1EbWL+wsdwRU
3akKrGkosKZyxo9zqml/PMV2Nyokr8Rn50XvigRxKe2t4nOdNOQbtlcHjTeY92iSaEc5lM7Ne28B
2hOI8KGLBxmXi/Zy7YhjPWaAWR2YTljcjW6Zn2Jy1XdnLssofB7y3aWmtizrv9UexbTkZCR1UI3x
9CGKGgVYZQaGEK3Y/fsnZFBZWmpYxCVjtWx51CqWLkQTVJ2WH9zclntSwq1U7Prj0MHkyWdAMKPW
ufbs9RSUglJtrIN5LB1ubXotfWiKjdzhOqFlFNclEzMQPQc2c7lsCgVIs5ExVSMal3coFk+nSYM4
OTV6fyuo6Z7ev3acU2r+dBX4czVeaIGqAELXBImN71ZWRsahUvtmY1avrZ2JULFhqQsJdb2x2ykr
OlADyxeKk0Pd5aA8K2cLA3R9UhfDATTi2XYqj4HlV/yz5bhKgK7nScPd3Nl71em8m8LT+l03l+HG
hK4LVAxFxZSwQPGUGHQ5lNEaZD/xwGcCr7XLe/Hs9slpHjTDV2d1JCUpDOzXtMe3v9ZrM0SCkfrU
QuFHQ+5y2Daz0yK09Ya6WJLsEDlVcajEm5W0dmsjvjYUjS2eqwy3EHsvh1K6ucdHADdTS7FwREPE
mfbQ3snHYf/2nF7b8UtcXV5UsOCtVaCwPaGY45A3Ad7X9w5aVoDx4g4RzTwnYoRbz+GrNiOPRa4O
NH7hrS+qwqvwl7eJEkuV8YYoTe60uM0+RK7T3SgeHsHmVHj7rCPNVHg1Pw/A8h8GUeK3iUPttzBq
82MHrmEXGRDgvDrtfCuMlI0A/eJZfJkL0K5CnHLJ00EMrcFsoxz1TEnwJgzztpyPnpWSk3qp6sU7
nokFYHW1ScKjVYNm9926Ecq+aSzvSchh+unOqT34QnEay08GsxwOlL/t0Xcij8AY6xZiWQUTsX2p
zcPoj1DiW9/GN/JT3PKC3TtDYiWo/rSl2PjUy55Zz8tbyv/AACker72aSQ/DVgVMG9ToOe1cMXSH
NseU8d0bagFboWKEvCd7alUTiIWrOKVVymAK9XZvFCJ+rJHiwbShKb8jc8oT+v0DEnBcxsQxgsLO
5VEBzDtbcnRlEOHgALwY48mkGs1POm7ef7UkDDdyxaujqb0YDEE7JpYStVcxu+ZVCSRp6gPLhfju
G3pF6J4b7Ch3du8Yn9+e3Yuo58VXY5Sl/oc23wsDa3VAy1KGdo1TLgrcWqM+1LSfB7gEde6B7zKL
SvPFMOnuLoZP7hxau7byX1g/lmi0h5OtnblUR+d2at1EO9QiSe1vfYmImz+VdY6WsbQbXJFqzQnn
fdmGvRfMIsSYjqeAHeugKEDy17e9zEa4ui262fdaowy8Z6JBwzSxE513qvJc687kxa3YyynyqKxP
wITVj+NYhfK3UHgy/ikwlfSeCqPkMWSq6BDf6cJOu09D0zp/LC0qflCSX/pfwORRm4uztPuecG/i
Z18bqednWO2Gh8TOnIcRhEr22YjN5BcUAPeLuZCCPnrTbFl33dxm4101UnZ8b/SHawN2hYYrcGrO
0XK8/rnfRvgr4H56LajBChw8r+39LAbLhx7/FgfseosxFJq/CKa86GyutjSkKReDYVsL8iRLvtSF
IveU8GAZdEaSbWS9VxfAUkonQ0TtCf4ir5/LaUXjhDl10WqBMprWf97QCiierWt+RuNQnAqtMrd2
9DoMEX8WQDrSd4s271p8QzFbBXTdbAQx4aM+jNMs48M8y+SjFLn2XgF7oh2pCDRCHnV06te1pyJm
a9SltII0jtQ9aqGu36i98A11/PX2SQVbdz0zFhL/GpcbDhXgVehzxeh5CELPARmkIn7q7ej1n2x1
GuYDRTE4GeHUG2IntbaWnxvoNs8zAp99kMfwg3YDGxz+A1UtjEq72LuThdlTLShcWTUPOkgtz/Wl
UvTzRw0+y+xHSIIUnzC3jMtdMdb2XU39PgWNj/bgftaGxPYVR5sgbM4pVIl0aDEIimJkE/zKjKoR
WkoWJUeAL1O6lyxKcSTETPrjPJXC2bva5LqfOrOuUG9IW8uAr5C7wPT7DGPYlhMm7/i3IjuOij2O
n4j54bzrOwtukFo3MvwuDFf8QJmQ9lUkZis5hl4/qCcdAXX7R67GngEYxCuVR3wPXeugYPYaHS1r
BrqKFWXq7Wo69ngHz/jJ35WZa//M+y4Pd8MweqmfzCO0BIuH9n9qS1uPOFG09gmXoGLYe7EVa2fN
iPoWKMGUkEPkUAC0feLkWYJzWruAVeNKV8K/kBw0049La7T3skDj6pgbSRxjfz2JLxijY6YMv837
rx5mZb7Pyip7qFAVfSSLwQ84n6dMHLJOcX70VP+g/4XIlfiD1fM66dqlQxWL2P2dzupE7aRL5tif
J7XSj5Ktj3VvqIjf6GKFuV+DPcLNuoxj7XukDH150EXW2aek6WZ357WxKnalm2WQsbEdgW092uoz
6Ufrfch0RD/vh6lLy6ObJV1ydtEHyo6qQOcdy3geioOv95q0P1hCF+3BVAoPz+aYJxVMzymBFvL2
cVgjZJaDR4OPfwCU0S9b1wggmFdQEG0eHZU3c5G4LQbDhnBVMABZYdPo4e0z4VrR6vFpNHBh2PX1
1GxhD1/en5cXKM1yCoEop1Ec4da+DHAw3+gqQakMNKsz3E+YqgvvJp3JJXZmZ6jVSQH/od26VR+X
JJ8NFpxUUKwege0oSg5tUoz9B5zX3fyUWUWYn2pFxVR5kaRp9jThLOH3elUhqeUVyvc8rCaDomef
escK09d+l7lt/hx3ff/M5YzrmdPJ3Nz3hZeOO7VXVP1TXVa1/qnNU+OnHaFufFQmUVi7MquG9oZT
a8T3ZsX1g5H9JCfVb4uiA3VdanWykdtcfzSaqqpOAwJCCn+uLh4371EpajK8isvUSf3JKlLns0fT
MTyPkCtmbHXoeO/jXFVSTNMbBGX8rsut9tvbm+cqVeV6hfUN0AG8HcSOVY5VwdOLYrP1ghHHgl1L
nYuOrrkl57L8LZc7g+z+hWuNnh5UnNXVN3q40pVS8YI+7fXpCHwUp8hZxeLWlVZ6Z5iFkR+iPpTO
Rsp6vcw8IUlYSesWnveaGlbQ/B+bQk1vm7rv6crHx1ZzJOTa9sygM+bqstiXanyyqvb57ZV9aeFe
TnoZm5oZGbq7gMcuj4MnRrcDXJjeql3YU/HV+/q34qrpo51ESDxEsSqfklKJn8ETVP3N6ApR7RQF
rQmsi0rrbqJr+h16gVcAFy4Gfe8C55UHhDbH4V50ahsf3/7F13uBJsaigbNAowDdrvYk4OcMg2KR
3aKS22GwXo+nlPr8Rri63gu8Vzxa7cjLAnJbw1+pWZhzpNT57SyVcAw8eIxPGjWn+GjHKmbT5cEb
x+nj21O7zr2oOfPEB/AC9Z424+W3sKtWrQa9SG/xCnAO5Wjr3xyjUIiDdfLVtKvyvVqYWPnQdzcg
BC60ROMK6ZZaRjxAT77VkKqpfJMIjUOrssWne+WTveiHLKLpCy1slSrzEBbF5A7pbWUhsjZ14PnK
aNwCK1x/MqrcVBCoI6DOQPJ6uXpeNrnRDEZhqcZPN1oVTR966VQfJ9nJT2kW978stR2f3vvJWECa
wdSdAAsiyn45KI0As9PDKL91s7Q5xVWkPbvoXv32lFrbl32lbaTn10uJSB2C1NqCCYZvsDwV/nl1
tGRPsqOZfgviq/LjmeInaWa+e3tWy99yGRQuR1k26j+jpJpJbwgQ4q0am+KDDcYdaXR80SWYrw9v
D3VFSQV+iOkr/4dwHDXWdQVIDEmbzvaU3Q65bP6zk87jShVtZdFfm7v0psEuPjzaFR2qw5yYoj7Y
toyVzxSWUncXFjobqYi9Eb+mLAeKnkdO/2TZVfUjbr3sLyHdQD5ioh1oSFM2h0Lt6gkQG5IBD9TP
BqA0vaY0uymru8hvpZlnu7wIIwdwG72lfakp0jjgsV3+VKpulp+6fkii3xEO6qEfKln3hBHamDxQ
tN90ybv6DhQWrUXCjzo6utNXWiPaYAIhEyJoSEn2lkD3QnaNfqgqO3nvJ38Z6sXhEDYLPa/LT07v
N8dvLRKBtGMHlVWT/DMUP3Py59PbX/zqWbSMxGUOaopWGNXhy5HS2EpMr4QwIXE48sHyimfbiawb
M9G1/VhPHWSQYbh1J6/ZiK9Xh+dlZMr4iIyQRdirOeZo1rtDxXKOVuvecMLUUwvOd+M2f20UGgaI
WOFMsbQPL+eHZR6U0zlXzm5Utw+VO/b3YZk4770GmQvFdQSAl9uQ/12OMoN/VEAfK2f0puOHuhyr
26y1tlBZr8zFokNAnFluQQBvl6NAoSI9TjuUfrANcE5xWVcfdfA89s3be+IqdgPMhRNPi0qjpQbH
6XIctDMGFDmSKFBstf+B9L77HWeDFk+Dbpycz0OZy/40W2m4dc+/csJA2TAmjEv+WONLeZEupJ5Q
gYDXLDCzWFTYzOcNJYHG8+KNYPfacuoUJcktOcw8VlfTTHnHjqBMA9k6Xn+kVaaXe6u0CTlvr+dr
A1HcQK4NhSKVCHI5UBWmIs/CkIE8zLQRPpE3tJqTp/ePQvH4haOylFNW04HuiWJwPkRB5yh/vVpP
DqkebjGRXgkX9Cz/bxB3dZyI7zDwQOcSLuzpe+5JCm1W2PU30J7FzzpujV2t2Skh0uQl//4JLiAr
EgrIk1fdZpXORN+5JZDhSnpHhxvRr3EH33hlvbb5CRjQKVAxghWzCogR0h59LRoRaM4kj2Vfdvu6
erTqB3TrzWNGIrwxrVc2vY0C4UI5xegFxsrl7qC9hOGlpcaBHprmT89o8F0dR3vWDzQ4pi1DiFc+
IPksZesFp049ftmr/yQTzRhBzPLcOJhiKl/DjPQHPpjVvs88+jdqot2ElG2/JolIoo2JvnIMCFro
xOL1Avr/iptXKLXUUrS6IDkMN6g48HSxymjjVL+ynNg5kXDS84a9sG7h18gwtkkM8QxipXZSrfG3
AXDsUDWx+/75ANVDIhZCDKWUNdCiFlo3dJOTBKPX1Q9pVag/wCMlG8H45QdfpH/4OC+0v6X5DWhr
fU+OLbFyKpMENpOj4AcB32wQB2ktnY3RdVBKIobT+JojQ7GiXd8q00jmBOyd3ueojHic14Pcd7pN
6W0WA7KbRuJSWNLRFVP3jVl52m1Zibbdh11LB0gF9/O1dL3ivy6veyg3Xmw+zYCjzPukUWLTn7Eh
nptd1CeW/RkuO1lgnvaWfrQ9q2lv7NzI6o9FOhvPIlKB9b8dBq7eZVywcBCAQNNgwDJglQ4D6+cm
jgYsVvEjRStHTnuJz6A/KepD3OVb/MLr/UTqgfkSyQP1CLjhlwemEnRMEmRVAlnAFVATdGkwNcx8
OPtbuJDrA8JQqK3RVcSBiTfn5VAQGcO6qWBZ9Wi1Hhsri05VWfx5e/mu4xvNCw9FB3CO7N21AGtj
lnaYKaigTrkbH0xvkN8H3c3uyrzU9ujADg+p6LeUH1/MnC43MfuX8t6CDOAiXJOMWzOdauoacB1k
mtm2nw5KJB/0BZ5yVuJCJsJPzcHzHrRRF/lHFLIqE6ihJVFQKFQ1FF9wKu3Vr0qip/P3ouyV+yad
C90f2b3xjnJ388U0++muHOEWQpZyUeyKZFFIf6hCHWUjs4Dtp5Yy/ZaWyNz6EkXi/iQiJd96+l6H
WGj9i4wA1TGQROvCQdUMJIl20wRW71SWL9yyvZ10oX7qonb6qvZVd2rbZB5uczFJYyNcXANsyUQ5
GhjOUbPQiB2Xm0jT0ykzkp4Wr4kY235wTEm7yJgV+7FKvC596uKsknd1WrvlI0s/RWetS4u/ALqF
8WzXctJ3akwJ9vHtfXe9uRenLyjm5D9UL9fpiUfG6rWuzIPOoF6jT3L+oKHr8N/bo1yfVlhlHshp
Gs50ztbWJbHTx+C34HI6ExB+vwIyGu/GiEftDfTTecur4joWLdgMtKbh6C7MvdVio/eiG3PIYcI6
uCoOpqvQ7rGAz1a7Wdjjs5Ua1u+3Z/jqkHxWm81FVFpj7twqa0YPDeigwdVr1w6qfail2x/LonIP
dZJumR+9Ot4iUQR2iEt1TRK0sUrIkQMjKI1DWB2TQYRf9bTIP9H45YqJG9ooGxfrK0NSu8G7HWY9
B2idZJaNqvHOiasAhLS8UUTT7HSjETfYqTf7FNGdjfz8lU0DQx1NHfIG0K9rrRSEzCpZu6IKzClt
jpqWTfdD2ji3EiG7reO5vAQvA+FCZiW4cxRILte+xXTmzFG1OxCGegTCJOmsyYFV4NpPE+KpXZDI
yv3YmkP5EVg+PY80Z9vurLY182NsGGgsWo5sJ4zv5FAc3t5a11cDa0BnCMQR5QBofpehI5cyTSm1
FoFb/4+z8+qR2/b+/isSoF5uNW1X9nq9LnG5IRI7Ue8SVV79/6N9gAcejTDC/pIgyEVgDiny8PCc
b8l7ZHmNU5sn9b8UuPLD2FCMOfZDW+3k21uL/+egS9z4IyFFGbadOwELTsXb6txmuXfUihDlTVUr
/4fvTPLpviqpUiJcfsofQ00I6xtwZaC6m4V2LrgvAl3N+yP26Xu6J68l6fV3JqenmEtdBbrDelo0
u0C3aEUgUFePfUdVkI0MDTF84PyyuA2WO6Wv9574b5KlO77X5yn8Qf3SbHyRZclbtZC9RRGDTh8J
zNKyWSerSjR4tSag+VdoRfpKRxVt7uK3+iEzCiihRdAOpjhYzVUG0ynGECEXXgRzm2I0apktYE2n
vtzfpxtbhhRCXZaXBIYoeP0d7cGclUGpwVGHrfKAzvVM4CvmoBfE3ftDbdxaS0WClJKcRSXtvB6K
rvAsI9OG/k1bH5hChSV3lVlvlApYlg02L3UddO4WBOP1KJCj2hYVCwQLhhoRfqUyPvRz2h7vzwUW
HX/OalNSHKelBXKFdve6Pp570hFAgocAc6ps/hEDcZ9/GtAd2vdGHhZZeZgVru/vWZsqOR3fuKrb
kytnXR6KCUvQz+qsYaCGqc0oT3YcNQqdVowmH5tBmfT/8rQy/gIEUCYXqm04zOtJqmoHo7fq8DAn
kfFFNTNeLS1IEveJx3yCmqs91pp7aqwaMFGHp4L9EBWj1rxrLN72PgWTokWRi3Tl2VaauYx9K9Fi
J/TbGrhn4rdFokSXydFD7ZhNaKseS1eaJUSWIpt9R1pNBg6w7Tr5Uy3l5Dz0VpcXQaxkanzQUcyu
LqY1SEKskF0PGS+q88MkQzAQIgOyWkldiz7JInfKU0ci6fmG1lrhB427qT8USTJln8IQiFbhyzHW
Yz9R9VGe0Za1Jd4hwiweijpz7F9FpU89rDF3qh5R0CzMTzliY6ClafQ6vxJLDe3ASUo1P8HDiMVv
ZttYB6N1hQ1eRBgqFfhCIrQd9x6SYTNSueeKr/VkTmEbfndru/ohhrmlKJ3WiJA2lM3rC7apw8+J
0m51tLzeNv1xaPAnd2JTqR8iU+njF2dCyRVJR/wgG9/Aki+7IAepfwvlCMvat+Mqmfojwrmd/hsa
MVELXTYkWVuZOV/6fvYsNHcbMCxFgz5KGhf40bl57+CFEdktDuzYv2X509zxZr8IVeS6r5XzWJ8N
odbKMe1F7Pw1Dtzt/mAb7fwC9rN2WCkEnA6gOSftR21QxfWlacU/ZyMudMhB0qxOSPC4zrdJL/pP
mZqhL9OlTTs/eWrUZpcO7Y/xhPsqN6Xv9A3caX+su6R7TMJS6R5GrZJIOzsekQq6J5vOr4AT5L5B
LjecsbrTfw+GPYd/3T+FGxFlESOgrLq0qG66+CbbNi9SpeJiSFDob2eJ0nNY1t5OErURJBkHLOmC
9qauv4opHkq6BfaUdZCNKYxo5LuRSJ56yEI+NZJqD1m6MS26lryQYfUBKlk/eiCcDDo+iHUAVa0+
qlEtvuowcnY4tDe+u0RKqnKUdUgQcdhbo+XNSthjZCNbCVzDEy/gY7ofwMu1TxnAtu7vkI7c/Ewm
m88PU1Xg+FgmXs2WlUXvWo+VkVjp0zS5SX3wKhrKQcNt2B2UztG/IeOntx+6aZiSQ9jglXu0YzOv
eQwJ8W8cygx18loxki9WN6vRMzve6J6Sebb7xyYGsOmPloSIqiodmqgIBbjxsYSjkD/e3z9LGXcV
wxcr6GUHIf9wIzqpdZrX2OYE+Nys9EUpHAmoJHRpCVoA0ZVURQw2t8EfqZEBjc1S7N/3f8Drp1z/
AuoHsCJ49YB9Xe0sC2LEtLgOBMg62NZxnL3qWbRKkvtZI3Bd7qPUUw+TXlnvXVtJ5nd9MVfN0ZCT
rvllmtMcdFylMXh8h0VysJVO9KfcTFr7gEpdHV160cQ/+3qcn3Pg5nvqQBuXoG2gu8utjjAigJrr
yzZTccYaJNn+CObIr0t5LJEUO4Rt855s19rJVTZyapo1bFsIKxrjrnKVFHVeDbFllKmcufEtdvWx
QsN+pnVjzvM7DtJOW215cq6/Dhke2GcgXhStlun/keTyOojKuE+JL+mkPulGX8BVbDtk7rP6Abcx
NZjS2QUZ19k7O3MjBGDrg+QKBgm0j9dtI0XaIWJ1WcVUqTdmqCkea9Ht8WU24xpkGVpttGJvEWOF
MaIkLqrAKAt5UFo8IueiUY6umow7IXRrQnhdUJjHrIjC/Gop294Mqf8zVOiKofaNRGiXIjXlzhfb
2JC8BREuQWnIoCC3atyMUHFRbLOqoI/EEwSN4ntvuv8aaJo9mmMaHu8f39tJQY6heKDzjXhir0sW
blIlKPA5Le/5JnvMwKo+jXo77eTNt3NaugyUx0Ex0WBbM1fq0ASYh+pKUIyp+GeRKQdCY2fVB02Y
Qj0Ywut/3p/XbVxcThfHDO4jpa91XVNqqIQP6dgHqszr8dSbdT88FI3MzZNMszD0wQs49UPpOIRI
q3WN/pAqvRBf7v+M2/NOmZ458ywBFmWtHXobVZ/UUG26QBYJbqKZan4AXawfqMW9qtPFPyJhTzsn
b2u1F4E1rnkKx+g9XJ/50NOlCHutgzwyJFNQJ2oPTs1LlNDHr3UIH0CQVnvGx68ZxHWkWdjyC2Ue
zysQ46tyQQ2MqU8h0QTcpJHyyYv7RvmKIEXff4RIJMMvpTdHExC0ghoVjGTc7WetV9QOeguYzEOm
mf1MlSGvfgJ89pLvsd4AWG5wdw0/Dn1nuxeek+ZPVXRhDGuHovDX2JSKd7SGKhs/KGKKm536zMbp
AH2HHDbnjHRmLUMiasWbJb4VgWthbWEP2fyxoHqxcwZvY/RSagJdDziKnfJaLf8jRndQtHEM6vug
5ul1LMgY6oMg8ZG+2hrxNysfs3OI0NO7PnLSt7dRGZxHIG5vVNeQYrjeLNIeun5U2j6YAcJfCoo+
vu2gIXX/HGwsJN1TIBHAV3hzrq+hOVZoFUWMYmeKGRijln9Tq97cyQdvL4OllL4o26LytbCrr+fi
jl5YFpHFQhbJ9Jdhy/GJ16H+YJT4Q/wPE7I5Xq9wGR7s10NFxIpBb80+kPBNkTWAcFYbmX7+H0ah
BLmUPuHRrkuRLYp2UW5EMiANlcewMgbUa8u9SsDmxwFLCY4X7Df1muu56Gw+PYkqGSC/7Z0TbWov
eA3MP+7PZevjLE06l5sNgNEN7KHRmiTqXBnMedO+dFKPubOdEvSYpewUUG6HotwEo41+IPg/WJnX
ExJ96bRzMhD8e614zE03/SVaHcoE7bud23pzKNDBeE0tnca18i/s0lB6LbgongW/HVrAfmTV1Aak
sucQevuV4HxSSnvdcUBsV18J4NTUlWa8CAahzDEpZeZ7aJSc7n+l27vj/yG/AJSTEN+IEoT6KBI8
VIag7/V+PuY0Vi7wLEr1JQ75tLyTajM53h/z9pIko4ZRvXRwF6jz6r4Cbw/pIGNMt23tj5MtJ78v
6sU4RU8D27Djs+KWe0drY6KgplAMQkWcjG7dR8fFAzUPGP6BanTAGSNEezNcPV4i167fi1Lf8zfc
2Cg8h9GlXUQzkSJeTdJ2Jggd0h0CpYfB0tt4K3miDM9JI70331q8vHkZ8+CnfE9EvN7+KaojEK3y
MWhdvXyAwzA+wiDdw/5sLSBUDZuuO1pB6rpKaZkS/kMajUFddnaJX0iKe07Z6/EUxLrTf83nTH87
xmLhvlHJhG5HMrnuvheSdq+d1Ag4pyBsBWxKRGvSzEx3rqutjwX4hmONzhOTW32s0SwT9Ou7MRBG
2QRpaOuXwkDLHsWgemfzbywjWRNlEnMRraLhdP2x7ImGh6g8NWgrzXqIJpkeo9atDjHB8SyNot8Z
b2Nq1IEIjeDLQXyvG3i9Vap2g9BnoOKz8N+ECxYSgsIq3vEAsHbu4625IZFlmQuviNL88lv+SGza
sg1rdoUWjHWpnNwC7+7czPLnckZBvxa7Ism3gYQGABUuEGGw+vQ12CeLsq5WctpmeupaH1RqnkeN
fON7keblowB0+imb0A+6H71u4/LSDMVdgbeuucizX0+yHMG+YQc1BCTd6klLVMUP8bA4v3kUHvAL
7JU8mlxxBcKE/pLMaY5RrVnPzfRAdwjpCQRDavnmVy5oEBTAGANACMXY6+l0Ns4aecOxboweDphm
i4+zojRvVaUBJcWq0finsajSbL0eBV8uM8kxSgsql5yGF7x5FAg1+2VpvlWYnTsFCDtlQnDFEBjX
ORQ1KS2CZzwGHfB1H1Zkge+Mlh0cO6r+h7UD4+ESfhel7nU3NyupQI+dOgYz7HK/F0qKFoSzd13e
nuClhssgJO4k1GuEYNGq2txOqNiz3RX8LQfNV2I5XmwcJE73d93WULD1obOTe1CgXu26wbUy06nq
Oagcl64vmUfU+5A3hvQiwT/+fvNoJlANtIAXOUuoItebwtOxD2O5VGpVHlJjk50f22Fwz9g1vlVO
nU0BrAqFeMIF+JA1Qbyt0rod0kENmib0jjq2kQfUrcq3Lx/AZc4Q9yQvqzX4pkMseqyw5QHiWFQH
+uxo4+ZivhipsifveBOF6OXyPlgqObwW9DVTWzcgheBd5gQuZep/xjHujtUQp5/uf6HbUWCBEFpB
FXPhc+1ff6FwMNOoalDIbMa2uVD3n5/croJ9eH+Ym21n4EhHKIXOvIC/10n10GduNigppYQFz5LH
Ht6gRo1JjjXtbYSbK4qj5PDyphHOf4GSup5Rb+RjIy1PBn3Sii+2TPtjl83aZVKz7ty25R6Y/nZq
HF3kRWm+g3tCM+Z6PLj9yE9k2hDQYFYejElP/KGvovOotTunaWtmvEd4liy62pyr65GmGhpgaqlD
kGBGfaKlRZswHstzpZXVNzMq917Er5WCqwLQEpVIlhbpedrx66k5vTqHDsXeQHRReIhgg79zcoTq
+lKU712wXj/SfrLeoWnnwarWvQud0OEyA5kLEh0PwckozPeGOu2dwpusgFXGKQNFS41vbTmrwlQU
O33ZG8oYZE45+bNpzMex7MoPUZUPhwbFtc9O2u2xc2+pU1TCuEEN8EO4gtCbuV7+sbLqGjKYHvTU
5r1PIumn/EtmQM39XJZQoH6E7mxmZ5DVpv5E3WJC4aWr3fbdEKH/fGpFZwkseBqSaq8xtWcPMTrz
AN7KnOlm53jKDnoVil8d5VbXp8qZKf/aSmhlKZaiowqVPk/y5hANbew9dHHq1qcej+DifY8xi/dt
EmWVHMmBy9bnuZcp/1RIV0d+XHPajij8RKGP48RkyGNNdUocSoqkzVtLAqwOeA3wectJuKFQUWPP
JemMEbhIgKqAB3TeQzHWwaNRJO1OULndBgwGEhzCFq91ni3XH0RkTmuks7NoXXv230bn1uGnuhnM
4qiHllFcGtMSWUDXctoj6tzU95gm7ySQHGQglL9WKX5tFV6YTNhpJI1r+oaXtg845QJl6/vmqe3R
wDxYddWeytQWn+5H0tuAzUTB2fK0htPF1K8njRBwPrpmZQQlkiEHWLPyMbfLaYf4eBtqGAW1KNxQ
wNkz2vUoejWPmS5iM4hCfUp8r7TT5gsVz8pjNHjqSNfkw7iTQm58TzyQAP1i7kGxYl1StBT0SKeB
QXkKTv1httH8otmoFOah0kelO2SI2YSg9og/j/dX9Xa+RG/MziktvXp5rD5oBZhltgbTDMBr2cax
KZNyosOJr8ApKqJc+GYT1s3x/qC3NweQoIVxSJF4cf9ZfUrP7QFmQAMH1+S5j21oMgyc/sckd/eU
KW837NJV5z3DS9sEpb+6pAxrjJuabgYKm7geG7p4rrPq6zCj4W/K6Gur4ORcSnNnF93uVcrsi/oD
CSDPuLWb+iLhMSQGuJfJBuqR4HF0lH3cvhVgSEEEvMCiibmIBK35/HiaqbDWkJgYHLc9jJURXjoz
tPwKqdKdL3bL3+cVRRqDLdRrUruGubemDvqtatwgV8O8/q+beB8cUiBXQFbodTsXwM9CnPMwj52j
aEJDQ+OcdgSaLFZuXcYk7Ksn2xA6XuQ9VZaHwhBkqkTxtsyQVqmwAOuspkj3qAfLXrq+ypfKDvGS
ChIw5nX3bEy8KMvrwgvAebVjkKqDBbcCdmh6zAZbi98VbqU1Bxxz8bJxFYynTm1fhF/v7/jbDUHE
RBgVBaKFr7n+VAMCRw6ULhEkatn/FaYVGn4wUr7cH+UWIr8gEwFB0kNmy3NZX0cvzR3EAtEWAbKy
HCqgY1huW1aGM1EuKYc+4B+BIG5qLfCPocC38qPbG6j3TCC85KPSN/JRb1JlrzK0MX2Xci92TBbg
PLgS17+rzPH9mJF3CPIpBJHAm9mr/KHOhzeDdRYOxiJtABJ5KZevjns3lXFYYav7DknY9KCNbX9R
aoRe7q/zTdDkDMBbWpAWlGaoMFxPJxyyEquSisICreBnr47ahwoC8wfNybt3uN13e6YMN1GMAdEm
AVlFJ4j3xGpa5LnKXCiUI82h956iDk+fC6pVVelPcYfadekU6X9mM0/oALG5duLMzdejpQ5knRuf
77cw+q6ni6JwKpQSfAVm76TfBV1ZNFq8tNhJazaWlZuIvHaRgkGodnX3lkWe0l3NqOd10aycM90U
ra8nsnxCby4yzpYRjXv3wy2cGYlShLposb9289Z1WPRCseye0PUfh2SUh6ZI6vRUyMh7cbXR0XzX
7cP/Mjz3gOmBuTsCi6xcHwvq5FtEP14c72+tjbVemF84/rr0r7CZu17rtK0iJyfTDAy7hYNgyehR
RFb1cH+UZb9cBUUmjSbrgjQmBmMvdz3KqEh4mG2hBa1o04euQvyjiYUXaGy/nc2zsXUpqi+sFVC5
3CGroy+Kuc3p1GvBMKryGNuJg5iKhSS1MuYHs3CMo9DU6bmxwz2C/NYkQQnCBoXdwdCrLCOxByP0
mgaJOWSVnoD9Ts8LC+1XYQ/yrfc9hCgei6QzgF0WxZjr9cy7qQXhq2lBA4b1AfyA86BnRbZDAN3Y
G3TW6RJRfl6I7KuikoJkSs0zhvORVNUlbvR/rFYYOxtw43ux64gzS/2FBt3qe8Vt6JSxwmMvtKV+
Clu9egeyFeyb0dmtP6W68znDMehUhO24E1Y3hyYFXjQAFqOC1d7HdiZXhBHqC8Ar+1jlSLrbaa59
nXtbflNxR8LcyBMgh+095cONyIP/06IZA/KKCvjqPIjG6uJBzFpQCFM+hXEbnWXXxT8QoMbbda7f
6hrI7cwzHqQFVXCoims/IUBgmrbo1qPM72gvuVL3R3WuE5wXJVjB+2d9a9csVXB2DB1J5CKu92bd
hSqlV9xEQkxLjkmeRucyIvu5P8qrIswqpFCvM6ivwg/kll9dUe0kbKDMph7Yonw3IqKSVcqjESnv
VTX8mivWSZXOv7Vhfuwj72+tcX0MMk69ZUBvLXTnENl7+MSteYMDo45Ip5JX1foHaSPuaEWi07Hp
ioPdifRdDpX34f68N4IM1+JSGOElTplvlQooVRL1c1UjK5nk+ec+DdMgTGLrNDfzHrxla5MuVDxQ
8yz0jQubqtZ9nTgMpcLi/4cKlQyMaLa/ikgkj6nwurc+DenkAeMhmSR+EnJWxzETimrObmoGbd7n
zxTo06OHAuGhVFRxVu3aeXsQXYpblLXQGYV+vorXWtJoIdZ2eoBz84z7q6EfY9V8swANswIgAkqJ
hiFv39UHa+x+juE8UKhxlBZlUy05zjq6yGg67Ylcb+xAxOnBqav8s5z365NX6YaAZoa3TtQW9afB
CcOHyh3KnaipLZfL6uTR1ADRRczkfXbT2ZD1YGahagTh3HkX+hEC8mQhnqd8koUPXLBrkL8xIl8p
4W+kshenQceH4/5B2NidHADyCW5cotda1W5uqJmWJdqa2chTiEppKwIFFgcwn8HDmdRM9uTYt5YX
RVyTmINm+U03bJyMRiuRGAUVKKajlbj6oai6+Xx/Xktyu15dsCpLkZu32436unSaKjH00Awsa/ht
V8qXerKe6Em8cN1/duPp5f5wr+/R1XivKA4eMoCdecxdbxonz3VjCisLLAJylRcEp2T8yPtpHo4d
xYzomM0JWvPOmFaPvNxC9TKE+PYd0rmpil9WlOT2o+L2zUsVSsv8DOAudo9ilLFy0CrFcC+OMjjP
HZynJYuNR9wmCjvTg05RM/2nzBKEikiW+/ipneLUw3PR8L5Y9jxVhyrKyJxanF+7RzHranqZotaC
HqBIN3+A9y87H+p6LL8b9WTif9NKRSHOi7k8RmNrfq+GLHNPo6527tFoFBPYJIwm2LCIj7tHveFp
4CcKKrG+6UQ6GlujI/7iy3e/tDwbw2Na50l0MkSCOiOJLWpaQ0Xd6pyBuMn8SaT5Z9cR+u+JGvRw
kLo55ccRgxqeDqpQvtsV9NRnS61C/amM8jbQQ6cqDn1tNn9FkxDVwYjU3vXR7DWyh5p3yo9KUalI
2F1uRv5EnIT/pCnp70yVMr0M8aj/kgLO2AHGUOMRuAbUV/PcS3+GmQfLs9bzXD1iwdY7O8dtY/Pb
YPxJVhZd45u6Fj1brG1y5Iw7CbK0qByAP4M9H+/vxq1RFk4Ka0xN9CYZLAuq+97A5g8V3fLVCVq0
Yk57OjFbo3BTk3nxZudhsgrJEviEMwMlCpq2j46GHJ3TKOSet8HWKOAOeVSRXS4iKtcHa+Bm8VxF
MBdLlV9mNR2+5zINT/dX7FWrdH1+F/YINoN8lpt4MVJebPAYorZZmMgrT0tz7KnklULhGiET/Yjn
GcCY1o5IZeceFctjgtfhbww0W+OoJU7WfnUqvf+tUqNJ9n7dxl0BP5KoufRxVUA614sQTSWQKgFu
1Uab9lthNdqnKVEcB7URy8DPNGlVfxEq+mdqhvRMT24KaDXsPfS3PgUScODoF12xGwpxZ+fkMojd
BnqTax8g30c/0RqwdsoJG6kZvUkU7dCKoHCxRnHPrqlQMiEBJOz8mhIRXiRn/5D1st9Z1o35IKBC
xQluyIKKW2UukA4AmNRCD6JxgJBmFe4hV5x25ybaGsXlJHJOIPdwWK6/nbSstCDg6kHca+AIc7hv
Q0m4ur+BN+47YK3/f5RbcN+A8m8z6EFeDvKpSnP7Mwwz3c+HeH6n1W31JZPl3qNzc2om1CvyJY8M
YvVG6cN0zqM2Z2ql2/tK640PdeFYOwu4sSEAggIVWzIGih6rOBMqUWfq5WgEibD04xB631V1Mo5x
mUY7i7gco1UQQG2SgoBj81Jn911/KlzaErsBuAZbHDCmUmf2dOomN23Psi3SZ7tWPhfR3LxLGmF+
u//9NpaSoZkdO549st4lhstjNqMLGDQ8oE8ZIfyEXcJeQfKWKrcUB5gcQh1kYNQkr2dYK1Myll5m
BlnYfBSW9p/MXQWaXH92FesfL46PifLNqZUPBMPPM+1QlGz0Fxe0iE+SdaQBW/phP3yK2+mla+z5
oM17539rJbggQUOgVLCw+q5/okErxNEnVoJ2Ft7E0+yewwQ/tfvrvVVApJ7PH2UtglnM4noYckba
T15vBgI6PWABs6zRL5az+RwPGEOfkfUM+/e5PRTZkz6n1E41HSGbs0mvUSMZSp29h9vWxHk+QYQg
0gNRX1L1P7CKYOuRSYbFGeQ9xs+4eOQnNXH3xIA2R1nkJ6ki4g+4hpuMVKI65mcGtTV251KX5jmW
dfM/bGcK+YAhEbnk3buEqz/mEs/DFKEaYVKezeSpVu3iYmPuvnNebyMDZI4FYQ9Uh/msn7qDrOkh
lZUZmL0anqULr9aLte5cld3bl20ZCmgJpVBaFWtG04RMfma0JTewGlqQ6pt4+O5Eu1yYrRmBzgGr
RXV7IWler5uUWR8rBrHOsMwElY6EikyYWh75qyh33ixbY0EkpEUAZkaj9nM9FiRT8Oc2+w0l7/D9
WBvtwRxcJZia0ts5bbe3E3ki+ZtLJ9KkTL46bH2Pav+oWFZQDvivW6FZPhdmV1wAKLn/xKCo/Vp2
6s4efK08XIdzRoWGgRoSNQM6ydcTjPOu0JxWtUgdeZk9z5To/01ir6jsYxlVuJDXPBwi3md69aIj
0jCfRNa03wdgwvIwtbpsfBXnnBeBOkQCynsYUATA3AGWolwYzTyi+upsVWX/UXhR+XfSIB1x6E0z
mw8pLKHZN3IvfGnKMn6xIkv7ShG1aXy9TcSXqsfb09cVmSiXnci2LOZ62vgo8F3hgyyt7NW0kaaI
rdazA3jfwqePazw0xP1DKogoZqfxIEvsT61MjIdMYOeDZwXWGGMc5+8xziuP93/ObbzhV5AhLJcb
sOF1OqfgfWn3xWjjTtOER/xJHZhlk7vzrtraYOSMUA5onGveuoyp9ziGpI1uB2asjD/GQW8POGPk
D6KN42CGWuxLWXk7DM+NqdFdozEMJQD4x7pTITW9N6w+Ri6pDX9o2IC8NLKwv99fv40rm2ANsRi8
45KkrqGIVitNd26lCIowtJofqqPo0Ow95OcTP3OwBZhHiYBdGMaufuHKNsOgyTC89RHFzdr2UOd6
GvteSI/5Czbq5Ue3rPX00UlENkDKt60kiOO5CIOkLzLHR34xN3a25Eak4QqgKgIPlStnjUIYx6Hg
r9BBsnAoj0jP4UnSwVEq0dF4+5XAci1WW0s77qYlMM/FnHIKHbLtzD7XwmuPSl4ql7Tqu52hNj4/
OHUmBfCeOLW2v6hlJrFCmJgVqC/UZxqau6Wzl7JtjUJFaanPMR/SguvT3KnS08OxcANltkDCGHi+
SH0WOwF6YxQqV9yWPIjoVb0WK/+4r/W8zaouWvBTNKrOnR2PF3Bbe6y4rVHomugQ2OkU0ci8nstU
eWacxKCWCrfH1xaZ0oeqHPcsIG6z+AVuyU3NZ+EaXfs9TmZKcZeDS5k9p5Cqpl/NaHpwjBkyWRQf
Y2Gf6FP/d/+YLkF1FXRBRtGnAUeI0MEaEl85NnLyXmoFDpGd46lELyln+bvbFBq6EhGf7f6AG2tJ
fgC2B94ONIk1ZVLKHHxSIpUAtfT4UJlGcoxbO985ubejIFm7oAegzoOZWCtbQSgB0d3PTmAgUXL2
wj6HOkvh7K1zgR5hUd0gC6F5sf5ijdU6Hcm1F4QUT19EOernGNLE20eBjknitDDuoKet7kXZyFGf
BPU+Z6lP9uAf/7ZTmqNvngs8Wb4MgAvAvmtQYJygadaCQAmAA4QvY++M52xO06//wyjYwi+gymVG
q6gwNNaE3lMigq7tq4fZxVYo4qH65tYOXRciG4VjHmSk8tfnlYwgrJDRFsEMtdofZ3DLQ1js2Yzc
Hh0wBtCmAZHAQoO3cj2KPXWdV/eOB9EyNuNAHRrjYxWGxtMEukY7m5PnfX7z6oFqWB74VJl4B69e
wUhmYKVGJTYAt+Y+CjWVR7s29nb17a0HQIXWGEwCUKLqGj2FRVQv4ywXQTSXCinjlJzlVKXBoCd7
LpMbx5QsiycQDOqFNbjuPnhGXbpmKgKBvdtv2o3xh6qs3R286+YoNImhqbGzedxdfyhPeOU8OLVA
pLDucL6I6gcVuaIv9z/O5rJRK1vq1rS4152+xI1wBa0YBSc7cVL1MDpb8Zw9DUv99e1DASAAfbcc
JcLC9YQi3ctLo+sEn6RuD5ou3UMhHKyVu2wPqrC1doQFHo6vRcB1acnq2qGrVJprBZ71H9x5iM+z
Hu9pqWytHT0vSuWcJP692gdprXXRoJArRsKpHsLS4+6JbIzKhqJ/vL92WxMiNgBQINVC13a1GaSl
K5BkJxGkiPMBYI+ts5PJ/u0xG7MeruuFbo4DwyoCqSGWjG5s0JOM5vSvtBi/gm7Wd1LsrQCEfNVy
+7BsvFaut4FUzDzO6lgEdWUoF/p06QetjGI/lmr+2VHn4uHtS0fhhRuM/U2/cFnaP5KtCNHBqgWc
F3R2Un6WTmQ8ESb2XHq2PhD8HpClcMwXYOn1KDZYXpngghpQzhhPM449gWnO3qf7c9nacQ69GZrl
qEUC2LoeBQ9v+pLtIAJDavExxOH6KTQRwawxnj3fH2pzQsigLE3j14b19VBmU6KE6zEUwHD977Js
pncxuKa9dduc0R/DrIJCg01VknczQaHs9Cc1tp6V0osulYKV9P0Jbe07DtDSCCQvYY9fTyjUBLJH
rS6Cvu2+SsNJLqEyDn5Tyu6EGGvm3x9ua2JIhnKIaAqigrHaENOEh4qVm9zmqel8afu0/lbC8cmO
Akesnakti3SdDi82qii88ppAVXDNxOoQXINmJsN3s2M1p4mK5q/W6sU/eTIW5jJDHqajdJDhvD/H
jT2CMBaESkI6cJQ1ok8OM/QjKVGuRG3wVBC8PnajY/x68yhU0bkzQNZCuV4jXi2lyzMNRHQQRTO+
aBQkTnFX6m+fy1Isg2q76ANTe7zeHkPdCCozzEVDp2oJRsNTWKvxDtBzY8UAnzigBrHyobRpXI/i
jGHltlj2BGJOJLano3qyG6d7+9nFPgeEIjEC/YS1+KM1VXVaUhsIUEIc37kRdhgCZdMd1ZWtudAl
AmYJtYK/VysWz0kYd1rtBPlsSr8cXHHqrF1U9+05QuyNdwQHlgVT128iD7lHW8MaG7T+jB9jUXpP
9GfdUxZ16psvWf58ONagg8hU+U7XHweHlyxT1ApbVGc0jmqLZAe3f7mzbFsTgilLZEXRgltwlQ63
lW5lnsEouOy6foQaysGTOIeWmFXv7OnbuMBUlqSOg/MqeHg9IWVUBl2P2NNT737rUyWQUf07dPqn
fOIk5VO7U6LbnNoifkaHkjrNencrHUYk88jUokLVD6M7yM9urVvvM6NzjveDwt5Qy+b841avNHTF
0nQ5SIo6fRn1AeP13C0ubRbFO7O6vTjY3NivQJkAcHeD7Nfqes7z1LFR+bdeLKf5je7097B1Wx8w
0e/707o9U8tYIDwWFjSX/Co+5HbmeM1Su4sVr/ZBFDWnvp334vbG4tEnWrII0Dgkr6st2Pejp3jm
6AQlJPj5gF6wdZDDWOpHqpjuzqnaGoyYTJZARonf1ipnQVDYTdrQdoIwHDNfAdzkZ9n8C6dq481h
jz4yG57vxH6ntnG9J9BT9poh0t1goiR9UDNHnht61zuHauMTgRJeVo4CFK/0VZRoaqyL6mh2A1D7
3mFCy+2oNOW/b94HNKS4jBbBBx61q33AZT/EmU4tQGs6xe/KLn/ISn3P+eCVE36dOPDqWxTB6dpQ
xV0n/APO5cqAOVmAS/TcBMUgk08NEPYvAyZ5tl/rE0o4ntMnH5SUk3VM52yMDhUC+tCEjdrWOXQ5
/4uWYez93RzmSj80jphb3x463QnYgdWL5vXz/HdI3BW/MsTulM5XY0MphY93YxR/j8pGaw8gy5Gb
ur+Ky9a6N71VDoYk0iLk5fKEJhfPg1G25Sk2Rvk4TPb8kubiKwS7kbJ8nD63bZz9c3/4jZ0PJYlC
8lIZBZO8ilFm4YretFocmz3oe01dJecIQe53YWb/evtIS+MNnBvkPd681ztfusKYouXhppq4ZLpS
VU5UrR0qo9C67w+1sf1JxGgsIjUADGWdJwk36Uw1LpRACfPwJDAPu7AGb5Z5pRwBQh4dg2X9wNZd
T0g0+qxURawERtVMZ7ev4KnV4Q+zU/fEGLfmw11FtdWms00mez2SNPI8yydbCai2uv9H2nksS24r
YfqJGEFvtixzDKtPG7XVhqGWrugd6Pn086FnMV0sRjFKo1BcLVpXKIBAIpH5m+OAhoYFYgjy/c66
bW0GPoxUQ4V4SIH3ehw6MnHdVXEUOE5VHZeiLb86blQ9L4szPt3/RBtoC7YcPUkeuyTMlP6vxzIa
ZaEmKxCLQRGR2PtJGNWXudYxU83ha9tOrPp2WX5Syu4JRc0v8TTv1Ua2fwPzpBHFAeAZef0byDga
oYFteTVyu/3XCrvmRz+ry9FFGfach7bna2EbPmWFcI6jq4uPbt9ph5QIvvP+/9XzXEUBmpWSs0Kx
QV6r17/E6axURcq+CRaEP/KDiSaA9wX6Zhqf50lNzb/UfAp/1uasLC9dG6ENUpPhYD2ppaUSHkkK
Ea7CUlhHpXMecuVzm8wKsrIxDJzjAnVEewWcqXyBFuN173GubZI/RrtX+qPdmVDEs0atmkPeFU5r
+c7sND0AYKG+1sAN9Dco9sRSNUzEyfISL/8+mvX0JRWGSA+di5GCr3VT2ByNMMEb2uYZa5yVSf3V
mLKd5UXtxaR8hu1KHcBvlEYsFwxV4+JzUtTl8KEel+hjOXSR9aoVoR0f5qL0PsdpPmmHUI8yLzDw
3aq/5vOslgegTMro50bs1YXf8ujMvliwmcqngZyhOvJwifFLCbO6O4RV7IFD1aaxP1duVyrvjNHJ
8ye3bu3sdXasbvInq9A031J0XgWm2+OYi9iCMfsjvRPnGTJFF7k+NUDxT6pqhXemddh5pFXaFPLr
Jm1Ky0PlFnRLc7Vs5w/OnGfNR11UZflVmcRkIOjQOfPfmZlG+SnXdKG9nyA+OX4Kkr7WjnPqhOUJ
iEdc+W6UONNTaxV4Ux7tOrLMAP2tIn/nJl5SHyN9sXjILnau7Wnxb4QYbNIp7JOYUNxfZ0BRWWA6
EWrhq7Q1DjCeiYAqRP1O9vNrH6/2OVhT6FlU8BDcXAsGQGxV8ritFfCBuhboudl9SWNtPCShhHiD
lhhekKnUPibz4r1farX/jBlk9uF+7NmaK47fQAjlpYc26/VhqyejwTTQC18dJNkOGmXxU6o3404w
3RqF1zpYZMTwpcr09Sim1tja4nGz2mns/hEVYUybtql2GjIbIVtCkKgHAO+gRK5fj2LoJSLKehYF
RRhCLPAq/Q/Z3X4Xa5G6x1vamBGoDXok9Jwd4GKrcFl2oliWUFFeQ5UQfdDD4TM+DWLPzvBXDrza
JACuke3gPQ1EZC1RlTpdNrsG4yTD8g5dmoNiR6mflvGF6PjSTt5zqrpHXjyXaUzeZiN6aV0MJds+
ep/b+VEAY+m0+QlB33NZFH92eXPGdOyUFZAgIqU6zOp0tNq58hPD3LnWNl6zwDUl6wlQAyu0uqmR
qc0mBLWjALjm956Q71NFVo5GK94VBv+s7MdZgRxY2ainikfteI3fLGB24ScuosCw4s43C21+IdMa
dgoCW1clA8iL2pIP53Xjz2sSewqnMgpUF7easEif4jyHPAZW0LLf7HAYsZVxf4q2xNnQ/jD2zs4V
ubX5WFMuSMoSoLNXK5vXkVEk8RwFcEy0fxIt6zW/EUC5Ho4NYGBlE4NyKJi71amlPo7V2sIHjNGo
OaaZ0PCDiPa0PDcnwzHiYYMu1U2rZB6UUVuqMAry0YyoS1XQTnwdv9vj/dncbkcqOPyFqKyk/q2h
VhWC8vagmkmgNoOdn6i/lBihLhlKgJHeO+mHfPTiT0aJuMnOOt7GJdRMIP+jsU9ljPrOdVwCUJpD
jK+yQLeMF1KE7AmJT4fcdU/+7bbyIVnUEkIEPPe2noNTQKe6ALuChNt/ONSqJgrfbJzkg6NNM9ac
AzSjnVO+NSa7hIMOJpd0ebVJllBtraWJyqDmM36cc00kh97skK1q8t56L1+aH+9/yNsNwxf8Jd6F
ECHFv1XodVLXAF5cIodhav2P0G7Ul0wr8z0959uvRrmA9zytcE4Z+lDXX43cTuuGxC4RRBs9rJcH
m2ezNz1Vav14IQSmIxxjaZHDUVvn3mWaGdpcMxQmOWH1MmtJOD2NXVbsHIGNKQG5QJmXQqYqO1/X
U0pLkQFa0Lm0olnxDatOTpWW92DO9D3Ywu1Hog0FhgnMPqVFdGyvh4JdoWgLkuLBAEfuJ1UX78kF
kbEnh3BTMaBsBKqLyAGElSb16mjV6OOCVZ3HQFMWrAEdZMOMd02sj5lfWlH1A+JenL5bmqIYnvpR
hBgB1aXY81a4mazEb5I7UfqRvjFr27nUwv5tgZkQ5FhZa3DlOg3JN5j5D+P3JLiaITjhtmyXrxq+
Dm4KdcTFGqhZPR77KZ3/aPulCeJFV77dP2U35xpEsrTSo02EOCEojesPaHpLo/e5MQRmYUffRO4N
kQ8OCQvq3uqpHaGI/7CBiwRBg2qAx4XazU1OhaVC1ZWNPgRCT+s3TG1LP1Pr6VHBCYxObIIx6pj0
zfkI1xMLXczMbGEOwUAXsX5W86X4lKAWtqc7vLGADphe4hN9c0k3vB6nwRBGUxdjDEyjpQeiDJ35
FIu8j/y0c7sZ+bM9yqH8JFe5IjPjY1HjwYwAwYdVKB7rolZEL0dsvP5/udaWz8OgTU+5FSHVZWjx
j5J33CHR5yE53d8tN5FFDs3T16GDyh2+xts1ToU7MHd2YOHJ8WzqIvkqME56skSzR0bcHorIT0wm
jq2fTeridPYcD2PQhzae9LVaGcVpyXP1oiXLXqFu42Sjdw/0itQEeNwaAxMlEUe7accgq2zjL73s
zKAn4T8+vnqQQfAdlSgvQA/XW4USi00ZQ8FiutBTfPhiveQ9bY5OfakUxIO+Pz4cqoMUe2CMeSgG
XA+X61MdT2ZIYTOSXGKna851OH4fl25PWXHrDCD3TclaklSttU4ZjGOk09JsCtRlWn6CBqv/GqJZ
G5/R8s2Ts16npbazEzeHBMQoZcbBxqz12mmtD2Np5VMQUaZ/zg1V2H7ppdafXT0XOQZiEen5f1jP
X07pUuXIWbc8cy1RU9tJp8Auh+Knrc3zmVoMWmBj1O7dALcXHqVIAKc8pqm10tK4/naM4jSkVFPQ
6X16SBVitK+IMn7uee9+nEpneMu7Uhzc1Kieqrrea1VvxRjaXaTPEg90Uy/QrKUYOsqtQTQ2A1Ze
YfHUFVX2IuafZk/z0m9dmr2AC/VlZ5Vv6yWSWcsnRRhBVknXU6/HAkWwmW07Nc3UvWIcHzeHykCB
4lAOUfhvpEZD4puRKD9EbTt81BTTryk4lIeHPzdvS34DmQ0QS291M86N9O3El4dLOK3PzbBgt6kk
fw9W2D/fH2ljsWX6iROdTmoNFPP6YyexDg3GSaYAl5n5RUlM40fctNW5EJP2VoZDD3dH0U/kenso
8Y24hyC7NH4nC+AVv9pmlZeqBlXYiZdEPZwmo0vPfRaKHf+BjVBOFoo6ClFI9kFW88OPvai59Keg
qbv6VGpV+b5z+vFETpfs3Pobu0fqrLqgOGSByFx3apUUkzOljIBXCHuaPul5Wzk+eLf03VRkynho
w1iUvhHP8BeNCR+0g2JAkTrnEZ3dnR10+12JvpJMT1EHIP76t9RYBWhuHLGTVfGz9PqvvWu/tOP0
TcAA8Cku+6HZf7m/l26/6PWY8s9/a8Djy1t4VOCGQBk4oDW4RMQgmmRnx95+Ud7WVDro64LvvmFX
uW2U4CgsL2encL7WTWv8aWZpk/ihG07/uz+jzbFAjEobeJ39s9qjWiTIa9CJCbA1Gw+qOU4nKtfK
YYy9xyO8ZM3Q2TJoCXFLr3JGI3HyMtKZVh52yvOcpPmzrRbleXLdvb2x8Z3orMoCBcKkFF5WZ4K8
fp6KeORFk8TZuaXO+JrnVbSDa5Jrc50qMiG0WOivEFhuuOnuPLdGrk5j0DkwF/ISamj8vlbVzJ+q
uELCbldLa3te3F0cQvzM1t4fttJ0utqxhN3IzZQgIHGphibdAWFv7glgGNQcqc1xyK53ORsBrwBk
ZQLRo1c1KNEEx78GuGyUD1NMUOCTErz0Vik2U4+4HioKVTc2qQ0EXS96pCOBhjV0ik/3N/ltOkP1
Adl2OHQsGy+J61EKnmd1WWlj0JgD2Bmr8zEdzw4tntd+0fNC+g/DUW92gbVIuIT8Ob9FCa0cjd6G
1h0kY+q+o8M3fmgn3fl3UDXlmfLSvDPe1q5AX407jjSU/9Wvx3MqG4mxbJiCsKG979eIv2R+4vbt
48vIfx8KDW1jgv86dzBmAYSrVubAQEjVubgthMVj7jZjy2jjkqBmpWXVy/3F3JicfBYBhUTjH+q6
3Ky/LSYNaoor2aAGFMLBGIfN9wQRh/P9QTZ2PHmRi54ZhRBulFVJoAnbmeqlUAOz1vAWtmP7o87z
68Vs3HrP9+E2+YROJVnKstrHc28Vm5ZkoQMZiQFksZ2fJztlhMxNlhOuMLa0kE1G9I7H/pAmSvJj
Ftae+c3WZH//AavTkJe9FpZxPwRtAzPfSZXUNwZl+qBo1fQfPt7vQ60+XjUUYKCybgjIOul4e7Hh
GxlepPe/3kYmIGHAZNPopNMFXK/o7DqjJuYhyFx3OtTsGH+McD8t2jk/lLH2V9qnnt929s6u2dqa
v4+7Wkja+0soxnEINCulzWg02Tusn/eg/Bu3jASEAG5gf6IZvlpDQ+HWN2MKOiZG3EeS3PgY2loI
f6mK/qeoQ+j3onGPjy8p9+evHUqxbF1MjZH2mgeXwpVXdPn3Oe/LwEyH7kNKN/3MJd8eEruNPtC8
exgpKvEvkJCxHkaig5zk+ryrLu7DIme6CtXilygavrtDLZ4T+qE7CeQvtYvV/Y26vYQeIpjFh1zt
m9Eu0tJMqLekZjE96Uk3AX8QOQq7hecei2jRDkNpYFaRm+1TUpXe2XRj7ymNKC8YU9udtMhzT4C7
VNLuzjmHi9ij5v7KYm9+I9RsMLfkGPSqrpejnlPINWY8Ih7d1b6rFcW72qTU4GbN0euMCKvZxDqi
H1Wf84oHO2Zx+iumGzraa51yWuys/nx/a2yFD6iHVAWoyQGDXmUHWltYmujVIUhrK3pS3DT+oi+o
QS3C2+NJbG592T0j9FMFX0v0z4XqFug7j4GzUMI8J1NRVKAcolz4rtUZ71RbCcdDOsV7KqxbJ5sr
jrcbPX3JQLpedTjjqenMGa/T0W6bkyWwHfKtyVrMna7W5kAUWmSBGMjSumhlK6266G4xBq6LIESK
U58vqJTthOGN/If3vlQe461NkrDaRB0c22T2zDGoEhvJrslcyOjarkp84ia2U7ZQ2z1a1dY2kX4g
fDZW8UZjyxJAbFxZ9JtHzfsyqMPMMUvmi0ZitBOHN6fnshMlTwLM0ypCpmWhlX0eDkHpleqbkY6I
tBS6XfjqEGMHP8V7LaDNrwawV7JipUWjvOJ/y0nqwVa0vEpl8WJJwqdhXvLMH/qs2tOQ3ZoZOFWa
1JBJ8YtafTg4Y0hgjx1vXJArum9lGrl4b8zTd6QnzfpcKW29U07YHJK8hMSft9oNpytfcPNSEp5O
XqzFT2Lsy89Jo7oBuufGp5Z+0M4J2BxPEinAilIg/qUe/NtaikFkVTzxAiiEeVSbdD7XGEm8KHZp
H0x3/ON+8NoeDQIrgAOJTlrdLnpteZEdA0c1CnTc8TJevjSt0kLjsfEbbBd1Z7ytnUKjRD6iAEJR
7rreKdFSanbienxApP81vx5LahRzav6nYbg2qezB019beZZ9mS5eQgdPtF32KdPa6T0Km9N/+VTg
dAghQJCA0F9PZo7tYalHWiOa0kV/KrGdnmzXSX7k41h9H7Nsr3m8uXgSnspLFyz2GuCrhcIcB+JI
0I5zlp6VsMOtoh3V9uv9TbEVqmTwkO94NIbXfZdMr7wxzuMp4O50T3aZ1WeEabtXjK2sw/2hNvff
/xtq/d6Nc91arJLyK7qAyYFuT+1HWn9RQ/Ol6XYVjbfuT9aPVxMPeTbHKnwsHqYqdcPuQ1rOfh7L
uj95La6kAyoZpxmWU+S3lMhPj8+RNxT9asbkTBvX20Qve5gjKWfMxajrNLZddGxHoV+WGFyFj5Dk
nm3o1ouKEyYFrWj8I2JyPWBtVaEyLHw/IDw6Fi4lh9+vBi3/1oVN/scI7+eUZ7PyUXIThV8rpfu/
/zBlqQBFf4sraE2iil1Lmeqc5oWrxphuDIWnKgdnpAQwgkt1/EpI29T7Y27tWtABRBdpMIr80fWs
ldJSekgmU9CPkT4fwiyzP5IgpW9VzjW5s2+3jiI0X9BgHk453EfXg2Vh4U2hSsdCxYXjs+CMKAdV
cca9jG9zHGm2TOAgu1zfBrQlKcjbgmJ2rgFoLXGr7ONB7ASyrQcj5E36u6TUYB9Wt0AqYqOpB0Zx
onn44C5zde4bjG4wnkmXo9YZ1cu4lOSXhR3ulNA3vhr0RDRc8OakHbrW968z1VlI4ulGAITgcHjW
AcudyF+Utnh8g0CYZhEBx3K5roEqiohyw6HLE7AM0TfHKObCz5XCOaWl3j09vBnpp0lFBeA+wP1X
kcaaO3x3tIQcL1wiROWiMavOSq4u8auuDWKvKLQR2EBDwgbHZ07aB60SsGh0Z4BRsLNDU2juISSD
+kmyoOl+r5r9P9Jfanmy3dwxd0qjG/uT4w1ilesII8h100FVh9rVIg46msHZc4PO3ruorPKdfH1z
FIpDXLU4zqHucX3aaCoJZenYJGAripes06PDXCZ7+uUbW1FycoH8wJ/RMdC8HqV0iqUsRT8FlbDs
b7Netu9aMAjflLZkwPv7Y+Pe48lILZSmI6F6TUfIzDYSiu2x7XsHRfKkM62DF1rofI9JKvSj21ja
44ec8aQkGJVf+p2rPeJ6U4INJs8O+vRtiOdjbi8X3cib4tADG/kx8PZJ/LKo4+JAPazb0+7aWl7J
4EbVRgrw/3IS/S2x1aDXNIqYURDI6+LTWKEPeowbbFAPdttNzU5c2TgR1NB/wYQpqSNocf0xKT+k
7gzmP8iENyDoGLdKf8AKdKlOWqbPzUtdpfV7J6m16Hz/025sVvkSImJTx0eyeXX0C+ldaLuzCsfH
KI6d6qTvnda2HoWlo9PKWecK+lUIWN+wKZ6gNOctFbyiqINCNbuzFUvFQXVwd4a6hSYzFu7qhDK+
HOWh1VoOZisw0ey0ILEo8PlLTIUUHEmEjypYpAsqDfN0Ksa0MA8UgJCCL8NSkTTBLvbTQWv3VBW2
VpjAKvN6bGGgX15/23Se7ZiKlBoIpAD9PlWHk650e35Xt6OgvSUZzKC5sK1cI82FsKYiT3s1GNHS
e+uVzn3WHFT67++W20AAdpcUTRb3eEOsv6MXN+DOqdAGsweyYPK04u+mmqc/a1vpMLM3k3/uj7cx
Kzirsv6ApDmmzvLPfzuFVYNbJz1oM5jnav4X7d15Ps6eEe8l9rcpBdce1RXKz7DobyAdSatjqqGX
ZZBUifFusPvoYpdK/JKnUfMxzUPrlMaW/mQIq374/AGc1KV0Fl9NgjuuZzj0jtaUZimCIg3Tk2Mt
dOARYfE+P7qQEp+JjjnJJk4za3xOZlgzDFicKnu7Sc9ARsd3i+HsPcXkVr4ud0LoxJNIElyAHa3Z
J5othKeOfRNYit0di9zJfTFbfwDEMql+lCcHhTW/bcqPfIa/709wA9zA2FKgn5SChri6eqtbIjX7
elabwFVGcN6xJIoUriOOsEx7v6y6/mzklXOkDu8drVyrPhtobz3+NcGlkh/Sz+BSXiNGjZFC0FIr
LZfykky+SNQ+O9hLm+4Zvd0eRJk9yZSNtzXV79XBSBzQY22hdPTVdOcbFLNuPtrR7HrYhZpzf0wj
vVk+3F/i2yuRFzb5EzV3agg3brZ1Zk6K2dTQwWiWfABrVTl/iTnN6uNU0PrdieO3o5H+wkHmiUSy
Bjvr+mDQFSoLosKvzkX1ZHSL/qEnVKOmUu7W6TfGknURxGexWZei19djWU3kmVGSVYE7pvGzbaew
Tssif1YWXdu56W8jGpk29Bz00XhxIj18PVRCOBtZ4Sqo1KY9WvXUfV76vP10/1Pdbg9GQdoXboCk
1nmr7aHqTRlGcDiDzNHEsaxs5RJZ7hC4S6J8KkSr7WApNsbj2Uxg4ebB4nBtLpfFSzj3elIHhuhM
hP4TI599ZYhw9wYkkKWHyILZeX54kgzG+wH4kEwUVyce8nhTGJldczk4CN52S//aAa84hXXfXrLa
Dnf2/+2n+yUdwxylWy5khetPl2dxT6mYrhrGa99To1PO0dxMp/uTur2JaIVJkTFQ0zaCc6v9YZfo
gnQGqBQ1bbVDjMLApxqtlacymn84WpxHfu2U7omO89f7A9+eATIHXrS89KjjwmW/nl0ZmXqI+Aow
hKIcljePh9GXtNHm4T1YWePhU0CA5taDEyQxnOsDNzljUkE5p2bXRFlgzEl8aCiV7zxrbz/Y/xXP
km9bcJprYeS8yUBpufESlOMUTUcoOW56QNB88h7eiZBlQTiAqAd4w8Pyeu2ScMzwQur1IJ2m4lK4
8XBonbj5kGFBehy4K3feY7ffCrQDeHqaysiTUB28Hk+xotTGgsgIClvRPaxUjbI+TKFovGezMu2P
j+4MvBY4ZkBiKEYgiXI9miUAYaec68ARrX5YkAQ4R9YUv3W5quws5MYtTipEqgzWk0N9o5gtxk7P
vTnugnII82c31SFRZXH3d6fDV0elMBmOVecoRwlGe5/1dVJCNTFm43R/yhs7B4QxKsSSSEkVZnUY
FC+NFf6kB/mQVceuyzPlnY0OltgJKbcfEqkr0KUkZFJqZv3KTPQwLRsrGwLUhkyaUDptRFDwykvc
jdrOnXA7J/BTFAuoJUGf4T12/RmBVGhFj1J0YCyRd9TVejxlpCf+/ZW7fcmiHCc5ofQyJDFttVkw
Xkr1ARvaoJkq5c8xdqf5fUc58Clrx+gLkLdUQWTZmvfsOuSvv0494ahRD4FayEsBbtz17Ay70RxR
1VOwjI321Nb9+AQ7ODu1VZa9V9BSfPgIIuxG4IK9Ds6Tu+96vM7JREuKRwSL5wI5hrQ7l21rHhN4
NDup7c2HQ7gHVD0EAk4FD9vVPTeUkzXC4jFYUmTEB210zu2QZI9ueTkK7w94ZKRdXOLXE4qtwhZg
loyAd9K/mtu4vj7UD99uDCIxgxJFSuhal26ppzSodSY2RNcqbr7UhSOK6JA6cZE8aXNl/6/oK296
i7IuK5+z2sjdnURlYy2R9AMGTGlAPmFXkbOpUpENeaYGHj3Dc6cq7sHQY22nznizGaVEunT5o+Jh
8OZafbGIowHN0FODgfbQu8Sc4MJpStu+M0WTnGZ7jMZHtyNTAc1K9krhnf7o6nAn4VDjoGFqAe4N
8Q88fNyPhZq5b0WlZ3/eP+EbS8gbWX5CNox9IznXWTwE6tDVgl5gzxjOHchPiDo7d/fGEuLtRRML
LhxGYmuNm8QsQnIExwqy1p4+x4mqHaaqUo44AhYnZzTy8/1Z3URiGjG8+0kTbJJyHuPX2z/s4tkb
59YKEOW2vVNm1BpVN7cG9a8tzpC+3B/udhG5vgF0UBTiqUhx43o4T22Mrks1K/DIGHBRFDrm47CV
mh//YRziIT1fUJgoXFyPoyYTqpowroJeS4f3RSLIIuuq3bnGbj8WhTYgBzQqeWsQPq5HCRuYrnWd
2wEH70WoRXdUrDpoNFc5pmnz/f6UNr4UN4xNcsy9LGkw14OpodskbjVY0r46ORqekuNrqZfI9jd7
TKONoXBhoSxL/OVqWaPZorBzvcGenSBXABT9XRhOif9FraI4nfSUpXYSrY1lpBEI1IfKCW3BNWyv
H2Ins5CHD2zq2a80vxzha16XP9mRCjy9E8peq2JjgiwiWR0Rg7/XT5raI4Oy7doN7Kofz52S9ucw
x81sHMTDiCLZzZIUBWS4oIitYZ6dnVu1Oo8MlXR4fKDQZgwnNG2w4ayqXN2J81sTA3YnYSmUrxn3
epMgDVEOc297gR6ioNMrzR+Jk+TPra7vHOSNgZiYlKTjyoT7v8oDEk1EdjoMYVBAUQimxB2sUyda
8dXsImXPTm9zMJCO/AXAEtTj9azgluVFjF8hahR2bfpJ6PZ/Km0OmgP89s+HjxkYOlml4BLjUbia
2BhHakw6Hgapbk3HqaqrZ+EAkVWEfbw/0k3KyBOGkpkhqXTSbW0VPQDzN7XTaGFgiyr9TlnfuqC7
rp3KZpqPbdotT3Xkxc/3B5VLdZUvykGlViHC+5RJ1k26pcxt7HYZtFAM/Zw59G+T1N3Tj7890cQP
6SWiSmwUuNjVB0uITsNgcYstxZ/VuHwDTo2AaiUcf06av+9P6XZ3MJgr6/NUsiESrPZ8GrmN0idE
4UhrwpPWWOULBeH62VjSeAdmdrt6ciiJDgH5SF1Zzvu3urw1eF0/j4oFzTpZ1FPIv5xCGZMJ9/05
bQ0E2h6dRxZPthyuB6ojMxZhnzswyM35OY8t65kAs2dicrsD6aNSKJOVOV4t6zgvaE5Nk1s4shKR
+9hgIsJf/5x09cXqvA+Qxr7dn9Uv78Dr3QfPAzIwsEBgqrCprqdVKI2dJM3oBIk2vPWpOKb1jII9
xLfh4qn9OTFb9IkoT1eL9+aUY3RoHGOP6CL3w82PIE/9ZahC8F+dcChihCxoqoGN5h3uHXmTH3Sq
k8+FiJHDrBBiPmZxPfuhM/Sf7q/Axl4FIy7zBWn6xQvqegHSTDGtLqwcuVeFDwZGeYZWj5qbyPbs
zraG4qNK1QiJ7bk5g5WIccJdnCAFDf/q6plNCY0WYDmG2k4k29itnKhfrEYQbzcxM61LB9MYVrQS
mfingO/zr3Cah+UfSeeIJtw4wKVYvNXa8Tjq7AozryCb4uxD5Yzxm0h7ZScZuZ0LY2BpSGLAyUM3
8/oL5WG95FY2pxekfQ3YVsxIPZhxNe7JLm4MRMIt4yQbEcjx6oiD/m2GUZjpBUiNiiSEkh8RANT9
RzcclWkIpwwCng4blOvpJMpMFh5Z6aWb2umEpsJy6AdTe6KjIf7DUPIZAcge4OgNB8KIqxkluyq7
xLmjZa+T7YTDgabCYjyXTVjskcJv7xhCCGa0ZASSr7ZW6ewLxGu5lbMLyhaV7S+tUR8UYRlvUZuD
2CtIgx4OynJEKbJErkEQU6/XEqeCOMuaMbuwzAKbeW8+pTygdm7o23N7PcqqqBpmOvQYrcsuICA8
dH3t5AhbsvPrJsl3JrQ31CocV0pTiQT/kItq1d3FXYT+3mj69sPszP2jlW8aFhhk4ydrSWjX2r+z
dGoeYQZDTRGKZVE6On4LHncnEG3uCa4VmWyz4dcgToUia1p1anYZUlXxsbR8mjoHcRD7XS+6+uHa
A1Pi2ULfQraW15ECizsrbWsju4zk2AevGOZTGPbJq5uOex9qc162BFKQeNyC4qqpmgpCVnZJjOUt
z9MjNPXXPtasgxjCPRry7f1I0VsWH3RYpxKCcL3N+2EunJLy4aVarPib07aL4es4mWh+qrWj4Q+l
VNPwpqGfjkvu7Aofbu1KhGzkXIn2QJuvx69VCANGkWcX0SgG+97uxCEDJ9cdBqo8O0dgIwrLNhpZ
Ce50EKLln/+W0XU4buQi5Ux3KKi+kXBXTxTXw6f7UXhzFKDMdK1xbwb3ej2KHbv21ON2dknGycOg
20yep27YqzJuLBzqyGT2kC4cKsKrq8uYVZ3aikYArlD2SkJnQWQ6dFG6c3ZZaFtjScSIxDBQ2VRX
mySuzCKP8jm/DM3s6SetqKOfThi2iz8PXjUd+rri3iwdG/5Zg/zuvyVsJO2gFY5Klx5J0HeVYi3/
9qL03qrU9RSfu101H87XgXIjdkYoIOrQp7pe96VXtV7Jw+ySUeL6C1BzcxpHpf95/+tunE5wTtQf
qXyCnVwXV9NJaRJUH7PLrNhfMiN5dsFzHhc8D6NM3/vIW1uJGhDNX7AB4JFWC9/EcbFUoswvse5W
56avpGzEDNhj5zbfHEduVnJVyeRcvU5tNqqWuU1+aZQwP8bIKfuxk5jH+0u3tY3Qc5LLBuYBwO/1
B2risU66vs4vSW28Taai4PQjFn+Yo8dfVDzqwTjI1jmoszWbrLI8oYyDmV+UJRuPhefM57mIp/P9
+WytmvQpl7otMktYzScv67ij/plfSq8tjsWcD4izGuZf/2EUrheCo+yOrA86N6gRoxuSXwBKVufR
zcTJ7MH9/H+NslZLo/ir1nqk5BcY3slhHFqy1G7e09fYWjHZ1JWeMdyh69qOEzHFuGaUDonYQzVk
OpEA3e37c9nYZzxvARfwN62rdRNwtErF7Ktsfp2LSGD7hvPB8E7NjOLzPEXGnr7z5mgy6Mj2lAoi
5XpXO3GSmDYqra/tCN/Zd0vTPoRaZhzbxFR/PD4zWwJBKGjy1Fvrk8RWHqZ0QeZXvXG7J1DDWe7r
rOcPLY+HnWtM/u7rl7Pso/IeAX0tCyCr2FOr41wOtbW8xilQbyAFXdZdBndU61Nmh4l5ypS8UQ8u
fq97ScntNpE+K7YnESh0RtZhb8mXygTFrr+aOKV/s0Y0EFMLxsP9xbwdBZYTMqrsFQ9Q8LpYm4lJ
sJ6YbOiRvZz1cK5eVG2oH4V4ATqWuQAeK1LaY50LK1oplsjsMXJE8+JDheX6S6/U2hmV9L17+vaL
ybeyFLD79QxcM7ci/BTnyZEOfnnhHIzaLn7qSmO+783IPWqzov1tD8bDID3mh40fnUYaPNSXVtmO
Dtl6njLmRx8zWXy79/qjPvP5DkMCgt4ZhiHeOd+b84T9SSmViVLfvD5xbh1C2JVe4EYyqn40OTGE
TMwbBIaZZ2q6s5/a9ueHNwu5Bfq3qOkY5k1Tt+hDSxcjdhTJZI8XZez691zED9uQUcaHCgfYUZbZ
Qdpcz8yjL+cUhcoosQJ+2070ZyNUm6f7c/kVJq6PNupqeAZwQUp6xRq/4LlJqUYKAup5a7bjH1ls
5CWi3ZVoPxdA6JIX2c4b/SKpusEPoTf242FJTVTfrEZFlpzMvAgPrTbL/1tLp/nNS8DeBmrcOKNv
eKXIT6aRd8IH1+9ZqA4mRX8A2J/tXVu3wZeZsBFkqxtW9foKXhCiqkyHmbSNgXEbxgXmv/go42Pa
Zku1q9K+ETLkSwkQulRUQr909X3CvvRiq4yDxZps9dQjatY8e2rUuE922GraZRhRzg4Gzey9ryjn
ldELv7CgArMkVPdRxi1LMMmW0hyMGQPewrfCeYkQSFTGz3rv9MrBnY2wfJf0Qu/euiwc04No1Un9
M7GLInyxzaYakRZA5P/r2FXe8HBLSQr+8T6icKnRYl8FfWsWS6O2ahZkdcE7upuTc+lF+VtLGe10
fxfeJtJcmhCVKHiDpCaxuV5LfE6QdElFHnSeOcH6WvKTEK4KhoDdE1bLw9Y1oPYhZoD+o54DcW91
ttzay9RQX/JgCIUojosV5u6xw7rik66nlrqTT/0yVLg+Y7A9EY0HII0nMTLy19MLaTjSoWC4AhOM
rvSXvjH67y4gPefYZxS6Sx9ta8+BcGMiAea3aWtFh9FS3foDlu2gHFKtT/4yhI14LZ361j5naaQZ
l3hqUI/BLsMrv3r/h7Pz2nHc6Nr1FRFgDqckJXW31JM9wSfE2DNmDsVivvr9sP+DPaKEJvoDDNiA
7SlVscIKb0gzfQqb2NF/40MblVCqrQrOfWwoycHuqNX+VegkY0fFWOBlTAmp/TurGrzf1JtE5uv8
Hu+89LMqTwUKzsPON745L+gq0PNaoYk8tPBerxcBkmmVzXWVnYepM/3ZUbIw94o9pOAtoA6kF/uV
sszK5qX/ej2MbLolN0woby3+KIe51RBOtirrmLVR6Q9xovuY3eCHVFkI8NBdPMl5SXfgMLdThdqL
H/QLFIYSw+Y3JLKuCG+B5iPGoD9qYyQ/a0kiP79+aG7uO8pqSEytCEXyG+jE1zPtPWQdEKtokQWN
mnB25ybIykg/WWqy1zm5MyGYmbzsIBVXZ9ZNdlPXhsT6wm7PTaH/7KzcRMIFj5jX57P+IVenhPmQ
dVKKhom9Ftiu55OXSePGy9KeOQq5eWgWjmgYmallhIqQo/WoUjmwDyOljl+0+PLZl9JQ9l6R9dts
fwXaJgwPP42Zbm49BLWkcGzktktR1++sdMhOU1aOJ2wZLUC7vROfqsktfuejre4AjW5uQbLUVZcP
qgGgJhoR1wswU0M1W4zZzlHSfxtys38f9fKrJVzjSc2SYudWWs/bZqKrxzcvJlnYajd/PRp6ppGp
pGl3VurWfohUA9p5k9Vo6qd1GclgHquBfLl1l7378Hae0DjXPjtaemCItxJRaOdZWBghgFK2KHQ+
jk7OdIWuJcdBDE3x1Ea1EDu3z+1nZcy1HUJEvOLgtoelxNmty6LpLJeBqKWoRkV9rlo8rtJQqsKV
z0PUzfX7pknyr3Utl/n4+u6+Pa3ECWTsxG2IYlE8u17uVbFDGyd71SHSrG954amPprpAu8Ldbufh
vj2tSKlz1aK9TJRKm/d6KG5GvYkj5IAKPR2/mH02v5+BDu0kM3dWdC12AAqF8gtlbTMhelhKqxbc
ovacW0qAyJfa+YoDi+VQ1cPcnrGOcqKPLUni4KtUWsudW/Z2GxF4gSRmB0MERNjmepp9r5myqGGs
wiVV1kJIbsugju0yfYZAhEhnC2loj4Nx+xnXJIPUBlFZtCq2QaaHciB4W7mc43yow7gfPd9TgQXC
9/j61g3D7UMRHNYTVkA3zvXxMvWosGhQSFPLfkAUQh4MocUnrZnMnez39irAK5PWHRuUE0m2fb2S
4NzMKp+FdnYKK0Knq9clZJZZ/0RomH4ytKF6NypasnMk7ywl5xBpVSj4YCq26C8LDaR56QCNeqN0
HxD/iGZ/SkX7ManRT3x9MW83K2gllnO1a+Wq2145ziqCVghLPy8lhXR8IrSEND9Bg/goVnfxIE7y
vn9va+X4Ix5rba+DeGeuZCYrR/7/oImbI+lEeg55V43P5mrxZc504vEQmh4rDCF3ziXgXj7X9c3+
UmdYzSbJjIkxrj+nNnRztcRTeYaCNFTva2XIej+WVrJovt2hwPYUt8OShbGmSfnIdak6gS4TU/mr
qNIs/iJ6KKhnE/TAl0EiSNgEo72oaJmNZpXJsHOjJT043qpVm3rZUHy1I5u+61D4siJBTdhFX0kr
22ANdoNlik3H700lP6KPUT7lPO7uMZ+E/AwKQglyG6ngcoj/ds1k8PMU4QesvZ1CQ8IdRQjfHEQf
1IVVdL7M27IOytF2QmnPv0Ru1c+0Mp38g2ammoHp1JC9qzpnevCswnyUnRVlYdSoR0fxFnnAJi+D
Zb500gOChxyub7cR1Vq1MbRM8ONb90NbNEMblJ6Ix8Q3QOC6gVQ858nCvBPKTjdfSkMf56DvZ+W/
thuI02PIyT9Xb/IomFLNe1e53TEdQSUhBS98t9eKz21nkN+5y7AYgcOD6seLSE4GMpN9QD7r2j7y
Zj+rSDP8TkeQN7JH6+ASMk7+0lTqDBwN5405MhYQTlYTpk7MMXFRMvKjyJ6CEVeQPuhq+2jMBdqR
ZqWGLs+oEkCCA2peZfjU/tvzP/w0Z4FRp2zn3PR7T8+rwMiSJDvkbS/7JxcdqzFAQLFp/CFfPOeh
0DtI5XYZWd0pjZeyDY0cOZIDrh2x9kCVKfpuqlPShnycnhNc9f3ET02WpfQTiSJEIE1V6R57La7m
ozqXi9y5vW7OFhBLOEGUQFEdhAi7eYiW3poazB5hJkg3ofUE7uCznsnM9EdHlV9ev0hu3lbeU0hW
YGRN1Gy4S67Plpc0mj6avXlWqFoerKz/VlTlnhL7TSQMNQaCHzVk2jBoE21i0NieM5Vv4nIfp+g2
GpRm4mAxF8mUlsL9qM5uHQWuObR860bJqw9K1ajJToB4876uvwKzVX4AELEbHn/t1oZC89I9T6ZL
hztW6fl5rXy2mgy3cg+XydeX9vY7EuCiGqnhhkRl7cbKZOw7JGR7tNs0iUKoE0/pv0kVeU1IoV18
fH2w2+8IyHmtAtBvXgVnNheyKjqhJlRwzoNe5YEDvSycqnoPT30zCnD3VeF1dWgB37wlN1JLtuKY
C+Ms6wzHS1PEMgHMH1Xezre6WTtEEMgE4fI6jEiecL0tjboYoqisrbOCGZcdFGYefx0Go/3dWVO6
A36/MxZ4Zh6yFYqF8sT67//onM9WPSRD6hpY9kixBAiiSftxzgpdC3Hy3NViefkUV88ZEClKHWj7
Ec0SLmxOgzKudaOyp6QYN0NPSXHwIl/Ny35870UJlqdzVnqfgJik6YMudGre1uKWw5NVWkMXtnhW
2M91TMz2tGANme6s/E3sxK+j34fRwJq1sjDXq+G2cd7y8MOjoBh8wKkpeW5bdQLZp9QUfCaneS5b
2Fo7yfLN4VzzfjbwikcCYbPVSpvoncU4eNnneUqcU9l6xfg9nkThnPomGuoDufzy1p46lAryNgqC
wK5uN7PI00hmfVxzzw55dMxNB1Mxubjjzj1wE6uBq6GTys5CmwLi0mZFe7NK3CHK5nNZadEhhXvv
Z+Pwy2ty74tjzIgZ1JH5Ma7GvV7h7WlddVspHbO3+QUvpaU/NraR5Tk83UY5D51pn2U3Zk8AV99c
e6RSA20WNDHCQiD0NtFZb6Vuq0UZSH38XtjHVvfV6UX0bvF2rXhu9yYGjlhmQwpY2TdbJKhX9rKr
HOGRCObFp7533FNSde5RuKMMnU6Nftv5ni7F7cZ8cbfgw9FLWzXDrs9D33VpM9MhAsCcGO/IlgrM
0UbNKUJXzsp8SpS29N66Y6iu0hQH67Em9+yc6zErmhWVaY3e2dK05lu3TM6DkbZlAPwGb2Y7LooH
kRf5P03VaTvBx509w9C0gVadeUQEN5u1FCOF2MH0zlEe6Qe8oY2Dl0/G/zIKHTWqfawoxOvrCULI
SqUqLe9cUrj2RyUyfYkuzc4y3l7s2OnxWtFrWqvi7qaXNqlDl6PC7J0nPaoDBKfcsG3G9mLX1Mjf
+PzyxRiA9ITqKP+42SVOM3nDYgPplWWm/UNtsXmuqjL57/VRbm4SRkGplasZVCro5DXO+uNAO0ld
d4u37n9q4MtPByeP98Yiq/FnMSeuDBSH+PdooiuC5qGilT9fH/7e3uCe5RiskRRXy/Xwc1P3at3H
Hg9llAayxKxEXfpp5wG6CRaZJFcK3A7GgIa8/oo/JlnMzTKiU+KeC/QxzNBOHAl2Ll+S3u8L1cv8
FFesf4ymEwu9SpiOoATycQ9lc+dXgEoxCd2ouqPEsTmCxOCQFUmzzrIfXOug91P1vleXWfUTc/Qu
huwTzy8yfVlCFMIT/ZtZJlgRv3nBV2lemqWUhPDW3PRZNKXmduild/bmtDqYUYSymFd1O6PcueG4
2oiyKHpBSdvWqZXIGRu9dTmM7lD5eJj/qCMt9TWj/qHNztsfenpwwN+5Mtc24zZQndNIz2bUROHI
Deo76BzxAyDd7p3RYqbmmNEeUfPOJbCW+olV1+Yz5Mbr7dTkcULZLYvOA8Z3SBFATsrG1POd1l52
CngvK3Ud2QEKJjCGGYLnJPDW67HiSUVVBLfOi5zcRYY5b+Yqd4Mfqh/nlfFxcvKoONoI2/431MgR
vLe9xE19RaKVWiT6MASJga5/OGhjM3yrq1yKr+qSE2knKOSWftW4sxOqsRdb7xuWd3qv1TjVnxbT
mX4S1lnlqRyqPgsHxD/US192bh3mc0SLbsJTvA97G9OJh3IQ6Fgbo8QUQh84y/4g2u7d2CmxGWjO
kml+7vVx9sHsKwdcjNXa6amhnTEFGkyMLhzATLphUUaGeRjlVP1bOGj4n5a4NQYOqTnUgado1vcB
l+nKH73OFKEKEwXknVJn4mE27KX2hWfHPUry6+Ws5cs0P42Vgyyv0xCZ7ezx25uT7BMA05ofrRSF
TW11aNUeKDrUKjdWL6Mz6IEtC4Mij4byeobezIcVmPNME3vP0P1OzPJCnOTeJLsA+nC9Jwh2AYk2
nC4o1/MB7Y2xojWp5s99n/aH3DWWD1qUu/FOPH3nrgbHQNMF2sxaM9ts+3xEHHNMOuWstl7aflVx
NGETjrpS7kTRtysLZIuLg7zeWhvCm5WF+jcmWjvEl8SNxKdSDFEaWmM3Fw9dG7l54uv0LDvfqlzh
fBxcyII7pdA7MyXthYaErDjtrS0VC9dJZ3BEDPuw77Ov9ayaB6Me7J0q5L1RYGyu0uXrZbLlO025
jd8qR/k8zmZ8SJMpDUxTvrmpgvYGuTv1GGIvuhCbiMXzBAmLhNQoh7Yafd0plgd0dqY4UES1Zyd3
uzN5wpkPIqdQyMDcXe9MHBjNUdRlfJHx1F8GbJrCYWJPFqWRPFKAqr/jrrXnKHu7jnDF0KSkbU6c
dCML0C6TV9SDG1808snA69qYwEy8GY278q+RUaSytWr6bDG/OR2Gdkjs+JK2sfZolq78y6O34Sf6
SNn19Uf6zjISkdFMhmBOsWIr3EjhOQZpZMQXM1+C2u7+RRsFf5a6e7SpYoWusnPgbh805kbTBvDn
Kl2y1ehL3UJLoihPLt7oqrEfF2kR0CU0v3qCMPr1ud2GBjxldI1XayYqFttdH+e1sgjsby9W59BC
WabvKEr9imx18GFh7TkjvcBJr99PKl9YqwGjJi+ntXG9IycHWaSmjZTz6AotC/o1bT7b1hCrPBap
ov6I8oGbE43vJA9i4EpIRgMqq08DklCqL5NCM09ablndoaPn8gN5YhoT3ajXqDjVnasEtjnXza/X
F+nOB1lFnPi9dJ3IfzdXrY3aumNIYSMqj7I8HfZfGeCpp1QvduLv26uWihFcBW5zNKoozlwvz+zx
PA5ebp87IAuQIOkrfSJImMYgUVzjPVYO/Xkqhf1BmIn89/VJ3jm3yPmClUDy+aVwdT22a5a5PY0I
DZD7psess1Wfqp+3s9/uLCWCIWw4Wj2garbAooX+5iBgSJ/T1LGfy1mlaQEDe/wO3ST69vYZsYoQ
F0lmVrzl9YzEVOgEBbZDxWmuDnFVyafGcPdu9HvrhtAFQsgMQRVms6VFNlWimhL33PT0ahpACIQb
5l54c+ecUpKlEY8v3Krgt5mLNMB+SZTucZgZ/1bE8nFqVqFFcgffEIhpvn3l2IdcDFyz5GmbJz/J
msxa4sE9Y9zrPvR1ZhwaxdpDONzbC4iEwJ6i74/OymaUZtBLtDEFTQPLmf6a6RK5JLz+iCzEf6/P
5xZjBcIKJShQzC+ciq0Lp1eOsV0runs28bhofMR/qiL03L57rCynj0Ojzcfv9UCe6RP4ZzUgtE6m
gWojj3V4/bfc2y/8DNz91vwXTO71rhxrt+qKfnHPiaJoZHvxHJh27T68Psq9teXdpxtD9dNDPuF6
FNkmDnwbmwkP2eAr9tidiqjqfWcZ9/Kve1sTaDg57Ko2QOf/eqgsMqamMWhMgIls/ypdtTvrg9l/
Q9hS991a9z6+PrU7z/HqpkraYBLdcOaux+v1ebSKovFwE+mWcaVgiId60UBSJHX3meZsGSR982YB
/lWugdx5VSGgQ7JFyKVSq7VpWsVR3Ax5o6hXnse6rA+uLeL/4d5am+C0Kkho0B6+nuAIMzNKIk7f
MtAujbXOCeTS7DnQ3duH9GAAzOIjspY+r0cRaZyMVss+1CY5PilVnhyg4e9Fg/c2xypqt547eFPb
VkiM7m3clBO348BuH6t0+JAmdfU8OWr1EMdV8/v1zXFv35MXr6IXHnW6rehbowuP3JeDnhFcPcyx
Zn2ZVYQR7cQ0jq8P9fIdNsEM1SMQjS89QKZ4vYKJi4RStKje2bAmjOL4OcWH3usMzV+W0eyC0nH6
8l3b1lriu4qBTqIuxKL4ca1kH1D3M752g11pT3OeF188Kyu+xqY1f2+QYPleRfX8AdZK/CMzu0wN
aql8oxSqH8soA3QgvbE5jZGwpgeza4ry0OAFje5+XizOgbOgfTcLt1ND6WYdjjtpSW1Ny0tzB//3
QnrbLsGK9aHngRQj9+v1EjgxzM0+Ip3Ri8T1hF8Uk9r7WWsA+EUsw6LKRMtyin+6emEbfyfYoLuh
UVsmJMoUsMNZRRO24g0DqPFpLEZbBBiZxQ/wMhrMj9pqaY6RlFn0WKmdTD6YhVL89/pnvN0xK4sG
miLQLML7rbZNC1dZSJpEl8aw0y9jaka+my/LBb+lbudSvhPeoTwBs2utv6/iA9erpSdOBQqaS3nS
ywUwgx5rCEqO00Nbz3XuN+noPvbTPBw0vY7eXi8wKCxzQYNppuS4ZV+p6GMtDVXss1vDdPEyhAcI
sN8epxCf0L4BHEUYC9Lueop5bkFMmmCaT/m0UIOj1gwWQ++7MsyqtCFw7Yu3t5KJIRDIQuIJPOpN
08hxynapphgmo6S4ZMsqPWW1UPypweLs9c1ye52B0OYaA+gAalvdkndUvNlLFffmS0azCLD/LA9g
NPtHt56MsM6LaeeA3V7SAF4BZquMinnhFhgVx5HpyXldzmIaDgll1RA7t72Q5M6s6DUgQEdXmDrP
9qPV2qzmc50UFytPZxw6zdNcUKCbyuiouJOzE1zeGw0Y3SpAyrWBNNH1FhmJk2tPr8FmaHkfCrXN
jnqlIQCvib/t0mqPr3+yF7rs9R2FGjSUEii7a7Vgq2iZTyRbIh3Li2F0enaiNAGySoHAJx8i0y2z
SyHrunmaTHgL/rRAPwjH2fLMIFEz8ycezK57GNVaFgd7aUEWOe3cvhvhYYA+zrPxn1o16pa6aZk6
VELLqfxnJlBoQ3fs5U+zoVqMGkHvfLE0XqawnGov/SsBFLN8IIiZ2xBOTK4e9Bw5r0OtxP2nvrU1
4Ytx1lu/nLidAkNMy6+YjT74y9C5H2xQqzhM6mL40psmfGeL1C072TU84XBn+fgam9UjSyPrIFJf
jVw3j9ykJPpi4rZ9oYORBJqxDGFZl8vh9VHuXcIrMHftLlMX2EqZaUBbmt4S1SVWLOuLrkzu12iM
6u+dmb6ZlU6HgKYrf1HnIyZZj9wf3Sfdm7iURF9d1Fi3fPQNsoPVqXuSL3cnREhAf5WexI1sX+r0
XgFMs7rMyOQfkepMDxWIwmPZ7yYU94aC4LqSEJDOIau4npCi2CnqT211SdJoOSl4iiAQK/JTAwlj
5zPduY5IQtd+1YpNB05zPVRSeaWSKEZ1QaS1P7a2Gx1NisA7W+7uhP4YZdMEpd5cZ3U5VRcFvfN/
+hEIjRwc7TTpc7Zzv94birreCrClunPjliLTSqqof7MZZPcJ30j8+7o4CaZp2DNourd0f4YZm6A+
n/IRiCFhRhzr+RkcQhoUnuI9vX6O7o7CvoZ/Sep3Q1SIjUQVCh7xFwOjbJ9cUw1sJXVPbx+FAQC/
0QZD2GgTx4hhyOxBN+pLUdjRQcGf6NB21Z475Z1vA6OFaRCrUPzfdi0pGSSpqLTqUtJq8mmIjw+l
234SkVK8ucGAhAygVXCLdPhJiTbbWqM+1PUuh7WahpQGqRY/xnnv7nyc+xP6/8NstkCUuJ1rSbW6
DHbxS8sc/YEkYPTR7tpziLw3EngIql6wPA3EZa8nhNZh3c69Ul2yPnWPUJSaLsiM2PoAxDBzd97z
O4NBgCTJ46Zjh29tzoB9pVnR2s1Fd4vhlKbIqNSNKH40wtmTCFtDg81jRMceUav1MWL3rdv/j7vb
kbGXeSIRl1WKA7XhSXvfdbN9FnOuBXqZWpfCbc29AOLOoKu296qNqlNm38QrdS2c2B06ccEWWBmO
nR1HfZhIb/j8+qm6BSTgo0alZoVPv5TEridXkBXp7WxXZB7Th0kKxDbVn3lTQ6XMnrLaSP14nj9j
2f319XHv3BlrdWxFI6GVANnnelxXKvOURbK+ULUqv4m5Tz/gu1MddkZZL4Xrb0ccAX4GGbkVI7eF
OqT2MhYJJ/qSzmmnf9KrxY6DxuSip7ZYNe3JVaOs/zg2RmI+9xbwQL8zh7gLPN6a6YKHcZa80xea
GE9dqU/eczXEQ/sx1vu0fl4ipMj8ZVoSiTp/P3wFDij+9bwsi59qc4nLs02R1jkZPR7y2IdaDWFM
zCc/eAIAJnA9KFBnFSS2FqijJC0aezX6OxnN0vZVd45/O8OEV5LWDLX4PDrN8lG3ymI4LoWpfCoo
VWE2K7P0P080yRDaUaZ/15puTMLWGe1+J4+8PXEsJRgkDIxWLOW2i6Igz0tnuKgvcwFt3OntLugt
uA15btY7h/t2c1wPtTlxSbG0XWqm9SUxnPyA0Xl3ENB733zEGIWi9orm4hXeVlLENCGY6Aly8ChW
TlpmGEGDO8z/MApVbV4uOM14WtrXG703+yTF6E1wScyL8zAYydSgLDHb2c6irX/Qdqtz7a2PCgkp
2fD1QBNbLbJatnqUCy1o3UmGYhpxgzeVtn/EnXjRdk7XvR3BDbwydykt0yS4HlG6RTp0JL0XM+nc
X5aTia9G3dWqb9GK2FnGl37nzfRAm+KyQyh4w/p0vCQ3lK4V6AUIC/s+K5fNx8ltkvlI+tR+77Wo
b764M0pTVKRsrQplZ87TyYrc9JtIy0b14SGrVehWIvMgCNgL8sVLm/wooF94gSt4ewPIGbpBc9Wz
hiDvlmL8YptD4fjd0FnuMVngFfh9V83eJy7ufD6ZyLXqQdzHHYRiamKzb7qpZZ662G57v+YS7UMc
mhcliBvNmX2s/vQ6rDAgi13fpULRP6rOtOShXiVZ/uanHwIlrEOElsC80Ya4/j4swupYtPB90rQ5
UKRUDrmX5T4P3Z4Iwp3NR9d/BcKQ7NKI38ToNRwcu2tMcWlnPD4KOaAKLY2BztSinpYifju4HsUF
pOVR3lotf7eSYk6sJ/QOJ3Gxsir/Z0FYrPebuGlpXCupsodFvnMfMbVVGRohprWDeL2QKcpBdpMy
mqouMoA4lgVOEmk7ZZ7bOIM5OYBjwZau2IlNFcuj0NLmhNKXiWbNJzZp/TXvxRhyS+X+aMTLc5t4
xe/XX8g7Z3jNsx2AGi/Fkc07bIxLrqUpg1rFpPuDWvScAfeXWY5L+D+MxDYknmGTINdyvYiVJ6ao
7l1xibsZOB46FsJ6n5YYJB3MlKdlZ/Pf+2YEGHwv9NAplm8CKOpVWaai5XNZ1DE6GJggvde8Zc8g
8t43owG1OnWv/LNtp8HLzCyyyqa9eEJdrH8tqGmjX8gUt9CscWvvgtW36R4UIrA9EMVt5AbAkPiJ
3Q8ZiCz8ej1zbcFxdnTay6AP1d857/MU+wo8Q8VX4lrL/aSSHcJGWZYvvhE7SuunuZHYO8/OvQ0E
0YGIgPbUKkpw/TNaXauTQRbtxdJq89i0Zv0xGk3x3lrS9vH1HXTvk9JgIfWjvrG6CV0P1aWIzWMD
015E7g3RKbYS3T5OEQoEh9cHunebYdS4IhNWWvG2j9n2GuLilsVXhbz5FBdKBy5EDOLJ0+flqw3c
cgd8c2dAdNBoz66nf23oX8/MVpYFcowUl8wZAPkY6T9eUuW+G+cpGOU90NmdT8YlTSWZJjvz29aT
rSgegVzwLtSKIT4muegPqZTux96c9oLGO59sfQ9o9q2imyAkryfWZJhw6SPXC8hBgM25WvhTNZhv
/16II/L8gLogyNr238oi1Ub6irw+vOKfqXUsdIDSWn9njZP9F7Jse/T2254Kta//P+C2+7yAiUCx
yRaXrtYKYpHkY10UnxfA3CCqn8Fu/Sc8a6cDfW8pSWXIZOg6EIRvXvM+rVhCx2GSi6K1wTwvXhkg
raS9vQTCZbIC3UAEUQnZ3pyaEaVVR/5zaT1oqVHTKX4ktCoYZ7FX571zfTIUGEH4WfAptuZSSjor
bTSV7aVvDHrprjrOFy/K08eymfOnOdO7Q6lGexCQe6OSeVKrAD4DNWyzKZ3IcqJsSuSlmp34oc+l
dozNsTv2utlfzEGKB3ss9yKW+4PSwaHvh6LnttwzlnnsmUXUXio6HI+tWAZf7yNzVbZrw7Ti3S3q
3c7Rrek164quOYAabk2qJJtHQpuNDIhZLS/DIkR7jJS8eXRZ6o/ojYPctWtZIUBRVGGrGjmYatfO
LxCS8GJLLfjmr1+rd+4dwBMaLA/4iStM8/oyyGK4IzzZ/JjKBqghprADZBzEWMbuwGrvLDaafohd
wFKD67x9G6NhKdoRwbvLKMfiZ2qo8d9YMTZPsPSzD56htAQhdXx6fXp3Dih9MzqsiDNzdraSOKYY
iDTMurso5pK/W6rKeYJPXu2M8pJnXydClBGQnF0rNqj2buemeyNGnCaraIumPZSTViCO39qINeA8
ihdrBmu9WMIiT7snGpRzWHbFHOpF1R+7skctDBHW8m1fFmI5/glrg3ltZVPO3IT/crFHO+uc/qy6
VFaMqKkes8VLzta4vJF9uA4F8JxsfXUa5m+bodImBaDaptMZWUjF1z0t9vmv7eObvuXLKCtbnhCA
dUbW7XqrFthYG84kprNqFGqQWGp7JPSZdyL+LZKBYVZhPFgrXEQ0J7elRSgKedem6XI2JFXgS+E1
SXsa29nhLqRNAMpdk7J+aMzKKA82dqU/U0XaA2Y4Q49WBS28X3aRLdXHykiWpPS7tLN/5PB5jYNh
Vs4Fx1atPuSQNNqDjFXnjdYy6+9nBrDH6INjWbItodBPdbVmtuZzNdlU/uFixPyGHlRWaRQ7G//F
euePjb8OxpkGusezxM7fKuF6VEJNtcuMc2Nr8MWokLXIB8/okLAP6PPb6MbJInvIKJrpfqFRHz5i
CaaKQNOzug9xEbJ+SR6j7q+xbOz0fazmQx6aokqQTVXi5eTN8+D4uab0Xzt9FDlpV2G3ul92jWsc
ZNq1+ddBWxQRmlbfaUcjQa6Esees3pns5qqkzaWin4MF0ar1BWp/0xxoIpsSM/ZUl2FwkZLo+87v
nOmHXPR+J3a6M9LaVUFujwoOLY/13/9R3S47qPduqcsLpSPBC6z+bYqWVlGshK8fKYc/aPP54MKv
FQdqbnANN0+RDaM3a4rcPBse4i7webIuXBQ1Dgo9sj4ORlr+W1vtG11e1k2DpPUKozaYHpng9fTG
Ho0UpdGNMxmYZvsm6MjTAuuv9E25S8rZvAAvg9EhgGgPk4Mi6boEf6ylZUjp5dlinpEMM7iVkyWE
SN3uNI42yQKjrB4bvACcOzKh7ZTg6+vCSR3zPCON+WgOSfzZKEz32Uq15QH733GHf3ZvPACdK5mP
I85mvJ5VWngTKh+IJqRpZPvAluonzU6zR6OPwRtU7Z5g3ya4fpmfS8MFBxFqVhD6rseLOk/W6ERZ
Z35R8gOlt/HY0K56rCEq+jXqPO/ozy9HiXL9zjO2DZf+b2jsWV5oR0AvNx9Q1roLyRUPQaGkrc+x
TE5dNP2WKHU9jmlSXlrNSsOGlOyUR16Fy6WH38PMur9+Vm4O5SoVtva7PZJP3Oc3u7aroGG31BCh
Sxf2kcLDFETwTkKlqfdaxJsywsuUV6U3RJ9Wsa5tUj1IT60XEVvnlojNL4taDdOyrsJyrNUHve3P
fc/Ac1fi/pfU8U6V5s63pv0JZwesDAyArb1mCe+lsDodH8p6sQOR6sOJI8TCWlmHEFCTHOCxI7uU
9/POvbdFZ68Tvxp6s836ppW2IhL73AoxHjptRnIkV633pt44xwWEfRDx2Z+GseoDKfr4ZMZvBFq9
/ATu+FVzC97zDRHXhO2bN25mn9OstI9C0/ogkWJX63N9LK5vXppfkNV5TRBLoNu3OVAE9DUap+pZ
aPbkHIc2osjQCWwQD0OaqLXvIPDZ+LpMtfemFMMUDh2ds6D1nLILFhujs51c9vazQ6CiJ4KCONms
vmW0FjrSn11hqGeZNOeFp3V6MqTzTPyMb7djvcvQy9iJtW7vZgoR7PN1nQFebJ8fMNYz4pwmi1Ba
xUFRE83HyHDauUFuTxNXJAHqCrekR7GtSy95IWjtRcZ57q0x6Jt+eJRgecOqiOJjDSAanful+YlO
FQX5ZNhTqLszyfV9XfFMBmHlNp8W80LpKi3Nc63VFppHXnpxADTsHJ27o9AI594hhXa3+MBKs8q2
UEbzTNytPrHq+Zcszp0dR6QXXM9m29KgIwLinaNEva0sNrgJI6nXOGe19orhLNJci5FAE8Da8GRs
ZPVOVxppPSPc2MXPc2Z7k28mVfzbXZws+iCbple5uTIzh5znSDQOkgANrvp3NeMo9qBAI1Qtv2wj
50sCBngOEAJOv6eqi+adsCwBhlTJS9X5ILRCjn46U3gKUMrI/lWNZNAfTafvECxQant6o5AsFwP3
PhcU6/eSHmzuJisBXjfFmXmehFu9E+ibw6V28h+vvzK3ERkvGB0bGikofnAQr+8FSqlmg+yAea7i
aPpc5kv3OXY76PKDMA40nodjq5RD+Pqgd44+ng8rvpTMiut9M6ipx47UF7xzG61rHnS7VDAzNIwH
4goTHzkvPbSemwVJJ/I9CYg7+5bOKA8qHTFqktvXXS/qFFMeHP+wJhtClMOsMO/LPcHY+6PwniHg
THF/e9GoHfsULLpznoa5ONCZMp/wX9srUb9w1jang2ISsS1l95VptskQUq3FEiGBAZYhMYgrjAIe
c9RwZ5paeRR2lv9YctX4MI1q+tnj0/7krUvCoZXDTyS05w+vf9U7W2lNlanNU5ynrrzNl0WB9ZtU
MK4EsvpEV+RZ5ngJuZBIkz6a3nmKkR1fH/I2RqKetbI6YV1AadoGLnEcNxYUbXTQKiV67nrPPKSj
KR8qc1J3bvXbT8rXJD3ia1IRRXHp+qCkvRULYkHlXIB4sP25dxo9LB0703dC+9s58Tlt8DBQm3gg
b8p1bjT9P+rOrDluY8vWf8Xhd7gxDzfa5wFAsVgSJVGiRr8gKInGnJgSQAK//n6gfc5RVbFZre6X
ex1hywoOWUjksPdea68FODZoL7VeqS81uX4Zel1vfkjm4JKu6PlG3JYOF8WGXFFIOtmIYHS6CFaf
sZJCeJFeTbYI69JvuhgiVDaEut3nQ4Roz2IhqF+YP2k+xSHnwH0jEeRP2PunQUDQrOuQGiK9wW7a
D1sq6rFS3eefXSUMglYrSTRoGYXQ41eX5bWUNhKTN97QumFte/I97aBrJMbMvQDiPPXyIF88khM5
vE/bUgyDd9bgXXDTNLV53WP1cNXJ2nnRZKlxYbs9ORRuvkRPGDmQBh4/lUUDIymRpN19FG/73G6v
KSV/WL2qu1BIPV/5yNXAjN5cQyAmnV4RbSCLLB2C9EYOuvZK6lN9b2S2iJ9/SeenB3cd9DO0jh5F
ek5e0pjkqkRPtL7xan+zmR3F514O3dc2cIbXakjlbYdC4IXXdf5o2y3LcbVJUqEwdgK31wsuYaWb
Q1f04TLRMcT/0mXnfX3+2Z4YhpZLthcRPg95ioAp+hy4uWWL6dwArlHZ+euRK3n/86PAFuQ+YB8R
528z/EPlISPEKZIOdkxSjTJqoWJGVW1caqI4W3YEzwRF8Ng3NXRom8ejoCG7NfRow41ZTklUudyd
qVGVCHP8LHP50QQCdvRW/Np6908PB3hwfVtCyHspJynvrNVp/5ha6yeJHY+jEK7bxOqsgLM2anLf
aSHjR4Utzec7saIMu+auvBDJni0ByCMws/DRQOGKsGCb1h9ezkBAwzmEVotURhNPbZbGwXpRAen8
5ZBIU3fiH7At+KrHowgEUYKlo9UK2SjL2OWrW+6DOrDm2GxxC3l+vT01GMgZWA5CgBuF+Xgw18ZT
YbCS4GU+r5l7EL6pqKSKeklCk87cC4f4WQVqc9rcbgmKQtwXp/dvq61ts0BmeOnYnRu61VCGjZPt
NFV/zhZxSVjxqdEw3CODYs+Ctp7sJTVpSG6na/ISJov5h2oVZp5lqx0kmV0aOqnzk/A1q3Drrae2
Tf0DSOM00dHHUQ80KJw3FoymuKt6uRsdsQzoMctW7Iknf1KObxtx8++CqEUXAtX0k4pAXqWOnPHZ
xm9zch5Q/dBue+rAd88vkvN1v+0p+pY5Z2mGeqy2/bDuK7ptDaCo7gZFJ/N90CbdJ9qLuuv/ySiE
ZpwUWzvFybMImpDQvIJiENBtv8OVmgJdN1/STDu7oqgP83K2+skmuHlakcMeDC8EV443gVi9N6We
d7sJH4MXVoHRU+nOy65qjZ8kWPKayAIBx4leUJSg8+F4l1V272joRI83iNXVV0ZTFrHejwhG0zkQ
Pz+LW7R3lE6cDHVytI8OkFcPJnxj1v56Z7mFHS/Zxv42rDzOK1XeBktWHUqtnHfPj3yeybDJNkyH
lJDcjBrk8VMi9eeg3W2ON2oaskOZwa6z3aqJR7/E3SdB+3sa1rAZEm/fDdqE4Dn9QAP9vnAmw8of
6gsf6PxsI2AEzQJtMmhnOJXJZBLatVfjfGP4uKnA3dTeeLkvdgoJ6wvx/hOrCp4fFOQNz92Q8eNH
R0S1s6SdqZtpKKo9vZJuWMlpDg3VV/hcNctu6jLrwoZ5clDc27dOdQzcT1sLwBbmSkN05wZzTPEi
hSZ2Vbb2dEOhv7v1kC7/WvjFJRzmrDBmQntADpk7g7rfGRGIRCat+6acbtxMr4s3RSecENGyh2Qz
+VrRPI8q9LzDEcKQsZ8c76LI6xNvleByc25AZmurqx9PtdPk09DKdEZ3LhmvlLfkcTelZDljqg4X
VvS2L082E0XNTY3K21qST5uIpoDaglqsGeOpdBChSHvPCdMxr94a5aZuYxUquRc85RqOhplpcSVt
5PzXqaPClPRF6vy1u//jm/o/6UNz+9fYwz/+k79/a9qlR0ZBnvz1H2/aB3En+4cH+eq+/c/tR//1
rcc/+I9X+be+GZo/5el3Hf0Qv//v8eN7eX/0l50AaF7ejg/98u5hGCv5OACfdPvO/+4Xf3l4/C3v
l/bh91/vv9e5iFFx7/Nv8te/v3T4/vuvMC8J3njZ//HjGH9/w+v7mp/d3Q/ylxf30/2TP/fAV3//
lWLmbyj2oPbGWyPR2cgb88NfX9F/g9FhE1RBpEGPi7FQypXZ779qzm/Ukoi5OLMA8B/ZNUMzPn7J
/w3lOgSuuDAIxzcj9F//+QGPXte/X98vYqxvG6hVw++/noQkxL/AimTqNoIHaGadMu2nkctFH9fy
sGad+d5clf0xH8z2q6+NxZ22lJeU9bcj94cFvI0Hh2Vrf3NpD7JOEQNu6t5KNFkd5gEg0209/64V
QjDD/3oNfz/lj091Crf9NQyNERSqmUXyv+M96aI3sSpdqw66L5F89LolDWfd6A9JUdlv5nXC1dFJ
tZ0lzAlaUm+9r5xe7Kqqai4k1OcfhTrrVt4h19gg41OK98rVVC3oZFyXnQUNC2PQLI96Y4BbYDeB
vUSL3yX1LnWcREfZpoQVsnRp3oTmVCo77Boy8ej56Tm5kuk+3JIsjhByOv48VYAzbJn5fl72hzLA
v9AT1vrByGgeMlY9vV67yb3tXTIip/cv9cKevX5GhpZMYrSNfCZ201vd0Km6HCCndfaeUvuwG83c
uZBDnC3qba7BWqlxcwtx4x6/faXoVdLWcTgQTd1NRd2G/PvZz5oH1xmSC5feyfHP82DbSThPcwzE
IVq+jwczcmQVc92dDgX4SJyv6XJVSlWEQjPUBUzzkcp3tHsex6J6R67Co52K3KS5KRLbzuYDXt1t
E5ZaSiC11Jti+mLlVtixbfW4JRSaolmXfh4V3IyHJg/gcg3r6q/xam5Cq9bgfq4mP0fzdcBRwg9E
itignmHa1JlrW+CPQutLpA3OLN/ppVuWuxZQgUpwMsLe45qREgsXZX+zAZzsMNfmR3uaFtJU3i/N
pwXV/zlShZde2NqPlcrTOQD+AYWiFRSUaHsfP8T+c2oWs9G17QFGDrhL0gdQqNygya1oWhHPDe2h
8aewWw2V3LZpqVQsmK43Orybu06by3RX2IO+b/TJfrug+Praz/Pmo5iqrAjpxhQf2tWoXgR6Nz94
BfIKcZ7wRJHSJVnGmKXprs+D2n1vdBQXIoWjqP+yk73pXHtVtcqv5piWQ6jKIVNOWDgakcFmZ1Xv
u2Kqy6goZ+ZR+PWgXkGaI9t03WyhLusXXx1W0ormLyd/WKeWyuKiygwj7OtU+GjtdqOxY4ms9s0M
Abp6m+Yy/27ag7pPZ0WLylzrwvxY0w8G7yWtLmXLTy11WOvkKlQDaJc/yV+HCXchu7fLg7I7c6cv
1ae6K5zQa1v7wgn11EhbqZoq5HZRuCfndzG2OQ0kY3WYPLcP5WxP+xIvtZBG9ktaDedHEkp0QYD/
FWkQoivbYfnDeupQxEibJhGHBs3RV1mj6rhCxzR+/sh9YhRoJ6Bh+GfQ0XEqq1dMVIk9XzQI4uhV
jMJjcm22eNE+P8oT0wbcTGEVlU2PyuDJs9SAatLJxu6AVWL1uTdMTKamcin3jtk0PwlHbQffZuDK
RuQK2RQojicOAqCwFiPrDmvnf1aJ5R4mgpbd8090Et0zyNb7AiBswiKDsnYyyDiZEAystD/Q0Dpf
I8O/sj/K1Et2emVnrwwx64dxSs1X1WDVVjRnejleWIunfI7tM3jgityXPmgNerfHD4qVnz3aLddl
VhXZezKrdZd4SZKFa9a2r8phdXIODoy3KDKLQzr5022VBMOlW+2JqdiuTqoElArQqDr5GNaM2haC
isMBKf15CvtCGMO1zLOexqrWnNNQSSvFYCwd5ldBYi9+7BYLjcHPv5DzJcZ0kIJAxcVAg8Lz8WSY
2hJ0cqjkoRVte+tX+vSuaui9wlp2vRA6nYcp28xT60DWBFetsyqPzcVWZKs82DBMDRx6y/WK59W7
2LEm63sRtMYOsxXtPmlRCL8QQ5xvWOaYjJI2Lx0U0Njm4YdjQTNyNdaakgdlSCNEAgpiS2q1F5b3
eaTCKPjO0elF+kqGcDyKX6eTUzo2uo2ZuE+dbm/U6vXcyiDmIv+fPBLiIJwOpA4QFk9Oh04fEq4b
rMCkJavPY5miOuuk893PLhBup431+WhoSJ5y/EibtvhE2994mIUSL3W0Zuk2cjFGpvhxYWc+8Y6g
s3GobJVGAv2ToTw9o3JP5n2Y21KLhgpyLgz1S/v/bBT2HIVMXKNhMnDvnQR4xQqIOWVyJowyxGuJ
LnxI9O5fKNicrQRqJvxyVjl8NUooJ7vbrvIgN8d5PpSW10blaOgo7OQI22tVvp/t9JL2xJPjwXPf
KmTUvU/5RLpeBDj9+fMhUWnwrnGnedfMqv0+mVmJ6k6SXmrnO9vNPCC6ZiR+5hYweyfT2GsVmhSA
BgenWwDU0+xarflnNRv7xFveGIl5s9b2pTji6UFZ82S2FNxPoXwkPDu9pYfggCj558ADnc2rfqMv
LSHiDSL05PBmrucLMep5zrc9K3k1tUcYWyT5x3ugs4piMPtGHfpUv/InQ4/XaWzDoUYrJ5Ga9q7o
2+m9EiJPw6Tu7XduZ9vf6bL/8PxefKT5HwXLfBCSbMq8VB7oSDq5Pqti6cwmcNUhFbYbQ7X1vdDB
Cj2/GqUtXlRtUdyYXYecSq57+2qxrRdpI8sXM95zoUwM4YfeLLS3WUaWceGEfWoF0j5E9ZkjkM7E
k89mqHGz6wzUYRwnKFK5+xWHq33vGgX1u/SP52fi7NpiIiAGcZfQIUSgd4LJdnXvwtjOl0MGLevN
OKfJdZJp7uckcb7/9Ei0LsB/gvzE3J82W8+JBBvGxf2ghCtezE2v9gYWlAdFVf/C7XF+MjESyl+P
knqonZ881FqMS4XRzHIIbOV88kavvC/pfb5wyj4xdRYxEI9D4rm1xx4v5oweh24RhU4tZSxuRVt5
L+taS27Naagv3PjnQ0EIYCiquGwbWMPHQ5FAVxYSVurgF968K5J+jvEBGcIsb6afnjuGCvBg2Gxf
aenaVucP93uK0LqncCQ5NHhe3yHUPH0izMsvBOQnFfFNh4uiz+Z9BHJK5f8kY2rhSOVdmS4HY4UG
iDh08SHNLRViDahdGWPuXreoxV//7AoE9ODE47bSN8v4k3vexU2bhpZ6OeSpNFAAa9OPE7Meak26
fnh+qPMVyFDoFoCOceVjI3wyi+XSD4atGCqX5XUlm3y32FLFz4/y1LLYtJ/ozKHyCaf5eBRjBM2n
jLkc7NJ/vyxptusCnFk1AYL0/EhPPc/G4sXngVCa7Pt4JCTwYbUu1nIoVb9GaYDRoSXnS32w5ycf
rwamA6VfqBvICB2PsmZNpVzgvkOy+HeNbA80xQI+Ld2frWZe6uY/vwIZbOtqgyPyeAAeD9ZXRuMn
y7Ae4EItfqS81Xs/453hh1XdSRl5mj2uNPbb/lbzGM0LNasnn5Wrd4tt4C4bJ/usbtzBxcd+PSjf
k3nUur2KOt3SDl1gDi/orlouXCvnW45H3SqbFJm5VKyT46r3VpeyTdYfBlQ/Yd/39gH9SvNl0GHk
Uw5Wce276/zx+XVzPskwsqELst2pWkA4Op5kcxFegeSPPPQ1VpAHI9eaLEwh8mVRpZX+GC06TR7Q
4UvzbdmsoI7Pj/9X7eX4pufYRLDcJke1tjv1+BPQxAGhiwLuIR1GfCNyKasp6vthHnZ1ZqdONMN5
yeNpatYPOLp08PLM0Sh3JnLZaViaxiPBQmjvAALmb9lYD23kelX6Rk6l4+KirOtl3Bn+ID/IIBj6
qFOeoi+w6yotkvhfvJuN1dF3dj/of5ZlPZjxbPTFEJZW28iozMc52zIo7J5HL3P2rhzs7ipfW7ym
irGfC1yl3Km+NkxcU8PeULjr8X209aMMlTdXwpBSi3StKIwIJNHmMwvcX2itls4HpYt+Du1Jq9C+
TyoD+40pde9RdGi8eKxF0cclhk863dGFRQiA7squH0az2pVeqT5UGP64V3mvGX9o80hJXKo11aPJ
CwozLNNinUJrVe0etpf/Va9ZuFe8isSNdTMpPhLb5EmoXI2EDRuh1aQCqRHYoRSOdyXCYKhhQ7Ye
rpxVFx+yofXTw+L3enlVwdn600cqtQgrL/WCXZfAE6NyCwM3dJUfZOHgFv13FzvpbEeHm3oJdD2l
YbZ66xK5TVu+mupxjUxM55poJNIfd0gUMzmbDKTEsFqZn9PCMj4RHCYqxJVifGdQK+WTDkFxAzqS
3Sk9oSYKxJnLCLuZbgz1Dq929I0qg86CYdB2I751emgElCHjQreLt2Yudf2LZhuzdm200C3DrMVc
YJ+oqihCa9ZSiSaIQzswwhTDEAYLyXzYjH3pQB1SVRZmXt/c9YtNebYY9ene5Ze8EZojvi36OH5f
vMb5YmYKxW3dlJNxz+XaXK9jOefxMNRZE/WyU3249MqYw9q1hj7OJq7bNxUg3BbYqx5NNOSeJsQh
NHlbIIZWRYme5iq2i6nx41JZ9hRz/2Z3a1osNkprtYkzxJxMZRQkvjWGFMt7dDI8pRa8yBW12dYI
RB2WydQ/2Niwv8FHlcDeMvqlCJWOOdmu4bhNeZ+wDK0u6O9ZIg7BH7FGiNth+ykpWvHOoysUH6/R
QjxKZLr72XHTD9TZ148kscl1RhtqH2LKkgrog1bXhssy2hS7NVbutbMm9sBW6Gh2DGxkiUKONsuN
RKIQwKCL23xYJr0bwsVMQL6zbi3cMFNKXXWtPQfxUnE+hYafFi8UGHUVZm4nX3XV2PS7hczv09yL
yQ37XlivRW72n4sqcD4i7YALWZmUsxUadCm4WAZpGrF61vlBrGisxcFZM8mxfLOr/rBrq36V6WPz
B2ZxgnfP9fSu8oKmCQeP1874g+YgakVrRCy72TtkVE6HPdlj+X5GP/dBxxAJAbBuyuLKFePnEQ+P
6rAkIKk7d1jKuO9UpocUidDAq4yk+m4F81jdzW0tPmxW89+XSaRWuNBFERwqitQv5txI3nlawrEs
03zMw8FQ07eubnyLDVxr38x8zPZ4fmmIHCfu8Ebz08mOoYguPtwB2wU2VMU6vNYRgbcogVl6dmU1
drng5rrgal+YtcSforC8GsZBVU6h0WlLE7bBnL5SrV/Fnpmu13qivS8K+b7x5byGqUJyLBQrSuNx
MfTTS73Y1r3LmpJRljWjhkutn1hRCi/uTdNqw2dTL5IpDlphXmmQ7u/tKlveLu7ssEItma8say17
66L8/iVJgsQMl3nKbrxR+fabbM054It5+iRnZdGu4IOCxIMZLLyUNU0KFpvBtmm6fPRf50Lpf8dz
P0Ua+C+pAEf0gWepBf8PkgZoWaeZdetW/xdcvTETjlgDd+3Dt/y++uXbPbKe/PnuATRX/NL8CZWg
vO8lxYa/CAobC+Hfv/BvOoHu/gZ6APuNVix4Nhtp4G86AV+hPA0PlESXqunGDfk3nYDugr9KfzAG
aELla//kE7i/IZkFSLqF8QATZHn/Gz7BVqsHtcGFA8o1xPiTcC9dbJMTSVbXsHJ2AWdxbIKZceVm
3gcfU5UfJu4JnP80MWA0KpnkOJANQYpOG5ZhkGH4SbfBtbuM6ZschepQZZX4Q/fnS0DEpaFOIjyM
t/Vi6RdB52rlbdvLjWA6JHFbWe6FJOSRU/1jLEdPOQS9xyeigAAX9jiWm40plwPM7muq/dN1V7lI
OmIDpmNj5Vt3rjcb3zVp46CZrGLXVz1VyTW1XzX4J75C1cb81jkWZVBrDdawnlzzYMnJGqI+Ef1u
Er5BxNVPeR4HxKY0Y46V/SFTEKXGrkce31oW7Ju9ttpZee5+zLGhFGGzBPqtmay0LfsNElmZmeNl
5nvLS5AC64rcl+hHeKYFTbdMiAemOi2+/eTbPpmWk8ge84xm8oy2uVZeW8Sp5ldfK7ycEGSq17vH
oX7qhPr/7uwhySOf/a8Pnk/Qjn55eV/l9b2Q9+LomPnrZ/9JWbJ/o3mYTQXI86i98u8zxv9tE2Lk
dAF7BzFlvL/PGPM3bBKpRQHWAD0C3PB2/nnEWL9taTvIGTjORnZFoe8nKEvHOfp2wkF8gNqBogQc
FhpVTnYHkmYN8WR6jRHPtFsX33hXBX3y/oepuXi0bKNQhYeTRdnwEbfdPsUP9SFdn+vMciZ3j9lk
jwNtum0Ur9th5HLJr+I4efx7KOJXykPUbCA1Hw+FdJM3Z0vg7AdftntYTQ4KnkFFrDMMXbTmo3e1
fZg6glZifH7+Mc8nc+thojiOjhMtsafpuW02K4Tu3KX2ayTfc2VT9TBl9/2nR6GDYOtapgpgArUf
P6Gnoz6HXZezh87gkr749fRBYit3yejt+JB+nMmNRE3TIr1ncIxOAKEqqIusgzixF0O2uU/QjNkv
C6wcAJfd8490PNSmIbE5p0Ccg8aGnNlpU0TmrybsKcPbzkPvkz8GSZx3TnAFNSK5UER8aijk4eGx
0ezB29i+/uNSnAbA0aDx92k/J1/NpF6KaCVCfIGOLF7IP/tc9qPHKtcmnAjCjOPB/HatJ7VowV7g
q7OfXM3/Vps4n2aysS6JOx0vvm0OGQv2I8VDuHEYkR2P1SMF4w65G+y5PVqJQ2dV3DVdUFyYv6eH
oROCrmfUlU4PjBYhhBQSerCv67kmVyxIQdLk0i4+f0s8DK0PHHDwfjBvPn6YXAuEIAsJAOukjqad
Gpe4mOQYt2XXX3IefeKROJ2pcbHOtxL2yZIICpmD5vo8UkZyaHRqjBqzLOPn18LxwfT4fmDpoSLA
aQ6J8hQwziz6Q/QmTfaL3cOIavFbAo+kzzfB6+bVrMz0TZ0jIUWqI6YLdcPzJ0QCAOlKeLCbyNxp
39nkzQPOWUOwbwcZUM6wAzrCGi96/gnPNM9oZ4Ilz+EEJA6AfDpM5/lj33ki2eNdPmmx51HXiEbM
8dZwQq6wuNLthPJda1spBqLJPBphvk5tHUstL79rdbL1FNglhuWrZ5INP//xztcUQSABIOcMW+CM
8uEs6GgahQr2utIINXMa2dGBDaKxaC/5Cp2xXLaZAImj5xvBXkQMT9avcERRagCaUBAGXSLtJZdI
yHb0wsRoxJWVBxYlATncjmgHRU1R6W+U1VBq+elHpvLOxyCLQEPx9EJK6BbqPb1J9g4lyKjybbGv
29qKW3f5WVhha2Xj6IbLwhxjAHNy7w4cpxB7dG3PJdhdg5R+mfWhC+u5CC5spEfTiB8jelBgKFk4
ICNkx/19ijZpZjZgH40GFZyIsouzTjeWW19vaPtq3PVrkgn74MxpNr3MqLlSfhKrKPeraScaWJEC
FCjSFVLIvBYdP1HoIMjBKMKSkMEJp8qxH0o3qRpMI922jXSZyPbeoPejpANgpQBnDwsFoby23Cqm
uCIuNbKfrVTANO4Lb3MjQsrp9LUZc4rpQZrW15Y/f2pFMcSpqL+IGn2h59fH2bmwkah1BtnoYDDQ
Tk6+pJm0XpatuFZBmcVeM7ggXFZz4YWdnwvbMIREHDzwrdzHr/9w5/YoL4nGWcW1NZsgFohWj18D
h7J3gWAP3sx9d22rtL130nrc9bT6vTRoM4nkUKP8AqzY3a88xiUsB3Idt8jRQuJzoToISeSRQH16
8Kf4ps1NW/TXTG/VXi9abgV0Dqr0q7HWq3fjNpgeR25FDWCXV3Y9hJgBLu8Ncyx2RmWuZTh05IJx
p3lj2NVTgIWX0/TFbisKOtE4VILSPs0yaSjmVj30CBc5obLH0orEhnKGRmrkd42RdPVVZWO4Ttlz
3alaDF81BUtmv5T+gr5J3o3a3ndKRPO1esAy0ixtbl+aktZbPbErAneay7GKtfb56lTQ3Wvfknj4
IaF6YxgJJeo6secH1OvXl1qh+ype62RBZT/PiyJG4gNTMRqO/Lfa6HAvDZNyzRABolrhCjtNr/PR
HDEhXOrRCoWwx+umQk6aOmSpU1Cc+s7nv8jCAS571qc6rZIkFNYMpuEhWZrtEqSuZdSlvjpMtjd9
ab2yhCNtu51J8bwJSKK1XgcoXG2wC03Ib1U5Zgmekfaa7Yy8AkfgY+dXkEul9sbS+WZKB44diUaO
r1ZfR0/bVUZHu1JpFlvGnI1TjCBMf7/IYvX3Q98vnA/dMuAGDjb9dSwyr70iFISgXfiDPkVOW5jA
PHAxVShQ7jDQ4x6N8crWBr256mFGfpzHwmnCJXMXaoM2sd3Oc2fTiWtLeTC020l2MI5taw2JbLo+
7ARCBLtC1c6HOkNutCh9466aCnmjGyWnBwTqNbtSgMFZCKzMbAzttPyZitToqWX37a2XGosfUnwY
zRAGH4ZvfqK5QdSosQIIa83gZhqH9Q/LyJZq36eF/6XrPbVcz8a83tLFpfl7Szju65VfnyPrXPVf
etk6A5iT23m7aUR4Np5r2ykjZdU6dRFjleKFKVyKTmO+Nh+62V45BivlcVdqpkCVQRjf4UiPd2XW
OUaIjGz9XvVmtb5GUUZ70wGou2Eyml1z5dZ9JkLLx+Yg9L0asK73OkEnwWr4sS97Sth2YqgsTIbO
aKIaKrcVeshlvsxMHR49Nw29+M5Q2y8KfRR25JaZykMohQ0tL8M8eyGJnPqYJpP9UOR99TEwCR2Z
+XJ+IRxTJiFCfAXK4JVzXxUld2ywOPKLVUAsYVva1Z9Zw3fFut6bV6kqgipMguU1nvKoxzl1/U00
FaBQrtWIEfoFxe2kNowyGrwuaSJTH4o7fwCtQxatL760Y5ZNV/haNJ8CMed+XBsY/IGBaXoZzUHK
0lyMIRgjubq0FYyq2ZvuaM/7bGgmdjrH9BcEWnD302C7ZPE6WPShd6mhXindL6MKPemoWLIZaUbI
yNdaE5QJ6J2X1kxvP0kOlh4QYEwdEKhV1wZ6zJNG+WGjCv1tZ7vt9yFdnCBMS+rrUcUV6+20xR/e
9o05f5KDcIAzoFTdmWtXdrwtrWqJVVLrVZGCUmKKMxQi1g1pgW2VS3enS9gEUU1R/lNj2SkVewFs
QpTpxaJ0gBwBXb5lQdKBk01oS+5QWMte97NMOYWyPnsHBiazfd7SxsmZCPHYyD028jADLVzNnj3d
bRqGdYRQT1qGE/2kdrhUkq2mCmtd3gET1ztQ2aSKK184dx3aB4Cp/WBVkZoX510+aLOIvXke/Kt+
kQjPzOW0H5PK+qytOepSGHq1OVquevOxWlxZ7nwtMb5jvOr3EYnDNIbAUwk9PSPaZy/7YanvtRyD
k5D6QtBFC+Yl+g45WIsp19Ryzz5C7ztzOa12yrVKGiSsRYhQKTPLwhKacRkCMhCwACLVI71L7lpG
RifQPvaKpQx7/JBElEzUX6MKI7p3cmk4rue5s151mcFZ7LhO54dk7xuSzJFch7mlORBDPWfY066D
m0LJYdpHgZ0bdaQ0ufxp243zoU9n7XM9L/WtsAMU5sQ09TLsA3dtQpT0aM6YprJ7yHV9fNDN2Q3Y
SoP1scUms3qBM4tu7rNpam+sAaAvtGXaEq739iRCN8G3N6xaUd9hYNB+qEsxfHESU1hgetX0NklE
J668cfXuqm42PiE3iC3mNNt03/RIaNVRUS/aHf7Z67sJRyaQzr6ElmwoHVDXzCylcdx61s0YzNWX
yizGh9rBszxsppVOaxdwWIDSd0sXgmuB0Np0tb8oRzGPbzIW2r1cvVcECOW7Qpf+HDuqNo3rtanm
Op5mTXXsnXTsIosq73dYCAlZQr/OX9ytILaZSjehtrgtu3k184ZMZXWApAajM/d9MJfD66RKGDt1
tcbcL3lmv+WgSOrYzrDXCgsL0a69yr382p7q3N3RqBIsEQpj+Xjtp+OSXkmL4PmFyAf0ylbZITDQ
dpZN36nfz9M+yTqgsWRRnr/P7KCvd+Qd2l2HI856lZr5ykaidherOoWPAjgxd5Gm1/2+KmbZfoLF
jq6d2wb2sJ8r4Q+xl0r35ZyXibiyHa3XdsJXdh9NqmH7cG/IFgsr8MBotqpaxZnVBp96Z3UJuQen
wIJL4t4Ro4GWzujPN0UbmU6juy/1JNPlHn9nrgaxtHUBObXTPxqEzXO4yQ09NLqZ1xFL2ktvKI5n
Pn68RbeESWYW3zAezr6qMpFjOJvVZF55sp9vBoxPPKBKS7pxJhJNcKx5/vu1GeRDNiHDuU9hFjtI
TduFvnOwDLqd7VmHqtEBZ98By5svx6Qzb8fVhp0xGb28tlpTil3tI2L2YrIT69sKf15F2MfgyoTg
Y3Jw+TH/BiXudYrSVU+MV44Eat3paqrcsChWxIeJQMqXOq1L7e1qGNw0dm90Mtbbpr6eO3y4w64v
ahGiEaDvcgOtnNHKW+IjPvQhzfKVLLiGLRy2iUxe+f1QI4I8j9Mn3YXt9iJIU22ldaefPrI60gca
nkQfYhWzfFLlWN4j6E2rHJaxdUcgJ4a3suoxkNzosAgrj3PN+1uIdXbgTMQQNYG4+zppbPu9yGhd
JFAp/G9SKJkfehB0Qti887CWV9QYI62fiuCA3JxDb2E3mbTJWb74rDUrntRVkxXfFoyz/JgSoTEc
3DWpD7NmVH44Wolh71LLBVntnUCYkTcVjntlrak7Rr0xm3roFc2QRnA90iKibsvNsXZ528MUQ9Eq
lP6CpsC4tK2I6Q5z5q+pVWkY2UqmdGeTUYudPoGqgCgHqY/Vj/i/7J1Zc9tYmqb/SsfcIwP7cguQ
lEhKtmVZdto3CHnDvhwc7L++Hygzq0RQLY4mJmI6OuYmqyLT8hHO+i3vkj2IKkckiNgFzYHXU6Uz
GDL2swA3wccjOUKNY43cJMsHfJOo1XUZxtPBgPv/SGV9agOjjhGQK7PiYQCYcedkc7030aPdhnWe
36Sp97dG5pv6Kf9jO75wKZZqyoXGyzvskf/j068yih6bdYv377/hn/aL9weMZW4VMlCkIha+0T+M
ceuPpTYCMBELgifq9z/tF8X9g24NbVx6Mk/N36UE8U//xftj6eKABl1EGShDwAt7Q//lHGCH/ieE
9aUBDahwrWIThmzzSfSAWmAs+JTAhkDj3d51HgIEVh1N27n0ugsJ+bq+QE11kTqiTk+RbtHWOq2u
DkB+UneerH1hGdNVM2W/7cYYtwCDmwun5uWRjEUSg+PD/5yOJKspDF1hENg5SrJTu+FLR9CxbaOL
HhpLL/x5Ls83Lco8C1/vSUZ8VcpIprLXOviz8Mp0ZdsXjfJoFl7IrdUwsG40F+rgLywcgi9AuOlZ
wE1YkwGyvJNWUc7uvjatMZi6wuBCNIxoSw3BvAkt9R1O5srDs53+Qh/t/CMxk1qWDeIP3Ja1RFXn
RGmXiyzcV7E6BkZeJ4eh1iOuIFMLALFcUp1eF0gQyIWnyUgLUw4ZpVUZEw6L0k9pyngGmXs9lJji
ZcklR7UXiBVosQO1NCGMUvBa8zknjNsUWc7hviP73Ye28lsU4lHlZcwh1I+6b7tRIOppE2Vh826O
6uxgtKio5UVWXVkz3nXwMoYLwnMvzDW/zlItp357vsAeyYCtt0V0MBa9mynq42s423JDfSvhqKSX
bLOeSHCnOxiBV/wyDASSqFxYq1OpykR3QkVGhxqsfrXrNYXEPML3pg40dwptROMm68PUqsmjU2uL
96j0rDxAJR97nBkYhAIYbcx/hlQ3a/AJriICGZv5pd7M+c7HQ/qJP0qfk5tr9Xsm1AA0LCXig4pb
I7WUQT9oqWKTkXRFAJRSA4l9qeZ7thhk+ahh0fZmKVz8Pk7vEUsUDlbSo72P5uRHVww3TdN/9zLn
d4zB34U7a2nKnazD01gLGki1FkWs1ViinKy6g8K2n8bBuBsVR+ziMJRU1lQwabUxbeEoZUGjJM7G
xpnyjTVZyvSocFGw54NpE62LpZ6mTBYm9/Z+wM8i8EQuAqIMsXv9Jnny/Fh9JboVvAPcynSF1kd7
aBInrEodLN+Q5AeD/ZMHfcgli5lJ1FxbgNpr30LyqQ5EU0+/QGJ60S5uRvt7bRnVd7eS85dc0bvb
GIG3R/Q1Gj1AKLS2grHHqsMXUrWvFC+jbIJcf3sgOZvqTRu5751cL7MNuZ/22Yvhru3ULO+7DaZG
yrvMMxSx9QA7fc/U3v6ZlJr6ME0Ike/yyon8RurmpyLErrdyUJbiemjA9Wpt6lw7kzXmwWBWjXGd
K4V6HdVU6ze2QNjhqqS4eUW3d473ikVt5GYIZQSgpx2KD8S1ehz0zRi91wdoY/00DEUQGilFvhC/
wA0o1dqmBJRR1ogpg0VLsTO6yaqh9w6iDkPi8XagwDPOnjyEFbJXVjKqv3W9QlEoJU7uAnMCP0s1
qFZ+WRWmP4HuxfiJu0XafiwQB6n3HUj6BEqkcDZpLKPbWujanWdnX6vGvppCR3Y+vnblY4Mr6fdh
sNL9NLkGaFa1Efam1uY+oeSsq59BTYfk3eg3bAZpGlcZuVMVRGFBOVat8/BLrFv9QynHfud1HsW0
17fW+VnlIYaiAAUTwi+k49Ozmsaxmca56u0pao7vKSj1277VFSSlUt5IKjvaG4FrXNJsYYI7XAfN
JZ47HTAaKcgLWnF7zZbpPo5hW5Jwp1TUlerCsTmLZ56GglSKCBhQrLW5jQEkG1Ngj1MzYps+SkTA
8hhlENPoLkm9nV2zy1Bo4cKgsSHrrCND0TQxgS0HVCnqejcKG+uBuCDzScL2rlTt6bpT88+vL90T
Mfb0VkDmB/NenA4Al5yhI0bmscXKIz7Majbu4mowryK7LLbVBE7PTihYUWPQt/3clbBBVHldV2a8
sWBGfoCDVgSz2enHPpTtlWlJbYMFVrKz6tJG2F10m9KdiMWsnN5ZN1/qMj010M9+dwy9QDG55LJP
PdlnXSYlc6iB9GVy0MdUbEWP/fU8FHJLyeCQaZYIMll4H1Sr6IIht8KDPTr3rT7mhyID+hQVg3td
9Wn1mIJKPhSRqJE4R+5NzPR58NHut2Y6ZFu7EvE9ggThVk+caes1gMKbRi+uJ1nnXxqCT+giRA2v
L8xZIEYXECAEXWWdZWHrrbY4lkC0eKbkwA0LTEsRE9B4b7p6fZTz3c0oiCstQAi6gmsVZiKscp4d
IzlobjPtJqPA27KBFpZZ0tq/PtRTqLpaLQ4ruR64mEWbdPXKTubQ6dWgpIfQjOJggK2ypU4QHW34
Ej4nN9mqhH6+V4O0t1sVrlVGT0GZw3RHYAysIE7yLZo57ZZoedxaYDi3PDzdxkLV4GpWpbUdyG7Y
tH3tI46sbEKYW4jtqPYulJMFsF7rtiKr0is914srMzatwNFaeRUTE/6KNfFNT0NK4y7OUs1QXQx6
l4b48wlAqwBPEUTHUBwm6FurRoZurZLt2cWhKRX3FzsobwJoTchfID1rd2xItacQrNagkrRqzpCs
cR2w/6Vty/uqcZxLtKezJeE30shpyYaRA0X5ZJVCqXbkZBrcl0OM6s4uTUp726oQFBKv/51H3QGs
f8n7F5m+2vYfXfo7m1brPN+rWsy7XIh+adqn20qaGYL6s3Y9mnW3xWEOsqYT09GAg4CoSKbcZJ6q
IANPydOrVYqiJeEVUrsDLfh52CqtlBsa0rXvyUINKP0vWl6KugmFpEhKtTdQhvpS/L3e/EBWENck
4AMJDmpj7VgnhZBh7BnQtdv2gWpYf0QJ0dxVY1Vc2PtM6Nnau7yQYN1AH1JVWuvyInMlncpu40Mq
k5qGAJaL+mZMwjDwgGxMV5VU0V6KDDiFgTrGaKX2o6V8XHqd6FLFjZ75KGqgfKR0WThcm80w2Ts1
0rN2q7DGN3mp0men+RPO0JYgr21qfXKQMzEc4G4d+pz3ni2KdJ/bFmXbjorxVzASSYL4CR2EjfDU
d1qOiPqGHlRGvt5V07cwLcI7O0zFp7h0h09DVFOxsGVGa0V0VvXJc0f6dW6ZVV9N8gcq9pYtKl+z
UrsMWiMVX8pU7/jhslVJVvPwptad5IObTPAzZvpQnM6psS2oR5N52xQ1DYC6SFIjSLTedGkTqjx/
MTqkX8ekFN8KqwUKlqSDR/06olVlTjLLt7FrZORNeut+cFJYJEKI5gZ978H1hd3k+PaOpaARbHu3
c1vUVeAZk/2LrqJ9MwlDADjwnPxLpOM+AV6pmx+MzCwrH7NksU/SMrqbFbO6CVVvArON78i3yi4N
Y+sQ6Wb+PNW9vQEnI7hvvKE6VHDysLFXQmg2dEJt30N8/qFwhvG7pir9R9PIxt9K5WbfhK0cQYSM
UN2wJlO7ghC6pMZpDDI9xGlVPXBpJ3ZgFCk8nFo1iwK/JyV/34yG9XPQ4MD5AHm13xTx5S9uS945
9ns5BNIVyrcaDdP3RPaIh1AOBufW5qqZ+GZq5+ZmLBWV9jXS1DRl6vwxjr1ha3U87hsKr5m8Rcau
xwFIKpMPzxfIhpSfvbKqfmPQ2swgAN3hzhJlVQRCti7tlAgkhR0mzH8xJtC55i426l2cJPyjsES0
KQvcEjemmntfNWEU11VXO5swpTdKuTw0pw0+6/JGS1KofVNV0fGKdVMpdrUCkC1IR8p1fgyzUaJk
bbc6qLnYcIMQhYD7Ti0KM0jLocx9iVIpjaAp7sugC+XMljIKJXCsQrs25JSkQVQSHsMMSuDquLaM
7kSrAQDQO2c+MFuu3MLzaj4bWZ4oQQRpDxtmq5b1Vk7c0k0vlT+zBC3qK4zPRBeIUPYP2ImUf0aj
ga6b0dC7DBb0d70Jac7duV0V+T3OZRIlMoXNoSQ5fZEh8ewvoYNSjp9DcsJEngg61aupB63k6rXf
gVSltC20joAjohbuQ/QUoCW82vim80xEG9k4WbKp2hLLYalnotzkZat8bIwivqMyOn5NUGjMwWRN
6a8uNJYDN7j2p1ZPxECWp7sgP4xo/KgBfvlcjKifaplZ33BJMAtlDuSKLnJoYUBrTc2XvBbpfcGx
PUazfke6Z1mbcba1m6iOlYJep5n9AHykbU16Eb/ZbqG1HbsCJuXYKlTp07KC6iaVhilo80i58qLc
89DUk+mvKLWL3/RTibAmS+s+Wp4sH0apmoi9eap8l0Dbe5yV1rujXIDCwZAo2q5HQ+EHoHmFLa9r
SeeHTTm6W6JFC4KrArLJL+Wk9BvVBfa+VeJSDzdu1Mbfq9Tp1F2mzw+qnovPMN+UD7PR6/Nmclr3
SNaW/+nFmSl8SfL4J8AWg/Jb4eXa1nZ6Zc8VIatDXwzxY2zb3RcRxYK91zntJaT0OrnilVriPzx5
zMV40l4VVJ0JcoplVdUBI8biQNATbqDrlBvd5EuVWImvX4/TXhiPCgEsBAeKPSWJVeCpSfibdhPV
hxbH5adyx5ZOP1AeG4QPgp+XQFnr4gvfRwjvQm/nNV60lU4D3bxwYhqtU31QDFf6QktTukrO+MEs
G307TVmxsdhOmBpUCuRkXHSfPvf/t1b+F00rzdP1Z6t/zqVbRHH/477LH+mQJM8ZLf/64b+bKrr2
BxJR6AEgU8lCPW+qOIjtPuWrkMkWD9h/cVoUfgYpkiW1WNCA8OvZu/80VZw/WHATyc9FtusvYd83
NFXWoRzUmEUfgfiK7Bk86gqLGmO+Mavgv+C3ThNxg+4eXHwgA6UPs+2zGfrfqcjTV6LiyxHRAMqc
iedzD9oZVI2JYmGl/x7Hwg6KrrL/7FxNHJOo7u9eH+8sEWQcelM0yU2YPwCaT89HZDQ4ZCjdvO/M
ZNiqXgnM2uS1e/somBzgXmqjEkjmeTpKDPImITyh7azD463DbPpTN3m9LlSKzkocqCpCkyT/4QXx
ENE/HcYaIUQPlaXuw4Fydtp6Yt/lIyFQgTqdn8ZpjgpnEs2/Xv+6s+2xfBjEq0UOmsbDWs84qqu6
DqfB3BeK1m4qJ/7Rzp4dmICxLnzg2Wpxd5LiLjk1WR6GZqcfCIRrrFWtV5EvUucP5pxkh8zDRfHN
3wOQFT1MGonUwtbEzcwJEySlFH0ftrG5q6Uw9zhGldC45zc6F5Kq2LREaVHw+CylvdUHwWQuHUC5
xp5eKxiDHkSaNmaXiATnC+Rgs7Eo8/LaUQRbbfLc7nt77KjAt0YhN33nPsa5fTun5pt1i0ALcXhp
LDAWhJblF3lWMvKMfjYqJ3X2wBd+I98HNAeZ6N3ry/NUSn+e6dP4pIeEbDUiTEtxajVpYTRgqFxL
h3AO+OMw4fpTGIN1GK0ivi7x9zgatVIeRWi196PAqMeOQUQ7Cvo/jdnYO31UsbQNm/lD0yTWO2CA
INvDUtmlbtNtaeU6G6wAL3F0z/cuW3fx4sKhEsmqda9xaBUto8ti7HGqE9ex031EnCG8MDfngyCj
Q20LSxB6LdygpwsQunlhTnUb7svaFgHOXKGvCLW7UNd6YRTsxTjoT2IuZwce4xNyDmMK9+ZklZve
qsogkm104bDDLuS3PV1o5LZ4FRcsGFXbNdVY1WUt4joJ93k7OhAMUhi217LX4u9pPbafIzGaP0uz
UpXdEE7AYyQdGvsKsDTOlJ7VTDMNFKFd9xEFaN/E0gLJadL3nn/tTV6QWYDtqGK2brvFMK32fLcH
X7SpZFa1O5Qjkvg2IS38laSu/RlvDoonKjmctbeHcLzR8fImnazs/JszgQYD6MNb449J7trbwoi7
T4UQCWk7Tpy/slkVse9aKp2fgZ6LHyl6Hm7Ndq6tnYXpZE3tAdIbDj9YEO9pCAJDbY1eQFoA2XlE
53EAWqAn4xdYisVXpGHmeuOBZr2mctHAuSuq5qvaNhaiF3XhAS5vtGnhYLD8QORr+TO1+uZ2LKMY
P1Aw3MCHcztt73hOYoBxZtGHvt2myq3aTN101eX6OF/baVQeWjRmacarmfre0AfYGRoVD8BlntNG
AbIT5B6mogyfk6EpLF+z+2m8C9vIaraIUoS/5rwy925TAPBymhAQHaDo8l2EQqyFiyg15q0+1d7G
VWJnCsx5app7abiiCpLaQtoEvXj721zSjQoGRGau8Vly4wAAc9Nsh1hryHKNOb5WSfwxmOJDkTK0
4/ghLIT8bUddjcB67KV36OOM+qaqUi0KdFymH1KlazOfLKp/9Ng53iYx0yIF414kuwy43y0g1+Sr
llde6meOBMluheED+D3qb/g9Kihj6WG/07QEnLUnRv6yUpVdH6DuXcugKpr5faHPdfReJgMbQy9N
51dpxhbuG2VoF/5kATvepUrtJCiL4C3rO4qhfKil1O8SQJOfTFVUj2pl9O9lW4Q3cO2Ux1oiMhJk
qjO+xwgTir2XKOEPFzU1Y+d6tLqDulO7JMCwFWl+V89Bhii2S2FYU8CnYedSu4+DlFV43Y+z1ED2
hyh5ZImYJcDbsRKB0xj6x1hM+gBQLGu/D1OfmZjCZpO1rZC+oXTQRBnqOV6mGbt0Ma4LdKC1n/RU
p0cmtageIH9APgDqT+q1Y4uMn+GoadYGPSdDbCM0tj61KHvQcKQb876bGicO3DHxvpD/6ziiTpnS
+KZbdR/Kwo2/x7IvTPadmZo7ZQg1+9ugt+jsSAT0l8JY43zsenPsD3nmmgm4ya5RyIUt+wv0rPih
5ncE9qnWI05WVDaKDaBQ0Pttljc2lnE1MNM4RboiUPWyfsgiOqA+OgXpIuFuKz/DVpeLZEFo/cAW
sqNWBx3Cn9qsV/klET7hDyfND2TTRLudqBRB3Mhz1FOAs6vhVrpxWyC/onE8hlqoV+gYJV+Sqm3D
7QwkmDyfygMaeJGXubus6r3fgHy6NGgcbTR8U5XxlyGK1AgFWdsIpsLx7lqrr/INos/u+7xXRb6T
+LB9Xry9KREijjIhLZW0rh+mJupBRHBjEiDBbY6YAeP16/ejZw27Bi5T6vcKAOpdWnWuyRlLZgV/
e87nQ2aZfX4NAxPpS+EuR3LEwuVdVwvzPiqb4r4Ga/XTMRQnD2BHjFQI0tT9BW0t/JbVWf/DdTNI
J5FihgW1M7SQmJP0Fn0Kt/DzxquoEVAG6n34FdW+R6ituspbuCwBJlpRs+nGqdRQ8oeG8MHLEg8G
WTTQEAqh/w8+8GwdPD3ViGJPuU1pPqhUz2PfInRLN609hrk/laQtNxb0h49Kbw7O7WTZbRnEqKAD
sReJ+s7RFCu7Qpoei7UUQDUrjqaW5wOozVTGdjra9mGd3IJYpzhWdIOM/Lqqose6Q8Wa3h57AN8d
Qutw9uLNYMwKpTqKZ9eNwG/bH2xh3UlL2NPm9Tjo7BWmbcULTz6xsGxRdjl96+2INEIXbrhHSg4Y
De+UBTL7rZkLfzPmekR1DmkZDMvTQRy7QmMpURQAO8kYzFwZfi168X8wCkgdAgekRVCDXYUtXeq4
wsmn6BCVY/4d5dCKYI6+6JsnDFgUpDkMmRbB2dUoKZKqXSWd6AA+Ak5AWYXePpa2eGv6gJ8O8Snt
c5Bs6lPK/jwIjqamk9lUxAcFYsWdhcvzHq7geHD7RL+wBc4C+8W6BwkIkhQiJTBOp6uTtnk3l9wu
hxwiRaCiprmTeJe+Q0CivhDzvdAOXgiUS/SqLv2sdeWqMWQSxhTuDkNaIU3W8dT2fox9qAyIt9oP
UlXcm0mfGxUVNhs4c9QWpnvrRH1x3wvRPhIR5GLjGSUO2xi8AMGx5Chaf8F4N/6Yt4biW/FUO3+G
jg29doDIWG5Mpxucbev28e/QrLmW+U9EBfZc5rpPUK0YVz1SmBsDCkp8AbK2bO6T+JNNQlnwKZSm
h++t8iYcCriiaw0lskTLrzI02fYjNJE0cNXaufOkO98OcqjVbTZgchTXuLK/ccciWIJ92KLUShkC
3vHp+jaI5IA2Ne39rKTOLR7exaGdzeHChj27SBgFZCJvACoYdE5XnwnNEIpO1Tl7o3VLXiG0Ar6p
XMwXSp8vDEMtakHIaos8y1q0Pml4DJLSdJf7KtpS4YcUEWbKhazhhVEWqBk9ZYQ2OYSrWzEtvdae
YyCdyMg5flYIb9tRPHvrhUWaBTAG3PIC56QodrowVanFC8XJRdx9in9axey+V7Moe5sNMcu+jELa
yPGmr7kud4iUhkxrZS7w1Km9dYhEIS7r4YXlP7tEGAWZYWC0XFaUw1ZXPBS91qkS6e5V8Fe+pgrt
tk5yFLbpeV2YNn25Yk9OFPUpVme56lE2ODtRdpnWSlSYQItQVI/kTTzFqHTC4m+5kKnxoTD4I9SB
VZX0dNJqw7wEvQnHMEzpik33sSM3yvR5cj+pkwyK+LZVxK6wi0+x8iUU6bUDU24jjPFbo/x8/Sie
5aJY2Orc6cgQEPCcYWoNCyZE2bCvvKEcg0HBqa+HeoQQ44Ob929HjpCpouICaJ6Dgmrr6f7K615C
Cm3CPSy/R03Nh10JF9yfrbi8cK+fnRc0OigVIKmELBKor9WjaJvF3DRZlB8al5YLHcfsA1Kslxj4
57O3PB0ceiaOtV9b5mSZ6aVOZeaHLlejd9WoGDBfZK9uILcYWMs3odi+vl4vfRcQefQMMOjQ+LDT
GTRLt4KkExeHqJuVIuiiPoHhlJpvD5DgBGIqAWdds3DoWc1fkyZ6ayROebDABh+cjFt0jMW71z9m
uU5Ojg0orAVKsiBZMc5cI0kaTzhaZXYVfEF8Qn1Ty5TPRYvZU2534+cMMvldpfflw2wim3vhQn3a
AevBETRY/CtB0BFAnc5k5sxTlyCIdHCryXw30PMYIKoihROAmYFwiMZp+71OGsLtinbeuDOHCQ54
S33bCMxyELsu7iLor652HccjDdiyRM/SB97QfZwMZu/CLfPC0juLvwFtCRoXIJxPf2FgNZKmH0rH
jkTPyYJzdzO4JJyvr8kLoxB/011bGjPAfpf//qzWOaJTW4S2Fe5FlGm3yNfRm57C4sLKr0fhsFgo
EXH5AFWjgbe6CEZ36CfouNWhLSqkjPVhDHR1ii48NMuMPF/i5UjisMge/kuu3zj9lqJvI+roc3VA
aKv+Ohs5LUEcG/vtaI09KPhGC6Y0sb++bQYX2R7eAICRRB3w91dxBwaaYYmrSXmQKqIJVtvjw2KX
1YUZPGNDAL0jitLpUSz5EsZ+px+XgQxCTXpqDoSMKeJlspkey84DFgdZY0iv1LDu81vXVZQ7VQhQ
HimI/BtlmpAwkKmZf9Y1xdwVVQm6ZADMeeF8rc/28usB1wPPRU2JMGwVsLQuwaMNEuswEednEPHU
4dgPQCk2idWoM1WHws6CRAj7HkYeNvevL8L69Wd4d4FOIfdOd+pMYw3QkWuO3dwdLI0NFuNAAWme
/Csz5nLz+lDrR+BpKBKvpabLhls/ajrGviDu7O6QWxqUS2qf4lpMY/ylqj1YwNLLut3rI74wt0jX
WcRoxpL42au5LfCtm+dI6w+xCpUpIAObRyo68fygKZH4maUWiKcwMqXH0VoKW68P/8LcLpIziK+T
4Knu2uJ5itFEiKXTH1JXMT2fFiDOYG0LcCfD/eqvXOFNrfZXVSFPtGv/S77jMt6PZ2a6f4+/NLf/
n5nd0kkiRnk29+et9r9la/8tV/u1iqZzxVosW/76q/5hM+Jyi/qjw7+k8GAvJk3/sBlVdCFpLhF1
0xpGrv/fjXea64TkC2CdHwHUvYBG/mm8u4hTLr02snJqDES6b2IzPgEXn1/MywD0plGHo8pjo3d2
enfNYWfxzpvxvkSa5q5yWuXPKookFph1S+pERVI7spi2Eoxo/1+DT0wmWP8erhBqCNpuk+PKyVNL
1R4pMNdt72rhZN9bPK8/a2obYbgzVsN9Etn1p5mKL147ZKITD3mBnswM3EjsUjMD6ej2EVSyOolH
arhx+NvTJnwg25L81A/RhUCVJn2n67mLcg30kU+IB6BOnk1G9TEzeIcDD1F95GvgONm+bGP9y8Sf
1vkE4zvmS9WVLWp4GdyV+g10LNXYUge29krloLXjIsL/UUPU0N110Nujj7Ago2SDp1x2DazZffCM
8UelFOV7itxSOyDyoqtbHezc+B6OgfYjJ4lwfW1AFOSvM/5/79j9NzxQQKQXBdT/mhP8geLl43PA
yt8/8fepMdU/QJYsfcYFZMKz8a9TYyDOitQWgSLBhGcZxIp/S7DyIzpIJH6MUiIOsUDV/31qjD84
Lh4wThfFRaAEwJTeAFc5jZmgFtKARtIM1hh9UIuX5vTQxBgql6RW8miIRByzCW2JEgX2L89m5MNf
h/C5jfPp5f40CnALQjKCQF6XtZ0l4huDYkEsOhpZFH5rJ5QGvQJhBR7T4er1oc5CcGYF7toTAghp
LW39kNCeaJFFm4ajpsyoGYQ1Fw+IbrOiYSbT+dMgdHlXWhFIYS1WvF1TYEjqG3RKUddpkgxSE2DP
q7I2oyMKpNXi9tVLdxsqVMebumwuWQeeTg6FQk1FBIzIhmzZIKpcHuZnwbGc7YHeotMdVbcYt0ZY
l3uK6vHRQqrswiN7utpPQxEY0SAG7cRtvKZ5JnXiDW6TjMcqrhXAxpj88qftC5HES6N4sDMd4AbA
zNdUDhQ6qSuPYjyqBh7YsYWtL5Xf6UIw9qT2+ey+Z9406PaUlBZQ0rmrJCFShhd8Mh/B0pbjTTg5
xnxtVNiMoqaTIMLA9ZzBaGhiaaL7WBrF1i6H8dGVmFPBlzbb+1pXK9WPBze9783eMxeNrujRcPuu
86MhU39OIKGGnUIFww40kcv0pjdaOHjj2HXI/CSt/TWz+tbYGmbp3JQIS1UILmZRs51dh1qsagwq
et0W9pAXPv9810CWUjWqkcbiR+Uti/Bs10CCdbV6sqYj+SHADhgLEb9P5x3LwsgvnKknq53VVPNQ
I8tOU4NK3hp6A0p9NNU2NY5JAvzeH4EYl5sQUiIePBQOvGuzVHA+HiflY62hA+YLtUXmickb71RP
GegFmWjCXqf9iLVjrqU58iCJq4ogqkZZBk4791dNlVo/pWma7cMA5zF5H6lZn4HJzQc9qPO50jfe
NPUUKjWl+6yoNOI2MxXpm0F09bhpjEqEsKtsODOY5JlGgIMP7QTTK3hyG1MHQVAb7rdeg8K0Ma2u
1XZGnLm2r6dTWl2YMofpX82Yzb1NaGNwR3OLny6P3VkJclOZeTS8UaCXlaftZlbUKMj10LpDOqT4
UVFMvjDqC5uClhD5qW0srajl2Xi+KTDG6x2l1o0jbBMNGIdpO1czJG3Uw2RaXUiEz4/5csbRwESZ
hGxsndRbhiQLSeELhKZiBHkczxsVcbwLBMvlATqdSFJe8lGLrU65fd3usgoal07imMcpLcu92cfR
vZHTK7ESbb4WejFcSIFfGs8hbuNV5lQZa+hRknsjxbnKYquHti8khSTNTtL9IgNGq7eR96+/V6u0
i1sMuChFZTJL8G1cZqdLFraerCKrto78RvFXUuZhVztGtgfRj9dKPGvvzARwgOyU/MJjsFaV+Wto
HnfAdGARqZqcDi0ruNEKukVHCAGNTysCT4Bw/CVR4toP0MFuGs1KNnWdIUYHhBX5JzA3PYKa169P
wfmupQfBS60vlQ1g3qtdix1wngEysY9hlts7cIDknaiLb5S6uiQqseQA691EVIVfIFVIiFbkMM8P
SC89FYnYyDo2SKv5RV6pm4RqxQYckYohRHfsOgae2kLuhri6xKR8Ya3p55BdU0FYwJmrCS/gI+ZW
q1vHrprtQCR6f8URYmIt2BXuXMdbtDCcQM+6afv6FK9FgZe1Phl6tc26ulngDrF9bIQYtq02xVsH
RdD3pl47u1mkTDnLfugHhJegy0ZXZjR+e/13OL8vFqo/p5mWqL40tU7n3pRdnKHgbR+TtIBPrGld
EEthXHgXnybxdIkNTX0qMxvoeZBWng4TGrFBCFCrR6HBst31KInC2aFhii4jjgrfe4ynKwzcCjh+
uky096YUVNP6NrFxPFJGOCIZ8l6HCZQDFdFinng+6r7ZwqH3xgvrcr4jwB9SLaaoh7ATSdrpL5vr
iAu0uaEeZVzDcdqCzzWkc4vSXxkUjvUulfPfCk6UIqJf1Qux+PkyEGQuFVKWgK7Z+mXCf3GSBe/m
URRWvgV1ofkq0goXLpfzg8btSbmMZSbo51ifftic5UIIPTSOU2cNQVcDiJeWrm/KPIzwIkMNLtTm
+hFCWr3V4/6NWGG2O8MvTrnACwgR7dU5F9PcaU1SmMdKq1BzrL3kBj/I5MLqvTCViwWtxpUEH/8M
kQworwCJNphHYmj1wKxnn9Ioc96/fm7s81iCN13X+QcXFiKmq2ujNutQ68vaOVZTJw+ZUqQTrX5p
P/S5C2W3aUVKfTYrnOhqHoeWXh9ELWeL5LRtgJQsTXUrSEGudWXpundaifhvR/PqB/KLxbCZUtuD
phaX0S93dtLwA//PORp5r6Wbvu6t7ijRFHWvRa+kEq/JQaAroc6QloQ5Jt/dvtC8nVZO7e+FgvHe
oc2ChkfZdn8aZef+piife/5YVeUntUccDd7dWP0qJ9rR14gk5ObVUEyu5Yc9OuGbUujKsMXa1/kU
DzZWqz22Yn/C1s7+pGekH2a+EuanOuYJHXED6WBkbsvmKoyKfvbzNkI3g3anc0cpW8fAT63lXh9h
46GvOCpZIDR0ef1kovYduOD+flCL6fV9Vw9eyxwO6F3p2PH9rm2z0u6VCsuxCyfjhU3D+7Mgvv/K
XpYr4VngbsWIFo5Rah5RnSzfiQKCcU+d6evrm+aFPQO4nMiTBphGY2B131feaNaxydYso3C8L7K5
vUdJL9k5oLW3IxjaXaMU/eb1QV+4zWgasEMXOwMes9Wgph45Up8n5wj2pL7W8WHbVUB6romigCnG
Hphyz01xoBDZG9XElwMPkIh7BsgEHec1a0THWrLIAX0coc7ihBan1ibrCPxf/8AX1o5ReL3BcQPy
Wt+daptkyNMaznFkU8Mzt82DXdnVhWvlyd1k9YQBViOSp9FMx3St9IH8swJeNXaPqeMlV5Gi9L41
aNVVDRx+J+w0+zpnqvFhxCXx3mNpH3nZ403f/Cd157EkN3K261s5N4AJeLM5CxSqqj3JZtNuEDQz
ABLem6s/T/aMQl2oUiNacRb/r4VCMSInKw0yP/MaDB3wkJvfvz7pC0dJZvI6/wHLhCzQ6YHN6ixO
U3SBbwHyZjfCFPdtWu9HN8l2cR9OD55iiMPrQ8pn73QBUCC3QYSBZpcKdXIfXnwjURRVljM47u1Q
KOF9B34Kxr7ZXvENb3Xbz2fHbmpAAqWTPQ/GanZJb0U1ka9ya0Qa0PwaeRJ/pnCqB0qYI2O+qNFf
dYR098Ymn0+R3YW+RTTIBwqW5HSKmhtO3Ry2yq0C8+Bbjmeq1Kdp9E/h6MUbY50/xvIk8T5R9SHU
X+cY0JHUAlYOY4WiwC+WCm/h56lb1gG92hiMtYnqJeARALsA1GLi0rIu9S0Zy/OvByYEGQ7ZFbQk
HrPTKXslzqAscnRX4WDsVw4pxTTVX996dBhEGgpwUCWDZLWuMeSEzozG6M5pK5uyg9M9LV28oBse
2xuIs0tbiEYX66nr0vtmNR9NY+dKt43uyjLXr6AQZIe6y62bMo60jW/w4lCYehAlwmI8y1uMVK/J
CrvoTuuLD01iVld9aH5anKx+c1IPagcXDRWBP7iQ63ejAhGJYIkX3XVgFO87dch/aLG51d08/+h4
AOFw0kgApgGb4PQk9GEypYTU+Z2Tu9aVBMV/bbq2/ll5KNRObdS9r7Hq3Niu8+PHSLSoHA29JoBC
8it5cankMxDJ1E6KO+H20DB64Jh3uPQ6P18/gBeGwWeCcjdJDpM8QyGU2sxz3lV3cdkm1znOwA89
7/Tx7aMAdOGRALlB3Xh1Q8Zp1omwRocwzGhzVyq8rizXtkiSZ8eOBp2kehN7SvD0mgxXhXbXzb1S
3w2D2wRG33d+50zf2gV74tfnc2EkiRql081dDF9qNZ8cAlzk5np719C9BzOqfjfr5tbBWCr4Lwai
XuzBKZfZ9OroAflXFROR9js9HUK43MQIkQbvzRo3FSwN/eziNWmpYMb2jEmUZe/VkVuIkglYvbsw
wpY7UJuqv9WFlxBAx1jFB4peaTpMqoS7Vox69N0AwVKRdqbWFNuB7kmJaBP/ghuRCKSflAzpDqA0
aVDNXnrX5six4caQjKjkw/HJ/Cotonsqjmq+S8yktIO6Kwplh2bTdIwxnfkiD9Sdi1xbtVuIw35W
9pIhYt7ks+XbpWWghjJEcFeiHvcwHwE15Vve1tFwBEFEjxLUiPk0Inc68KdNFIEWtKD7nYfL889m
GhGYRzQowlzKjKPfaQLF0Z9ze/YqHwaHqd0WIQa8gEsawvdCKNEtEeOoX6sI/xfvGkPN+mMHCGl5
mNH70Hx9iV0Eo4skd64GPUxSEB6D6t2UfGK/XHMUkCZbbazv04Vc6GjFmKHsm1nBcgIzbsX5pM56
XKIZUYRU9EWGy1owaMmo77uSl5mSvqPf2NCanCvhONB0pmjurwybOkWg47mLj26upt/1wXOuSrfO
MFooFgNQ3oxAzQNKC1N0q4ko8g7OGEZ4XahucZeUuKJb6lRLm/hIiL3lpNVfOtnLdyuJNERDWlW9
a4TdNr7d1+YPb5BWDJ22xO0O6B2qhyI08se8N/InA/GjpxBVo+YKmpiNih/qaQ3NKAxXgtKuwqsa
UWze8aKxbhYHuHBA72W6Vahh/RBuUUBAsh3ti1rGQMsXnNoOMQLY065zOphP3H/5T5JIZqoK1S13
VkOMhVCMgZwPAkwtStmaFzk7BBjtGu2lfLmuDLIvXHvA214heKVPQRSbWg880aKv4tWpgng69e7u
qA6iSD+oIThcv4HsgTVKN3rX8BcAoWtxP98vw4zHDG0c5Y7LAWJfYRmVgb01jDwUBzUIPZYXz0ER
DzgO9JVifyxRf4h3RlLizD6abvIRr/V4JsGsSP3GtMvQbQ0j+163x0NIa8fCuZ2+hKcMFqunu9lX
bgXUWZSlxV6d9NZ8B7ZBr3eiLNrrojYKLchMvWl2pZcU4l6B8mj5xMXOFMxYcVgBAKFY3TlFiedq
5s6EiqmaZaFfj47zLfOyhmw8m/MvfTX0vySB6BGrCTxtZK9/9lNQkLUv0NY0YPtM4kuihpMZwAhI
ftQObgJ+Pg/un3kc4opeKJ0Y7hVobQ8maknfC3WM5l0M1uF7rTlpe8jCwvlRqlHY7ZLFgESuhp75
nZLIMO3QSMlACtcZTSnVjdqvaWjVvyCPRO+zaOgekqxuB39sxuqT6VT5n/h7tPhTZbbzQWm0KIHj
m2Rc/bX6XbNbCyeF3gD3w7suIBEJQ99baOGkN4rnieKqxY37K5m2jqVEUaqFr/bTJHb5DIUJsYDM
TgN0blLsH6pZ36sNckEBBYHpkajcGdhnE7wB+LcKFwO0B9PARVHotxa5WNWIfFE4WhDxVChHi/eh
LEBb7GB4oYGPLmX4NeGr+HPGl/27NSfZj9mqO1YPyPxXY9bqG01rFVnvtab7Tmu1T0VnRENgG5Cy
fMfMELxaRKt8xnyh+WEYSfs9KpbuezSkSIzVnStProP9MUGDOd0K8p8ySGMPaZcB/b53eadp382m
654UF7lSQzT210obUdlR6yqmzCIAcrpOmyLB1Czeu1iJpqdJ98RHQmX32xA3KOqUuHv/qS7jgDUV
f+MOgagE1L/Wm7/HXkWGa3FcpDTLqMHonbph93uKx/J71pXm7yp0jCf8KPRvuP0i2ipaHMx8ujPN
+1xtnMR3jFJ/b8Ni++3B08Dnb1KnlHF09wkJSTNDn8jjWjOtCuB0ZVW5Hzlmk+56d0LcKnSb9P3Y
t266R7p1THYY/Sli5w2zPQZYC5QTBaGhg/Km1lbuD9ja41NP20b1bWV2vrZoIv1liyEJ/ZZe7qe+
habnJxVoAR+c0W4o4P5ytTtYz4ye29Q05qKUMnUdQrd9fv///2FQXmK6/u//KugXnRzILy/CoTPo
10PZPKus5D+6U+l6KbLy/Hf/Qa2o6h+omdK5lGQHUFWUHP/GenlorCAYD6wCwIqsrf8DWZFYFurJ
Et9NbxGhcEKhf+G81D9oR4LIALSC+SmCB0Cz3gBZWZVHqLN6+BbTLAM0RgdTXYdwEH1mZIicEDpt
Mdx2yPpeF0ZXf6OMBs+41UIY5f14b1u9+2FOJWuiaMXBaLw0mBNX+/1iBS/U02X19d+1CvlrqMtC
d5BqxhLDsarnRSJxvcHWwoOrRdF7b9LKb/Cq44dQFfFvQwr6vT6ejITX48GlAZYE2k7C6E9jysZB
wcys2vBAXN5fl6k1H4ZavM3R9e9ZvRxlVXMepqa0+74JD5UX5x+wONO5J1P1y9vmggg0UGaJGiR/
ls71p3OZjShx0bAfD60YcWFqq6+2MW11hNYLJgfh7JHLclSABslk9EXe1yiIrggLSVmgxSj3hU74
xD/aAtKvj4HUsyZTMmh5UNJR12mfpmRtWRJiH2aH2HZapgcxV78Rff7LidWNTtqzJ/HLM/A8GIcN
TJWsIa2npM1mjfldBCe5cKNhD++0V3ZpLsrlYdJ7c6HubZBSxDyIWNxXbV5eRbkAJ1h6qJP6Uz7U
9wlNV1yhhBfSbKYa/xmVecKFssiSOAgVJfb8aiqzr3zSkXFNdb5HiMDwxF7JBmRRLbX6XPW5oe8i
+A0AoQuEaXcTHoW5bzeWme+ncsl+mJMZfQPfBLIRis68n7C7ekKfGtVCY6DvZRTLZAXY86C+Uc4x
FbfGsKqPKRLTD1EaAXyeyy8ZxdA2QEpQT69hLk7VtVLF3pMXjVpxj8Skm76LsRWabnDTBYndxi7/
thCFEzuwFg+zpbQYsTNTwz55sKOhiQ5FiqNlkKc1RHTXrdAZxbNiQP5whvwspFIjsVP74/XTLr/M
9a5Rptbo/3JXUqk+PYhRO/dl5pio27rYJhpRiBxmgh2uTgq+f32o8zNPy4m0k4IRSDgQUqdDAVxV
ILbX48Eri+kIakYPYN1b/uujrLrK2HSrtBh0pE0YwjMpRZwOo5emiKreGA6tI35irTn91jH4ONiR
hxLxvFR3EfTku7YrUU3VJ/1doRabP+J8VQFJAoRiRakt4l56+htGx+jTqKqHQ4aaiB8Jr/8SDw6U
PCQgN7Ah56sqmR+4noO8ktNd1Q5S26Nd0xZ47Jmkk2op3GBBHSV4fVUvTAgYPCVhTCmoU62LBqbR
KIWomVCoi8IXRHWPyyIMYEq1/iY64/P+SYoUzRqMSyQW9XTtVCVFiqZqGUoM2WMk5QWMoS++qcoo
/ptZAYmS5BLa3c+eAC9uYerBo1Il1XCo26Q9lvacfwWZafE9amiXvr6Cp+XFf6YF1FZy2uADrZ9I
dRJIrlk9Y3kerlfJoU/dj14XvrNiXKSczAw3Bry0Zc/3MNxjLoo1GG9xnH72bDkgqRiqKGW2L1T0
V6TR6pvXkUIctUXADbxo1BhPt6xOTBC7mj4culiKhmaocOYWDlt5BUro9WV8PmmnF5ZLMIdYHsee
DXJXY3mN08dVPekHtV0cBR3ksEbbJlvwQkD3FQ9Eta9rlFhQ4DFAW87JgxL2Te1DDxkfeVi8aC+o
nQ9+FVVbb+D5kvPbZD8BHDRomvW3uHSmqSAaqh8MJGTQk0BV03fnrruOnXGrr3n+3dMfgvhJtZBI
AvXA0zW3pyzqYAUYuMG5OvpZWHyCPtyS87s0I+aCCCFgAnoKq1GQgs1aJan0gzc3T16fNVcxb7GP
3lP0puKx/D5crOjkBQMmCMLNal+xII2rZur0w6Rl/fuM3B6HUgxuXz8+F1YNLU2SBEALELPNVWCs
FYaroPSiHHgJ6axVln7kBdE/vHEUoi7quEzFADVir12epOEtplW5fkBlaNrPC46aTuhuoW3P5sKN
Dz9FGj3wGMP8Pz0Bgz6EidN6ywG0rbvrTKiFJKrOBtZxRb9jYySmF5y87GXzv9fc1azTvFgU6nRo
2xTpLSQCNWmS16nFbszFkF7TCAC+IHpZMC6UQjtWehwND51uAlCuMslo7UxBYZvcbKyDOgV2uLGt
Z5crv9F4fpuABAPmX4XTQ4VJw5Bm/EYzv6MkbgWjZd9nnvYelEWP/nS7pWQIK4LlPbmIGBP5PwnJ
pDVFA/50+VHdAoK56MthMXQjDVLkqWIamF5h+tB8NJTdu86jBth2Ch7XCZHmHuPsNj5GCOc+FmRn
/aHodK9FhLfSH6NcbxC2UcNWPcw51DN8jUMlRD/cybBsF9I7mqInuGqps5UHbo0gNnDdeQhCGldL
QHWS2gbNjPldAh24Day4nD6CZUbgI5rNYcBLuG92VaXAA+p0VIuFHaOhpAx9iaj60jylhBKf8F4p
00BDuB7fx9b5TVVcSq1pvTS9LlS0cqiIKD71mGq+5mURh2HGcfGqFIiR2xD2rMCcJqxX8KWtPvHH
cAOhwUo5ZtEF1q5uFWIsOoVe/OTOiDL7ethhD42Nd/UZ18dp2E1ZW6tBoST5N3XKR+tQVK0T+7Zw
DHTbMbXA7lux8XiiZRylgU5vYjjih4QvsBQ4/4iPQDIjBmaWT6Y9VMwwzLBcdXPD+9o2ivuEOW2I
FFM7WMd+sRaMN82ZVkM0Tgjh5VpSfMqUySxhHpu5va/tCW2DRM91tOb6ODepW84K9pUDuerOafG1
KUPwz35YltpfDYYK3+cRdSWcVWHT7MsOkHBQ6RM1RL6Ieb5W5nHSiLLLKT+YiB4090Y2Vt3edYbp
02Qq1bizei1cAsqtJq0Ut0WfXRWFnQSk3jbQ/d6e3yv0TB20tKru45ASDuPp0Diod3uj0e/0cdYE
Uv3d8LkB/F7uO49W8w6U+dDIaqzAXhpoJypSLWJ5h1HonLGyspvlQdMi5XrKQw2+Y4q5TKAgmydX
POs+lAOcab+iVYKndaNlpGp6P7S3gm5F8c7DFKq60QYv/1y7+GQGcWqPyREVOyW6r9uyPhT4RKVP
HDBn2k1Wq+W3M9Th5dYes+l9s7g2KVvTO8mXsZc/rsQTvdolQ4HG4zB405WnLDjyUdjAL3o04JNh
L5+Nc6CjuEVpEXLNcR5tjNUB/c/RfulIiwNnyruZ/RNJFVSpm3/kaliEP5uN/S6LIv1brRftveOW
UNrruSrqXYVBQOqTLrVBZyXeZ/S6yimwWnCC1A6pKu6i0Su/TLanTAdD18pflEgNn+KQeW81nvkr
nwQv/zg60UPcJNz+CWljFcx16wUtBetot9TxWF1Nhqr8VBU+kh0s0/rgjmjk7/Uy1Gg3is5u8C+n
thXUmtrZ96o+Dl9R03NlSy1pOqTIGrMM4r4Wih9pZpHunHKACCKmDLyRmXeodinIuH3rRB1TgA37
ubgbpfJeoNAz+tl5mYCL0pemgn6g1AQbeusX+JlZ27mYwkJVD0lgjnOa6FkQaXaHwE+euNke13aU
59o5dWEpASbZ2ZpBWCCiuW2ldlb2MZ5SrdsXulbTVUkS8xYWdFbtybT1dN9VWR8GNCk65abPFe9J
IGHhoAbYtVjMRlMhrqIoLdjHmAbKPlLgLvpqkkUUMYA9QliYAFMHI1fBJwWFO/G+H8hZ4CKC4Aly
LKS0D9rijFGA8ylF4RjWw/sEPmMMnKXIfiI+kxjAl6KRlkszNh8oESi/l5Z/1V5iwjG/wuvskDhd
Ja6bPishVLpe89BVCxpqHi07hMMQGzQk2AjRtgm0zm1ISIbvVR0WZtA5Y77X8rLLbzwtidNrKtRG
/DBbOLMf2BHkuBpwW5iJ28m1o9AXvsE0ZELBzGg1jARi693UjgqXbZqXT1ntpZbP+xzFQeM1072A
/vAh8bAlwi5BqfwsKnt7h+FI2PN10CCnStLXtj8KJhCkhaGh1o5X4u71MOc5nv33Ewi7gjTmOZai
7En1b02qQkPHTt2iHw/0GYobOhvqg6mi6ieWNgzSEXerKGvtI596t1PaqtlHni4Iv5vu8fVfclro
+ueHyDCIJxnLy3XgPaVYpER5MR4cQPp+hs7iLbqxGsc87A4DFgkbMz8Ni/8ejyq0hDLSTScEOH37
o0aZ03FOKDnBqAm8CHnFXisxDvGKrarJ+VCYakIHJJhE9YsxT4dql0VTJs1ganDv3hlZ6n3Kseze
C09vt6h4l8fykDLAYgtZqtW0UBDAGBnJCijDGK3U4OtQ6UsTSiZON3x6fcuk1PqL+EmuIROjWk6R
Fd0agD2nExu7XtUiTN8PStujJlMaufpL0xPcKbw4rhy/rCKlOihNbdz2ztTHyDpU5ZNhQfgA9ltH
XCAQpd6rS+glfMsoL1uAn2FvKR52j3GWQ05xrSK3ju4AsP4QTar2sSlmO3o34SJob5QtTqPxv6dD
OgrGRqr1U949nY5Z5nZlzA79XStLP7hZNuxjzxs3cNcXRwE2BxWXIbT1KJmJJELnMcpS5P2NYRe6
XyEbF7y+NxdHQc2CEwB4ArjI6VxSNN9saxHTYZm9vwqzz3b4sIiNhO9MS4oDQLXAA3QsoTw0/E9H
aWiuV1QE54M3srXY+NjmfnBrABxmVS64YhgtJTunau2JHrrppPwRaDk+6pRpfswqI2qOtmht86im
orof0hzbpayxyp2yxAb98jg8KJ493nkNhEC/p2vA2TINANz4UhezP4MS1zjmbfIY1UjTQsrnib2n
vEDw+/qKXviywI5DVuTMUyt5bh+9qDQNy6LHTWVMh3xyv8yLre/NePwmEmPcGOjC1oExRCERyQNI
1M/onxcDQe2sYKKFE8e9JErP23SHO+TWKOf3LSrknHRCGhQZwM2dbt2o1RNGR3iijfK7axCecdQc
tCriKlZnbGDkVr2159sWTVM4BmS7dNfWxcdiGkJ1hJpzQOdM2Td57d4DUgqviD2HD17X6+9yy3x0
7Mm8wqOHBnFJH7ks+vpOH4wtSb/znTQo6yLuRdqNEMp6gUHtjLNJR/zQeFrBKg85Qod1AsJmcTY+
w8tD0Y3iO0H2Zq2TbkQiBpQ2D4cRMu9kGO27UuuGx355q70B77hJl5TarrT95vY/3c6Ib8hMW5c5
dYlDEQHmVz4b1cbRXCHxZbTAJ28CRKRaDbtudUPGlaGnXs4oLWDY22gyrYOSGO1OIvB2WethplUq
022n9h9f//hOM/Xn8wPWmAYtR4jvYl0yrMtkETrAhEOkGcoRnaK49o2uUo+qPTWBELUKjknVDhGw
ogD7p2ijRH9hH3kQQMlCSKXNssZF1l5PoWBh/I7yiK+OabqDCz7f5AXh5etTXVVr/pkrHhWUayBh
Ayk83cpKMTEozCpafhjEHMJQ945K0QxHw4ywq4m8hUBlmW9psaF0Tm2BUnSOT7LboSSiTeUVosPt
oVhS5+n1H3Z+L8lQEUgybXKgm+s9iNNmMcZBsAZdoe2XyC39YSjCjS/mtA4kZ4+cqkw4qCZCxD+T
QsxhmMyVPR94/PFe7l0ccVvXWPaWNYvbVLeiQ9oOybfnub0JvvEfQRkn0I1X9X3+BwqNUC2SIAl5
IfxnsZHH5Ef/f67b7Efxu32pOfLiL/8LweH9ATebpBuQMDIhsi76j1qPavyhc6uCscNLm7iDY/sP
iMP6Q+6oJMfyBHCA2PJ/YziofkJnl6wlKpSE/vZbMBynR5RCJ0+mxlDcTKhMEG+ffjo2CNLCVgv7
2Oey/uTUKDSMY3F4sTbv/86OXpEdeR6Fcq1NzRC2AUzn01GSkmJl7i3WEflpkKmJy4WrN79xE3sb
qvjv+UAEfLatQexlzYUfYdwR5Tj60cn13zbtpy+l08rkLHI3asSnN/vfI1Gzp+vOfxGXygvwRdBR
o3pAHTMzjnFpqj7mykj7WE6+U2EFfsxBvt4a6lzfTVW5xSE+vVr/NTJtZSJICvrrSnvVt8g3lKVx
1Fs7o4cduVeglYugF93W3SK3/9/J7j9DQZHm/maKZ/yfydUXo0fM/xiPWno/e6MK7i1uPsVKnd3Y
y5D+ev2gXDiOQCokzkkeezSMTxe1W8bCFFZtHJE+7AIbL7e9MRHcvj6KfmkYPj1ef6m0eMY1aolg
Qt2odGj2CjYUtVvmP+EdWqM/u3WPrrOaNncRmdWneSxixU+nsPqsxkBsqciAIvbVqLYeFmuuv1iR
GZII99r0yGdLA8zJwbaiUNW1d/UY1z+1UHd/lWOdR0TgallSPkyt/h0GyCBDX5/XhYOB9K6UYwGM
IntKp6tnGeGAuQntHSWfumMVZvE+DtXo1mpxznx9qEsryOMuP2isTkhmToeaPQxn3GXUj6jxZAcv
m7srW0nVjZf90oRIlGETcm8gai1/xYtvDBRpq2tubYJI0sBKRrkHLhl0fTIk4ur1CV0cSt6A4DXg
CUhRtZdDteAjsEKpzKNHDT/IjBQIdELkNHpbwhaXlo6eOAPBTuF6X00qHppmQi7YPGalvdzUZmLu
0kzLN9pxl+ZDoEwRnL4fyuermEikeWy5OkLj5jwOfjqC8LTUOAy8OFM2bsLz9jTxJT1ZKV0Fy9xa
C0vPbd+OHqqTR1HaHemR7e27ZcbzEZD9Xtem4lZJjfLObhfxJMpmflcBmA3wNpr3imGhkQz5OHh9
Oy9cXFSFyVZYY/qR5up8uoo3RyFQmSNY8uSdaU32t0ypJ8y9q2hXLEq3Qde6PB75PN8EN/J6uQs9
w3UkSqyjhq0xyWHx0DtK0OOyEogk+f365C6dIHh17B8VJCYon6YXn4XXe70yKJF1jPERPeBYbDx2
dPk3pnTpBFEUJtuj3Md1Iv//F6MkePoiQznz8VlN/jAsdAaqtsmuKExrG0NdmBC2hAQiaJ8hU7WO
DyKvGKp5YCgn6+wjcaz0CzXsjeLLaaD8/Jg912xVLi4P0a3VhMxKZJYycZsUqdNg+TZOFCSS/Gkx
8hK1crO6FXa55S526eNACY34j3BOnsXVxWJhE6GWDdItuHA0u6bqFPqRUaIGbThlOx3f2Yeen9b6
I8k8V5sROR+rOqXhIcDTDf406+EP1RHL3wH8f5SfuLC9z8IMCA4AmKSKd7q9pTW5YspNIj+9G/dh
FVcfc1sxj8hIbclar6RA/l55LiGgsijlAQCV+//iKE0lYHu0H+0jTCj6UiBy019tTXcEOksSK/Qf
G+szADLvl15EKS9tFd57aUh1qsEt+r0uutzwVafMrqcyHSefcoTzVWhWs/WsXQjqcKbgsFNWB8uw
7qlDUSq7ctbsoz1XMBpEFvZZkGZLfK9q4VjSu6j7R3ruFR22wnh7lAxhHkAoryqR6xqZRdmeppZT
Oceh09tj22BIpCq2fVCMRezffIOcDCWvsxcb0g5DB/CrdY7otds7dZl0X4voq719FGQGHZQ/bNZy
XQNIxmWAxBPbRycU85WpZd61LnRvI+q5dHkQ70taPDxjqkanc0FJDzeRjD3zcnO+bg3xFWUkd+Pu
2BpkFVrBmXKauZrQ+owN86Ba00d1caONXbl0QSFQySOCeis109WuGHPkSUIGKk9jd8f1H/pzWt+B
pcIGfkx+mP2m1vCladFfITmlIwGbeXUl6hCLmqYg/YMNklCjrdK7EST4ltTGpbuGGhD5Ck06yMyr
YKRQ4sQQScYwCZ4yNvgYv15C5YAAkP7mj8gjaSYkRSyVdsG6WRChLujMwFSORUIswg/C4g60k78s
+e/XT/f5pBiJcIfKNtEceNTTczfFHU6vqWIdE32sUTRUKCnBYww6HNuD14eSG3+ahjEUWh40QfB0
Q/DidKiMtr+YTNuWnf4WuAT5M4JkYUDaQb3L7pI3x92Mx0hchEginBWuMPl2F15ibAlTtXvk7bAD
mHnjw1Cb48aZPz+BEhYtmc1SfxXk8OnUQPUUeZaXHA2RYYhXVwq9ZtTAXl/Ai6NAiIHBRk0FJY/V
KEulNuh72kdkgeYruMDDfT2O2UY7TB7j9TZJeSBkDxDwpst3OooA2N9KnN9RQ2zFp/+i7roRnE4h
kvGQjYOxG6e2gS036lcjVe2Ni/DSKQHXC8CGeAO03epFB4AFvs8ZuaOyUdsVDerdatvX92ES1kd3
TsOtuP/8vqILAuoPfRveLZrQp/OFrFyWJFPWcQR4IEFf4ocXKvqOdmp6rWCv+IAyO8+LFWG3lHbT
flQhyute04M0AR7yuxmAqyEsObsfJt7ah3FpECudpvbx9e1fdVNkACJ/Ke0EF0oU+pmrdECDjuV6
3WgdeafaH47Xi0czWsAPFCLVSn9URJxgo2dQQNXjHoy3lUH2QIY2trIA2RP7N2JdpISv/6wLp/KZ
B4PaiUlx7LlZ+OIVTsEJGEg2WkddL9zAg0QcwAbcIsRcuKeQP6DMB9OBqGYNMjVF2nVuBhW6ZRk4
gR4Ql8LUdjpV6Y0TeGkobnfZ6wMjSEf49EAMcdmoGa/MURejU/kEbAUuxN7yEYesLS3Ui2PJcBJk
owzoV6c9QWbL85rcPsZYae4yJc3ukpG3s0Kl8b+ZFl4PFFxpARLIn06rUCpJ9qrsY92oU1BaAKnT
mjjNoc6ycSTOA1CpjeFQmHKJZ85iQNBsXqsbaIo7nTPf6zgHBnoYGbthdM1PJkT/qzoHOZhUm5fX
pcMIipSwwsYImdNyOslZpW8yzMToi5lY+6as86Ow1XpjfpdGkTrXdDZleW8tdZlVDjhFyFtHbVjG
fT22bjCOuMa+/cPCXpCjSD2ME6+fzoUUpo8RCbCOGVY37xrTzO8VbTA+vn0UJHh5v3SQ1Wc6JqMb
myZ3vokwVJTeWuqYBHa6qbt6tmISgizPAvV+MFHrSht9wt6tAL4ePcWKJMM5+0VK9+ZQXY4CMAUW
ikPB7TmDe3kVqTEwavAjlBT0zte9vNhVQu02grPzexigMtJgQJYwN+KVXN3DswN0zKqa/JjYUent
0L2eE19LmgzKsjXEj6FbSam8qXawccmj5bOaNQSLcPp0e0d9s7h1ih5a/+sbeXaV8Ks0tBGpMZL1
AWc5PS4eRQ5z5uY69tbcXI1N+6v2InGzjJDnXx/p7InmuBDd02oxJA9ybbxE00BEo7DyowXTej+j
RIveiEjnu0l0y/chS7cSvfOpyStfunlQmwOXv3qilc5A88FcymPda9nDZMzK3mJJrwoPeNrrc7s0
FKw66iqcH3TgVhfyqHvs7YKAc28n8d6epSTiUlqCMr4oNkKPi2NB9kXCVKoXrXesjpoBlZqkPGJx
3/qz3Sf7zgIb3vGkBv/FtF4MtbpLckVZZqtJWUH8nHcFZka+M+o4X0+qtbGC56eDOjcygfLD4Byu
wQLTxMVZ2k15TDGd3PVWdpNqYJclst5P003h9vObRQ7nIh1NRYZXbbVhJuqjFQF3eRQdeGTRoobB
W91uAAHOuYnO6TCr17NfXDodEXuFUkkctKMIf7gYaiEZHtV+Rpl0ZyiGN/oR9jI33lB038c82xJb
vXRgqD4RlAATgDex2sUZLL9CFZgDsyT9u2xO9OOsqMNVY2pvsxEg1mS+MGmwPKCOAzlMLvuLq3SO
S1g/Eq0lbPE+NYbmqDXQIIfJ9Tau00vnhRABMBlDEoWvRqpV4gPykOy41GjCVG6IB/HS3iiqRhsy
rH6//UOADSmRQITQwGZO54UEEqlNledHSAB6oCazdqUWfX7VDfqWTt5ZFMR8Xg4ld/PFEqZ4vIQ2
Qjk8Ez0k6KqOrcnX+z553yGdsdcqSmNe1QJQbzSv/Pn6PC+tKtA85NQJyl0686eDO1rj6bkb5ceu
H6MnwrDmry7Pu4OutBMiQ8OWS8PFyRKjSCohOcA6a8QlNYI1zrpWmVoGCnyUa6cIm/dIZEd/JqoC
ABbM102VdNZGvnqWv8llpvBDe40jaa9Zw5ORiKlXOKmN1zuYh+lVEoxF4V7rdHo/Y6vo6v4Ehnvj
mpMH5SRNlqcVeh0qoUgQEm6cLvBSKFZsDZgjzHGL2R4iQUS7Yt74OC5NTrr/oQVAA5HI/XSUpipJ
e3OHUViCwGgt+2nmcnjUtEYjTmu127xy+2Tjgb80N1rK9OYJJwCIr+YGUtfqy8HOjhqI3END+Xjf
qO3w9PoRXYHQ/75jqAPRnkGrmbbC6k7FzwDVn5TJFWJof+ijay97JJeS2eexysId3kndT2B642e1
F7eOGMeHDoikgjuSnaTB67/m0geDrQ5pAxQr4LnnH4xaJ7GbHUdbzz5ZrZJdpZ7VAMQq2y96LvTj
6+Odt1Rkx4JOG+GwRoa8hupqOfwJzC2yYynmcjoiaTR5uwElYudogATt9orwhMDNvllwsI+bCIqN
sFzU5e1m1nfUPHv1uipRPYAqUG294heOAFotSJnCyaeitUZ9EXGRlcw9v86d7RtVtNUDOkxbi3Bp
FBr9NN+J2Dlrq0g6SpXUBGGXH2ke/TCXOT8MhvJm5igLzWMp2c28Z2d1QNQuCfdKnSu/SoFGGqGr
35A/hFtCuxdeZ8ZhFBJDYtR1qxFVrVCPwScfU7VF5F2f9VvoN57fJnV6vXF4ZA1idfuQfWCsR8Qv
3dBW94KqGIoTt2N+NOZUfVcZMaRAo+nKw6iX7VM/18YXXUkXXxuExb2kAMHNSzfZ+GYubh+Gntz3
yCyeZXXTXFSuKfiAoYiFeyVCLRDRkmEDBHBpFLqpBP5EI1TDV1EPd342A1Ligqe/uutiUUlL3q3q
9MVRADrCyebCJb05vWlBBbSFofKAJUMeP1iREc5gNcax3bhbL2SP0sKOxJGWJbXptQpmDcddE4pa
HAt2ZVe5gwu/q8MYqlDr+PH/cXZeTW4bzRr+RahCDrcEueAGrbIs6QYlyzZyBgbh159n9jthCeIQ
tXb5yiqrOZjU0/2GSPdm6J6N+2GCWH3qIFY9R1PNC8vTE+gSnXDe3Ldmf0B0pdtgwsRFZv9y5GbX
uGNWk9p2iq6iuZKMpyzJzJ2bbOv78tfLbJLWBpWGyyiTlcDI5S0aIO0Fiw1SJjqK2l6ZcOtOAQko
8aRU/FF5W22MxciqcYj6MkBt4Gl2itnH/xH8xPhZjxBU67vHQZgPlWGdl3kGAG+k3s4Ebw6UG5t9
AfyLeb4caNpNnVGkSxkYRtGfxMIjqI+V+nz7BNg6bFhHSJU4YKGu7LyxPR9QwcvLIGfAd/VQd891
QwenstM9UNHWgNh4FIl4ePDmX+0/S59S6kZtGaRjbR+G1qZKHkd7VdeNBBLcEjA2Kqvy/l0lA60+
zOjaNXw2d+jygzHqzVOjmRMmD7U+RUdOQdP156pbmNLZKv++/T03B+nyKuD8Jv5auJtTNLOR8OUZ
SYp6qEXSPtWl8TZz8ZeMh1P7/6Ks1gaKA3WnwZEJGuQJ7xZNn06ICKKAN0x7F7hc6OsbgnMMkodU
9Xox8Xz9+jCKkpzVzKtA58R4LpKmnw6onKGZV4fuoaJP95l9sldk3tx/IB/ppID7xUtsdYzms5Et
SaYwjV0LdT/JzeEXC7WpAEmRHQMRMX6UrvDKQyXy5Zu9FN7PmTobcEVYZc2/uDp4WUrJCCgoVx2z
Hm1FhalkVtN88BO6Z5hnWU5v/4s9T/sUohBS4dDIVoebFyObPzljFbQNBPY8i7oT6gl7hudbU8qh
gt8NYDByxtVGNGK1AQ9HGQxJz+9RNBYHxVM+ZUr7Rw/dGqWC6dvtTbE9m68irtYrQLlMcQxRBUpa
aB8GMytPYWE0fuN19helQDwUtWD1Pq+V8YcZU+CpkGANkDh1/Nu/ZGt7UvzDgUUnkbtCC3NmiJRV
VQUmz+gjQrJ4GHTNHt5uMwr1Y1JR3s1X+UyYxI1dayxeatMInubZDzXHMuH2ULZObsme/J8g8ke8
KgvYYG7stIyqwNKT8DSac+drvPPOrYOy6O1Qm+OBWSFr4jRU14gl0KBJYmscN4ateF8pYWUHQw/T
naNz8yUjCRz/E2a1+iOzCWstZ5eJYfyl4UVVuvpnT01+Omp3ahSp/j68j6f+EOr9c26MKET8U9l7
dYDN7yoTKhq57EBPPvBef1de/raiVaQx8xg+pp6o7jWR1Q8DKKGd77rxVtRkDRyUH4hRmtSXodSh
shRUxKAyGv0/qiEUKVh6r5XTN+j6ewTErV3vUMdBShukLa2gy2CaDdknbuMyWJwG+2EPdmBzPyrO
UvpLOVafqirsllOakcP9ixyDRBWEps2bmBblZWSnFW7f1rMsYC2Lj16s7ncF6gzRqO75rG4NUt78
EC1VHsNr5Gnc53ptIuEf6JCWf8wQLv8ZlwrRk0Yp4sAE4mcegOt3/2aEDo1e2aXkXF2NcLYhIORW
WgZTmPQfO3M0TijgVv5szO2/OMEk8AVMj0TmqavlGTaOHgOwLYMex8+DUUbKHdLk1ttbCmRqOjYI
toTOr60129jrxaR3ZZAJUm0xTTEqHEN76gpl2bnztqaMNgmld5t4JKGXqyOt5j6vlroEqNGgnDOg
cm4cx2jpTpGAM3CYUYRMD6kbWzu1+I1TjXtW1o3Ao0pQxGVgNcOehiSxDMws5EKY9ZlKkbnc3z47
N4ZHxvvynJfWMWvVt1KbFByuKM8MyPDcd9MyQlBH4fFrU1rVHyjkePFdq1rF8XbYjVOMHiyER+53
4C/rI1tqfBhOpuVBP4MfdiiHB25rGz6y8Hu6dhvfkVC8+lgoEnEj//zVgZlrs52Tn+XBpFvxfSOm
4ozR05sxh4ANPGTZ6DDzwgS1chmlwP/KxC81D9K8LnyRGZbfOuXbeO8viTVRJB9BgtnoWVxGMTEJ
48kpo4AK+Q00vvCtLHT+efvk0NHiMJRmdBzIl1HSwR7UXqEuGhaobdPgdXH+1dvhPke0Zid13Vh/
km5JqgMLhvLoKvWaSVCGcUzyQFgd7h9ly9uuYiZRIRThqdd4ARmGV75NSOLlQ+I+B6pB1tSpzMqf
9WpRjLDgVS/J6Mbk6eh3aZ36pTHSRzemcWepb/XUbBlJFgBl52C1NNDGLzuRhjlZs/anosVcaLX9
S5Ttd3csnMNCY+1Z882dI1L+rauHkUR6OdQi0JTherscoTegDj7ME0WrUmBWaSv6yTZa5+0pAlgb
eABgRKQK32psXjxQ/BVtHiTOAtNqkbYR3nKfjJSVDCw3dg7jrUGxVl7QDwghrAGjCvKQEdCrPFCp
CJ/RH8se8Z0Y38pwkMoir6Ks1v8YJcI14bnQdYyGg40Zxn0eNX3w5l0mzz55tSCRSOPjcoKEPfHT
tZxdNoTCt0Hb++mEKo8eLea/+WyvQq3WQhF3ddFZJactukZ+1s04i1hDd7w9oOvJYQvD3qGfSo3i
ekBzmagOUDyYRRNV6KhxvpXG5P5+exT8SanWyxIGJPLLz1aLPo7msdODqGBy0sXoTkma7J0PG5uW
jhd8UckWBZCxppiV7TBmo5JoQaSaiAbOH+y8vJt7RK2wGgkyPX2Hsve5s4sAeuJODvVy+lzuXVQA
UIFEjoOWEWWGyzEqUVwBuYIPlrhW7A+xKe4TfKxOwqnmpwaFjiNTiDJe5i3joctjdN/KJjzAYOx/
uMJE13Tu2nt9yLR7VN+Xd2phlg9hkUV7uqobU47OCwosfCFQ/et2qG4OPA8ifqg7eP25KLLpVOCQ
s5OjvJS+L78HhRYuWD6HBzV5DRFzvTQaqAs3wdSg4w5BboqwASnc+ncvzOpzkwrt26iF1RP+GJi0
xSgtxUckPPM26NySilBvVON46FPE2Y9GNoR4jYwGFj4jEj4zTq5T3j8gZjp16B4olXuIRZWpyGjr
OMiY4xxHp6I3HdSLUcZ/PwhUxP0UfXTJF1ObX0k1V/8saephnVaG/QMGJfythamF3YGUrcV7pC2R
iytodGQ+LKbM9Ze85PFYpm126ioj+z068NAOTRv272PeQu3p9q55eT6tPqFk/LGiyE7AM63y8oF0
bqBmRelmMZZ/jLm3ginr6hRdNq34o6oz/XeMfURxAiSPYdWEQUB0NDGB+bsbhPbULGPyXkW44Bfo
Lu+s06JAPm5ZvoQZveojaQTOII6Ggw0Sh1ykBzWHmX5otHb4nUCr/IjgbCMb1ly1figqJ8Fa1DN+
6Bjafrk91OvUEjwTF5LMKCQ/Z3XY4Y5qJFHoUXycVZwt4xHTJCHiO1Ubsp2Ner38CcWaJIuQMMn1
WWThuhSWrK3AMZr6mA/L4LeiaHfu2O0o1Pkhokr1sNV1lFdoQE+tUgV23tcBTY7+OQ7rPUvHzSg4
vfHQkcKw7iqKJ4Q+mYlbBTnM3acZGQS8ErJwRypnc3Io41PAAAumXinGpIhBtQtjKTOqatjbomS3
lAtqzMgx3l4H15klk0PRgssI1BQwt8tDNEeoqRmWqg6SPm/fCSmu1bXpcIqscQ5aLTT8JOnKj7eD
ytvnapvhAELnhzsQ6MRl0LpoZh0cQx2IcdI/26Qr5w6r+mfpZ3aIVKW7G7Bc8j1HsXbe+BuXBk/F
l9sCzI80rbwM3XgOZkIu5Sk0EfP6nHVVFvlaajkfUtXqP6mJVwCe75vuu2mF1g+cPcz6mExKGCwc
gJ9HgVErEPtK/d7Tu7MPtRp3H5rRboZDRy3f3jmR5M9ZfykcTyQUSkrOrNMfjtN4osVVAbiaQI0W
XpiLg1b2X6kt5Xdjne85qe8FXJ0LqhZLaXiWnupkHwc0O99H4Sg+qVY2P0fhm8UY6PG8IB7hM7MK
X8TlXj0waj202nZgeDEykZ8g7A4fTaQ7vgh1OIX5OOzM/tbuhfvLapcdZLRLLidfW3CiLmMOPVdU
4R8daCh/xEluJ/fa2r2kd1iDo3pPm2HV9VDT2XBDlUNIo/92wo5S+ZxNRvdunpTo++2NtDVbsBEl
9giKzBXQKkxqk36+SyiolX8hkFaelVj1EPP03MCdomKn2rI1NJpiEMIpAYJ5Mi4/oIfvw4xjLXbB
yIC+wxpK91E8MU6amlo76cxGuwH5M1nWkdEkKuQylpKEQrFc6tUxnYDhiLeZax8UY8QeYYAoAWXW
bUeatqltfEYf1KrIIkAjnxCGc+8rXRPzzvtg8xcBEiS/QgkC0oRcXq9WawwRKOsLumiFIboOWQyr
0g64tqWBoYBMOqlOo+BFrYfloVfgn45GU/zt1kuc+RGMu29vn3tSIaptBifZVbqnFPM4D1lRBy5u
wn5mR9EXK1bzowKf/6Ro+bKjWbi11lARJ1+AtUdra7V5kL5qQqGzV1vKlaASdFo/pYZVYCFQYcQH
ZE53Pvh1RNIFljaWBNA5Cbv63vMyzV4pV3fZd4ewQYYbJsdvZJO/IoGr7qQpW9EoNvOOoL4CSHJV
NWqnJu6NsWsCsehl6jst5jEC98m/LCVzv06pYn+4PYHXmwlmtGwTwo2Grb5+v9RhVfMl05buqGKe
zE7tPnX12B5jCHZfb4faGhtsC3yvkRKEHLt6KtlGZ3KqW3VQA3v6jBpwnx3CUEUcW+fKvXdwc3ur
yxNbhNobJXz2iQQMyJ/0arM07eKoScPkIaKSnKzJzI7LhGfn7YHJSbm8H4nCCUFPi2o6I7uMwvtD
deJ0qgO91/p3A+6k6aFbxuKHMk7zL3eI4kfeNLGvqy1GkSH2gjuTeH2lALiSXUimEI7JGvlZWkUu
BH3IIC5Dxw/Raj9iBha/Obm9jLLae46NxEqqVE1gwJw+lmZioA6Nhubtj3mdCxIFYjvThrTbf6Ty
X03ZZC5J22CbHQijSe+zWdf+GLTEPI1IfX+cFa0dpdvptHOuyClaTyGCH7IrqUki8PpUHeHdKXnZ
BFFVNc0BBeDxY6VMxXcePeKnnYbxKQTeUhwsqB7H2yPe2oKvY6++a2VERmb2RRMgsp0/VB12kgi6
i29evysvtDlMqcOmUtEHOrMK5QyZbVnCrgNr1uLiVGW15k9aZx5LTaFBYrqDezfkZhY4oljOt4e5
ObHAv6mX8O+VBoQtwCIjQ9nAILfuC0P9O6qVFBmOHvpfepdE46/b8TY3xat4q105DI63JA3x7LAe
jhipYk2q46z6L6JQVIFzBMkPRaXLvS9KpC1Kh8kTAssFauIkBtyzd7ejbC0R4JuIMjFpMJxWDyQn
WeDQ1mYdlOUQnenbcaJFmvjcUrH8fDvU1md7HUq/HNCgGBWOxiyRoYhSyyd7iAe/aMzwy+04W8sB
lCtPS25WOU2XcTQLvfIaGnUwO4p6xJW9+FFGUTgdknBY3uuu0E5q6pn58XbYrUuIhAVgLxhDktbV
8JRhEmlhcoipVTP/VoY5p/yJye1BtRsnUNoZp9LbEbfmjjyEBpoNrYo06XKgSN2PudBZIaDi47OB
j/HZrKLpUe9069PtUCvFTtkrkZ1xEMVcBVTe1xbwThIaEFSmNmjUvL73hDN8nQanCDRVdE9YDni4
Bcw68A5YIEevz5z3E6RyfzG9/gF0qPO1nBLx3hrjNrj9yzZWFe7naB65piO1AlZ5zYDgPl0yEHtF
Mdm/yhmR/INrKmW887E3isHkasDYZULKU239tR114PwypzJQsLb9pNV2cmrdpHk01SZ8Ajngfsu6
Jr0zJ9sNwNd536xZSd5mK/8yDRQysOygPsM7z14tssgwZpCtAC7tHDBnPCjV3SyiWLqHONObX0MM
+FWsVX5ahniZVInGlx0Nxcc1HfOQBqvapbWW0+1J3FjJ8okHQJhkEV0yuaVfXc1GibJNFndVMOeU
kFur7+71KAm/hnGd7oxqa71IyJN8eknM/2pUCYxRJykGya9M7fOEZ8b3UhHuzn7ZiyL//PWAqmXI
F7gOAX5DOKo4YfVpoov+5h4VzF/WohQjBbD6smRfRZkWJzPMjCiWI8ZD44bGaXAwZrk9OVsrH41e
oDGc+YjTre2ozIKpqXUWnSmGL7OltB912tt0eXB1tseHph3vRuT/cfVR/AVk/s71vvEtpUQwJWRK
n7idrmasxQlkxpuWjZcLjKFh0ntHMx/qZmecGwc4qSEUDflgoca6ijP2aPK6HWA1IF1x4LlLc8o7
1T2AGcfFs83/20/5/9Xz2hoXCGPK0xgwyh7T5RoZBWVzhCZKENta9ktqHX9S51157r0oq0tCDXun
be2wDGIR1qdhrIXfF+0/t5fIVhB6fRghU3mSnebLoQz5pFhV5JSB3oT6U6kK+8Ri2FNr2YwCFoZC
GpIwPC4vozQF0sx5yVGv4e/yKPI+frKGyf58eywbNVTQWYh/y6cdJ+xa2y5cFjtZVNDZLQyKP7M0
Fd81Pfd+ZpPTnZ20THyl9NL65MRF4s+RcBd/pgN16KIQf6Z0ydxHVczVL7oA/R8eAMhTG+KirA9F
vnOWba1Ymx+LMbRUClnXLEJTONaYFpTrPeOxXMLIr8vpWdeH71VH+nH7u2x9fYc6raxog8q9uv+s
MgWbByyV1lX9WES2+VB2WrpnWbZxFVCpl5pusJfQyF5Nsmk7oo4FpHStjOefY6uYPilHdoypXe88
zbZGxPuaygt5Igbcq63heWLIOpWtUS1R8ROGkXZfQJg93f5uWwNCDoIUjR4RhZ7V3lAwfyrS3GDV
9rryFI4ttm+FMJ6LwY12TrDNAZEKUW0BDsdDbLVBao2iqEEos6mKYzEWy3HJdtPOjaKEnB2YZCRe
dMblqnx168RhhcRu6JUQ2dzxOHmYqKG8g6/2e9tp/+Yxj69mNBgHD1Tc4fa33BwgSwBlHPggXN+X
oT1oxhpSg2VQd8gytZrQfyqIzO6cAHtRVjMWLUq85C0DzCcLD7ImMZNHfJSin7cHs/kdSSbR2eN1
x+V2OZiymUkya3QK4rIewWKoc3sY8zq6S+Jh+mAqcfxs0516wCaLLNO0B3dnZW682aUcA70CvijN
otVW6+1Bm+MYGhgSRt67KtLSk1AV9ePcjva7MkGM2HUqJ+B/9qKdidzYFLSfKdMb8LAoGKxCx4mT
x50CGLX3nPZZh3r2vdAm62cFf/zt5xanIxBmkLY0v9cvl1axmqZXEhCinq2ekkGvntVUt7/enkz5
g1dlntdR1lyQLspi3DSBvBau0aKXGUfPyqB1Z29c5uZumZL6lIvB2XM+3Viq5Puyn09rmI+5Wqp4
NoguaxgcDoQ9dhFp1x6yOZ73ZDa35otuLSkmQeiryz9/tefrWq3ciS5WMPTVKZ9r8+SO6R91U02n
299xa0DStISzhYyWgJeBNH3RWBsESuLSe4y75j0ef85O3rw1GlBDeHzAFwILvRqNSw6RDAssWUNl
Z/X18N5e7PhYDOn81+3hbC0LkjuI1tzOyDWuSkWVwD+8wkIwMBrhhwOcJN+ocJPPhr4f/FxzMSd0
y3q6vx126yuSuUgYqDRMX1tkYUo8cLQkUtFisg+uVmfAOIo9iY6tKBCrOL4kN+8KnJwv+L4pDkB2
Ky3QZDd0aUa3mxBsRwHyQJoD7metzpEPYIGMpi8CF40JnPGG6sNoRNlOTW/jMLZZbYgzcRIC3pV/
/mqB99j+1eBdiOLlAmWFXrVOvFbd73gBVn4UN+5X1Jxw74ojpTi4Tart3N0baxISmY4OG90Z3nSr
nay0i8ZzHjT7skA7KAaYckiRTI9zM4w7h+/GF70ItUoTKstLjTSGNwpD0Dm6rfPL4EL/V0HAhOnc
bpCm5Y949UGHwqzznj4WYpt5A3y9+yXUyH770xAIIKUvkGEIp6/bE7XW6cUYcYWWatwE3sjlofFE
2DmTtqYGhwopRAh3mCbT5VCMwkBdJOV7dXlUVggh9oovrLx/wqJ5/PrmnctdLJnuUpac3tJlrMRo
zA5xRkmdaOh4epL4pkb12zMcLm0QAhIZg9bG6pRtFFgn4FBYbGPqOgfNbPIgm9Xlz9uDecEXr25F
AJq83YFqYgS+Vg9Te3Oq00SQ+6b9/EGEXmay3lw7/Npm4xA+mogndYAXM9Efk8xqz97QNc0pi+Ph
0UGCvj/H44Q5YlTZ5mNW57a4M1pwXP9irXJUSktGapuwBC4/et3RxK7GsAiWKfpzThPt2dWSYqfJ
tXHCgF6k4gQOSVplrE6YQnrIGgY3mzcYWFBPcOEjR3yzrP5jrBtPRireiR4pt0xbdlDgW+tXKsQh
cQRf7Ko/MkLOFlpRsN9ryznyfFNPUV+BsW+yfGerbA7yBVBPH0jizi+/JLICS63ZELhCq/+rydFe
7Jz2zvHC74uzYKQ1IY1j/CjMfGfbbIAXUHGiPkoXgwcx7LHLwP0QYo6XQVPDFSe7A3UhHL+xouWH
0ejdZ7dVWuezi6oKnmyKmE74oGH0ORhTQttUT+1852m5+cm5eMGsUN5BxP7y5xRCUTBU9QpkmoF1
AI5VhK9quC1aAHL0neW7UQbgvqB0Ct+KR9+az52YVdY4Bsk01trWEXMgMtCoEaBjTWoDTmZZ/2bD
yP0iKw+81dfkkDk09SUfWcsT7Wfk3BRLHItQNfqdkcnlsj4/qAbQA9OZW1CWl58RxtqgzIpbBELz
StTuxYJ/bLLnfLYdBYY4iq409Nf8BXOoDYYDihsLtsVXrLp+itJJO90+DLeWhNyEpM/c8Ff+apnd
0cwXBrKQnZf+VdXoT3heFP3Mw1F9+5NHduv/N9Tqs5lLF1d6z+qrFDU75kkdBa6ZOZ9uD2jrs8lH
nKSBA0hds3asQhlqysZMzoBj9NjU0XEBMn33L6KQ98k0nX/WNW41dPOqtBgLr8jsL+TMcLeuXOPv
21G2thAPKViR/AshY3U4UzaJF67jIgAE9BN25idNdB42nYo4pNMeqmPjUQA3jFqaJdOwK9Fd+Beq
myOcEcyie46xmn+nFPb8UXbgPsPLALBi7ClNby0+2SvgaGS+QIBfbqRirB3M6CnQ8uZqfLSOrEMd
a4svIds7e3ZrdJQ0AAdin0FPbpUtxVqG7a2ic9skw/A50doyP/R42p26cAn/6HFCOiFbsre7rhYj
SxB+FWatEpbIaXE5wCUVWCc6XXl23K5+b2SF41e5s4egl3/LxXlEFN7ZUEF5hzB7q41FTapV58Es
zhjaV+7jbKvZye476+zGrnRu1Fvw7trIf9WqxdhTn76aRKJLWWgSCDRDaAFejlERIOu7JM/PUBlb
uK5mfOgTrzqkWbd3pWx8TglYgfoCmpicaLVeIEDoY4qH+xk7ds9FlVxN79rJ0N+67Si9vpDYbYp6
1JFWJTDELnsDkYPszHqKH8rRCn+gq9r5kYVrlJ9pdn28vc+vPyH1LrIg2vMw/4z1KyseusnCdDw9
W3HcfvIUdfwdNuNwD2nF20G5X6ckgH7AbUlROci1aKxeTldpzXh4pm161iZz8o3JGh9Fqs/vxawO
P9rKcE+qMniPnhi7xxKzlXPVlcmHCMzVzqCvJ5PzE36Z1OmRc6lf/hBRWF1o4Td/tsaif1D7rLpL
0lTbiXK17+kL8JiQTCBpnmmvhiti9ID72k3OraorKI9M7qfRE7MfJcvwZzup84dqXNQ3V4RlVHq5
oO150VzhElwUTihBzMlZHeb282Co06eW2vVbYXBEIQ6uO6DUeSmsvqCCBKqbW2ZybpBx87OmHw4N
tY+dL7ixYggjUzlkCOXHlBP56s3s2kWtRaOVnPup7lgOXf0ZWL59b81Jc5fWTowKcGziLa0ryaeZ
l9WxEiL5hcZMuZNBvJwllyedxBhAd5LLlzWzms2kEAMruk7PXueYi1+CaGix89bDZ09pMTkKY+pz
RzREnJOueBAKFcrXy9ldaqPwFeiuT/MSa8VhcIT7C/ZV8bOpOFUOtHfU8OQuRhJYirVYdxrot4+h
WYvHvHfdR2XsgPsarBfTb4se34EIu5h7xxyz9+gU4j8EmSs5JbS98w9jXWZ/Ki4ymH6hL9ajORkA
i8glJ+0wLw22f+i2d9apLEvtHEWR1uDUrmCWUtPT/dgnwo7o5RmYEoVxUepHo/Dy+qjhIDc+5ogh
2g/2HI6nKulQuqnmptGORZaNO4fg1ZuJixnAHGhZvvX1k58nTbuoRqwEaJFHIbSzQZzQ1sl+jeki
KFhLdlqyaOohTivMZYZ8Lzm4vtVI4SjrUggA+35V34hHo454tqXIstT1nbP09eNSuu17t+rEk5mH
6l8zwDvq557YWWbXJ5MF2MPVELsDuwdo63LB26OGSJKtJmdNyd2T3ZVAZ9J2T8P7+gPz7OayxsqG
Ix9m6mUUK3MbW+vs5JwstvHeKsd0lE1MPbuDD9c1B7gbWLNYy+w0uEWSP/iNnQNivH31XI2VlyDd
Hg4REETs7lWGUhgRwJdQic6eYofqIROKfszRpd6Da1xdcbg5gIKWTzNUAqiOXY4WMk9iW+2SnA2R
uR8om7He+8TV73rRL3v8KnkMXBwTBKNgIvk78L/R+rsM1sAAdmpjSM7KpP3GpM84mLP2PHrK+0Vp
f9z+gFsDc7nBkIKkRHbVl2+9ZaiUyo7PlR62pz4P7TN3S/MYAjy9ux3q2v+MGrCEV0nBTkAA3qpA
FlaIJhZ9npxtp0qTg95QjhVLNEeHeVhs8J522lGhUpGdDIETK747h+GPek6UH2Omu7/A/Lo/hxEI
1UGHQI6iYdGGh7J3ircWGvihNONBK3BWI7W0+qGA0HXspOPkLDqh+XbLzSR63O4nd9oT59lYwLY0
Z2Ci6f6DObyc63YaY3o2bCM3RWoQcxX6XNoY7myTjVlG7cuikEG7XKJ+LqOg7me6S5SlZ7jX8SmP
FMZiqOlpyao9AsZ1KCpG0l2Iw4dzd03PKuwmWlo31oO8z7I/c5fCgmfU6deopad9e0FdJUeSTYmY
BkrxpCvqOlRJzlkjoKIHRmt9KdrooR6ST9xKP5u5fO7a+s1bxZQAN3mmc+hxuF9+RDWhYA2FRAvq
uHfP4YDBSmrp9UOOwO/x9sg2PiJTBVCJnIUFuGZYtgAhY7gWWqCWzpfFzZZ7QPzZQVP6eOey2IgE
uYNOk3yRSKm/y0ENMOkgxGtakM+FgTVvPfh2bauB64A7uz2o62ONxw8yzcgVM2U8ty5Dle2cj7aL
BHAVid4fYBxpefbbTZVjS2NjJ9j1viIY1wJMZZwsyAUug9lGpKukenrQcZi/VxORPvXqrgf1ZhQq
CCjTSN+uNTxZA35cQ6DSgr6z5+ckVe2TGqd7z/DrFPaF50AC60g2NK+6y8Eg0I0dL3YiOAjWzWlK
S/NhcLrJh4tNVdJqw+JRSfrse6sN+a+6M3HuFYVzEnX1Zj/dl18ildokY/qqpBO7EUy+2tHQnxwd
Xxs18lfLq+/y+u1aeoQidSOXodFF4Xu1MjvDLJUEVE7gxq31mDRlei7n9s0C0jKKfMGhKwv7aK3S
1CWem3mppWF4rI33XWkOd+HStDtPHe0qW5Law6CpITADTaElejmDcdhMbhRnnIoWhj+TASftgORQ
5JPAT76pNdCXFaMnyffEx7hC0dtfHKt4ar0pCjCU6g5VpNBmyJrmCSU98TBHU3MUBdzCg0Fl6ITR
lFfs7KHrs8GSZoV0HCgDon65/tFupyRpa6LHmEbeY4HuyKGfPPchXuo3CydyLYHWAQIHZJkUa3Xj
KtMUOoM5QR9Hg/qkub3la+6850J7vV0lMojFhLAZZbQ1rB1srUoF35uDIsrHg5P09SEv5j3J/a0o
dIRkNYSOFEZ0l3Ndx8WC/H28QLyKR58qhn6se/fNVTPocegzoamrcQ2CD72MotSK6+GaO8FkMY1H
Nyztf8wBF4/SrZIf7bKgZBJ75fe86vXT7XP8BZT4f/kpKDVZnKYJI5vqsJVfsJ6vXtRLqsz2QnEl
qJpRRez6MIfdEBZHq0+n6QT+RKYXceaWrGnHCLDETkVQp1QqEUPT2i6+81q6ap+m0lLTJOiNNNfn
k10rui6+DTHkR+vQMlna321Sd4tGGdxNyuiwKJRI/VFHgMk9qogvFV8UuPWO3+YWUva6goPyPZLb
y3SOxLB4QS3aKbvjHWz+nsKYfOVrLisEzlcVsJ1a3VmDGNIuqIpwrNmAeWnPBio0ScYd37SWHd5F
QxG2fpzy1MniQ+LYlNOA5SlqB5XeLbOBCiVQSh3+4PMcNtA+50O0jLMoP5XUVZQabi/aAenBsPvs
Tyvs5jToSTrLU53GaeOPuWH1yvvEisffU5WYhT8Xet3g8hvab/MElRoX5C/Ic8tmFmfqGr8SIV6A
/RcN2bBcvKMd9uVD5ibJe2Weq71UX1ZNXy2R/8SiuyCRrSQVa3xmF2Hwk0+AJh0bIw9kPupvnh23
D0lkIUE5aLT8/QZZmE8qqjq/w8xE1aohD9rjX1/uxZcxk+3KZcpCRdVzda5ETTfxUUEZhMMcfRgX
REyxQn/Tc+E/QVAHQCKYnjyDXWXXmdvqU2LYNO40FBkPSh0mH8RkNV/w9ln+ub35tgbEYxs6OU0H
HierASmoj2HbIzuQ3PM+htq6fWwbTymPO3Eus7X/DEqyKzkoEVqgT3h5voCURLZEEXUQeXn6OR1V
OzpMhRM/VKKiBNUO1fwHGtS9daBm5jyN8+hlBxwCmu4htOIiOlixhzd7q2fR19pJoGx5RdO8n9Jl
mg5cs2yj0nNGbI+WSfmJ6mT4ZUny4V2YRxYPXoT0MTxLKziHXlvV7rlOS9iPedxO35w2mj9YLdJE
mHaH3iFbpk49OiPO84eyqePnqou61EekxrAPSSRa6zQ0mvYTPYxpxPhLqf6Aadgad22rUzt1eTqo
yEB29Z86ND3nPuOx9KQotNz3Pur1rkByQWaK8NkM9UoKoQSGlHd0XpXJA+2Shdo76o3L19tTd1l5
+s/MvY4il9Cr4znFu04vMzphpASIBs2W61fFoN8JVKRObtrnTFZcf+FL7aHZL7Oc/47McpE0bhLV
9ZqpSSe6KAc4GZK6nY2+mU4hp7Wv4T/wye20+dxoUfLFjXTxLhIae+X2yDfjQ1HkMQ2W+epOrM1o
VBoNvGjZxRRMxyL9GSvZ5Be1kj/XnR6j6WjO73pFeN+SutV2ICHXexMpQnmwklBacBZXb46BVyr3
omzgh5l7bxtieY/Ywt6R9pKSXp6t1JB5XpPKoD1AE+RyfjsvzzqRo43EFTc0h0GJvfio4lRswYnS
nAndw7TwfORykJLSZpuim+0VaQdWIq3/ciCBf40HQ4kOTdg13qkRTf88WhMaoQ6Mww96Ew2/68hF
wUrxKv2x0kbXOSJlgBiadGD4x9Dm5Vtm6lMBM4Jc4dA5zlT7cd6oCReaSWlnEW0S3vUIBzzUTaYn
96LDb4Nvb+fnpmv6rxP1qL0eqRz36rsgawPKSyq1ACpbnVh8arcsEhSCQiEq1GNzBz/U4YtrKHvM
uuuzkUqNPH3RrKYBtHYoB2bVItEv9arNxdLArs3KU1WaZdDUYX0w8Bjc08rdGhtdZPByFP/obq/G
pmWju0whx/5cRflpSZMvXqvgHKnHYuf02FjEGu869YUjjQHYKnudKEcOWmZWAdzv6iRGU71Ta7HX
lbk+o5DUB7/4gixix666rvpSu8sQGzVQ9fAH2YrwTRjEnNeq35Wt7uuV8mFuzPvb58PGvKHcydbk
9UphfG27WsVl1RsFwlVgYBbeX+M/kxF9S8ry76UP/7wda+M7cgTSueNAoEx+9R1TJFay8r/YO4/l
uLX1bN/Krj2HjByqfDwA0E2y2RQpkYoTFCVRWMg5rav/H1DaNrtJs3955IHrnNIuFtVaDaz0hTfU
7VmJ6XYQU2QNC9P7fU3/2wHfrfuPf+fn78hXtUmMX8vhj/9xXT+Ut3378NBf3df/vn70P//q0d+8
Sr63VVf97I//1sGH+Pd/jx/e9/cHP2zKPumXd8NDu7x/6Ia8fxwgfqjWv/n/+8u/Hh7/lbulfvjX
3/c/iqQMk65vk+/9379/dfHjX39zP67MtycvfR3j9194e1/w2dtq6MVft0Nx37f3L3724b7r//U3
VaA3uF4TVlPDh6uwIlqnh1+/0d+A16TMQJC61hBZMSUu2OJffyvaGxpIKykONBlpOzv977+6dUR+
Z755LE3Qt0RmZpXy+PufF3Hz60T6NUe8mN8//4UF4E2VoDnD11k37+HBRT5F9WHlZqFaenycdALv
ereU/VlcttX1UirFbTKOk+6TwRV3jeLY52ZaOu/ntJZv9XlcNhnWvmdYX7inFFhe+i5kdKv6PcoF
a0H68HLpB4TcOnMezhwxlYU/WVUkOODJ4QJ9LDX3TLRL/RNC17RvKpVzoaHy894G6fMZZ5J22jyZ
0Bfeza8++sHLQd2Al7/CiBz6TMe1eBjykHyIdc8iqs0Uu1SgycGcR8OHtjCM61KPnXeV5A36TTti
Jt+6cVdsOjeb926bWDhPmDChfa2us5tsTGWyiR05pyFiBVTRGq3Jtosis9Q3kzytuL90PIUErru0
23uvvEP1x7zXkKCUoaPX7W1tyuaHYkRIHmZs1xsrmUx7mwnZnIMdUdc3diuLRtwIEFGa75Re6/hT
7Xqer3RdNPkD5pEXqH1F0UZtubkRHHgYxd6r+1bux8nKv2tZVsdBpyOyEdB0asFfq3P3VkrD+6ql
pTH4Udyi2FXVDb0Tz26L2kd6IZFBNmvqtTcltUoVFxqjTyCUa0CRp3lnk5J4gVb3ztsG5C9GHNzM
o19FzeCQniZ6wp+K/kMvtC7s7Ti7KSptuSvcIQIN06bVfVQm8TvLWbLZj5NZu5N2De4p93Lj6+Sm
7V1L8abgIJ/zLmjbJbZ9J9bmT6lpEsX3sYIKV2Y13XdXTzOYnWKoPmvS1d/PEjcLXyFvovmRRe5+
9LRkChK9SvO31iSF/DIv01z7KUy1FGMU20k3ij2VaSinedB9bxqU5B1lEk3dYXc30WGyhOJe5VJd
nNDpjdxDP7TKdrPQWm1PTU1aQVfbYxl6Wue1wVDXycd5sqbWl3qf/nBE26pBWiTJNwXgeB5GPfAy
3+1rrQnNzpD9ZpphifhI1o8YqChdtsnUanRCFEbaLky0SgGWGrmLuc1sr/J8CHymGWSoNwm6lBXC
Ld0sysU3MWZoL7sU+Y63q9ydurcI5cag9nTcpVDKLb9FIlNcvyTXcrbZWLuIhM1qZQV92dYPs1NW
1s5pDBmHCLPM5bZ13WHZTBqUip1Sq1MUein4HL9qMZXyJ2bgQ1ziSIynZZ586d00yc5takj4h8E8
HdB5kFrjY5vgDNu2j+Xd4HWaHbCE5VUKBd+4bK2hdQJ9EKMZOkrZKzLQkZfHnZfXRqGnL/t3eSZb
ok9Mb7vATDPxHdVEu76Y4qqpyO7EPAZNFzv5uVhb42HaRsZuHGsqcg3W1tIXwknfZsMA4NmrXC3M
NCOBDF8U9RhOfVZjhLogeekbukLuV2lu85Mnrr/RNKmKQGsUqwsLx0UFPEqX6NqxElcEeT+Z+4Is
YQ4xnGs/2lM631J9Hj6VdV0rKDEsrDtFlD11m9FK87AtrD4L084aDLQaIUaE2IXqb9seFI4vo6VA
cgW1lJTtNhv3uaAXQFjtlpovdL1jlRTgC3ZuZmufndmY0GGSUSNDeAjjdWwXqX3R5MOuRmJw8iHO
mnd067siGCR61X6eqr29TTBH0ZGTNLU5kHFVrmXfCGEcUwe1QUtIsLlqsxnKYIJO9BZuXO1uEiW1
79Mpab65mmLcSDVual/ncN8IvaKSFS0eStIrDQCP3FkVpm+3KIr5Y17FIpiUFnKwOuqgBlDMU5js
mTonirYu22LWeVmbvIrKDwKNiW6bOZN3Oat6ZaHam7p0TMspVoNB0fN3bjNq72wb59jQW2zvCye3
/D5P6pz4lBGzJnRLrmw/d4bke51Xy3WRlYUMPFEMpt8AQ7Ju9CGx6X0tQr+nXw4rFjob1cCxWLIb
yLkFgox1OaaBpQ1eGeBpJqbQi7reDBY5YVDVZpZb8fklb84HC4zKqsb7w5GdcxZHptgBIuMe1RwE
K4LamswZkq0JdWdY4blIAw7FHgnxRfVln6E1mhRUGBEISbOPEFr7n7VAYDkU0aD/aIUTu/RjHC3b
1pFmKduGz7xvra5LNoNMxHWp9WlBmqaYXzKtyvm60ZxN7Fn+tynHuFkQCO7qh6IVTbQd50SaG2d2
EcKWfb80PsDx5f1AtLBcAIcwF6bHqMtNmnRZFSjaHF15IHuNoK9FdxVhxdcHQHsqHLsru0F4MB0n
AMVMSuMj2ym/2GXMxue28zo/j3r00aVIlnhHfxzzaVQJ8QeY6tT6nsKkpXqgjp9X0o4K5CiVv9lN
fxTM/rch6kFY+2rI+78wmAXJ4Rp0+Akh/+2fSPFZOPuJkJRoNr8nNk2ehrNPPv07oNW8NysamK4Y
QRoZIWHy74BWc9/QMkOsFHwZLIhVXf2fgFZ9A62QIBcIMQV8EqDVL+GfiNZ4Q4rCjbUKCLu6SQXl
T0La43T1USd3ZU2shpvIRR2lqx6XjGsnKKUvvQdTBZcITpl88AkgpxM53XGexVDoyFNwJjElFtN4
FU+rXQBTjQGnifZCClL/bmaVdkqmnagsvTDKKhW4SrGjcYfL0OEoZZJJk4ZGd0EsM4TLQNNBM6NT
bf+1j/s01uVZ0CVkGIpXKMEeP0uRN1mr5U13obazE6QtrslTdolxy6XrTQbIefOUuMELI+J76OHT
wR/U7dbfP6kV2olZ19gydRcKlhbvixYvhmpsvmj6kgSY/RkX4FpPzdhxFk7CtOKtochRxaLWcLQ4
8C8fG9OWy8Uwi6/mHD3AnHwv1coL4jw7e7KDXsgfni3EdSySCtyRV4eQY/EGvdEg+o3TcrE69AS1
67gbQ1HcAJHQU24kz5bIOtQKzaeoYZk0ew9f5ZLYiZtZ+nIx5fYUtCYyfYkEu/X6A/0yezhYJOs4
AFHolsJrfaZwMBEuKd2kTBeZrFfsZyfz92KJBJo6kYVsikvSmPqjSIKi/5Ziq9779M0JuEUlqi03
PkDTeR68sFEik/BoGnEjintqd31D5T4Y1VG71mLpGhu118bBry1rynFqKABcs0EAbSmpuZhBhMe0
C4orGRbyBYW4rotK56NwzDbfxnnqXitGm6XhEl8lThG964RiBGMcq7Fvepb41DgaLBCvMYY0yKvR
+xkLL3O3fRVnjq/qk22FjQOhcVM0Q/Jprhv1zEja0vK7XtL21sDPRxttIEHwl9IbeBVz3fab1kra
71U+KN56YY+qj6SxIGVajOFOWr2Naj5eKqDguap1p44fWgvibpDHndb73aDWH8BxeGYACpAL14rj
zg4Aq2IKYQ/I3oWzac2xjzcVyW+hedfG2PfXC8bqn5DZWopQGFX0vanTqtjOMu0mallJhs1PnUFO
j/Jer31kXO3zerLcTwMuTR/S2EQoW4/6aaNmrrLvK3P46iZp1odWDprAN60UWkKZm5MWel01QglP
AOBmzZQHtpM4AQ8+7WmV2g0ZicKd37orHL3Mf85j7W0no1wwSRgb0ty2zvA+dCMdpgXGW3mgYWlx
TRlz6i+XwqkCOybZ8asixcYsVaRzp8pk7P14bHRj0y9ziOV4/LWu5XippibiwUnZmP2WLm7zvh4H
zE+yxXB9oxoNOkaZ1NvQyQCAecJyQbg5E1mp504ezo8gMzYlINXer0jUblQz0fddr7fZhTkkfMtC
VJFNI2lyldAkM9zMZp5XmMeafX9j11Z3JcGNfMMHfrF5SCN5PxfTAoxpNvqtNs36+y4miQvGNGUG
ijSpSTMrzfw4zCQV/mgXFfL1CIpjn5BGepDYCvfTSJQZpnZVk1XXThogYCXOlgnfhiDtWnLUualB
bhRzodJvUkrnnZfai7VNcCycgizXko1HVLXRsjKOLsuidrygdMxkvKRIlF8O9JRLXy6mR4g9V6ay
0dPFOitsFv/ZhDlmHpA46qjfRfa3bJjdn+Ni9tidTqLDYkYt4y3Coz0JJ9pQUYgl6WL6cRs3BrUH
ocahm+TULqSWdn5p53PuqwW9xHBwvJSiQh9WqK6QMztJfV27VVNsTa11Fj+flIXQVEgMv7N5UqxN
25kVRY9u/M2d+L9A77FqSdP0yZn+LMx7u9YXX4zz1pLn44d/R3m684b2OeUv+hm4NK/0q99Rnm68
WVnHKv7fVJE4dP8zyrOI41Ac5UaHUUUGQDj0O8RT36zwPrgWj3+u9f0/CvF+URH/6yKiYkoAyfeF
A8ONB6RgvXufxA5KVBcxpQLjIl+m+AN2B8UPvV0Gy1f7OPswohWCTCxk4c7udaDZWWU4QdZr9i4y
MwMpdPDgC5Rtk48tkZKFVqtrM2I9mXE91pPISMNqK98kRFs1iVmTXy1g477BVzOukxGvCT/i1MrP
crrOn7Nhst8OSZR/UYFVRSGmlm20TUZHe9DE5AlfG5blOl8G9rZZLd1d52nldVPI6ZvSJwOXJzNT
n9fRyF1RjXPbB2YSNxLXdKdqQyRczHPaxCkpYq21762skT+Miorgedlr2bsxGinTGTlpZ2iBp85v
ugTaTJBUXmVtSEltrq2Ek9kCrlz6S1uwl5Uipdao5Lmt7TSNzlGXprZEWcQ1P8zTBEQpaazqZrSV
aatVdR9RyFvGlgsZzdBw7ty49VOLIzrwqkW/q62ivUnyjtJOo7fV96U1U/PcRXb/rdNZVukbJLeZ
r3/m1U562yYbmZvKGMa20K862+Vil3gxcZqRTocZtlaXGEbwiYFYICjLPL3MrLz7PnSKcZUkSlZu
KZxix5d6DhU/Eyuk3B+7PlZ9BautZRsVDQ5BA7HMhd0I79oaPPUTRSr5DTg05mwRPhXDmZlOykd3
mppkV0Zp94P6oqb6SyKNz+BxzDQcrDLBKrHGUA4B8inezouw9+BxkiZIdVmJK6lQPfUxGSXFxWwY
xrSNZl4ZtNOY1KGnd1M4SkxQfXuy87tqcNzPTR/ZzlZkqfYe1XFNJ46J6jTkRuCijyAtUH4pFnFD
ojXeq5XjfZXtnHac7JqMEVegUBIITR+/uzkVvEAbjRG9ULEknj8lrfpWKSjmCKyIYhqjHfXYzJ7U
6KKv11sxKx3tZpxkcW8tXfnZxD1gk9XSBOVHJTIKFkNdMFXqPcSzHa+neFqKrA5o2mn7CsFPL6ig
7SS+OsY6RUJHnVR/bOTkoFi6ODs2UgX1QvS4nsuh3o5s0i+edKIL01iagmaUXn+FWKZ1J6r1h9H2
apICvWlV+6cmD6vr2NorQvQnz8Bi7BZNWcBOSerpxqjvasM8pYRymLj8HooOOP0Z/g9a//DwmWGu
FV7iyl2kuvXK+7hrzemdDqbP74X1FfbP9skh/UImcZi1/BoQ3DJoc2hkJLbr75+cdnhkpYuDLdEu
L2zq346ww2UWjm8a+ceuFLevj3aYTDyOttIpqWTTG4Xye5SXtY1V207WzOB88cIyWyUK6Mw1J+br
sAu7jgL1ACg7+t6AwOFmHD6TAhxTA8w+7eKsrH7gTGGG1SxHzMCi/DxqOuNznqYlEfmSnHib3IhP
Mt1fI4NgQKaM24he/1Gy1BtRU1hOOu1MLW04ymQX6k3XhXydZUvVtrrpZip9nW0k11ZCefL11/t8
odK2c1YAMzckik5HKWibz7U0pmncZdSyNpGjKAHOVqpfRqANXx/q+UI1DLYEvUckULDQXr/Kk3Uz
JwAw9aHsd0U+mBveZA5YGtNbYkg3tLLS2NYOIMXXB33snz+9m7FLRYSO1pSq0WZHjvFwVI92hUhG
bdjNhp1yHivQ+zkUq+pTVLk0oYrSNL9FmIF87FVBIoPjzHSHaUGehMIEN3On0a4YQo0Sd44QpyGk
Dx+60/zSofS9NUtYdUE1251v6YTW1MGn66mvvY9NPDmGb/TGQuIYabdDn5nnWW0P18gXFjmHNNgV
f0n77KaJPfnw+nM/36Scx4+YcXQNUIQ52qSTaU6TTnK766KlvCiFlV/gXlxfjyn5kDfkp0C4L41H
MYiSEJA8TqKjdWSNVZJ2+jDsksKuggHk/n4qqPLHMee+uQzaCbmb5+uWLUOly2HLrF3ro8WUxUIr
0bYZd+7s3qzuFlee2+sfFpLtE4WT5wcQ1BOM3qhn0DfncDhcQCpYE+ILu9uNgxcFSW7nQWybffD6
fD3i3o/WqQlUhsmizYsE3tEwOtxXyEF4BPYUMLZQtUXQsHYRd3HnjaQkfzEW9vs5RiG879OeW9Je
LiOiSPj5BdlX2z/QnkK/eMS6RyTxB6nFH5occJNNB+vEVn5+aIFOx1JLozoHMOZYEqaILBrHrtrt
jKhdtrWg/dTigPaoRY8Ofvmj1fv5wimEG6BDfIoV+MLcU3i0aIbztoi9j15VQreIdG3xdvkos52e
znYA3hgYQG+dAv4/n3wQ5QDTge+CpCNTOJx8XRZ9B1DY3SFLr5FbIrQbx3W0fX3yn79OJOphQ6y6
/i8YQ7HIF3c9l3bCGeJt43XuxcRtdw5ALdp23Zh9gHrs7byiSLb1Yp8qDT6//CjWkVqBcwB7QVHy
8CFlUY69ZkXOrgGuf7UM9r6px/gCrWy5JbhBX3LUtGsj1U5N5DpRh2sezcdH5f8V0QAs5XBg6jxE
4zJ1d6aTfxYNRjSaTDNEvkmHulg9FSm9MJncr8CFkTOHQnSMSkSrsM1WV96dQhlqQ/Vh2nXcipvX
J/PRWuv4qZhOclGgI2vEevhUNFCbYZCKvtMNfIo3QlO5ERyWEiyhgstCHQ11CF1zcufA0sfQ82bx
wP1eaQhTaMsXI+um/oKbckZy09aKO9ccyyUoR829kcMUp2HdzNEtnPJmwAGh0R0arXl/nzcNeDEK
67BGjXh0xgBOW/SJ1qet+4s7D8q55ZXOhY3XTx5zqVFlnjtjG5MtZJtIU2wae1llUdID8xf7UGC7
U64jx5JtBFoQjJBCxCeHWxls4uHLoVW3lG5paTtQDO6uFBPClbrIf7qxma0vKDdu0Q4cqh1UPEMH
eIJxN6Wlzmr8RGtQM4/MYtzlscAyN5NpdBHbSumeON6ebwiIN4+wZJY3hfmjDTFFssegJNZ3VLAS
m959FAO7hp+bhnHpLp/c2XEoL4+iGUI4FvOf4TeJCWFerO6i8MqpYPDT4UtSiJ5Q9ujTXSvz+Szz
RLKljKsFclCbE/HfY2R7sFoZCx0RQl9CJLg669n0JCpbzKgi9jKznUuH6otZp97bSlebc3co04dh
EMW2xyVhM5YorzeK+kl4zRLmqejOUy2Tt1EVnWKyPzveDYgxq3LqinoDN3gUStAToo4gp2yXuzXU
fbXkssvr6k7LrRMSyc8OhHUk9OQRMYU1/0wNsU1anOZEku+Av6EkYi2k0Qmi068fCC89j8HdsWLu
6IdYR6upBntlzlOU7KoJPUw7rfWrSkdqzNDzP3QVXxcOfERwfbQaV6bH0dGD0mFuTHaa7gzNkKHC
MRHgb3jKJeSlNYP4jO2QLHFxcMYdrhlwqaKCBJLszFlpN0UOHoOl0V5BkxsDDwJbKK0u2+eAWNCO
t6rtCoEKrLrItp4RO+c6xb4TU/nsCuXJCUlYxdhVEOkfxQRolOSlV5TJbpxatDdoUm7ytKF+m2H5
1S92RHFAwTxHTbqNq+TdqW20LsqjbQS7FlQuPUQ8vY9pPlYKhz/FwHinobq1ip6W+3TA7AEIbnve
Sk/fQMkefeGM6W1rFCLUncnepDYa6q+vthfWNMEjqgk0xeGcP8Ian+xn1aJGDmo53RW6UmyjJlGD
krj9xPM+u7nJxfm3NTq0xMXPnXylW0kEa7Jd19gKwDuJ8HBhgU2ppp6rBPbW60/1PI1bB1xlsVYz
AqRMjg4FIUQ20JTJdsKFU6fi2BmU3SbtLwEyoxAc9/FZXIPIL9Vu25eFvcnIdXHdTtxzzx5zFG/b
KCB+S66wTVn7QPbPbDKHqymJ7B09ES49GpAhp3uyXxDK8RsMl861KssvtcVbwthN87NuaL6pJh03
BJ61PzNbWLcuL5JoYQXSonx/dA474EbB50/1ThvSaCOlmQfTTMQFWURswSqWJxKox2jncMXiRkLY
x1ohRyYMO9zE1TLWXQ9mdYf5hHFtNyl1NSxRabr0ddmCoRNVfAkUwC6CSQBJ9ZMhlfSL80ncUMwe
xjNaOwhMvz7Rzw9LjRMZPgFhApeSeXSCjbVuDS68450xWjJk2n+oxFOBGOWpU+z5icFIvOtHcXOq
PkfPH8ctGIyyb3ZI8UVXlqf+MOs+P5NIg4VeW+TbpneNMAMqem45MvkzjXCmm8wFZR4yGC55VAEP
376Akd5ZSV/tHE3OZ8UMOLCZ6bLSmTxFYHt8kqOZhhkLARHJCxAyxyWQKFMjT4vsaid7gZJiUifb
LhLj+9Gr8yBBQm1X9XN/XTWR5s/l1G6VxoJ9UDXKua0t2aW0EkqnmeW9TQyI25MpzOsSk6NLHiz7
/vr8PysS8V6Ivbj2VwFDCkaH7wWZfWB2dHZ3toHinRb1y95Wl+XGQcnixpa5doMF2HhiUOOFtbBu
wNV+CwsiotvDUWOOiKzERWWH4Qii+jodFZSFjY0u4ocYpB8R96gBse0+mWToo84Pi0HDRcF68SrW
2+hM0Z3lg6sMSaj3wgxVUvFNs1SFX5sV8+v25b3e1cZZ4mHVXGqa9J0RvSehKuZVE03Ndqgn7bxE
In6fCgR8Len2Z2VVzJuYvX+RU1zdRAUZiw4AL5yxCtsj6wuVcOzqM2nM4x9fIxQ7yHdXyPmq6nAU
tCyIJRnT6CoXKAknAXBj1+fSr04c688vK/R0KSMwxio+cFy7bhYdL7ekjS5kE4sbu5s/0s5Nb19f
Ui8NQmYLSxxyAQIpR0sq02VvNVYeXbBm82255H1gZFDzXh/l+cFFzxIgD+pvBAGoYB4uocyAiaCb
ZUzFHw03idj7ripsJRCW8hv58kdN41dxfwcIwf8WR/i/EB3orrkP5yG1HUSfCMpfp70E8Gfa+/yv
m/t6uH+KE3zx3/ndSzbcN8wUesZoZa25+e9GsmG+AXKGcgl3LzH6el3+AxfU31A/5AOr1wFZwprT
/gMWtN5wsnKNYlZDXEI8ZPwJWPAwqoI0TYoAa5q2LQEwyfHR5Vc1ItYVozAv4aEvP9PWnr+pcWH+
wITG3iOC7JwC8z0bkIIPg1IXJ2amKH+0NSCER1NSOdZl1tnznUhUXFWrSglzQNcbZzLy7eub5HAr
rrPC2Yr+IL0cQnX69YebZFAjQDeD5V0iFtbfGtKqv4610f7RqfJrFNoLPBTazkBN12/xJATuPPyx
3ELxLs04mW5B+Ntbmdj9Ca77S88C7tSlm0HjH57Q0Sit5wqEkHiWWavCsRZxSGfxVH5+eKw8Pgua
rETZ60lMifDoHC71pfWWZvYuK457bYPEXHbmFZ4xhXoNPvv16TnmPK3zQ+q4IhkAWqymyYfPZJuK
NnVG5F22Zg3qKBXLismJh7dar+nfpN60sEmb4TKNKt0nEM9odpfFEvm6MdefX/8yR2tz/S5kUtaq
YE5eB4jj8LvUiqxBJ/TRpWU2tm/nHaR6S2xWb2OxlKeS9JdG07n8QQtTUCY9PhxtHpUhj2IZXVKu
1L/ONWAhL6uVi75pdBj8sWVu/vTxUA9RsbnC1s4GwHJU41GHQfUUKPp7o0C/pgE/v6G9v3RbRyH+
PkN5Q7t4fcTnCxahEhovMMKpMnvHLzRBTqCf+qjaJ9NoPUSZUG5aQH23fzrKuuWAtJIMA8o5LrLm
jlpqbS6bfREZ+p1XR82nadGb8//JKIBMOUiAfh5zSkt7nuy4Vpu9F9vVpoydhBBtOhWeHAaj6+bj
Koe0Qr2NegdH/+GiaPIiLye7H/ZeKZ3rDEf2zUhxc2ekA/A2e1o2dAVOaVyt6/q/ovVfg3KbYM+B
Ogk3y9ElMFi5Y7SFHPY46shbmpZmuAgjgXJiJGGSz9mNt4j8IlOyUxTD52cNUdKTkdc98uTczM2W
LsowD3vhdAU4GxCrKoJkPtutD1+fvyMFxMenpBxGdZXEhMKjeTSWHGarVBd92JP5iItM9Glg2nkV
Dm4WBxMSSMHYSb/qIuesoaqkAZHpph89QJqwq4V+DgSmeHCwS9waCHRscrhCJzboC29j9Q4zKTOD
iCYwOHwbzEAN0GWY9iD1rYtaKso14h3lZs7L4oRcwgvrzHwEjBD4sKCPi0dJjaJtb4p5P3ZUGYhi
bT/vx8nX5jb3rQixtrERxokt9OKgtEEQoUMYjt7j4fMBnptyRZHzXlZVuYtFCX0Jafp9knvNjSOL
9luKIt3Zn8879daVO6CBD+f+PBy1s7O4aKts3Bdo0J3PEgdGf+YczH2d+utd2oBq7qvpoRrM3i/U
mm5QTPMjj1HF1EB5h12jizOtGEfdV0tluhktpz+VMb8w9fA1MGvAkoeumHk09VaVkFX18bQfrWjY
zs6ShM0Yd746xKestI7KMI8bgUoHel+UA6h5W0cvZPSESGeSyb2Y466kp1EaP1MxeKkPahammZHO
0X3JU5IxChver+J0GmmSiZyGHBvVC6I2ja0T+/OlN6Bb7E2LXo1jHr+BeqD8azksfqUAUeVYoxf0
k3LmqcUpg+0XYg5Eww0Ntgcqhfz36AXY7aQCikjmfaSssOi4LZKLoZ+HTTqOzueyTufPBpUYzXch
ZwW4I7lUSSxPAw3dmCeKcEfmrL9mA7gIYiIUxEhN103z5AhUI9OtCrTG9zrGd4mfed6wQYHSu7L0
wtpzBpQhVEDA+kk1J5/TrLkQqguYPmajekOrbz0dAcccXNnPWlds7MxTpixpQJyfitVISI7vCZdq
KBqm/ImW1dHlNCxpbFuZOu8povV2MM5FDfOvHkYraHIeDz5zWmR+Y6TOF1lz3vqmktNMQ1ZrmAN7
5puFg5yG8xM7fM0Zju4vwijKioTf4LZWatXTV5hYTuWNSj/vh6Jqg6KSaRzWEcIpCKJGF1oqEdn2
siFoYvWnKrX6C2FXtxlra5HB61/leUxHZG7aRFecbpR2jrZxidQc3q6ccMlQX5hjjnctRvNoedfm
+Vr4fH20F3fyWgsncOXWwAvj8MELqPmlk1LAaQvRXTh6bt+ONonrbFCN74plJdzU+tZc4reuSoV5
BZbsa8SGLxW1GD68/m0eC2VH00AHEVc7pp9WwHEcFiWpiMBjLnsS2mLbZZkFphXtqTlV6hsQyzBY
6nkIbQXqt6bW4jarOhnW1gxlEhWpzVzqwxY1ePM6ZX6u28bwNh5k2O+6WYg9SL1oU1n2vHGsClJ4
vtDMdbPqKtZyaBujMG5dPX8wKJmdxfkwbfTWvi8rYJAG4lWb1591XVHHj8r0kuzRikKv4egEcRF1
15elW/Ye070dWiDVPaCtE1fXYY3w8Wjw1hIqutd0JTkjDqfXqEetrqCE7peqFG9R6Gu3TRlr4VzS
a0JNeNn0ldW8h7vcfsudZPj0+kO+FDGBELRXg3RAweiQHY5fOMbi1dyF+yUe5jM5ufFGV4XigyqB
oFBFwy0S4NldzLEeuBaS+S4scF/kiblFtBvy/wIcbQFhEGDoMW/ctjtVMzzqC/56RStjEskpOqps
vsOvCGeu7IEfLfsJGHIANz6DfTXN11T+3rMM3bCvq3LjVBEO606nBjlJ5l3DmtuNcDx9UTr2iSOA
lOqFxYHnDpOGFBfOlEeJHejACrdKZdk7slweBmKGbTZndVjGuv4NvbbmbIpKE9Oa7iM4sxZKEthd
aCqaVksMQhdUAftCmBdtj5STL+bUiTeLwEc2MIBLl6E09bPC6cc6RLBmvqGmHVGpNRuNv6w05kcS
hP6uERbXgOS8LPZG/nlsm/gjiu3g/2A3o0gANjVvAru1ZB0Yi9DyIFKzJoViD688sJS5Ks+FqTff
UJecxvMxKaHMdG40DJsZ5owFnblRbL9T+/Im7x0I/Gk5DV+LTqppSGyMtlsM10sELRztlf9TArcv
GzLecExs92dtSHTqMrshHsdFVG6gq1WLP0A72nmJon3x0BDGd7mKo/u0KtUrKwO3jhaGmtzCggYN
Dscp2zkeL3WDpnt64VB1yYhdhQ0ZhzDlawIZZ498AFiGLLeddyBrW9O3nLp4GNsJqhkbaoQxbvVv
WyePbzq3ab5rSJh8HioEJTZNk+L3bJYul1cmR/Mrdndz5Vda6fVBAd3u3p71tNsmMhq+ythQANdY
af1VIrzwNh01MV7hQjm3fgGV/qF1Rln6HbTw+2ZRJljrypx+Uqqphp+WJnrjz6qVLD6OKhaVjmgS
73Vgm98hahSfYHxRCGknx/mSq3ke+VaqVjr8/SpDeCRWYPxLPVGs0J05IcM0LhEkq6o2T68KE7pB
UGFgoYXlMHYXaTEZiF9aA+csBbPYJyOEPECvOP9s9bOp/j/mzmM5bmRN21eEE/BmC6B8kfISpQ1C
Fh4JJDyufh7odM+vquJhRf8zi+lVR7PJBBJpPvOaEMaa8laB+bUKLIxbsCj2A0WMHOwoOkmLLyM3
mSE8CRrLGUwNv7ZXUYShVux3IhkaaPiWl8yhMWsGnLdaIsUyTMLYUg4cWO4gQM4UzHCHZv/ItygC
GDAhlkV517WZGANoOclnSGDMYm2qZ70T/JZjxkYWpPnQuQe97OvvAPXtNGgbp3+rJYhf+zU4Bz2o
XGDMIXzb/idasMMQ9rKgA1/Nk6tujSgffy1zL5o9Brl5H8aGKBK/rssZOVpU1IpQb4pmQvCmr37a
xThUsDwcDHxMwpwcfOSi275RNXRvhRm7p6iJ2aixDl7FSsxy8Qe96NHUN9wWOuBIBL7NKU7EwSLM
+ps25iLfdGPvfu4mUX7solkbd5SjcAWRtV1DAMw08eDpIiYbtRrvbV3h/hcMiS0/k7Z6r5U2SoUP
p6X54fAf4rCLjeaHm3fFg1s3cFKSJk2RcMTVAw6Pmxnw5mazOKVgFBBCzXlpyGx1ekAHsO42cGSj
b3U51PMb2xsMmDylLX2968cvIzkVzR68Y3b6WIovJvyY+kEUusywLElVOK12DwZ/6DuaQrUs0BFD
y6KdfHxTQIzlWpm8m9s0m309s+wlNJa8fhgKjrRW6wF+o/XyCldBPUBwGcTEJJK28zWEcdAjS+z0
qXRTUYeAY6If3lJHv1QpSw0Skx7jcWJYhRbaiVFNfjcrGs07r9FUv0nm/KOXmvEQsDrm1LemUWuD
CYfOhGg+lWWQNunwQ+sninvLXFcWYLh4QURosPo+0GORxbtU8dy9Y486B6HbzaBovOSgwfMxg36k
W4oWjZp/VMrEDiiJ9EcFsqrpO1HRZE9QaeY3M/yMxTdbWLdIXGIBOh5KLp74IBKzaQ6qnaD70meT
Hj9aKPHkmzGB204UF2VKoIA9Hk6qnKfvHWDaOVCGXAATKvCj86u8EKvnS921aMh4zVPdKPV7B2vV
kTx1Mcuz6dQqgfcSxd8A9cPYRDtiPOVLqns7JWnkpzafrXPRJ671Lu1wtD04qAxaNPhc/ZHVJsXG
hvbinWJl6j7YrclE4SZnvDNnaRzTMdWepGKSoq0i/BkHFbJ/vmPn3meOjR53iGH28IDOCR4I+VML
PZHSRENbVpWk/9uKL8jT9gUEjtE7xADNKt+0RVtvynEZ0BeJ9OFbHcUJOQwfmWcmoP1omblNpxT3
iUOErki6STgRf9BMcGrgAcvAra+OcgwLvKa+S4w0PlXOwPJNusVy/IV5QPi2AO8AyWdRPqhylU7U
uxKvuLlq+Pc7kdNz8SFo+BV8hQEzoPHLsERplsLICNDOrtOr59nVCEP7tlHVHYI9HLlznBZqkM65
eCWQ05oDUoUEP2ZTrw75qKVWaIlctj6+EVTD9KTzXr/8hM8kKkQo6HHziOiWXKdMnlJETqKSOcSe
yaWTZdPARZA4xWZeZPwwGSih3JmUZ+cEeB11mBVyci0HYEQVkZBFd31pXeOkTIX9dumX8g7K4bmc
iMALsgdAIVoK10U0/OPokCMmdF7gZXfhINrkWCYdXPCyTl0ngDmJQqXnNPobVFjNX7Dj7F+K04t4
K1NFGhxounbP6O7ZpwJEZKNNQO3hhp3VVV7sOpM+n4E3Rm/ox8XotDrT6zTTQ0Gc+iqBkb8pyqWD
yVbGHX584r1rQKYsDFN++/3x//e6uf8H+7R/6bCsbKH/rOLiY7z1s/qzLfvHr/3VjEWPEAAZCRVk
ModKMBnDX/1Yldbqir6l2gka6Ddq8u9+rPUvalKQW+nJrjUGwKL/ryHr/Iue0X+LwawN3r9VZl7/
O2V8UY9wzan+yCw5KzR4Bmv5fy0EE55fnhyUJLj91SXbp9YQqWFcWvZDnZe6RFzJiR4iCzAYl+CS
oSyRFeZJSxP7c9wuprEf42jVrGur81IoiCchVgdbPV3qDSFI74SjzQ0R2JEp3vwxyX+9xJ8iimuJ
6uqZwR9SV8dogUTsOk8cUwWAd1LmeytG7Q/6T3bqZBKFSi26LZpp9rFQrHteN9dbap0pyFVkp6D4
UeW4NkimEtEA7R6yfaSyoc3FXPZ9AVeF8qGB9lf300xa9c1UoKIBdUc7TFKzgkmLtcCa7tVUn/lq
yMOxvVcMJBShqzTUlHaOwtic74vIG4MEEnqoF7F2bMHGBqCpEc6TuH5XBAqHl+f+6iBfZ4F1STEd
aXno0NdIq0ydNNr3jFy7Q8010uKULGQF7XOWO+7E/Onl8W6/9dohYsbBJhjsk6suiiIQwpzmodyn
4BoOpcWNX2uL9XZ2q+YjLW81hEJi3llgt9NLVQ+wIuBScC7YvF9uirpX5UDjpdpbSmtjZmZCiRuS
QuzB82UHC4HC15VWWhRP7TslGFT+bhY3K+z3jcI8I2RzNbYqGrvNErveu8LNPwyr5F7YWXU6hdSd
LOEjadOjzQEUt/XLKH6TevFDw+3yY5mN4b1V69LbkVk/6YaVTJsydyAtZRS7Dd91FQUihRfLh74q
p1+ZVbvfuinXs50H2r3xwcjpiMAVg/F5sm1AW0K8URpJNTpvdHXrNY2zGzGeTd248COp20WIxUl9
QHbSGPZKrxRegDVc8cvLsdFO86pqj/Xsqa9nyR3px8aUdP6QdlofLoleSX/0nM6hC00cEjSRp+wy
tfDWfG/Mqg2E6kiG5A7zB9ECYEdvjXzWqnCRgDTaJqFFeVEEnT1EZITADQGeg3mq2TA7svqMrgtK
/Q/lYvdxMNuIggZG2027NNYHz5dZ6z25g5y/NU5FjRs/YS9IJ6fQ/dzJkGnLU7P6rJfZ+JVyQVQ+
0kPIsyCy5vFLrrbzWzgVtbVNOlOkQdRWDR4jegGiPwXi4s9qTppntm809Ie0tpB54BmlfHCUFj39
Uah5tWnaNBGo3tAKDcZWsb5kSeHsptLIm402VOi9qYmqf26cNP5uLqVe7aVuJPGhIGF/X6IoGfkE
6kgBdVpaHatcQelwGYy+4RyM6uOApkvnyyWzgwIjlwlbxAJcWBw1VVihV0eeGMHmXMpMrzZpVsxt
gJuJHoU2qgj0BcYle41YSYamz5yR44+UcYvAwer9wbZjtmFW9EvnLxz77+10xlXaZMt8EWojqkDF
Aazew4BAJhAzjA7RErcReSCEXjmB0ed5HGaL1skNrj+GFjootIpd7cCrN7AJPZbWoIO4j+fycZ5d
gmlDNlX979DtH4Ul/xE6dgEwexGK9n8weGHKjN9yvv85dHn4WvR5/2fo8t+/9DeKDOFjsAFUhAHP
0z37W47E+hfHMVRBjuS/4pm/oxadn6ynJSE3cTdujRzWf8PIgKTRxAGaSOEUbIYB7O0fhC3Xt9C/
69NA1ujt0oG5hi3oRmvESabC5ytabTOjInFks3dho406dU/LvVN/53UvIo71XZz1qVd2LENeHcrx
aOZJLZ3hKKdW7kCdLw8LJb2tN/f3/AhvXw18BcgIVBcRFOcquLx7xr5wUefJR1RCpn5bGmntlykF
wNxolo0KgefOq/1msv4ZTZGXcZnr+NCjn8SUXr3bhNpK03MeHzvaGOhMdPHwENWpbu8TnRx2Y5em
Jf1hTGTvK7mnbqNWUssznLxHYhYfHTvw7AqcFALoVBVjF2D/NsG3xwpxc0QvNh6gBwUcqmYw9shx
AZvp8dOZE8RHvSn9ammd8aWO2+krXNSoJaDrrGgV3bLgXUhTQ+R44g+Yvbr8ROR/pk8au/q7xC2j
iT/mJfVe4OxE38+2Cz3oaPm6fmbm05ei7Eb7Y9qXTbnxhqo55vQKJn/CrwZGe6OseidISwx7L4Xj
hoOA4T6kJgLmgd04CWJKnae0YawM5WvNTKzvMSv/1CtNFNC1rE49liVaANq723QpHqmbIteR3Ki9
3wqyUtrHSowVYeLabIF5oJbf50igPEJoRYUii8uVHxm7kO5EN5tv5hElVL8uZon9UMNHD8FNO4Ry
Q3TWG6NWNolS6nlY1aXMpN+gJwLpxwvBinnV1sGPY58l+DjciUnWFXe1QNBOAFRFa4Ge3zUXiiiQ
3u5CMQbYzrTJJlpnI+Hx53zW461mFqU/e732nm6y8b6gHnxngWpXiTzBEGVhzeVogZ+MZiW50J/t
1qhwWgqJjnGsKBF+1Y18qkOj9uJ9Wo+oc/At1cApjf61gSc4IbAuT/D5Ehp8ZlJvk0jJ8K3BhB1l
Wyuf7yEprrtWvx8PIixHJRgfNuwaTP7RUG8scu1sTsxjJl3T7xvK1lbEuvBcYpSylciQ9b18EG4x
7S10Nz4qcoaw5ZRl6DRxiGLtuR2Lt0PXUnrTlXt2oM/MHq2LtShEjQLy2NX2BgdQTq5ZG0ehTCZQ
E2j26BfM98og60e4WiTAKtGi4hpBmuZaxESvl6nQo9Q8AvCdM0KvcowIKBKoAKY0zdCLa+dYVtKW
qJ+BbfHNPDLGPVIUwzeCjpeThmvExfpNaM8hUwX2kPzhWq4KnaTMm0eeBmpl/6SotVf7i93hfq0X
3eQi5CKWYOp7yqhABkxK8UoBFWgc5BJW3cKSvvNA6yxfTg9Y55VvQIlIY56uFgmcI3NBkck8jpVE
/lmRxONGuQxPUmRiRjDVAhRGiTp+rcVed5SYTT6Z6LzJOzNze5HBZMN3YPVbYEdfrwbP7VNzjAbU
8CPPPbQxWj1m52U0adzizlDXSRQYSdB9K0FvzVNvetaGRfm7sQnmshRsjaFHr5qi/jAueuubQ/IB
4dY+EIN5ZyHeLneHI4JEUV8vaiDfl7ux6udkpAthH2dbLdDwS6Nw6NP2Dpztdhp5NTzdkXpZBTqu
4Wx52anTDPz7ODou5f7aiHedGVt+PbnznWn8jVK7XDqgyEHtknSDoGP9XL5Ra+pl4yEgc6w7zR1Q
8lzUxxEAmQvQYMB53S617I2snfJXTLFe+o6Kaotf0FPblh3KM0Fbk7hMs+Z8LBxH++bhnfeUNk35
ZpxygeQz8fVbN6kH5MJT8zQq5nlQC7SVsrTR3jntDFWIArNzUhurtHYAxpzvZlGb5d6oqNYfSFjV
V0Pu6HRvGqcj7anU1EE5Uk/fAkuZ3ogxLdJt5LV6vClU0b1xZeT1nAg92pONmB2OxQaVQrepy4Nb
tk4Z4imXYho3IMTmRXASVtnE1rq3KW9DrbWgwOUCx4+W7bVF5JR5SVE2lUduGeezbwPZhyTZmfUT
QWz5lKsjahtKnlro1Q0xqKNyar/1Vobs3aK7+DDpeT36YjHsNeNTyOyaQQx0sKv4w8vnxzNPCvEG
ujw1F6DrN0GhN3ZOM1bREUkelL2FZb2KcyRJYq1bQjk198y9ftspXy06LlxKj6CuEI66xuwBCI1i
vasjTPyyDFBF5/Qsl9Q+e8gxPBE/rY60qXT1nWkVO2HknUF/w9Mfe13NPpfa4IV9N0w/IzE173JU
UX+3w8ZvI72Fc0uWv7NS3C5oc1L95IKUwwEpUKW5s3luinYUUlaq6QoJR/4DrP3l5hEluPuFMO1Y
xYP2Ph8KJ5RjIz7UlpbsZ0UgeNUJ5bR0CtWc3KwDic7Yto5V+wuK9f2d4tnN4UQBkdMXZA3AYLby
1eHUzSLlGtTTU6WbOU5pbb9TGj29E6/pt28N2pL6oIUHIhkZ6/vyrZEuy9TSzZoTioTxVsErtAwS
F24vAfigOZt6NDBLYLqzZOvCpn60Cuw3uBuH5F3TSucnf7/5USHfd1KLiY5tZZbVVmjG9Ni1MY60
hW4ryc7oURP0R2CTADWRMiCaNpcEbXqCxX0NbKDZuGtIHNSY/SFG2IzAB+H+Ua8pHRatXxI0VFTW
ohzDsH5epg1UFPmziSLlw9TiVYIyhDaAV2hIJ94VsDSflGg1J7Q7c9VMaKiWBWqRILalZ7r2WHvT
QLzczOYmTato40a597HDDxqAJzJ/WJIsUj12/cDDlwWii6tjK0eq2qbhqAzrPvdSr3gazXr6kEmD
1nPnuljhwq+bO4ghQMH8TtKJDBtLy9EcsVcRknhWTJNGZH9QJlWjvygHsc3UbHlFDzZDWUvaifMA
TDL/0grNA5o4WBg/SGRpKvrwiTyV7MVXJgohCqUTt4o3Qzt6PxdLFyMnpN4DaktU2vX9XC0fx0il
OFQm81pNc9Nyogw7yGFbj0v8ZlAahDssO63fZrWdv9fKyE4wGq289/Fsu1+jVOFNRoFbAB3KlFM/
HlQ63M4IpMYjif6U9NpM6IyWVpgTZj04Rc/MTYsA1IBhwGcVW4po7+U2bfjeNJZ+0yKil39oM3f4
OFJUAqkJxl6EStli3SJctQp0DXUWND4XJYjEamEHbCd9GKWhNBsBc1R5cGKcjUn9wEf4bg2I+jg7
oEPI1UoNIKyid7jfNWp8bkaYTz5xPMPHnRd/GU091UPi+zgNJyW1jAB9UGSGS7tNgexFjvwR047Q
fSyE0ATuJ9VYMHbQ8T0qm0zNN+WUQPRG89rP+OPoTrpeeZxLLk6MA5HdPXj4FKdb0uTcJaAXgHjS
Xl/JOrNaTlvQGVUfJPoggCCp+gjkZy7mD0Yr8H10U3Q+Q0K6CIcFO3K+xQ3gGWSq1e61EBTkNqk2
G+B91KJ7BbrNgU+SafhFSp0mc967QKScRHC3Fhg5vNf10iYPWtTkzdRCMAbqkHnpzlBke6Z9XWFl
ImTtkj0WdBZTD3IB/0tURJtqsmL6ruRoSC2nxvxJoRoryKRTZ1rffm7CXFHTH4Ulze1UauKDMStN
dbYH1xr2dj03r6uJUsxuEZGFlF7UPlm2FOzw1EN3s6Bbn+4Tr4gP0KurNogTy3g0m2GmfI6++H7R
regrtef07Yi0zGekeKJDKs3208sX5U3QiVEyzTQIjkhUQLO/yhWT1GgooNo1/EK+OCYX/bFTu2GT
y97a0SQvfKNX8LbwRvvOVXNztlMQA4iKXusaqUFzuDxzizzhACuM4RSr6lNmdMo2htW2+aevh2w/
hTQAj7jdoxV5OYhdTfrYGdOIGnerBUm0uG9rb5h3VTx/drSkoBDuVC7fZPn48sC/q0AXAQESwjSc
uEyotnGHXV2kVWzq0USJ+TSbSv5pHiVCbAkCBv4MmEZQTicQUakG4RgjnD2x9/fFctMT/UBtb2jN
AHbMyg/9aA07gdbbqeR+PNgia3agchV4IOA3tUSL70zY7VdZ64MgmpB1Jeu5Ts4nB/InMQ6P3eCs
YMyr5pymjndu3CvNp5XW6qI6sLYGKftD/rz6Lng5wLRwk+VkSofQpo2hUQ1d/5ghI7uVi1nvgcv2
D+0UJ5sB/UAODa09LIpT75SUjkoDUCewDDkfGsw476zMdfDLT+cS46I6QAmTpMW9+nRpNObRInr9
ROmmPJduMqDMnjSvc9GhlUtCfweRept9A+A18b2l2Y2EHlTDy1WaglUuZ72qTtgqWVzvjbKpc0B5
ejJnG7tSkkOruE+wH5OHrIisTZZY+s6QVr19edHeFK6g968FYmpX3OPUii+fQ7Ol9NSxb06WYndh
WTiAUWfrHeUSzmg6MI4cJr9tqje8x/eXh74GCrMiGHs9Dpy1dgb76HJsS2ZmX89qc6La2/uyi/Dk
pVJxTICUB6XrSChvKSYpouu3RiGc0FQMLyRsM7aRNSmhkRblnem4DQtRHaHwrq9V/bW3eTUfxkgK
tGAocZJGpj5Eri0Q/RTylFbu8oZalPoOzuMnzRL1e9pn2TZn+vZd0hifWhs5z5dn6PaktlYjF6oQ
Bp6KLJfLCUrJFEVbKt2pzXXnU5E33Rza8ex6wVKaCoZUPTrTHoLR7q6omvKeKuxthoP0A3VXePCr
HuVNiajOzUkxm7o/NWBEt1o2LvgBymyLEGeS+AjjI5SK98WDgvHiXnHd+txya7yazTp99PI821Im
9oiQRpssbHBmHAJBpdGzc6O3AKCSMGqoOHpkToB/ECMdq9i7c+w4TNHlxsYSBEIRRHNKLOi3XE7h
7DpVCc++OpnZgD9tj0BkPnpGsLjx/FDJaD6YlbzHylnvsatB4TGxqrkONExar+45MnUP0nkuqJZl
yd62yRvKqiz2yqJrd/jnz7wfSPsVGwM/C1uX9ed/VFZTlAJGvp840VRsQ9nQf+mNyvQrq1FDbKYR
7BGtc+fGeHZQZwXeYGu9KsddDqrqTRXFJBan3NFkiJWWcqafNJyGxU42hEFYlMj2npu0frsbWIrk
2oQPxC+systRsZSMkKtP61MyqSfg52eirP7Qm9BCZ6Ppwm4eicGtYkB8Jc4PMnM6tqcmAyzRgBnH
hfqJjIFg1C6WjTZ3wFnHGPhJY2bbOkdPJVHsPBRS81Yd1Ww30lp7JdBUUVQRGqP2qZ8jSGdRchc2
88ztA3yJewdOJwI9190DxYozu9FL47SUhX1qskXdFeC3Q1mT23i5iE5tVRiHPIprjNZUa9t3WbEH
p1mE1Zwre3C680NPufzHnEbdifj088sH0e2CBuOxksyQ5cB1+Tpws0C510gRmidHtnqw1J3YxtaU
PCJNq9w5gW/mgmW1NvbgwqOxARn/8ivrK1ZwGCzEKJbyixiXT06Oq04ipIMGfnPnCrp5r3UwaBVo
wiDfgR7o5WAZHXfEepjzWGPRavQpDgAY672xZMnDy1N4Gx3+Hus3JIm47Tdc7c+dCnmy62dsRE6c
o9iyWpG5GxrgITiDG3ud2B8kf95tgXCMH8CqzOEcUaOc6ABsJ0uftmpRGkdgufAnHADbiMU6x1b3
8NAb0ywY1DTe21N5T5z1JjjkqbFVN2Fmrqvz+nypYzMhly+ck2mY875ILGuPCkq5e3lybg4U8GJU
21fdk7V6ew19lUnfTROIlTX6xDOBFlXl1d8mXT1YwGxLz/v08ni31zwDMhgyfas+NvfC5YcvlcZO
02Z0Tqk2PPaZDLN6Pirs7GY4e2q/Tc12k5eEF2LxHh3sGwNAKPdUzp5/Cq4lcjCWIAzFy6dIvBH7
Hrh7p8gtrIPIVIlN4mSdptWHCN1Y5rr0ylPpxpiRls5wEHo5hbTZsfpwhv7ty5PyzGYAtUBXkt46
XKxrRf8sV0wLYQhn3QzSR2JW2as2DpIWRcc73/u5odYuD3I565l+feDpQiaZ4lAvz7yyO7p6bpOU
zdOmGqN7evPPnCdsWaqzBDJrWnh1nuDd4egcWs6pED18mCRyX6sJzJjZy5e30mnucaafG4+Di3AY
ECXTeHVLxXnX2SJO3VM+Jflr4YzJ4+hJJNClSELXju5pMN5mEigOsWnoW673Bwnc5SIqIoxA6Nlm
59aZoqPU2/ZrXfbRm86ylCMeM8ah0vMEMpqpkla6+DIZQn908ny8E63eHhXcy+hwoCRIcxPdycsH
KbWqQXbTzM7oncDqo12ILC49i3+6ShmF5hWDkNvfZKuU5kDjxFZ27qaVv6h7S9APpoatNYv25aF+
y9VfxHFUSQgbDX2F6ri82uUbGQk2MoUp8jN6BMve6IkDMs+ot4awR0qdMkrCWopxo1RKvRO58S5u
Mkwaiiw+m61RhnlUVk8Z9s4POFTqwRC5InBQgjuOca/ucMPrww5/3i9kQveqILcn6uoQzj/s57Xq
su7AP+LCvoS/pygyP1etLWzoFkYdqK1MNkaSLZu4LVzhl4h8b16estuNvQ5Lx4gb/HfCfzlslOsK
dnldfqby6/mNbqch/omdXzdp8T8c6mq5WYad5Hkz5ueodzw/qtzCbytv3mRRl+xffqvbPX35VleT
KfDyk2my5GfVqruzu0j9FTa47euS6hyqeOp859We20n0whE/RBiS6OTq1SrokKmEm3We4h69+Qwj
m1bp4vD/461MLkJ0n9lM17B28jUvE7CmztT+oYqm3m7qnLOW2g+9xGHq5cGeXRhks5TmiOBvlF4U
aLkZyof5eUydFPrRMG+iqE+PLljYO7P37NcCxAGpl54W4kCXa1BMAic61cmp9i6PRZGFxlQd+wSk
OSCh5s57PXtGcOJwiQPaQylGvxytH9CjhfKZn7GOs7aZ3joBzZWzOSp0L8iUXo1aZ26apdL2bTtH
H5w0XcLInNyH3ozLvU3D58ErZ22XVlMLIB61hF6Y8hFmzpfBHLr9kBmPywAn7c7p9twJAdxlnSWu
K+e6XwojLQemXrCo25ZKi4bTlZ2P0bZKWthQia4NRwwB7hUbn/k4a9mZ4Is+H8WFq8Crk2KggsCu
Xbqi3cwtvXcx1THeFtHg1zSk7kQaz2wlEzlGPgwJI5fd1WKwE9ee+oKtlI6TF6bCTPcTTdc7S+6Z
1c0oK5oGKS9qR1dBhjGrMCc1LT8nKLSHaeQsRxUJ0025OM69BbcuqKtLidY6pAZKcEgAXG/bRJhl
ERdzcfYUpfw4o4aDNn1Zx98Se3bfNZh97OfBE1PQ1wJ38lyZgfo5bj0S3NJF/IWqb6JhXCqb15pT
QJo1jVS8zWzwmkKxll+9rBB/z1xP8Q2hOL+s2uhfEbZjA/GPj4RVJhNiFZEg6e86qX9cUcjYa8Dh
IyZtXKJHo27TwELWZTOOSv/t5aGeW3WAF1b1LjJKatyXQ2VoC2Fi6ubnWbE/5EaKrj0yz0tu4fSk
31sMz2ysVUWR9grkBFBvVydCkyQlFcOqQJoVlx1Ly9RHzS2UTabEw1EAlteS+p6S1nPLfBXKXaN3
QsBrpzGbxa2BriwQ548KzNfnVWQ8Ne/cGM8tc7KUdQopqbnXMNgmgWnQ9XVxTmvjcTIVZRcrEtrH
HOd3NtRz7wOgh+SAmWRfrT//Y20Iy5PKOJjFGUe9MSw9Z97OZTLdWYHPLQuH1B+RYbC9NzySosLs
y7Dc4lx5bRmOTuHsxwHPRWWU82nWSv3O/D37Vtx0gFRWXPg1ShPVd7XWY6U4ozqVBuOwil9Qtbpz
sN8b5Wr9ETIYSe/axXlG02s7urncmD0V9Ze31HOjrEUrxNgRboOFd/mFnJhXTGrepWtQ0xEDnX5b
0AR/eZTbL4QK6ip08htPT2h5OYo1ywXkgZojMp0ZO4ATv/oO8zXgpMVjS1p0Z9k9Mxw3hYUZ2toP
4QtdDmdXlTEo+IyfOg8MdKEsOI5LV/U1Be/xSADGefn1nqkAoElMvwF5wd9n01UbyK2hAUX6UpyG
CCp96FhL+mpIZY1o6RQ9JLjQ1fHkhLWWlhCzB9oiq/a2ourjaTbAm7z8OL8/2uXdggwz7h8k/xqb
4lr/MrJrl0IYj9MjozFtmzY2QqFqkEvYEjYuvaZAfSsuuvJrByHf2E2tpxeBO04xrcnaK3/IqvfA
1PVRdujLFP5NJHI3DroKEkuYwtdH/aXTwTygXLWdhMfacVG9k5i+NM1eavb03UDC/7VqyARL5MnI
ahaXYrcHo0mXT246VB+rWqGUvqDpMNgDFKkC3NIx5wKxtzh5LJg8ZrlwgmRqSg3/5wUwa9Mb8lGH
//cojGhBYACS7xTWsaP/RHWNXhL4elDj7QA+YCumaBI+HlvNF1uOoPGtWtpwJpoajFABKQu8EJgO
eABAaZRdYVcxqgbV4P0k62kyv5Wq8a3J1Ubd6spMd7+KBGiUYpja4c6CvdmFDkYTJNy0VE06q9e9
26H0KpwMquw0TBCIZkdB5MEr7nYr1xrCxbpAmp4KHXE70HYwq+uV98dxjAwexqZmNp2gLJWbWWrt
SbUqwl0Zlf4Qg3AyCrve6ZU1nPKiTHbtvKR3VNlu9ibVmzWa5x4nq+U8uHyGpBUVhw7dQmR49YNC
PLFil2gdx6N9tKzuHzdxVjTyCkPWV6oJBPnL8XrPRgZX8+Sp06M6nF2+Y1ZG+s5Sk3uFwNuvSHC6
NsZhqnL8XEuUCWG05bLY8lQX+tfOyrGdXIDuvLy5bxvwvBABAiURBwsNULmXL5SXSe2i6CJPSAa5
8JGbqA/qheOH+xW/4UAH2zf4BiXxd52V2GzoxdKAv2h1/jUy2yoPR4LcH9TGAYLGujp9lcpcvb/z
lGtAfrnUcMmBZb1e/EQ01w27GpvuxrHn9lQ2QjyW4zBuKBSGbfVVGx19q7ciCjSkMhr2tBPvqskt
fmagF7eo9DFvTXwv4H5m3XEQch6C2wcfed3smsnSTRkt7SlK+k9Dbvavor79aDWucVShI965EdYb
5ur1PartkIy4XEE/Xq3ycWkjU0nT7qQIae8rI1vwa0gn8IEZqhQ088oIEiJRURKY3tTtSuku6p1n
uC0pOqvw7CqXZ64OFe46JX9s966XlqoAgT+ZheUMIcpY448RLtOnsY3ReXOwjHgHJ0Prtu0k59ek
bekrz+noTKSl9fHlBXGbYK8Psxb8EN7yuJjXzfPHw0BMqtGWiqZTu4AU5CzOId5nc5VLv2PbPK2t
oTlA4qo1fKsZGlzqsSP84GATEbaW6BY/hipnvMZ0uHtfq0aDimyc0iJd8qL6qkLDXSiOtrYa1HWS
fzTcKsW72Sr7O0f1mgNeflnSNdTQEDwFLHwjQVYZNsJCkz2cEhObD8x/fiVp5+yVodfDROZgwtUl
PtsGb/ryDN4uKeC0XBKrjxgENte6nMDVH6iOEVk6OfoZG02M1ObOOGg5GLssge9SF0LdiEZbTpN7
552vlTSB1yHIh84r7TzARYjMX45NQViRasGt0I09pWALG/JtMoMbmCKpftLdNDnYw6jtDAKE0ney
QfmgUJRFElbBedaduvRY0FSODgIDjrNEJHRAMRENsAOFq/HO2XP7hYAnYUPB5uOxWWyXD9v3mok4
zzyfnMzF0crsc7sNxnIgANQVlPZCcEPVqnrluk0gAWcM25e/1PolLpeIhfUd3oR0RFCQvH4A/JvH
sdHa5RTngwhxJvR8T42wHbLqO7vquZG4BjhlSeRWwunlq8bLhLFRp6mnKrXs/bzU7YaNEe+0ejIP
L7/UM6cJZlzUz1n9HCfWtcXQqixb5XOjnZzCQoBCa7rAAaS7HaDmPZhpZ+3AkGQ7Jx/PeacODwbM
7sdR0ZI7i/F2H/Ac2LusZIb/4uzMltvGsnT9Kh15j2rMQ0dnXQAgKYmULclKTzcIj5hnbExPfz6o
8nSbIENoV0TdZNiuTQB7WPtf/0AD9oJuhLX7NHeOfHSG1r6pmyg89mHX+23ZC4p7aMtNndR33H2B
v8pe3liGV9+DhiB4CZamb7HeVa0k5GZRG+oxjaL6HaT8+p76s3WLWTJkQmbqqtvX4GMEk2BqjpOg
oH72iX4cPoVDqWxB9RezHSiWu++Lp7lCiue6vtGLyCaVdTrmhRLs4k6rXRrT350qdZ4xinKwOwr0
xxAHwa1CZJlcZ9McQhMOGUDPRF1ZF53wWRhjBR18PJqFot9Eog/3qEpknPpS4ur6yVrs7dq3XWVV
PkX0cDt1k/3XYMntxoJfjo7zH8J2yM5oOljlLeTH81WAKlaBiyx0rFcNa4do5QOu3lvR3pc0N8Qo
8GyRRoPP0IZcNehCc0pk7J1t5j98qJ2Wga+S2Dm3ujsgCXjU4qn4XEVB8N7W+8Zx+5w+Hkz4dq9M
Rv2oiGl0aDFV8lYM53KMnz/+IvpYXgFEHg7X1SZQ2iX+iGipj6NuA8eHcnbqnaa9N6oEbZgTCf93
dwKslBf+yCJUlQ0+/fn7HgbRxXA57aMo5+8wTt/a2KWVFKGsuIGupN+QGHginc8+1TU3SPQKwQOW
2fXj6z/k8rtjl4LcjrvTAtauQ7/kuqvlSBTOsVeLFNW1SeR6UW4aTF2Uso7Mm0XjhyQXnvWa8Uqi
KsEKuaYeq24yd0YVFQcDPdcjornCy4grONaSUvmjPoSESyg1hrV5Jj/0SMHctBfWX5WpW7/9DfD2
4FIDLQ3hEvNy9dHRDvRYdZTGcUrBNMpBVb9kGuGMBq/hYMst9P04ESc4a7jWAJQjw1HcDqHiw+vf
4JIPs7RLuLJCPV7quzUyPxllH/UxtmNZGprfo2IsdxWpop5m1MVt2WONR+Z6dKhIHN7J8QSSZfY1
hYGp7Gw9/hkpcnvrBATHOlaZ3EUJigxRWMp7jOAjfxams7PCSd6YOZfVKM4MpJGg+KKWIplotZil
YQGPcmEc5bDCxUhzeidw5ZRMrrdBIazPvN/uy5TkzhMbetJ7EfEO2cttCXGDlPeJN2PbOu1yMwy/
jc2o/hinNvveqc0c3zqxJZ6QZ86jC0cxFCgp5AawUNE+vP7yL/ckHoMOLaLn5S6ItO98JdpNmDbA
UsbRHs1hV4VKdD+16XyT46Xj270Z3lk2NgqGVGbHIpjIsqw1aW8Rm+QO+dR/Ir9n49JxbT5AuAUu
p29Mibc2zh6BE/GNnc3jNEbWoRy18EGdQmSYaiDHrh6h6Hf5Ko5bqbTMKrOYd5xgtl8kqvQxbfr8
vsac+Tlt4umo16VGhEEdfxZOHdyPcwtYI1mfm8SIN6qKi0qKk5OqwqC64VINRnL+JrUkTSHQV9JR
baT00E1J6rbdQPAmrkAbr2i5+53t13gdQRNCGsdxDQdidTcURmw3SoANJE7wKj2fQr1NmtbELH/I
98BPsj87mykIygX2w6i0FbAzIdkKcGK1aTu5aLvCqp0jHz9DCR0prqInuS+EZR8i7NX3tT20fj2H
5cPk9OreTLeY4i85iKsnp2tIpYrBAqSPNV9IdF1cTZhIHDV5zDwN5PNtJ8fzQ6LPZAXIC1ar9GjG
gmjY4Y1cepgxTYepYbqaSS7tsDqLXLkfsbgMJss1C7t825pN62rkwbq0pOU7w0kyehqadiuZdCEj
NAA7E6jQbRMLoGtsCi9mo/fiVsYYlyG/bizJZaJcPCO8oZejGGLa6utiINMWujE4R9Luqw/dPFo3
2mKOmucDRCxiId6Y5fB11I1ob/WqtkPVlN1VRfebAUEEnC2tWeh8uALATVszR/J6SEKl151jkAYq
3kOZtnPSUdu4FVwcwcsonLwAbMybC1qWMlu8yJYMsBwE3B2kQHdbx9yqOC4qHEZh0pAn8SJuXWM3
o9x3qQRSfRzVoPS4aGI+Lummr7aqRLsCxP31j3htPKidRHbDoMO3bHnqX7AKvPQdONCQv9o8Ub5G
gax5RqCwo6qO80YNk3ZjvEtMjwfEqIBtHHoS3NLVcYTsDYDDYXGqcRpO+ywssH0XVfIXso2k8q0s
6N42ZMx/aPE6dlxba+TCl0dctdxsQu7qkfSJ5zPe12iTdLQGBEYg0v7y+mu59rFBN1m6SynMoXP+
WqaqhDolQgLFsL/w2nwYd/KMg/fro7zcWNYriM0Kk1cGsV/MIn99+9lUzUD5un1ErhvELtHl+mdU
pVgYV+kMf0JkMoEqcagrX9sJqRV/oyHtgMiV8I6DHd63WqXDVivz0puFzZo7LjUv2Dk6hNVZy22H
MD2LSVihsfi8sJuR+YixeItZzyS7kT44J60VEYYEiTrPvqh0E8+TeZTwDdCC/JArY6eiJLMzLww1
ZeO1Xfk4WERCtibekIm7hoUVqaQBK1rn6ExxsdODoNqFTtFtjHJlZbB1U3ACAiFoWQdjSoE1YLtH
Tl5uL/7dQfWpDJTYVbTyk4LseOuKeeXQYrglihEzXQ7l1UKEBo8bAk4sR7vFAGlKMvMWCkN4E6X5
ZyUO7quunXYFB7fXa3BydC4br0/Ga88LpA/CAtwOC2n58192gipF3KkaSXDsCxozaWQbp2SIURZI
PVrSvNgSsCkvS301+1/uGdCaQWwxAT8fMSTKZUHRolM72nOL6sbWK3wmgoBWVlpoj1GD0Bwjyjjr
XRMvq5+SZlXqLZ8l+mA6kY3JbatkHybZEhGKa8vY6U75LdJMHM3lOoAmkTfyoLoOwLzqFmYUVkyZ
UocmEgppHxkWDyoJe7gTSkLmQxP0Y+XZqSEOjpMqByuXpecZw7XUjZo2bDy0K/o3B5O+wkO5o9Ck
G8JxdK3RKU91m6v3s26NX9AmDjhCG0F3y0WL7lrek4/rF3pW2H49NdbXepbtvyLu8TmG+UP1Lp2C
jlZl7ICUk40ReGDCzeA1dlXX/Os6HF14pUZEQI8oaNzpWf/OjsTM32s6bEOkUPcUa07w0BJTiHeE
VUc++TkhVzUMxzJvHjrCgBXCVSZvgiPzsaK1MnqtlMSPDQir5gpHODFx1ZPx1BQzfqMYHia3QzsW
30IUU7iVR8VHHNxvnEQdvDJTyk9O3Y63gZHaD1NZhp+tHAtKR1IM8O0ZLwBDir+Zwph+WnUa/pDh
gPdYqPIdd2kA2XeotOJDhPuyVzs4D7qAcRx4SjqPE3Y6liDnAZJG4aG+VZ5fn+lX7hJ0iuksscFz
kaNDcj7xKOYhD1Us7SBJc2wAiIhQZj3ym8Im/KDAP0FDUMz7Uo6KXKHYEbHYpbY2P0xBIb3JS9w7
N37SlT0NdgU/BYa5wZmzWgvpUOv2EHXSMTDydM+8LSNXUwaEM0M7P2LOar4vTEvynUAePgmBqxT2
btm3rAppN2Nmz4bUdrZzk3ZxvAUDXtkZQN0Q1EEEodG+pjTUdTVEStOHJ1Rw9VNe90Hsy4k8v81o
/IcYNjgs0EiheHDHHHW6n/SYSXpEgCqdKyeG1pF5H5Sh16a2ums5LfDeRyHmeJIi0q3wwyvXG3AS
FAGYYIEQmauj20Ru3yN7DI6mEMl71Pz6znKG0pdzI9y//tWufDQY3QoDAUvDDVxdNMbUNBudDes4
THq4i6ORPozeThujXLvPwOVeGiJUt4B+qydynJreV6sExzJr5kd5xt6dhLVDEoXlftlb9upQam4r
i+JZ0QWKDGw8Ng7D5cQ/36q5MvKYuFyh/aAqOF8xGd0nDFby8DTnkrmzchWTitw2/X5kZSDziW7l
Pq2PdoL4OCPZ5eZ3XzQ2Ofh+wRqgSMXZ53x4KgsnK3s7PCnc7z2na0JK43qLLHZ5W4WcuHhooYGk
/l6DfVgCmQ0hGeGJWa3ctqieDrDOLR9PowHDhXy6baSu/V05JCsKCxvESjyizEs+f7SemLEW6j38
e0JYSrP7ZkxS68Vld2uCoPq2tKHqulzMjEfTBv80Kg1uGufjxXbGQiVE9UT5Jx26wujuwixerqiq
/h7oYUuSe208Fgd3jAW5vPBIC9NSmmtyg05GZ7UuuY0fk1r5Hphy7yKH6DfKqBcMbjVRKVjR/CH+
AjFdl1GjhTCxagLpiE7JOqIQrz9hxmY/FTG3rr2J45PsCtGnwpXNSum9WEuFvA87Oz5MHZvRXRtg
tRgNQZR6Ray1HzC8wds3tHK0uMHoyG5fqONCISP+KGviftdAutpRjjYPTZNEt6Kyxy/syuMThnjl
XwGdeMXvBjxfSBHobMlrBikUt0RmEE7BoqKmdyB5b7yHy00QtI82JscceO5F58bM0wTnyNo8Wlow
HA3CShJhWHexmm1clF6Q59ULX1wI6ZsyqRAPrZYmMR2W6PGNOZYpnCJr0qTPka3ZboUNUpRl0i2m
waAWktpiItiWT53ehnuHhCcf34DwFs1utuubFMU2NBWvZgUe0OjGnkLU08Pru8iVjZSehgxVDMwC
uc8F96iRMUrCL/Boh/JpAJPw8s4GhctEc8qVVnhxB1CYZNXdnM3lva0k5e8a2UFKIlcCwggNWz7R
uvIgUocI4Mo+5oMS75POJAFlScv8/QclG51VBzEFmtUa4ptp9PY1KlJsS1r7FAfvZKKWimnAggjc
/97OoSVUtRBvQUub22nU5o165vJk5C6DIm/pWSDCXMMKNbaRvGvTAhqdil344hmu2Vsn49VRAF85
eZE8ofQ938vqBMJbMUb2sRIJzKBpKDyynoKNs+/KDgZMBuBD3wAht77aoVsNtiO1lXUs4+EznnmP
I07ccB8E07rGdun1b3ftmVhPbJkcDAADq0IwSqrEmMPePmLTa9+IMtF2lWRs+gPzZlarFvUmze2F
Y2EhYz1/c1Wv5jg01ERP4SAyUOQenVF5ngwOHBCYhYlteCIyhq0VuJwul+My9PKA7NGrcR3062Yp
qfYRdoX5YZLm4r0mwzz38bDsbgvDEqFPhtvwkXYKzmPcsZJyX4YdTHtZkca9XY9l6FqwPD//G6+d
GhflGVgMUMz5CxlKu+iwPrePkSQpwAkkJqFctjfqmCvbMoA7b31Rk3DPX0+lJiIiJjbto94nvSuh
yTtkNGFcax62rvNXKjYQNnhpdCaWhvEyz365zieBNlZcsRwycvR7/o71kNtydyzR5xK6VJcndlnV
xdx22lmYPuxef53XtlqGh7qDw8OSDrx6n0KdBiPLKuAMVGFHoTTBgbiz2INxXd+UM3FaZW1/b+Fl
nYjvw8hOVN3h9d9wbd3ihwqY8tIvXtMv41YplXEc7KNpJ/nOCoR0P5R5uetl+pSjqJ9eH+7awqVb
DFMA9v+SCXz+wge0YUEUsHDnfhgWD0fLa+fK9n9/FPqhUMytBZhai4PrOIwGo2Ge4jM43EkFOlmU
yVv19tXP57DbsUw5Pi5mT4hzS1hhMXysepZDF4YDRuCoGeQ+1lxIU/dJbZveaMnFjRrH+V0Uj8m/
8flYIvSP2Akp6FaXq0qtHZAPtoqESvZG69RvvSzm+0nG1MGMdG3/+ot9KbRXWxOAJwTal36/jpX9
2YKJbMmoglmmm1Hb5c+yrKJP/KzsQTgdIc7zDODs5ZYl8jdNUyo4X0oadt9qXc8SGJWUPKhypb2f
lF44BGGEIx4faZo9O0aSvQ91Y/pYIYL5CLF6etDNLvzkCMv4jJBfe8Qq6wNNAXVPclvU01UYqkMg
qRYUSmQdPVIoM38rOwV4a1WMae6JNJutHYtI+ZhAHRzovevq25Ewx5+AySVoWZyDHitprm9tk5cw
JdJiLiwOFqvglOtZboUoxUSw3EUN0XQE3U/y+yGRjJ3q9B626Grjzy8UeENp63dZNsqCuE0NojuO
f1lJrk4uq6D8kkhxui2SdN/IdkfZrFdDf2+q3fAoN7L8XhelrfkV2XBZb3mm1seWi35aLTFEXKJB
SJ0fTT8cMLu8sZsGYoA26MVTmaXtW7DR+SPRkOGN0hIuvTNBtCrSU7EsIArdlPcTAYzv+z6Dfd8V
TQlbBwG8q2dS9vP1SXUFSYc5yS7IlYtGHI3280mlRlaRkndtH4n/Vh80tVfuhRqSZInIZW8qJUct
Bny3Ia5DnmJE4a6KB/sWG4fQF1xC3KYMrQcDm4ff3kbwTeW2CVuZrYTPef67ZEm35orez9Eu49l1
ErTVNGK2KqdLMuXifUMfFvYaVtHcq8+HIby5gTGAhtbqcvlUa316ExUGLNcuNf28mzXfdAblcbSm
7C5sJwOPg9G8C+WQIFlTqt4ECo44SRFXD63kKJ9bxQhvpK5LNhCuy2OZSkiGPIAbEcKWtSGBZeXN
XIwhqqoW3NFsi/iQECTgjlWxJUK6xBg4atlQ4VahUEBIc/5GZKkIczDp/JToWoRKZ2p3UIXFrQ19
AIi4U/ZDM6QbZcfl0QRBGyWCzNAyZNHV0RSGge60E59hzEYMoWkzYFBfblFnL89b/JxoHdAaBKO6
4OmUCvk4UxllJyMlDFBp9MOUIZYZ82Av2eNWOuK10SBHYl0IJweGwepFDpT8JSFnEMAUElhrGZMv
tVDwXlPQwORGs399Jb/czM6PBywgoQbbS0Q0SSyr8dKR+28dD/nJbjXssDUts0p6I1X1UCnpKLkB
ctWHWsvqm6BM0Dmx6NGyjW0CNaaqksKDwgTzwBzK5j6t29tsKI3BHRKEKoRd19KbNDHx5J6NugEW
T/QvLWxbezfIxCTtzLkJ8ABvpuYNeT+Im5DlcQRhAT58LWUNBfaA6gtgjGxLt+yngTYpSbjAZeVj
GarSszyRpeZmDrEf7kzExIeJyqjx7UG0X/SKHoybKMJ6NhSOXB91joPNTGtOB32ulS/G7DRfumAJ
cZoMrbqfMNMvdhR3U+PX5ZDKuywTRuSmZYXvr85EoCUbiifRmAqih2FSSS8eeWhPq8f5e8h6692Z
CN4HU7Is0j7Uun8Wus5RV9LQKd1KnjuTbjcCyt/e9yhnVC5yXH5InlgjAKMUqbMuzPxEazHyFG3u
/bzM543q98oip47A150vBAilLYfoL7W3AlevEpDCTiEw93MYWamXq1l9FLFSeAgm4lOnx1si3iuL
fKFE8r9FiULRdj6o6owU9LUoTnKIMxOyccKEO3neuJ5e2Sop6fFCJTgHT/41EAzdy8lg/BYnEpys
PY6p8a4QOqb0RMFuvMUrK3wRaS/iH6xTkAKdP5AkmTGWQU1xiuJgPqSivslUMRBNW6eHCgXUxnDX
3p8BNQEfVJpC8LrOh4sKJ5ciSStOZdKIfWPawV7HFXpjAi7bxGobAUv431GWqfPL1KCVQjREPvJQ
aHR2AYv0TgzQ8treUg5AHO0OM+mINHAp/De+HCgzqBc2P9wKV0d+GxfwgAjpxj2he2qnROycLowQ
LPaht7FXXnlGyNLOcsEF016LrompH6YIctVpzIXjkZhDwpgpx94YqQHMHGNLJ3ZtTv463up4a3DO
qFvBeJVmxs9DTPyFnc7zaUjT7vdPUpA7MFWAIA7TdT0XapEMAzYtT5qUkJOEDbZnSrG9cfW5NhUZ
AOrxYmNJ02M1Sfo+MSFMlacsMwOoYJa+a7oi+P0JwSzgMfhCtMvWBAdwoSiuC6U45XRt3UyThpvc
bp7qQMp+v75atHGwthWoRjRwzp8niOzONlq5OPVm9l1JLPWGuxLRelpqbCziK3vG2UirPSNSgBs7
YbM9hVn5JuxbiaAlq6RxrsWHMBX23etT/cpFmT1O5pIKmwlYe91txBOwbCYhFadExPaeaUcYcjg0
XmFhX0T1K/bklhgPpSWXXm5Yn6sknb+9/huuPPOLNB8yDKxHDMrO3y4tF4L+GrM6qXbWH7DId/bW
MGv7McmbQ1XjmP36eFe2MLBd/JKWM5QputrCAN+cxKmj+rRYK3hjOSpvJSEHbk79Ar8hVTw1jwkH
t/Ecf33kK4172H2oGund02pQ149alrUV2n1Xn/RMi94GuK8ex6nE5NzOVY/oQ2WvkmbimgaIYlr1
xtdcC+dTUkFMTq06v9WtNN7Y7C5xNt128BVdLjgLmqqev/2sBDluJrNgtxkfiDc4mo38Ja3KY6Ik
d0mJeC2cpne5bL9//V1c2SPoJTD3QIMWgdBqTdmtNI1J0JYnoNb8Qz2J+AF34WJjPb30PM/PK+ol
6IFUMTTILs97cx6yiH3iVJexZu96TVAK2mB7rlrMNPkr9PXjTmmmMfcSqaxjwMVYZO6gMh+rSv6a
KLX1NdLo+rhQPiL9XhhONridjpLJszu6gv4YcvX1cHqTOn/IDDX2WxQ+ABzkDzdQpj4h/0u9AWJG
tseQDFw4ChtTvgsiLf0WoFF5k6opZJKeKHYXitASgBlg6+VGhpZ/MHMzenR60b/HU6r+FshNqhO8
INXHeVbye0uM9WNgVNaesAlxPwAD3aUIxwdmsWJ8SSFmkckjgrlxmxYeeark7U/ZGOHkTCCs38hP
VWO31swh87jtlwiACkIwPXlouU8PLIzPMH1y05XtKfxh9YSRuqVF/oYfMhlLEAjMw2FjvemdsCjd
vpbkZ9HJEb72uvTE29BjEk6T+KdTE4fqm0GifszUiKSpEsnAN5WMlk/U/vkP6FPmp9+dY3x8SKH4
Si8M93UbKcrmpiM5rzxF5ALuuj7odng2Kxur+vL4Ph9ltYKkuBtgxmTlacqQH1jC7DxuE+me5JZy
Y+u6XDQMhX3jwrFFz+WsFk09jngdIuA5VUEoodbQNK/Ctnbjga5wXLET5J64kCdRyK+DyoQuotiM
8hqfoOwTTMv6Xs9nzE6z2n4XdHnMkd4nh3AkX3duGsU35MQkAqooD+QTNgctqs1btTJnP++dZKP/
f7lfQQulfOGYBOughDnfr0YaZoHRsKCDtFagmI0Q4cehRK8gNeKWTIzkrpW16kM+GAUpJaLd6IBe
nh6MDygE35V2C7v4+fitncV9B7py0qPO/l5kyldzSOY3c2OQFmwpSOdkHK8M2ngbX+XSKoTxgCeW
LAfqb/a085EtJ0o1qWvqUz/URsPmkBszxsuYYEAKwYxhtKto2hOJ0nw0IfxmvizqwjyQJBfeRY0V
5m7RAxG6xPDIYNFoC/BSlMpnI7DjD2RNGh8NgdzcVc2RvYfY2+7WLurEQTNnzqM/zk30KUPfDd+5
phLBWlyomk8Ltz+YWReBGAT7Uc6LDyKxx/su7ArZxTtdP824yMi+qZNz5JJmZdj7aEaH54KZ6und
rDTFJ7lqmhtOzZQrexzXqkeP2XyCCpUS5q7N1dHoSKB0dTs29EMXmqR+lhxQwh+KiviWsFKsyTVE
rJZ+E5gtkm+FVBhvMOg3uBj5DcVuFLTkfTh/40+10sa3ANmV7vbNwuMSVmpulRmXl2iwf659VNu4
M+LAef65hjwNHT0LmlMBgnTb1HMPBznQb4VUNX5cZMLLyk14zuT/dHXcvQi/l5xWbu5r//p08bp2
jJnZGcfVTq0daZc6CGRgvw2+xfvc2JCuPCTEqoWRAKa0MJzOH7KMotbsKr0+gfOPx6zty5um1Xp6
2YujNrnMBxE3jv/6tn6laMWgyKApt+jCIAEtb+GXS6gVqpGt52N9WurEJzOlv1FMon+0TU4g8KLq
ZlRIsyQBacBxrVJ7EGJj2iidr+zFPDc3UZDoRXiw2oji2u5MAtBr1JNz6ylsCp4VBVtc8evPaqEK
geoEeW2NdDugnVgVyPVppMP7ZOi9zWVg6G/BEwaf0yBFxxnO98Y4jru0SO2DPomn19/3lQNugZws
avMXvHK15WnDnCpxzE8wslF1e5mpmzb2dz0ftmgXVwQFAE/LxEWRD9q77q8XTj0GJflCpymqSgJv
YWW97QCLZJemSjN7bQ/HdJdWsZz6Aai9NydyfYiDrP8uqRkShDGfog2G29XHhybJocsPImr5fLYB
NCeJrEr1aZaHYDeHxgeSnMI3ijMbG7X41cen3W3xpSnH6VCdD+Wgyoc/WzWnHrZxfKhyIi6QBOrp
G2zfWhJcFW1wszZuSSmrBKzjNkoeKxOiw87ix9s7iUp/iwH3MsXWmwpLbVlpKImBtM5/VarMJgI7
i1+l9sXnxTKh2aWWEX5UGyW7t7NcfkgMUt9dLZah5CScMq4UlkrqVlI91juSZsS9gRTz0M9iQAQg
FZ8zMWUoyoi+gfgZII7pQL//jc0JK14qP5mwHeK/z393oypl1BNzf8JUR9/HwrR9qVQKLIwrZR+1
IYlkc9zcvr5YrvSMFk8L4FM0fLSOjNV06eKyKktnbE5Bnw33RJTon1otqT8sWg2vqQP6oaYzHcx6
sWboej6rjLEYs3nEm9gsCRczk+rWsuvJz8ELSblUpROuPNrG/vVS/a4/K5ErC59rMaVYkzmahdQg
DKM5OXGU3lWtkbuyIYU3fW51f4X4umAJr79rKyKRgjYx3SlyxL4Y8NV6/Y1dObMwmIK6smxy8KBW
Ra2JsRjC2LZeXPZhjmrxVycqUkLA0pgOgblRv10bDUxq8fDCv4vq9nxSGEE4UFtwQpaSVj9GaS3I
OSI+HeR+8IQ+ipvXn+7KMbGcjLAdFqtStIbn41VJrk3qwOaZDjV6IyLV3LHo9d3ro1ypirGH5CCG
sUbJvlal5VmsDBArOIepzd61BMvtEDAab+J0Hu+QgSDonvPe0+V+9it52LJRuVIUnw2/2iFm2GUO
Kcr1qSuVjB5Q9EiK3LsZxRUKp3s4wj9rx3j8/UfmZr+0J2xueOsmhYgLXqhl1ScnhyJfAtreCbU2
TkHUZIc56Dq35ZZ7M5pzv3ciQ/l9+BFYn+MAJiYaDPTI5x9W0YK4IKQYjxynrLyg6uih1Ut/ZEK8
8vqjXnu9nMBLe5LdF9jqfCgpnqQmGPPmpDjSfNOVeP25tjxMJydI49u8msglTNRul8vBFtHuSoFH
FYuBJjArONH6KmgFhhUkY9SeiskKb0TaKvtQH7q9UHVx0vu2vjGHfJPoeu2BUSbAIGQbhbC/mk+E
DyaQg8v21KgtlwE717q3GKZVtw7xzSQJGQS0jcl4g11icTPIw9cMYtQBAsOzYWaFn7SSfhf2hXE3
2GZ60iJN8kEckne2UUwbZ/aV6gCG2BJ/u5gTUAief5skRLwJztWe+sL8AEg3+tQrtkcI5Bb39soa
x70XlySk7zh5rI/hoJ+zZhiU9kTrVHlsoip2Y00OPxOkVt0VkZI8TFmf0SSNhruwK8PD65Pwykyg
Cw8HBAtr5vzaJk6ve8ofvexOIoIbFAb9tO+rtHLlspKAi00MzVX8Nl4f9ApiCqoFpWGBJzEtXj+0
6gw5uyWv10RSRiimkpFz0JikLZFlSHRR4rVNNvtZGnd3UCA4M7ts8tUMVUmXC3yksJz9Ozf9P7+N
/xX+KB/+dUa2//xv/vtbWRERGUbd6j//+bb6Ubzrmh8/uvsv1X8v//R//ur5P/znffytKdvyZ7f+
W2f/iP//v8f3v3Rfzv5jV3RxNz2KH8309KMVWfcyAL90+Zv/1z/8jx8v/y/PU/Xjzz++fM/jwsf6
pom/dX/8/Ue33//8Az4UZyLt3v/8dYy//8KbLzn/9vSFyrIIr/6rH1/a7s8/4Ar9A5E07QTOPKbM
YnU1/PjXn2j/gPQH35nWEALxRZiLyr6L/vxD0v6BweSiytaWHY79hj9rS/HyZ+Y/+NswMmQ0Edw0
EQT88f9/39nX+t+v9x+FyB9KNuD2zz/WJzIKUUztmMl0Eqm1196POnp7SROhfnDEDK2hs+TDYGvp
xp59MQosSgvWFA/LlYYK9HxfgNCRCakcpAOEB3UvxVKA12ylbJz760XJx+ISyrUM00wdQcxq9xlC
PS3MzAkOuY3TlovziZrelMIcDrod9F8tuWKXUKOK3NhfPvrfL/XXl3htYL4kbjt0jtgPVhQBA3qj
bDWydKjlXEZgTkiY0oMotWUsDqiOMfmSM3njyF/XbsvTLm0Kun1LwbgWGUr5kKBC0qRDOynRO4ly
cTeRDHtbaVN/b5AcufEN1zsu4y2+YdzvcYhc9Nrn3xANzTQTE4vpNsHvbl+1PwpVeZ8hlSGe/l0e
KNU+T4ZbRBFbtfny3X6tzZeR0VQtvsBLysz6VAnqKdBDZKg3qSSnX2U8H/2gwm9n6AydHhEi1LFA
DyRrYe3iFizjY1Q6X0a9/qtHl/MFxI4c9te/+JWXz09azIMWwt2F1r8WeoAeEkW3Eg5EtdnFRJx1
292VYTruh96Zxo0B1yvo5R2wIy0LHq7G2snQtKJIagoGDOslptlu8CXOfjtu61+jIDVhJoPlvOAv
v2BJeMIV+Uh44I0+RaEH7t74ukxI3W+/PF4aMkeYV3Da16i1olVU40UU35h5QDhAQgTisYlKJKmm
QW8lTA3j99/eksYL/wTQgsbX8nZ/eS55Iku01ltG7Lr8bQfJ7C6NFev59edaVz+8PbYeVqSOEh4z
odU2kMXOaE9JFd9IWVru5IgrxySRx6yKdCvH4sqOAwZBkxgzfIQl6qrelhoFzmkqxzdJXdVPEda6
N5UjE85OXFrmTq1hHOAsGRvgz794M+dLkc744pZFIhE6nXW4gFBHTa+1PKDiLAosrbVevU+4x2ae
jAHRd6VtC2M3GHDXdpUiFz8k6PzSsavL5DZGGUDmrh12T40Tp5k/T7Vau5qeBo5PhjfCMgwo8Pd2
HKl8182maLyoBXn3Ra/Jk6+ZRH1W0dKKz2x90I+JVhi3RYNpzT4B533CW5O7R4yM19yBkul/iWpx
2WiaLny3/Oxq1xmial1SmC2UWmPvfOvLUu49taiG2nVEbdcHtW0I1aE+Dn4OAe/WNbDx6t+olZ6w
uQSdqvuibqXWH1OJAi8qdPukz2ryKBuR9Zx3MT8vBF+e/aKHdA/cThKRD/SNvQco/Fi7etlqNWhG
1VVoxqwh9yEKVU8WrgSxZ00FN9OwCKrEDYWuLInnnWgjX+64PHuqNlvRex33AbwaWV/hIcEfdDrg
VKbqIJ5BbuxyvZLeWhLeevjRInh3oyHF82LgiJpdQxnQa7O1VYk/Ok5wMhz2Sc/q+/Fz3ukdVM8Z
Dp2XzvBt9pqeAdPIUxTdwvk0gYjUQX2yceH96KiYnLutZbTfRCgJ4aa6LiWuJmJyyw36rjCw67yl
IG263BvtpHmuIDd+RqiJe+kwO8qzaU3p6AaOKj2kTVJ+EVIolS5MmelZmGH6EEg9kaKoLb9b/Uxb
tgqwXHYDY1B6qNSmXuwMPbbe1AnFgBdF5FrlbZT9P/bOrLltJMv3X6Vj3uHAvrwCJCVSsrxItmS/
IGS7jH3LxJLAp58f7KoZk1KLV/N0742Jrq6ojuhyElvmOee/wdRXNWTMFB8D8g2Uob9DqpguxL87
ZYv3LiYGQPAxZG1nMYdwXqzgq6kreWNYXTdc8Cw0fNNGeoZoAhr/jsqgXajzr5N6sbfkkxvzbqji
co+QKZ7CJiUfMBzxciHrFNMLI9SrLn2vnOaW5OQlLKToLoMeNtNOl5b2LseivojKoeh+MHoTtxBO
fXK5q8p+HPB8v3MyuJgI7XVQcjgAeRNlEOvzsO+MrtjV2UQzp1tTvvGLfM621DTFe9GS7wqjNHOa
C38c1HWdJ6LaCjH28PgH4cLtNxPvg6ws691cxsOnvnO0PGJSYsNE9fKFu5GvEJWs+wet0lWxVUjX
vltxjaAJJ83Sj7TUgn4PO0Vdln3vjSEsfkRHtWY0BfGALvCNWSyWtp2X2H1AW6Df546u3yQwOeJQ
87Iu2Wp9zheprL5/q7BGmXhD61rf4GbvfGt9Pa53maH5GXT5YkwjK7ddQTIUP8SOmwqLcHTl5bW0
++KzBsoPeufkKg6tqjWufF+kZDf6qrxJuz6+8gXDIbqweUzD2J4zeZVL3X8r8DbTtlNeynbjZLn7
05hy4y4lj1VcYgJqY+g2CkDd2TCz/KebLu7ntJjMPIRGy5//8oHxpKFjjk5NtQro0G8i1jw5l7ox
082qsdNLVdnlV4wQJl5zdF47n3ndrrSV4OIEvsna4oaB8NJdHOfaZvGa5bK0fHGpu3hzv/yjntZ5
NJZQsAHXydCgDzk+K02r76xljlFiUG5cJUyQHjLXSu7YfodPKYZWl8iIko3TUu6MvFBnqr2nh+h6
nkFT4FuhsfZOlu+0LnYyA9RYhwZ4VQMnR3FTmzdZXHuvnEaudx/t/ApL4ngOw/f4SmU66H1jekQy
1eoHu0W3WZ3wL16+nU8LN4J1qZudlfq3FlXHi+hOn2si4Xp8ZAnvMWIyw9U88PHXKq/qwv9tb33U
j7/Yq/9f2IUbSFuYUPOW/vs2/HZtjdd++1+3Q/lIe5392ZH/95/wd0tu2m949EB4YOirPRsDt79b
clN/A0BCAgnFIvDi2qz/05KbbzhP13kPFQskEEwr/2zJUffSjcEYhI0AzGG9piWnq+Gd+LPKWv2T
mP/j1L7CJtAAj9+ZvHbhSAmvOKQxfgth4pTalYNFp4Hi0skRgI4zZ2+rVHqFl6u5ZmD4uOuQnqGW
K2ZEwxyZ3mIVId5ztXaY2Qk7DBsr5qN4rbrL1sdp+tsUY0u4myaiyS6H0ewO3ZyM95qJ/+XGMfD+
D+vOgf7vO1X5PVVa/6DsJX8kFn4pwsWCpMCBZwmboBqcroqiygjB7nOAuBrPQFLB7CEpwqornfqQ
O0wa+LtLagorth+dVrld1Ayq1y4bUfgOpPoaLoSulfWFG8tK7FQbiDvNNJQbybnjiMpHhLAbQpPn
v+CYDd2mTi3hbzxleBRa0I4ehe6gnGjzIb/Rh7nBjqgsbFQLKccWUJKm0tCrZeKG7OjtGBHGs3zI
4tj1I3C3sQ3nTluIAiv1vxxNevfW6BkfyZEZnE079eRIAv0l076PkaAq2xzyCz0xjAfGwnYWkn9m
+2EAynZHUccIxTMH/WOpiHimvlKuvMQUr6pDiBa1txlnTbVEaneFvFLoKcgwSkg75qz14w9pYy7E
9w0xvPEBvAy+iZs7+PM6YGTQ3bzkOpg0dZgrbFMoZ8fVUsvkeaAwk5vcHIlbGnA9pxpWAYZXaC+A
j5BEZx6ZqF1CdIFbaWbUm6aTUIGNuRGR8WdCu6R98kKz6OQU2ZmeX0HNoAZt6srQsM937B+D8lJt
23pN/c5SVnNXd5NRf+xcWz2mpp7deiYeGiESPxcTjs4fxh2MABdjJnew0djXtveXnBhshbW5tMk7
hjHLO97sFg2xLocxijvVF6FpZEYTDWY87nIUlUCAHr1VpLkq/qTjmB5ZotVXlR9e6ljY+VwSho7X
TL+vqEknL/I64dzV+mh87SiOsd2TbcNdwrqCMDk0tpGLkYkIu7qUgK7WFP+0Ywl1QjWSG53yuvHP
nll/GGu7/dRL1frYe63CxcDoKfX0ShJ5VxS4ZNliEFsXJ9aDPtaZioKsVMUl0VGzF9o4WpPsUKgk
zJQQb5sCY60ojjXf29aJ1rqbtoH0GDaxKJ0d3ofwepoap5ONQXXXhB5ZRp/GbJy/oi2SRINRhn9o
umn6rnlVcTNa+Oe9VZbWJtC7rIkUB3dZik2eD+ICZHxK3xaFX6Tkl2CVQa06CiMsSj/+kSgtGyHx
4wmOysfqrXCe5uBn1ib4lRaG3xih6/eCTaBzR5IlEx34NSoIcryb6mbAWJIRQfA2hf9ZRbWI8/cl
3a8Mc1eXHxahjDiSdrzgDhsUmrnF19B+LdiAGgdHCj5rRqUMiLyTXdIqctGYfl4e7FJon4o6i7fW
vAykOsb15o/j5JkB3ykEsy4FHLvOXFea7ikVQbal3ybJUB6cptUPOc6OFy02Env6vC5aXbo2cYno
Ex31K6uHXwszVGRE+4skvf6wPwYXsjRlrPtVeTBzbdgaMp1CqF/xK2uuX6uQSwhkSs3HqPZ4FW90
NKiEY3mY58n9Ya0NIEr/7iHGx+EM4nxaDv1eitIOi1nSOfS1+vzjgvQBroBjslQcCHO3+CR8+X7x
4+XHdTqdWxfhz1+hUOQ/SAqPF/HTJYdFu/C4eNffT2owcRe1PBUh4h6zqPXZyM6U8s9dF1bM69AM
ksWTHFYpDVfO5KkfKrVUXyYyP4nxmM69h89dGAkOvOsrrg2ucHxhoFxG19QZxrv4HuzajEM/mGf+
JvUgssdC37z6Rq4wuo5mHwUJwSLH682YFvrEqFUHGE8qWpbysxznNuyLcR8Y+c+XF3vmI2M6B5WX
58ZiT6bogwtVOkA8HGMC76nmorHLWzOFqtlaaI1Gn9z5gInRy6s+8+CIGoLKRDzIGu9jnlxiADWz
yNvyUGiV/9CO8XzJW6nOZWydtjWUdPjMM8MGtYE69Ytl/Md7n/T92LSWiPejwwU1vpbdzFPf7P2s
c84klT2hKP1aK6CzQaID6eaXifwfa2l+PnmdFsR7r86bbaxMxiyKMJtvbafHe4Pg7+sEcSFB9Mq6
4S0z3/f4szySEM/J0c/WPhihJ1WVLj/KtHUPZaL0HURjInJsTqV7mJz2K4nM6092sDZipojWDET3
+CmUra03ePBoe6eoGg7eottNcd3vEISInVZi2xikFWPpjFFYMSwfX34Hnij7WR4hMONU+NuwlU5D
nmqmwwteOVCDta4kdKewtU1vuMlFTIjtjTXU3TaNy+wiDaoKGi8VgizEPmus5iaQXf1YZzhBhUuJ
afZrf5mnk9sEfMiYfB26nuyXapK5Mn2VHEbNMrcp5eW7sjPc/dzI4mZJa+9Cy9CR4qxp4NMpmHLi
kG9QX079nIQt9exqSJNZPaVOey5T6slLjWDIxJURfp69Rq6fPDUmzi5qGZUfLDQQEcxM9WkQpERS
3Jr7l2+EuX6HRz0RwyQcUgBDYUFwSp1sfbE2w7VXRX3A8ad2KFFV+VExRdvxBaj0PUIShyhYtyzf
qkHW1RZqs/e90EU/X8i+N5wDubipg4lE290NhEH9ZXTjcjUEeIFEnQ+RP7JaW+7cMai+9LgaTaGV
ZwMGiKLTzqWRP7PnrMwkOs2AKAde/OO3PRUJcZuTVhxqHlC0aMrYC3aHMzvb06ezbjc4ouqgr+wE
J3BEZ8i8yGA6HVDm6fuxK7xdWlsFBfJin5kZ/fqzjp8O1hiEtf2SUjLQojn+81hfFliL+gz1ohtJ
0UEgnjJzJHNdFSHtNlO8yWgRrotSvm/6RDy6lTTnaCLlYYn0OIHBPprZ/M1AbveI5nC+rYuYWZjX
y/Q2dxVeGoVuA+ZqOQKeTuC5EFnzYCF6L2z53XcWqPyUN3y2C05bdki0UHXnZT3pvak0U4eZI5G0
m8Io7D2VR0rEkqII2Bm90dUbYpiKO6NaqHZFq7kGe59ssCv3McDUA9C9kOhF7zOYC9Ya0yhbm2g3
qKvRgppq3jnJFDf7TGKmu63bXP+g1wHOvmbpNtcxWEEVeZbI6lAD9TDDwuqa5NDUPVGBmlkP71Cu
TH1EE2lSsidIkbDVyu9o9/MPsW0V7Q4HSOwJEuASgRouXppII6PBiJxMClpmyDX5JnbMlYVLgNMV
1mrNmSPlmRc2oEDSObs8m8iQkxc29skM6uu8PjjKKB6cxFcfLJUG2zPf+LqZnbxFYMtwMGG4OEj6
T94ig8PXL4e+PswBBxDRe+5yWaDxkjszRaoV8o/jl8CLxRjmWu6nwBR8syGtiSTxoitp6bN5TvqN
0AeS3cE4FXF8UjO+G0Y3Z5vGHa2/Wt9BZEj3k3z0YwHCUwwxXVctTf06WGT1cwG3+aY1sL32Ha9b
/6Uf9bRnlIC+lx3WwaDh5et+5kOFebpKudnicJ062eOrEfSLvLD6oGmF9lDyJY2RO+nGdnY155yz
wHOLMcNi9Ml/Vxu84y+VtBKCAOusOYC4Dpe9yvG6BVPb4bWjndmzn5BqodMaTM1+8ZWYG5zSPjy5
xjeMXnUwrcF+18wNDmmdJd8C/GB4oS/1sufkazaxNpX3Rj36TKlKc9phcMjh9fJNflo6WzC2AZ3X
KR5/6slN9vIgN/yMOm/hiOpJHSz1zcz8KixiAVrV+oY88zo/vdPUzhyNdI30IdTrx3eaJJ5OFLNb
HpopMyItYehgVoPA9t88J4x4WjrjmMiHw1+kpaAWOF7KnPxKAHJUB6OrxMac39ZtHfmjv4Rx75Bv
4QMPzQhu/gf3lCvz2Bh4f2mMj5ctpZ4lpeVWhyQDoSIhYJO5Je7lnX0/UkRvXn6CTzchKMMUQ7j4
Q1XG9vN4tVpnW6wzvzpQsaZkE1lMP5lfvPpjxF8PRx93JQ+TLH6yBy2CYRhGjS1gYp7Tb+jNRT6C
Fwc8zjNLPXNBqxMG81/oO4wwTrorguea0tSGFhhFqfeZFySXcaGdMyl65sV3MQWAlwlmxP5ysgpC
VUOzs6o9yHbXGyM3rc6n0FaZtrG0My/EM1eEuIt9lZvHLTxdC2osPn3j2B4Sc6p3HaESxG2W8+3L
L8IT2Ix9hU4N5R/3jfb0tBacLEqIGGvgwzhTbTI4QSRcGaXcDk6D9jg11Wey/5oL4r3db0veTDva
D+2mIch1o02y3va2W3x++Uc987VDmuEkXgXklMMntbD0cGtxmWMeRCnoloAKQqfSgg1gebB7ealn
7jLcQIAG6jpo16ckDCvXkwH0tCF1DJ5B63T9Ju/GczXdMxfER82ogTKV1ui0J1qYMteLMLHP7Y0k
quAd3VbmElxYA/F8L1/QM0sh5wTwWPUXUBFPtq/Ry/zEsNruoDk8RIq2IKoY20azMc/bl5daH8Nx
iQF5FmgRPiYlBm/q8SayIoFDPjbdwZaLe9ml/fwIxdj+2fb+4KMpKrT72eqG12qVuTCmXfBJV6c2
mLsnH6FS2ZhbZMwfjGxCGqdN5lbTtHMV/zMvBkO19cjFYifAH+b44spyZt7cB+0hy0doD9pi+qE2
09GcuYnPHOzw0GFzAoOt+9epvWIjK78blDkcAj8bviOzlHdEdjYuY/YiQ5SFWUAf4lFjEoWlj/Lj
rAVOfUE5bZubwBPF48sP9enxB+mTcwg6ASNFSF7H1z2he469uRkOUhJKhWciPisyJ+UunkUXxUC8
X1rhT7A/hhSuyMuLP31514rYxQZ6BfCfMPMEU3JZKX0gwmvsdqD9AxwWS0bdgrfBy0s9fb4sBZiM
ggZvUkxnj69Tmu4w1ZM7HFwgjN1omWrXeNprXaEIW6AZWksJ4Ey4CSerwMcC4WuT8VAaU/VW8xZ2
Vzk51t1CNPi5Q/3p6IXpG6R2yPyonXC5PvkyRsvJpRiN6TBi1UfGuznP6ZpB2l0FmZPdp/ikASIO
MzBWz4DK2YqlcT4XnrQ+dhIzotKsej3U0tHazzgtvn/5jj/5eQEHJwopnG7Y2ZkNnWxNrl/6fqr7
HY6GfUxLa3lVF2az7u6ceVwey1wZX73SiEb9UoP/faXNHrBS0wfZz9G2Ef3103xJIPjZHI+nUZD8
stWMe63jA+SIJy992xIYW2iLONhWF+DJNpbWsuV/f/OSMtn5Ze8UEWGnzicYXXa2CWQ2/lxaP8cA
X9SmDN0imNvLucqt73g5lc5Wjqr7tHD734sEgxwYVD2A0uSVBORiTBHc5gxL/G03mcjIE4RG8FDd
eSjfikKkh5JttfhYlxkc626e9U8JpvoVBB8PC8yBhvXGIETv59LP9nfHt0ZsfCof32T8DFW+FxZR
7xGKu1zfMhEVcisaqyi3aeq2XRSQh0xoDfywPLTjqcP/02rWPrTXP/VWygxBayumxrxovQprxYkf
aTopvqjLYhxHawhLMsLotTwoHVV+2Laa/JpXXv1JyaZrIzTFElvYqXfrHWNHvCulM80EZ3bLQEEx
Y024GfLeMbYNKZEZrnxI/0Nn6pNxm0OwUuE4zkQYkSlkxRsmrnoaqmIYPgSxl8MLG0z9C24F2U/L
Aj79q05spg4lbVCxL7VZc6KOFIefBtZ8V2PjE30apysIkyxOa4EvpeOtMVkS+LRN7bs5JnI0clES
XI6BgUqwtC3IV2Xat4xUGqXHmz5uBQ4Hc0uKUDK49gcdvwEY8eDo47XXptYnFQc83AYb6WTD2W9h
tl65DTjpDHAeAkw6D92sp1roZQMnsZL1+ECyRfvD7PTMAb62g703tdmPrs+7JhxwOf1WmQrWVoON
O0RAoy5uckek1qHC/08xtZ37ry9/nKfbPt8mRCGKTZorpG+n/n9uIwPIZd1w8MtgPhQFwRcA9Man
bun1/TLGzftO0ACDD1tn/SfYaf8sI5iuo89kh2RUgarj1H5isColRjb8w5DL+M4lgmLTl4txMesw
M6Vs3MuXL/X0kFnXg0LEFgTQqeNqfrzzM5VZhM1+fKC00C4RUebhNLTpThnyx8srnbYLv1aiCoIr
TbfA7T1eae7arGReOB3gpjbbwsXDOMgUTr2Qa+9tmAnnaonTQ+3XgiioMDJZ1d6nl+YRQ5d4ZKEd
4h7OeWoF8sqrCKcemri59n1ZfeHVca6qxQvCZTaDi7orp4sFLO6QmxA/ZjgF1xCEmzM/7LRS5HdR
U8C2B2bDqOoUXk5xRwTnhmWBNyhWnjaxCqrpmxv0I6R5ufl46xVnzWufLAp33MTVBDMV3LhocY7v
PjYtGmbJxQy1IxHEHA2DmVPh+02x0QurumOKRYejaUN/poR68oKtCweUMNjIUKN61vHCuMdltpul
80FObdKEfm27UWwU1kZmtv7l5VfsubVWQHtNrsHh7NTFIXXKOIdtMx/ILOgvcCIvMKBqtfKLUabj
xctrPdkjuC6YlXAEqGWoV83j60LeO9dj6yz0SkJbiAHoi/569Ce95YRxpnFT5H1Th4VWdnrEPlK8
tskn/Qu8liqKwHmUIv5JNbVmj9hj65sHu5nme2dqpw0hWs3+12W+iv/3/xqzjwKTVpkHcobY96+r
xzKrHuv+sf6T1vdf//rfrD7De4MiZ51xcJfZt3jr/mb1GfYbdkzLg/QPHkrX8t+sPuPNus95oH/M
txkMrh6Q/wjt7DdQA4EF0VkxwdRdpt6vENrBAuRV+/PM4EetklEIv/hoMoE9+cTMviQcIfCTvUgI
NoKUNkAi2taL4Y/lRkwWLuqw2yWRTiFkFGbUbZU1D+kA8Xrba94QR0NvzdiNd7JzD26X1nSSHjm8
4YKiDn+fqaGGwButASw14l0+2rVxoduTnPb67Dl3jsPOvkmcKeDMx5la22QlI+m38VCnCn53TtD1
PNl2t4FC7z04BJQtIdNSC7SEzo3CEdLQpasMVUS578xEmmI62m1V0AbDtsltzUYAAKFpJ/vSikkN
gtUcUXiUWqSnA/ULuailPGSC9YjfSg3ckKhAIsPLO6IwzS6NN0UAHhQK5Wv+JifMBi+ryqkFXDWo
CJHr2XD4SINiPpx6WvIhLlNLXTeOMo17mQduHukLNfPOaeuxDye9DN51jPetyBY6nDw8dN0u7L2h
Wy4nZ8lvjQ7V/DbTs4yqverUhWEmQxLBGq21sEy88XOfxvWXBQlYTpfhOz8TY4KYBeiWGAdPBtSB
BJRjZDG7seVHEJUIEohxQzciuOhUYbnbWOPG6oS3bPLJNvB0ln73XSWT9h5MKrvP0hXEWGwUNWG2
PqKon0gtiOzETT7HnSxLJqoVmZJWPiaPS+d1dVgHLWyIgmBbKmIoQs7GHnJNj+IpMAW0Snh3myKz
pyXCh62ZQom5YBBWtlZhlLw0pD5mTj1o4aBkek/QJl5ttpuCUU2tvVwvzeJMMORwtQ499i11gaCg
HjdKdPkQlg7CjC3uy4ycpOFszGZesCieLLUzYyH9He6ZCsFConvvcZhDVVAT/pmhF7Cqy9IT6Vu+
4+GHCNKggEam6wemyMgCSp2XoG8d76bXyuQaymTeR5bbQVFUgWxvG+hPCeKmonPz7Vw16bBR89Lq
H0dlatAtu7i6ISXQaDaWqZViu7TSZJcvCyBDF1QPmcuQpfez4zb3OVzMezkhVMCNu3OAiqzpoiz7
fNoSWyOu5hbua6h3ACNNnNogmhoyjtzvDKgUczGT5lAVwTuP2j+74N1uEJLkZnc9qSnj51YVvKNS
2lm68R1hubzPwwIUZTe6fuFOS41fL4aDU6jXa0opgcjmbV+jarpK4Z81YTDirrip6AwQd0+pE29T
EnMaEL/AwJZzqUWw06w5hw62iEldiyQdFNFCJmkadRO8NoXRp/5ZDfZIP+C0Dk7nrUQJZsiSVLXP
Bn55ncQxHKr5Ezw5+fscg4H+vBz56R65RrwwQ/1NkjlNRLEyXx9QvFb7Cbuat8SgfiGpe7wOxHz/
xzny/ve2+6dk97mF1mRO5u6UdlzacV2Qkaxh6Elb7xGmTBAydZ+dWKH8crxzbvOnNR3DRkY2nDJ0
CwzlTsmDShV6m9Qlu3IdOG8dHaJgUcrPQdur/VgIa1vazs+Xr+60pibrhbk4tEhGl/jdnbrZ6Iim
GrDjah/Hk7cZSMjdGx4TkpdXeXoPOSBXtgx6MSw/Ti2FCl0bAEm8er90ZZZF8JnKQzotGlo92JJn
xmxrnXR8esLlo89j6o+3BBXV8QNLHDEQL740+xaPeryLXDa5UBiDvJRlQK62Wc56aAnHKC/qenaq
yF6G18Z5cVtRd+I2AT+fruB07GkLLrFQQ7P3mhJv/kqQZowwyyec+LV3FggKogtoDRwOuqLji1Ud
IcQahCOcj4b+qpBm5+4wHBJf/crH9P/Vi3kIDSDSgkIzPz3pOewWmrYlqnzf1wHugalEW2aWBXnL
Z/11T5vLlffJFwCNlp6ZL299yH8w09oYJxqjJx5Lq1ajXzsY7kDm5WZ0M+tzHPjnMkuevqGsx+Sd
a0NqjDPa8Xo9lPx+SYZ8j0fitC2XaarD2K31676qtS+vvo0rO2l1BqPahA51vFYK5SWIXYNZ1iwS
iNA4w0dsBvpdOqbO7WvXAihh/s5hgPMnlevxWo4/VG7V2uUeDrZ1kMhCb7Kp065QVkxnvrunYNtK
yABNAKBZfSxOo5sKc54KXoxyL1rBWZXnVnWjmq6x35ulXMwwY3aVRIsZe+/zKkcZa8sAl0NzjIsc
67am/Dj0wvBCI5aZ/+pXF8YoxGUgHUpi5rTH92EhgwZ4c6n2lmzTLTatw2ejz6spzJ303KDi6Z6K
YIjxCw8ZAw6E5MdraTi69mOa1Pt2YSCqpOugPMnc3ctP9leHf7zPrWctfC3ijhlAPDE74Ce4ZmVW
+4ad1Nvo7jDfFiMO9dFc6WMe9V7v31X2aCMP9aSOlhbNbRfiw15/U6LxigsOTOwuMYLuV1r6nNvI
gLKq3NS6gQpkmX33E/5YfbJdco7asGjr5LrXW/7fhqbZ9a5vW/lJdk0QX+IsKepNTILHe83vEwQ2
pW1cVUkRFJuF2CfrAhvzucN4lSljmC4CHYLTQdpkrqxRUU8EtYlti3eDpD5GrbPJ64FcF4n7qRNW
c+5+MeDjcMAvGCxvbX7/76/yVY3x/5/COEA+4C52mX/fPkf43IjH8l+Hx5Fx0G/Tm9/ONn//q/+0
zsYb8spXZQPsSnytOG7+bp11/42Dtyh089Wh5qh1dt7QgUMtxICJoFgkCnwQ/7TO/hu8wCDVUsit
Fs1ghK9pnU93cReO6ZqfAIYKr4At6PjLQ28SGLzCy2UaE0FUyKa6wkUtu/ZS7LT/uD//B2Uh+4i9
JvLBQCaPj+/weCl9ljlItKNj7jV7W5QD7l0wldmhmcv+r1cvBdsYuQBuqR5zgfWq/zgLMa4evWFh
qT5Y5ggP4SwccG66gHtybg9/cgPZHTkAwYvYLXEOOjmaNNVghNL1xqVhr7HuRllsMiTj4Ug/cWb/
ehIhvO7Ea3z6mkxFxMkplm8YpDbXOO9c2l2qkXuqCewT9f521qgwxiofN0FTxzvs4JOLfiF7LhDD
/KXWpdeGZpLkn2cYjhvlifoqRXFTbL0uG35Wk6dfMePrzszVTzf1X78Wzx7qSXiyiA+OH0JlJDg2
pPzaZDVsxqvCCzVKu//BKgyY8Abhi+UYPSl70Ee2nK6WeamXePPoohmY5vriw8svFEoZfu2fZwdF
h7M6lWM/wqSTo/H4aupYDnLs8mzv2LANqEyHBRpqMAr/Us2DnTJAasWKgvdpHRotjW5YeGZ86Wty
+Wy7yacq1d0HdOWdHvo2qU8Rp279EX5Ne19qleVwiOfOfvGEfASB7b4lk0SiGHQOfIZlNT8Jef2G
NnT8eHnnT5r4qzMCuGeiBjoMO0+pGbZmI7LQaSd7CPvAmIooHivT2upJPttR54zpbYldx4jzzEDi
pqYnmdrUrruUUVFo/XviTv0xdOalG5GpCrsOk3HSs3ela0m8pHMIhKHsO6TzuoSVHGlTorINgvrm
0u+S2Xg0zRQIDw2982XCXfurA5F1cTz1zVsW+U7TsulRzrZSm8wTzW07wRvHk8YonYsU2I4u3hC9
DDu964DYZI2nQei7kjcnc2PvLmgQnmIJ3PnzFUaL7tdlIogyChppm9h4tmO1yYey+RqjlnPCwuzn
LEoJfvxYV3PrbL3K0/HzSDxnGxSz0CJDb4X3jvxE48HuY/VpIkDPjgbPF97WnuLkZ4KNLMGKBn54
kZm58n5lyZdhakzxFawI49uCebC3Czi6mYD0WXrL5mfdEEgIsI4kdNprdTczDqt6suqcca7N0Jvc
Qr+aiikddy42qDdSLEonqnJKH/q8qOA24bHXXE4w5dz3raErFflzgZlP4+KFhOLUR1x8w6MovI0J
hffSKzyv3Y/EgJVbr+xJvNRra1D7WG+ZC5Zmo905/So1DYRfoBqsBObrMo/jm6VbbPhqFUXqjvTF
OQiTlJlKKKWXNttcBYxEYfT0+ZagU9LfNQGvhofjxRu8xsWHxg+077byH1zAYHOHyQmFiUOspIFg
mozOsE7m/mdQzoYbEm2jRsAAGLEhD7/4AVycVptpxryMqeFie6HlFwIdtusM3+3V7TDMSz3WEa+a
7Q9bIzT2Wi6z7q0JceQAWGbfdxRGfsG/X6rqvtGm7j5XjhuHA4GSMSNfq8rftgVWhjj3j3XkFF77
k63KUhH2zZZ6mIQj3YOvjOlBjpP2o1nKyon4iJ2yZmaJ7COgBcbssGgNUd3MqnC+VK0GuG8MlXXd
FYt0L4bBc64Z+vKDCakw7zUv1t3QEbDTw5xEzyQa2in7GAiRZmFBEX0HnzrwN0IVKY4aueTS06WG
FiCmNP7ZpKSihsodjRaVeE5bPru605Hu7HKlmWmQCzV3s4lrdV91d7Zqplsay9QL21QCOVPpDR90
Stw8YpzGDlHgJDHQB1ZrTma8ZCQ2J4kTbE2EuFeNnZfkslajQJPu9dqDFTvdByEC72+Ts/8tF/9j
beFgY4NjrHHdwIurRuPfl463q6XCv94/tsNR5fjsn/J3FWkbbwBxf6EojNSgPv9XFWkBzcDbhSJF
VYConmHbP7YK9hswZmBHHDJQGIJeU3v+U0UGb6hJqVRXMin1GDOt11SRp0EekHfwq8KcFLuatdI9
pf4pxx5538VyjarZVdumtYcpJDxjZOgxlCDqzVzAHsuC4jsfmHiXcxLgR8SopwixIHfzjTEu1o/S
Td23XYyW+tLQi+6MxdZpu/37V7oIqjjI4V+eGjKiAClEPJM8ZRTugv/JvNyqgDxq9B8q2SI00faW
Jsj1qEqBxLqcrygH2khvwMjZz+RDWRrnftNaH/5RV/z+TYBkpMABhkEzP64r5FRoc5yly7VpjPUO
fT4mBF4KFYte4pC0/a3j1NZDnTE+krg7b0YcNIbQSbNpp4nHTnhyZ2GMHibtUn4qRinCP17NZ6r2
Uy7Urx9I/UbjvEK8DAqPf2A5t3E71vxAldvi2i9zeTEmib6DeD294/gX75qEqE1m9PCGca3S0w3m
uZjYWHl+kaWogeEGG1f6hHlyuQQYBfgFYZJgIeFgkOBnTWUeuY60mLp35fblX38yH/794yn/mGKg
QH1SHWL9PwiTsLFrqRvjXzOnInohxPYSR2fU3kH6tizBGl5e9Jdd4+kzJX3rl9gSC9JT2kUfADjG
ab9cx5Nlf26IfdSRajnL1sAFS2xmOBm3ZlMPuEdrxq4vZqjThlMSiK4Z+yxIcBQZCKW5X8jX4xxZ
vFAypzqTNXdSnnNrVqNlxk7oqvnDTknVKhhxc2tS/dqcCU7llLMicyiD/cv3Yi2/j28FNjCMsBno
8h/q5+O3Z5aJXeNpp1+Dp3wX6Txd9x00xIsCCuy0ne24jiNhxoNkt1DEsyytlZ/pO095huuQFy/P
tQtYrV+Y6R3/hoZOJ29Fs1x7sVFvBhgvF0Lr/pO7M1tuG0nb9A0NKoDEfgqCFAVJlmXZJdsnCK/Y
l8QOXP3/QNUzbUJscdRnMx3R0RHlLicTSGR++X7vkuxxmMcOa61sMW/urpuGjlSE5NKLoGTeOIBS
D7j9DVd656AkdI3hwtXlGUo8eTjrD2O3xAvqn4yf0x8GAuRSjbJranPffoKqXV/1uMfR74qSITCp
bA5dh7FFDv5nzfnXeFHQSoXAQWYbDbuZQ+Fag7CPYq6TPvzV4Zo2pP5e63EKdIpKw6AMx//Ijiff
VslphntINLpWZzeE1lR3MZIPbhVWcl3hlnUw8nh8WDKxHMNJkQe9weXYTkwrvrSlbO7Mz6g7rlCw
A9brORjI6bwbdcpdrSToeplQFO60MLY+FVY4+aMu5LveDZXHinzvg+wadfBTo3VuVFvBl0e0WvL3
yj782Nkt7ieJ6TyqKuUffUfh9XGO5ghV6viRUI+pO5RdZdTeQsf8p9Zoxo2twDL2WpGg1o17V/n5
+lp/eQrSTQCrWc0X1gW/VdFMRr6kIYDxrVqXseFpcSoQTyiWOu9iJ7E+NXqJjYA5Wdo7q7XvjVYV
PxTVKu+dnJ/jqZ1ZPRlt0Cjzzpzq/vOFn/diM1x/Hr7HaxcQfsg2gW/WY6xm7Fm9RYdZt35YWZwk
Wd40H5QYtXOgTfr0TovdSTmksBnzfT3nWEE6IV7Ylq7X5AUaeX4l+IyPU0vC09HGzeYdNjiErNl6
aDxd+MErQrD5PnD2AglDbY9Ib3v0QJro6f536m3vjv1ts6aQVVLoxxAvEsLw1Oi6UmBuwXO10ack
SG96m1vEXKWXMpZenoI8u1VxthK40MVs/Y8bDI5QVWKDU9Fgfoq6cbnGI9gipWZs1YOrmO018n0o
DrVhHTKkwJGnmCKHbuBMOxopsDcyEsQioxa7KZucvR1jpGeo2fRxCSN9l3d9csABX+50VSkubPXr
9/TiOVILglvwI2lEnX5vjqpkS1IN/HhcNKi3ih/RND1xmfslzcq38vRgqeUlsGqtC7aDoqNZ7UI4
aAAqTwe1wnyKiE3SbmctRDHHBbT/hL4zXDmxY/oUdjlEnXDqm/sOdkvhz10KDWQp0LyhxE1c6Q15
mT++vqReHHpkOMDFw4lApXNsbG3poqoX9bBI7bbFiu8mdNX+gcAm94Kk95m5vpk76xVWEwcsD2Db
Q6Jz2k+VMMTtPGL6YuH+2BzwIJ36nUO+z8cyi2iiYoTgqASU560Cg4ZUlJ2TxOFBWpER7ha97b8i
P+ZKPi2D2uxVMSWdN8wWrdk6SRTnmJYCJ9PZFa37W7Gi9IKbzHOk1skkkAGuKCP8X3e9KmyOTXvB
xqqbh+wulqp5Y03zuo0J2sBXEczm0LP6QSqwlfi3yyNRl1Bs8mTM32lhOOvvdHxHB0+t+FMyCubO
XQUktsBSSwFiSpo2x45xyNto1xL2gLi7DLUInkpB/Lqi2uUXcsVq7GgbvJ9ZMRMsKnVxpL1btGp0
/HlAbLabiHSBKQX0NPn1mHfcdSNjSfzOlFnhJ5hcjgdhjoryKJRKyN2gTd1yjNhJBq+mIY1RFNYU
uhdNRW5e50MSDfepSGT1o+sHfvIEk9RZafCLetdhcqAd9NTEiq0ZbBI/oMiHBfQVI9QMTx2dufWi
skWDZM1LNn23XHDYd2llDtENu795LLusuKQK3PrZrVIkNseV3sumjjZuA3UntTUJOUXJnehM/W89
b4vZH0hf/mlklv6lFbJ5Wiwt/y6ggGmeGGT/1WkyNmzVUFL985zOEb1+PUoL38kjE0ZsRRf3KrFK
/jmonTJcOP2fG8On6wpVJoYbyIXx7ecTOd0YBAkpaZPk8R2em+M9pUv3FftZ9gXIHNNKdYih08/G
yLmeYYnZeWE1u98UYgnrCwXYi+J03ckhxaxXV27CW4Raxb90AlCP74rMmUq/MhX5TcLRda4kEvHI
d0ur+dGDh9w5LaU77nBadynY7sWOhNE5pHP+S/MThuVmb87Hin3bsuI7IKFResAzw0dhV5fsRLQX
ZynX/LXZTL4a7W1jq2+yK2XOJ1Mt70qL0mznOvg4XVl9PMhdN+hq/KDhDnCbqCMV0+zE5W8ZWz1u
ZfV0T+5AdqkGfFECUiax/2LOuppSudvbxxrDLKqEGrSeEge+oqtgSaQSKmdyCX/jnv9ckdE0WztB
PMrNF+IOY+HgolzdzdKaj0Jxl6tYHWP/raPATxDqOgz0Erp6p6taodFRyb6taEHkJlSnycbxtKkv
nOQv0ILVo4U5kM7JNwTT9XSUblhCF1y7uushFl4pRHmtBvnGR0ymwfM0Ss0LX+u5ARH5IrUncxHq
/OYUHxYXBdRk13dJBCadlpPzmM/JYHJAObVGvaXhDvL6kzwzJA1O5I/0CDEs2qI0pijJNp5jeafw
PvdlUzTH0pnd4xDpAElaW3XahXf3cjHCXmY0eMroSF/U7bhtGzOxZPIumlLrqi5SCA9uarefTVuZ
fr8+u7NjgafoKFyYo7N+p3+0JntnUtEBqfJOS3TZ7Qw9sqRvcwX/ZnDu718f7NyjRM6PeBIFILkS
m0WZanM72JaQdyZBhnAa4uoWPEC+Ez3I+ZCNtIxeH/Ds7CCIrxgl39t2N1PbwXGSeZR31Qh6DaKl
0t4tlgCtX3p4faiXmzcvbU0eWPcrOOTi9EHaOcXbYkp5N4auVaxOP8IXHONHS5mj31nnZL8BxaNb
KN1o8ePOHi/dp8493fWLpwhg7eCqfPoL8KwFWtB7eVcX2HPuylaquU8vOK6hai/Qd1DjlvUBprfe
73AGaMY9khsIthEJU1BKI7hOWKMZveZPubTelVo2Gl/oP/YpZq+jTC+sBryp+EUnR++qbMXtik2E
DwwN6uYXh1U+ljKx7pZKYnd5XazKTLAXty3t+8FJf1kx6WJ6T/OHQ/fKSlvLQ0SaPzmZcp0lNR3D
EStScleTUI6YW3bvgFwmzyqcLzluHbdDGLfQomFCI3C77zBmwA41VP0RZ84iH9PvzBEXLdG+M3Ez
+NtYpPULFcluKF1aLab9wzLfQUTWrrW4/S2Sbji2STP52Dm0Ptfa/phrRuHpIsHGtMZHU+/z+CpO
leGISbq4yzHwLke3+xJr863sdPud21sa6JmieFM6fGmWyEGESO8lz0aKy37K/AipJv7zuLnp7mz7
TRo3ey7Cw/slH26HuotbD7rgfOdwTHotN2VPn2bhLcNktnxSenW7zPHTVGedj2Us3dfGUn3Rk6ep
p22/jyLigY1+jVyUvzT8H72y62/p3X+B3/kuxGpgZ0jrbwxaHc+I8dIvKpztx0q/i3TdoeVJArVR
4JzT1vO9O7c/7ahtmChs5K53H2RidN9S3Sk+YA3xLdMRjtp9JPcw6cVVJuP8oOboO7MphBydhz5k
8GG/6CqdoNRpdqMalUQ+PLsUZ5+cMWoPTZFLoiRpcsm7TGboDQ1RIoEYNBUjr2zg9PFxKW+FZ3WO
zdjt8N5uy6m8GZSJRxrTex4pNH7ms8KNIVrgI3l5bM6JR90ZVbd2Vva5H8J5Lm7hPhs6hPME4yUe
sPPQAfHcpWOkZoe2HsZoN6kw5A5Opi9PbShq+RMRyqAd+kwd6xsS7M3GM3ogzN9ZJCEYUPpoT5bS
6uojdJPoKbOS4aupJe7oWUk/ubjw6901ji7aBIErtj60isDsiNsarwl6NB1jtEz2QNu0iW5U8l6/
O2ZoaPdRWi7msZp0utRVCmH3Ts2aSPNoRboHKWKLC/+Uyp8ZNou/ufbSyMy7kg9BVknb+mVbqcau
gDhL01ZpcPDoS8QCfokQQcF7z6wcH0dfyNmh7URe2XT2R3syB9uL9Dj6UuVx1u21dNCGAzKNKpDO
MN0rdf2umYRV+lOcWP2O48uO9rJbBlSuXREb11E7J/fpHFfLTZf0sKNHkq4RWRe20tLRtuWVri3h
96xTKl/DoO+YJFZx3RuZc5/lhqrsMdTqAhj3+ockXOrEbxVrzOkYx+XThOdb6SP3LTsvx5gDEGMx
JOZhejkWu8qsqpt56OzHgXubdhBaW6MzhovieK3ZJuXOajAR8xpTz+7By/PRw9i5eK+IGeKcQf6g
cQeLJzqOOW7Efs4pMqOrHiPTS7Qo5+OtwuL90NJV3tkakhlEthrEvWgtfj1FycVjaQ7dutC64qtR
ZyXGwradFV4ytHpyqJfZcj2jxlnPbzNOtKuM+i30IdtN9k7gdDXsqgLjn5tuaZcRk0c9xiULBh7u
2bj+xb4gRBgZTOq6t1o0C/vgmNgV8GNwQoNkgwPlLjW4C0Ps6MZfVTur0d6pVC3QFiOODoSkRItn
TZ3VHDJZJDqQZNskgRAEh+ur+6qP9xmxGli9wFDMMsmFrHaGJudewle1y0RIuZfCOui9Am2BjsWG
KrKnHDzmQ0v2unPsmcXDBK5s3SQ64J83uG31PZTLQKC5lYTptyomMuN9UUv5nnwl+bVgDxs+p3Vo
8pd2ZfdLiyt8vMYkJqJkyjnugGiaXoWMoCMeIadlDdZF9BM2npJpabQb+mj5lpZOc99MVZj6eWKl
zZfBpBIJqnZRY4yNCUrZS8MN4WapmGgfGq2s1D2GVspnDNXD8qqIFRHtLXzP4TR15NYe3ElFWpUt
ffUTapemHGdUDIrXFstIYMxIVs2ujmXZk0YHYh0koVv2RI3EI3qWKq65XWJz8F1RZfZDWiVdmEiC
O/ithC+5H8sCIorSEwWLWAhY2TNFssR3Rju2H4iBMXpWFxyFnZVOUbsbyEz5SXRG/SVqFOOnqdKJ
U5sy16/socqHG7zsQGk0x0oF536R/l1ZoksezRSWwyPtkqbZE5ohFM9KRzntqTQ1cT2kitaxbpzI
vVnydFjuR8eYjYdWH7msiHQc6FhkFgSYTmapdmVV5Vz8rsDYExYqXoedbdT2jdITmgKCMmH1YEiH
j91sQ6d8UAus7vetpFY5FPZgoSxIJN9pPsXk2OjWKJJDKqJyPGgh18Eb8PJU82uAgfFWryatuu5F
B6npf6nRYJtDEWZ3SlfZe7585QoHOXJniQQC26yNfzC7N/EG/t/TXwKYrWZz/5kF8PSLTIXz7FH+
vX/1/eGIooggVotAbHP1h/8/fX/V+gtgDmk+DkL8wZ8Jh6QirpACfX9KPUrxNWrhf/f97b8I4yC/
D1E4wks4qW9KONxUwIS00bBmL8IDE+YBAoTTepJ3XVeEi3XHPuSzoM2JLYY7/t3oSXuFdcalAnZz
u2A4fjxdaNyv4ELA+jsdzqqpBUdXMByS4l08Le3REKOFaq6/FOmNsc9prYzKYLXwQ06xGrBx8d3c
nQbg3b6CS360aTfgsl6OZEU3czzgf6XqPyc2JLC/KGbOZg0uixmEbNlsm9WuVcnj/MqVjgO76pmm
hCgDypKjdZq9M5+pTFWYUy08E5zMZ7ITl4z+Byeo1KCgrXSo6Zka5RZ9Aja3MqbyZ/JURiIq8KVd
Covx4VcZqFtjj6ZUpu0mGaX49VudIg5RpHyuV4bWvHK1ALCgbVVZHHE8km920Lm+pPsKpeZ0pbhF
7HgiNN1vVpPhnmlLIUpvwpgdTCpuigeRtd2PLEIb5GlmiODV0IbsCPNJGT1FmJPpY9eSF1d03hbX
VwAqSL6Q0DMPk0kawTFPx/CXiVX+U5O6JIBrrTKEu6lRUVmWThH9clMhSN4oyvgr0G8T3ZUce6T+
oY50AiR69rDriA77pJfhlHtjCyFtRwxD/66wlPDv1l0bt1VftVxsCZVQ96ZIu1/EKNBOGKtON3zT
zCJ3H8qBVOEWumf3can7ysJtG08JxLl1lnzQCmX6NWKOiXV6O/blQaHyWsWFoX6LbLFFRdpXUve0
ssOuNFqKIkUeIO3HpCFqz3OzMCXyJkkRkMIi7CKokPX0zbRH7WfSOfqjg/dlvmuVbIATGKU/9Cxc
aH33EZLenoCIYZdqjfwE2W3EXWRQcnenNbXgemMu9XVRzsLxtcaxf0SYsEuPs9v8W8kH/Uvcxwkl
85SJ9IqMXPs70Ubj79qNmjtHqVcCZc8F1jPVeSJ0KjMtucf0YNCP86wPH4nPwU8HufTIpTV3O30/
4chSeagKaB2XDsnLKBqqOPFT0hVCn2bB2Hitkxe9V5mJfYf625h8ZZ66B0HfpwRXb5yv9PK5qBEF
RmMnaw1nwj6xxi8nKzNz8nrd5ItqFbP/CC/TIRqhsVjYripzvCqtROQ4QVem+a1EFjPuC7eS5m9V
zRP1U+ZQMPwSrjL+Kpfa/GCZqfyFx3oSX6dqK8R1GfZJBJSszu+lvWDcaoZ1MZOmMtrfFxgnodda
tFv3dPMS+VShve3eZ6h0s4fnLf1NZ9f/nxIJFAhoVvGSB7cGyeUA4HD4z6fdM+dtFT6c4b2d+5v+
df7p+l+4LCPt3NgOCPevFUNDDUZ/iqBQgI5/sd4gyrH9ohSjygVdg3v+78NP/LWak0KQUtnc1+DT
N5HeTgEomgZQwYF/QK9JZ0fAsQGgpqUqbTNpVPr1YUoAXa98Hcbe+IiXdoyiUHUeINVPvq6HvzAQ
vUSsOT0L/xkdLgsdFNQb6CnWP/8DR6wnpZxsVyLwjmE2WJXt3kRqmewSPZEXjLpOT8J/hqJQwFuB
Y5fb0+aUT/m6ejtr1YC0QkTv2CpTme4VkY172y5uCTVULgCy60H+b5xqHREWJS1/1MPcW2hCnk4u
0atCn3nLQdP0xDpauAw7eD3+K1/7/1IR/c8wmCPSekEFgx/NBg7jWkGYSx+qgaJztY0HjHI0DIL3
0Pfb4x+r/f0/v/0/a6KfhwIRpdeBoxL/s8UKU1wc8KzKtUCl0flr7KbVzhqrKb3u1Qs9gpcrA6e3
FRZFbgPEvH1dbjksxC00YRBOgEce6RLmXm3IoglXqMt7fV5n3hSD0X+k+gPOXj/EP5fhCM+FFZqG
Ab7uyW8LrlegC6Ie3zrKSqMDUNVoFxn0P05HafJwMrhx2CTLjuW+rwXXtLCpLozycp3DVeO+hJcJ
nQD2nNNRUGpYcahmVgA5rDpksEVJpRoz1OtZlFyH/UgLGtn8hZXx8gna+ClBbsFWBSrUs/37Hx9y
GUVdhg7MDvRaHz1WD30ddMMX5nZaqa/rj6sCkwMkhZmAsfDp3AZDi7sRblKgS5oqli7jhzR28iDS
FfuWpJjqjbajsAs5F1AprX7Y7FIbXRlmsWt+gcF6J2Dw9yyRdxLEZAISTo15IeDidG4Mw1goVJFW
8CmvwPbp3NqqjWRGDR1MslL2TtmMPuYoxT2FaHyNglbu37Ia14NvzW3haoBuDx+GLb2zSZssVKqE
3SmbsPEqI1d4s+lml3JNtnzldaCVscPTY8CVr306MZLBMqBtNg3RVoSscRKnmUcFp+ztRXX3fd8B
nRGLdSMQadCjboefVekiz+9b/c6El3Bv6vGU+69P/9lc+9+78/P8ufVBG13TcgjN3vwsu3erbpwH
NZjGdCLiN3Pmw9ikEBxcxDBL7pjXXM06ouKd2e9ndYSaKOJrgwYJpDN7uEHtlKPyJYq67kR9xSHu
7Ke8cgNL75ZDzp4yewApNiY1OdlgPFv8lK0xPE5DFfuJBBTScJ7ZiWiQt6GUqGEyE+FIVFzaEk4/
zn+mSncaAivNVo6IzdLKkD7bBbahgW61Br4uQ3wdxuYlHsLpjv3PKGs8OK3jtdJxNmf5pAzThEOn
FmAlkx27ulR2DQBWwKfsXjgc1pNz++7YDZCbUyMhc98MFZa48A/jqAXjBLUSaA6xkGK6144ysW5K
W/dDTZ3vGwujsteXzblJutCMsb7D+Y1ffrqYU2vUIyQwWqDAiLkjCHe+D2VT/yitcbhAXTrz1nAW
XdMk6QziD7Ju9H9sqUU3t90ya1rQJL17lIC7RwGX7ALN++womPRaDkccrJXNKEqWKzKedba4tK6v
kkZ8B2nTL3xsZ96XQbWKpAS6GL20zbeWtJFdJUosgsgaxD5qRU1TguznXu8sdN+ZsB9z3DQxjmmn
C0fG2aExk4A2D8iEuOT0KfZWWCihHokgzOb8fV20xQ8AWe3T0lvDk4rLqM8vDncInNwLk36xoeM9
qSKHoeakkULVeTpy2JhdgrJPC8rQGO4igokOQ9clX1BtTzti4eQFvt6ZpUn1BzFwRbJwBdkcjkhr
NIynOEDKxNYeCkWiIV1kWnnoKS5Zxp9bNStAtN4b0ALqm6cqsW6CLbnwQnMoR2mRxYcqNrMLT3BL
RV6PDvTIlBSsHNq9W+psO4dWnc2GCKywupnyep/XiFti5VZVkaIqVISD/Uvqxnt85L+BKHiKNmHx
zkUdjaK9iy3zwmo6N28dhdBKd6IM3uqkW21SnbJMBYd0R++nC7ObYjDFhWLq3JvERAY2PZczsMlN
2aHUadwvtdRx6S6Kxz6LsiBKE3O/kPhyYT87t0i5nXAmYGHMZro5GlRV9hLoRw9UGTffMdocAniC
1idkiinho253/fr+yXnPst/s3VxWNNRe0FTIAdpsOHaBlHeOajOYWsVtfTcezUcopI7pYVmPyyzk
7mX0Z9NQPiDuVDQPOvraDwaTv9a1Atug2ZwN3aPvV9yR526nO9Jbtelo2eY4X4VTjVGvkeT2dY3V
1+wrTt881FE4fuybAgM9hFxoWDqzWPxiyhPHV6W7gl6aIj8IHFR7X1sy9RMO7Dac3gZtQWnTpMeR
adA/0gk0nyI55I9OnZTzQY10UtRndymPLozkR63J0bkANKk37qA1vx0quocQ0nWDh1O+/IJOq8YH
tXKKm2TR3Y+mtcw1LZ+c0wNZAzAXncTi0GpD9Eg56M7+HEPp8ThcneII1xPLunmezJupTwGiyIDv
qqMuZ7w4SzeNfzdzpfmL2l8rGilAfjy1xmcopTmViVA7x9fp9OQe6oi83GX6RCud1pLp+KKhfiMy
pzYiz7DjFZOd7PBvYIjuR4KEQ/G6sBg+EXERfnLLOXlvLonzoBM1buyoBpRmN+DRCYbsIu+kjzrR
Xp3DrHgEZxM/56iaxx2hi260M9Vm+TiJOsSBTw2Vz9k8zyBYohTOXpZRsR+Vwo19qyhx6qviog3I
pYd53Uuj+Tuew7DewQulMdWPifFjSaOR/4OBUZqkAKXfr2bkknaFEXsyVCPEGComOAWn8+CVOrKE
Mi/yfF8US3Y1JpP4MYSlRe9VydrZwyXbfKrxdS1R84yo4YvCzb5GyDyqnRTE3fmS1DzLqwt7urDV
nfkqnBXV4aSwKaK21ahFo3XSm1EERTUOiH0L67HsHeEVY7LcaLKtP+ZDdelYPrObgWgih8O/A0XF
2n35s8IgfHkp4rYQQVI5vae07nSUoEGH1z/5M7uZSwsHYi++NQ4aodNRIiXuDAHlIEiJoIJD435W
wSz8BBD/wmZ27qqxGjlBV8eYA8r+utv9UTJhxZ1aDde5YGnVEddrZu2P8DPBXqA7ekvVk7q1AinI
+RGuIWZIDpK7pm+GevhYl1Xtof8znl5/AGf2WEheXO64AMGpXLG8P39VHiqqgQrKQJHZF/d5hxWh
WxvGrlLUkDgAab+9cFx9iVdKMFU5dNnT8bS00aIaIlnQiGK5ztFD+olqXBKknXmt1KWAkw40udVy
6HSUxsI6ooR6FTiwMIDBtdRfREEDaYnHCx/HmXXKCl0ZgCtIC2f0dKha6MR9p5YexG0pP4x2FB1r
Z7x0S9pSutdqA+QCyIk6EdXj1lNtHORo5JGqB9HSuVewrkOEL2V4Pxcz5KPekN2aIa3TYq+m4ZAN
fbgfBRyOt68WEFFakRZwwIsyboGWsFQVpl05ETEqJtdtSOwXftu4z7s50Ep6yQPt3ONFtwvhEXks
DddNMTfNeqNVWagHhJnNvpk6YlfWXGFfn9eZHW5Vk67+5FD6ADtOX+JgN3Wqs1UHpjn+tMj6k7N5
hxrkgSvOI3TLf3oW/xEVPTMpagtSe9ZSY62/T4cDOlfcjsC+oBvK/ABKafpytJa3r0zWgUbzGAvp
lxebqjSt2h2ZVET3EFCjN3aKMV9i14t1h9jUTPCIkSChxmWr3u4gE8F1TVwKI+hJR+93rpCReh3H
fX0fQdninJzwVtg1XV4N+45sQUB0XU13IIFcbUotorgq27B+SlGV/SwbGsEpnxm5AEMdFnuz0eYr
oY86BrdNNUSeXQvcVxOLjmXd5+/zsqy/vb4Yzr0d6mjeC8oFMMPNXWUAz7KXXjOCpu1jXx8mez+F
RAO8fZTn9Iv17odCeLOwR/ZAUp1C3o6pDh8XNRs/F0MW7V8f5dy+wenBFwRqh4O3uTl14rnKVD1U
jMCKI+up5HF+mFPFJryxMPUjkVItwmkW5Pe5GbMDWlI81PWLONu5R0r4Igphgq3BejYLvrMKanmz
MgPRFNq7Mazjr0tIUff6ZM/s+sCUGDJofMK4wW8O8wXTHyXByDagqvwxp2F0NZjqykEdLmk9zswH
yzD6QnDMEbRuL+75bEOLlaEI4ml0sD0unV2h4BPw+nzOjfJn3bVdiLTTS0psSqBeSw44UDn02aku
3zwKdcla+/DE6NxtDjCdGEkTWZIeNAAQ+5xtA5pcfCmo+kWsMwcYexA3K3QVQP9bxEgqczpVbm6Q
x9y8D03t94BmxMub/uAo5neXEPpUebKl8o7N5HHJZgHNTzzAioaHLCy/hZ4B/2P8kLTzQ9dAldOW
S+vnzPOG5QOkpQMa0PzcPG/diID4Z54EHAB5E82Lc4hSqVz6JM8s0+cUdGA6umK0Fk93/7XXybPq
jQBrZpxrYqOSA7jrYtwnY91lhxpLMXkoVDqCsA7HMr8TSwYAHrpV9qlqInhAiSz0vw1RL9q+x+Db
9hqjArJ6+8JYhYkEJLIwsJY7/Z0R3AK3bDh6i54UGrnExV5Nne6/GQXdLAmTFGqAl6ejTOB7HbM2
AmmiJ6/EYBySAUndfzEXk+IZuagFarG+kz+K72QZZyKwWX1c/oa9RBF+hYjhrV609LRomdMBghPG
fLbtLYo007JwZgmMXo0OA1GtpI9o3QELq7c/tnUozP4wo8V3gT77yYRImk1zva3Y19XITLgZJONn
OybH8vXn9nKtImrh5GCH4KN94f48DFhsKVB8AjwHUxKNU3CuKDPdQ6KF1cPbx6I1SN+HXQjdyea7
qGw9bwxs6ANo5tHtRNTqzhgdJZib6lJW78t6j/OdcxffNKoWDsjTp0dbRySTYpoBqRb10YyM6r40
uvKKZozzPQkxJpeI4i+twbOjIlVGc8WthIrpdNQEtq9mt6oZ5GAw91pG5CIW6srS4XXH5+URWlj8
MrBluIlj8jAp2ezIPgwkrqb7UG1xZ+j6HNXD0uKM5cNdSu+lm9mfyUdNUZjIZnrqTFE/NL0e/yR1
xXC9MG/az+jXmmFXLqX+TpO1/qTKwn2Anu9g/WYkw3UO0PNOtlP7iNmci918VMZXMJML7vWIPjxA
nr4mk6Dq34eEWX1Lm2ll0BmARlCkLX3x9MKNHpqqSh7M2NQ+AXk3jScwQPtY9+FSeKodWb8SASpy
Yfd47n6fVp+0yThS0OxRUbOLbJ6pzGRiQk0LOih4njQL/Yi5A2RuMqj2BtmPRKQgQSC/8JiHFYlm
mWWn3pQkxa2rJJX/+hJ+eYLwK4As1vOUgmt7gijJJK2+nKygSJvIryB1kIw9OxcmfW4dUebQcKZt
t+Kjp3MWfbyYWSOswEiU6cuE1meXVUlxxKI4CZalszyUKu6FuKozU6MfixTrmTECKnM66KAJ2GR9
YgNfRF+0Qk8fmqG0Pr/+/J4pn5vXKai8VzuKta7ano1Q2A1naYcw6CuM0r3SUnFrmqd5VA74kwjh
uUTv3MicVqXfDbl10ysq/pC5rWK4MuG3gz2So3xSs4SmLFWEEQV9ayzvmsUqf8pautGe+0Po7nK3
gb6pL7gOZoONRaJJFLDfdulgeLIQWA2rk4GkBeS5LCBpSwIVEGxV7/s2mvOdm3AZYjsMV1FF4dI+
UcIy/5gkSxkFaV8iyClaXAk8sF0S1F9/Smc25dXxgfcP2I+52Kamn+Di85/IDtpyrPxZIJjCp6/a
Q5u8RD45MxRHM7gG4J8FQ2nz1hdCrjM+dpsSNLcOMgQUh2erXMEKfas9PYcn1AImBduabfbZHvSP
IxrcegBqn5mVY2h7K2msq7iyL9WhZ5Yxpz+9BAsYbjXNOF3GnTq4IprguyqL6SKk0fCRxaVv//ob
OjMKzhcc9twSyKTagkKiaHNkbYkRrN3LQ2dhW0LmmnKBAXJuFDS1nMokUL6EnubaNZI0MYygdHrz
0OASc8SUJ7lwC1lf8eaTBHKi0OC1UAW4myc2GxnoF1sDvRdMd3s1+2TgTmPrCz0K6KqEFO9xTfr9
+gNcl/CLQTELf2bZr/X46WuqbatzibMyA5sDhMpXiR+w4NQ+Ow2hQHEU89peH/DMs1wZPIwIvCYA
9E4HHPD2bcmdVQIDPeCuNvQUmYtVXL11FF7TymjByhDS3XNP8Y81PoRRqqKtgYnkpPLgRj1crgmI
/+2j4HgF5wlay8q0Op1LY7Z2J+Ycc7sqLx/CahIHzDEupba/fGIQqjDHBqjG6I+73ekoQ0NwzRw2
bmCv3Zhe4KprZXTM3zwX6Gi8GYAYeJHq5r0kaWiXLQ4XARyR6GHq7emQL1n26b8YxeUbgrjKjMzN
iTo2qOE1beXYtX19XBwz9uLZyd6MfQPiIjOB1sMtE3Tp9IlRc0R1ZsdhsKCKwHSGTL6RUJALb3/r
jQdUzDUEsizEJlwvQNlPh7HmrnNlb7tBibR051ClHWlHpn5TTvXVAgMbRtNc+e0wT7dKWVa3SmeE
xzpFK++opbM3mqS4IQJFv5sx9NAOxuy6j29+3vRzV5QGsGaFtE9/YpkZiy4BQfmJmoOLLnaFlsQy
9vVR1r/ldBOBQ0W3QeDOCZlsy/tzatLEkrwIg3jB8iIfZlKH5zoLRpGGF0g/Zz4GKr/1zkd5xEVp
c6Fgnvg6kz0chE5S/aRrnbyrK+lcYFGcHYWyctXkg6Ztu1UuCMAykhQVCJXU9EqL5VGlyfzxv3hs
tPrcddunt70581MnTmKnZhSnrcO9Sl7uwUyW/G4UwyUSxbk3BA9F52Pg43tRL8fCLSq960JeiWx3
mhicXRnaukfo2iXGy7lnx0aClssGD6W1eLrkzK4duxpP7aB0q/mds4zJYREXA6HPTogSmW98pYds
10EmtS4ekd0EcWjXRwjVnFaxVfmYAvTXr7+mcxNaOePUZyBWL3C7/2HvvHorSdL0/FeEuc9GegNo
BSiPIw+LZFWx/E2iDCu9j4w0v15PsHdn6iS5PDqrKwkaDHp6pqYZjMgwn3mNdHDrRfcuOuZFn29N
DIv3mB0PZ87Qi6Moghw/S1UHV3UGyOuwalKLNk+y5J/yavpYJaV5Jux//toTQgDyZwewbLyNp99G
anaZFm0aHclOtQOQivwO6imGxFIvHzwdAMPlSwfVjTeP/U2cZp2Ol9B2b3ogpkfhZvUD4b91yzVx
Lkx/aek8GrbKXt1WDZjTUdzYMmRW8IGo30woAsTz0baX4P3rc3lpx3ngJuk/Ut3nMj0dZXFLwCB4
wR0taaTbWC+029jutau2Lsf960O9OCGqJew2gACc2NOhUL02DCSU+EwEpd/ruptvUuBx59btxRn9
MYz68z+CpA5yJVTghUuhFuYtVOF7rQ6SQ6MN59xNX9p3HCDVgyOSoYd1OhL2y7PX9ybZZi8+SsvL
DrE2oapcS7Fznfqc7M5LE4PjEcAUVwTRdf1nnsVSKszwcclt7wOibPCiInTQt1E6zWfO7VqSVX0e
3lXMoxRvFPLMao8LnChxXUYYbfEcyNDUcH8CuKm/SOkdtNiZjvqUVYeM5ILypNFe526DHbE5RR/o
JnZXNXo5P3ufv7t4D/noKlNQ5jLxAZKdLrkcFzwipXSPXjnAYeNyeysmz/p58SicN5YA/Dh0hrUf
sKOJsjBiyz0i99GEqs6wS0VtnlnjF86Dqh7C2EFji1d/Fc+NbRdRTWIuhouIAJfVeBvjL355aKH6
/bwmgAwp9K5Diylu/L6lphQt+FyWoPx26DqIy882OncAYblD0A1bJ1zO3LR5TbXhqJvldOMnRkZ7
ImkvzlhJFgjkcYl2KMCuxYtSIFGpMFoPV3VbhqgMRoDdEEp6/es/P2cIhZGZ8GixYPjhnO6xIFF+
mRksk9pc0MHGgOeWNqi/w2Nev/gRZijlwKJcd8jsVlvALpui0PTGPTbeZG31PrXoodoXUz3ULFBF
5Y1EKexZr7hvTAfxaEYpdSB/STrITSBnFCKG5VxBVf3CpzGzGoqAQhFaOKmr3aZN2ojDCHt6HvzP
Q64dZdL+ir3htsSsNCzn/kxZ8aVvBf4IgDeCbvC2Vpd9Y/hDledqdyNlA/ZuHHdp6VeHvkjS/8Oh
Vu+xJiw01idWMal0JGL9UT74rem8KSzhbV/fgc8fFja3cixQNzAX0GooiODwlnPPPY6p8w5Pzl9W
3H+Jex8iclP9en2s57eQGguoAlQRyqbrkmnpFl7QqWpgqqHoCmiz2w39cs7A8oXvpOrsRBkAxRAe
Wd3bA8I+WmBPCIzEAopim2rORo6I+mxLFMnOnKqXBlNvFg1S4gD+5vQA60bhZ33sesc4hoiuAREF
trn8lAXH6+LFI0inwMkKcr+ur71xLAMcQUz/OFNG3+iFJ/cdAMCLHwpFX1ArR0mLQ7UqL3RYB3Ut
NipHyCHBZkaLbqt19ePFUyHx5DEin1ISlKuTSyY8YohNdcHoUBgTtcCuuDa1c1NRH3p1QRDM0hOm
jaX07lax+mi6mMCURXT0cLoadjo6Nj+rUWbvO+gSH8Y689wQ/XnXPATekN2BXS0SRGUQQdk0jo0N
cyCrOduZo5VcS8dqRFgnYmJbLTDT7TTKq20etX6As0o0UHOPZHTjgsbJws5TTH64ST263mmbHdis
zbs0cprfRTChBp465jBc9V6j/ZxQ4tI2NGDcDjUdz8oP3ejK9zXKX9EGDlB3S28IiYBB8/1ffW+U
PtLAae3u2siyEKHw63K+jjUb0+6+KK27scWEEOkELwcdUXfAk2oDHA2YJOOcmOYzH6ynvPtfK7xG
h9nlhKA7bqLHzJV4dYxes030Pv7S+5bYNn5DJacOzC2qNOZ7aUXy4C+1HeY5Pk2T7OtdYRhyEzWW
HWLbq+/dfGk24+wu7/Iy+lhZ0RRGeprfu2Mf3M1Vdnn4jowKSbYiCwJ3dVY3ul350WA7vXZ0grrY
dG2T7ZNaH2/iwv35+o5/4ZoA7KNq0zjNKjzd6TUhfWRDEpWb6hgkbX2JmBalfI9yMe4+rw/1wiVL
LEmVE8VFXnx9dbgiPxOIFlXaUYvLeBf5RXNgDbozh+ulCcElgUOq1o+k7nRCUWcuWlOlGkTVbt77
Q5NvjDb+agsc0i+fj3puKViBVnhePLDw+C5nVztSgva3ckxzB2zROJ2D1Lw0I+otAItZNehiq81A
myppRJ3EN55X19ul7KtPyC/VV8vijYfXp7TW3yXcZ8vRClbddeo869aO1aIq59qddjTkdMvz8b6z
6o9zg0R8iY9o6HqJHrpV9R41tYMttY/JNMdnlvXl3wGIN905DgC8tdMvSNDUdgYopqNVuP1vJxLt
V+iZy9avQOUWEXpoGMlGh7zsvO3om907HJKNTcYjdHGepUjj1Jp52VS9eRWYxlXpiDIyouNctMNN
ZcOdsMp4uPz5hBlAqwEYCiqo6w3bTPRFJfZvRy9HHs6g4rnDR348c/heADFywGmmkakTeTwLSrtl
Ru2nbzS4AKZxYxa2+JjhEIdEpj2XW9AI8lpg7PIunZfgfmn04UO81Pnb1/fXC1cAVUpeWJDNrOd6
RW2jdY0l4F5zoXU/xGWU0Dls6zM9ghcOjAL1kFCCaVBl69MNZCHNi0xPHt+UmJ9vRVCbD6rhepsY
MTI+F88IqAJFeOz3PEBnq+sG99VywR9HO0Y4O2YbM5IfWpF31plhnmL4VciAfIZFcIrOBI2c1aHI
PPx3fItxUrnc1o67UVr6YVYlbxbpXPdTcJXhiU7IjIdcejdb8XXvz1PYDzG2iAV6odaVAAU8GeUe
Fblvomj3Wd7u8jK4SmOt3sz6tHUUPCa17DOXygvpELBIxVRQalXWWnMadd98KnQ7vgEW+WUAlBFS
poQqTQBRWvxn7V7OXuTAqt4xZSKKk+v4Cv1K340XlDEtJxHIQBrzNe+cPJOIv3RRMQDXpDKHoa+2
etACJGqnaKoQ4PQxrIjK7JAUKJm6oO8c986NJC7UYKG6vtrgc/x2HLzLLyhieyqJBnmtUmo+3egF
2ryouMzxDSQvpJtAQxlh2wGOunyPq/YPRCJqNH9rkP1RTKQA2ybNwgdMJt/eZnlnhDWcxTMP9wt3
g0KOEntTVaMWv4pElFUCUqNRfFOgu0hho1aKrOacniObvHATUgPgXwaSDGyPYJWG1VoDNVi305vC
KD07XAJRKd0wPUYjy5jAiy6gWcLYHLzsbTEGyXvSq7LYxWJqfr++sM8vKsCaaCaQC1JrYd6n3w/M
ZmH5ep3fmI517SPreECOwiOUyN+/PtALEC/F/2avcCfSvlkrsmd5IXQffNNN3mNRsURu+b2DOX1I
gcgSqlea3GIwGu2SdhabriQAZClmwfobyRu9yHA9OvMbqbmdXmjI4xGoqYuT4GbdLl4A4zlLG1c3
DZ/9Xdu08T3FlOY2j4YcaEw9Xw9zKd61xeDc41sujzAh6ovLgmwBDPZ4DTk/z9CSXuZbuSeqlLfd
GL5Gbqtf50aF7Nbrc33+mclYSSkZh3NKCHz6mYM0MITEquIGFdBgNy7SPdADmA613pzLxV8YSrk8
kvnQ/oYjvroRsqrL6ZCbPEfxjEQ2guq7GssEAE7m2R75WqcbrX2oWtx9aEFgUAFJ5nReCLbSnHOn
5saLZN9sJ9iB0a7NCMduRN+73jZFFuBjOXoFnfqma6ew68asRJQ6w2eFEkGy0dvGe0Di0wgeIKaI
ZFvGFux5OD1m/caFTT9hzhqb+VabZFOjJioGc5PHc/K7ldQ2jGaKf9iYkTVh4k7De0SQY7QM2z79
XOaGLENt4diGQdLPy9vObGJYkHGPSKhVLg+RIzBYqW1PfhbgWMVWslKQS/mVsIRFrwpXWXsZfmMC
tnwi9TU0VLiJSXG/yEt5lc4B/z/R1O49kLc6DvXacNpdNRr9VZ7nzYRQYVrt/LRLorCulvEzpjHO
Ny1KTci8s4HocpOTMIcJ6tiPeWoa5r5PGuezKPrmIws43ZSNBy2sQqnudqT0Yu2aFtOUI8XYST4Y
VRTFu7oatXbTBmlrhUmEEAGK2Y22hNLq4R9Ec9d89OoMBseChGK9GcsZ+ZkQIpx1cNKedYsH7Jhn
Hio609f+MqFP7yL8933OxVhs62pCj5V0mi7vECxWsZsFSoY3tpWb/m2RpsmRv83nLT7AqVZtrUXX
GSUW2VWLBvP30V7aalN7AAjDZejx9bW1fAw+DmavTTBSs+ChXdyGcEboFGMtWfbv+9nTKZOiTXzD
c+TYoV/XbrtR5sLjr8go6+KuN40SK2MD3UKqxlhLhEZpGI8ohhQPElE+e5PFdS8Jd+LoKxqO40LN
o82UbLjfNfu2yst6n6ZD/CvKAxJ/O7PhD9N4NrJNVPfVZx7VtgutzPSSq6nQHJzJzWWugBPn43CD
V32VHzSQa9oWHXecbpMkhvft9RP0cne2arHpA4k4pu4Ju93NhA+Cik4yupsFIysHbUN6N9vCLBsY
GbM2ORsvqSbEh7wKf163pbIK6rWoyZOR0TLDFFNkPhK6NMtumSd+WhQLM0AGQeuaQ6Yt804MJPMb
MflLs51Ts8VM3il51ALAloiBE4Ddl6j7sxcTZN+2YMiTu8kGxxcGg1fc5ybLsXfcqYg3+I5gZyTa
hJkNo6j60F6S+oNX25HEIdlKf4+xT4FsmpqiD2stCu4rzcEVZ1gG10YvuOg+gVJEydHVEqs4aIR/
w1u/KZDlBJA/4iI6msEmoEPihhiLetrWGUQ9vRGd4X5+unwv0jb8v1GXl0Drj1dm+118/2+PlUjF
fPe9fPy3fxy/lz9SBHif/qfrX//2D4Xze/pn/kOT10aTUAegT5OeAroSI1PChv/2D5ogf1FUIhUk
4OCVsBjnP7x49b883g4QXETrKqgFVfKnLiFQaRo00JxIQQB4XaRLaD4V1f+MAOgtkcdQ0QCcpugx
q+cjlrXeLgF9iqqZ2h/g593vk2+S/kogu3fCSLHCnqJZQzDVnAWCAKRzODbEddUifGAb0yZpo8bc
JpY7uHuxTGMZ4jqP/P+ISOkH4r9qDGdTHnHjy93rXrTyvtP8boGPuEzoqQeV+SX2p7w+pqbZ066e
J8waEk4G7ubk5d/RnMXnc45m3LY1LWPzj1Zq3nV2b5bbahiwWpCc+HzrSOwntnFaiWYT6V02bjoH
PVOsg0v5mV9heujqtvtU2PFImmWW9hu84xD0D7I5ui88v+SmaDUHtQzdqEsUo7TmRzz23W/b1Hod
jKjdKO9cm0dlSnJs7wvD4mlMoYIaW6gk4hd1wvyuQzEcVwbsIPD2KCr7iN/ZwG1Qd35xFfsuMlgy
rrn/fWnixW5lefKz0QtlUVZW6CMYASHpu76YuwMV/9jg+XQxL9uUYzza29YZOg+Vh4rsNh1GbUTQ
207829qdQRTqsbCBiOfOuB1RwW8ekmVsERbHiczetwl6q3uQhz5OsTkkto2mK9EKAOD9fRdVhr7N
IiGqfTTHU4xzXB7Nd9nkUMETbSAkHiUDxo5Wky8Gfi2FUygJ77p/NzRxylyRwI83toyrCmaNmVah
GB2iV4HdOHoaUe37e1SSDQ2bSwugst3YZRkKXDKdw6SDVsVE3dCqXV0so48IBljco86PTg5WLZNi
q0Fb/wDgRf8ylglwat/qg49mptIUf2rh0KG09sbIgvYDXMeuCfuYYufWJbpfDlzL5Z6Lm5JzEI2Z
2BR6U2PtwPsU5gb4j7BHj/axGWJYiYiHmAvy/aIwycid6XaEZPNWmlL7HWuaf5vPyfC1oTKc7A3o
fm8rUB7curpVvtOHacxpD2TFrQQhmeLI4Lq/6Q242rZ2g4ISiMQsU7oGYhtuNPOboKVg3lmTN/wQ
aGnodyN6KdYhtUc4NbmdpzPdgDL9rjfQx8OiwnG1qYTBhY/a8Kccr5oGnGO2JQ6yJr4NlaQdF4vM
tnVaL9OWfGLpr50yCVCntob2TU8ZntcczSs4XdSdf1GBiBFq0vBube0RwGi2YP4T1oiR/i40LdpG
5jy9j0yz+ByZdvfY9agVhFU+6RgYtGLSD3pSoJ0Vl6NlfiWYKMXWD4buXmtNJuknAw7OuT98WITg
OUcIfhb7Usj6u1FW8u3YjcUvoYGkzEKZoVfxZoq8+qY3hvS+9CofACt6SxqWOfN0j2nAYn8vKkn0
trQN+gCkkLydjjQee2h3EQ/tWDqHZbQmEHiyrc+pX3Bjn2RMkPcRZLA9hVQDmfrE+/gjDc/7uIGU
q/CnOAIf7Myc6QxIjFkWyun4kjef/nhQ3v59E/8pBrpOyNfjrfJknCwSlDjH5pBDuLpewEaFkkbt
mbR/nbGoUagEQmkG0cKWXKX9A05MWKLOzaFqiWK3fVd4M19Kt7Zelnl/l6IuCgb+3xQ65k3SaUaw
Z/5zdeMnLf+Hofwuuu9/hg7/+mf/I3Yw/qJCjJ481QnkGhWf9O/YIfD/orJGawqlbHJ2UFH/jB30
v2gVPoUOwJ0gbqBM+q/QQekjqz4+PQzAPgSs//gf//1E6aFf/ff/fF8im0WlnKY2dTR+HnXe1Y6R
6D2K2cUJmoPWHuTsj3u0deIzReQnoumf4Qk/Ha4WnTGSDNxYnFXWTo6aC0jEzr4VdfQ712pqxzjK
43pq25lEgcwasPEd48wWG3RfgmEX5fr4qTIAjF3jFINddToOcWhM7fwt0utUIB2uy2OAOzRQKvxT
f2mBOduboZireWOLrG15y43C2Gad52c7cu+qDj3p249m2aZfMJtJ3+DYVbYhfRrbDDsC5wjhprj4
PaR2/MMfzOUNjlbFJ3ypo4pgwqqW0EabvrtyyEC5z1wvH8JWL/0bs9QyaIm6mB8at24RrIxM9xPO
0ErsZQyqftst+FpuFwMHIcIGUdz4Pn7ce52qQ3OVgXrXbi3EMu91ZD8+Ov5smEjskzqEplXqxre+
dGTzeRjBcPCl8vIxmSasNxCwCn5FpdUQyxQD8kQbmkD24x/7+n/j6uLb4YtAWQlnK/rrawROBmbJ
RZnPgvAG8DVhyTYkfpeKg6AupHQYQCoDvaUJuKr9JzaRDGR3b2+UoG0BPBpHSjr21etzUdfs6T4M
VJEQNUwoNZRGVyUdHi6j8ITn7Slclm9JxbX9qMXzXUIwsO06mXyN0tzaksCe60y9MDItDSVSg8gG
WMNVgI6Yq1f70vX3tiGv3AnXsLmxfiAfeW3n1d2Edh/QAojTr8/32bMDJ9ujNaQgP6rRsTp3RuWb
E46mzn4sOnO74P63pz50zjHy2bOD+L9Pnk7hleofEkmntauYKlqc6tLZGx3ZsRan/g/BId6XqZNc
WD6na2srbXhGU39Z24/MTVdnUp+cvZ43w8YqJomfrb+cQWY9iw6UkQq9aIq8CESiqLGa0FBZnbKV
xhS9oz3EPdF9iCCAQr+kO/TddxpdXvp0qyGZD0BBtieF5dMhR0BT/uzCaYwcrKcGzCX2I5fZrhBz
vnt9U7zwuSB88XB49B9Apa6OGkZAtIRnhpJEkoSJyoJC9+MwyZZzfIqXFlJtPVJnsmOe1dNZOTE+
YO4i3D33VbGhKG9+i5u+DQXNnrfjUntnVvGF8Ui6uUFovsObWvdEl6pwGkMzvH1uYyQXt9R2XCNH
6FB2/daKvXOcs5fG49mkjYiOAxpqql33RxhpjhigRFBj9m2Wem8YpdqrfO3gesO8U2nQh4s/nSJa
I/VCpOcBsD8dz87cjLuN8Wi2V59rCvrXvVHNXztQOGeuSlM9/X/elRw10AuQLJXKO8i31bczxi6V
oi2ivTfJ7gtoGYQlmyonOSz6Gq+wkVwQPxJTJc+RWTjxJpiQqQyxnkuTHQqQQ4lCXoQ/mrBRaqTW
FWTNxl8Wo9kkBtW9MGhGbdh2tJCy0MFQ7QY0FFChPHWXB5qFvSQmN+qFZ7NsrNBDgzEOp1rLf3K5
FF2YlYl1nepdfWbmzy9NPqWixbkqMoIUtlpk8vemtTWPzuNSbO1hxuZx7B9f/5IvDYI2KkV/ij98
ztXqqi5WgK8j70EWUIKoXRbOpeLx+ijPv6GBYIp6cYi56FmtRkE6tMDLzAr2xTz216Pync+TQd9N
ziDfzjQIr+3F03feYMYPnjT6MzcNR/3ZJlJsIJR2cAugzrVmNGgWFg5j76WHKW2H8ZsFTd2g1EKn
6Lr3nPmgQJz3RuK7X/o0aH9UTxmmp5LNuCPthCzT3beuZsghNJ7SUz1KZv1QPqWtUsymH3Igukeu
1OJzOUfT+2kp6C1YlfY7fUqA5zIhJa4CRapPVY7cdNXyy3tKnHVrbCmxqny6mEVkXPUZOfk1YBXV
wc+sMdtmTaHZu+UpLY/rHODM4Dc7DlLySbSu3oelyuX9FtnLMHvK8G2bZN9tSxyGMJMq6Q0IQPR3
Wd/KH7mqEqQ4VIoNPRCKB5ly99vluWZ8qmC3IQqqNxK/TEz6Nkse9wvSj6371nTaPtiaxOiSur6w
i502QBDek7gv4gh9sDA5X1rzkZJP8M0fJsrPKAW4nyxPBDO2fmb2ZozxdNyUXUr9rYjaT7h6VgVx
71A7G3q7xReti8Z56xWaW5CKYzW3z0nAKTK5QfpmcmZ9CJFt5c6etNrK+dVNzd95jQxugy5wpo1r
103O52ine3tBOWhDjcv6IirMRO9FpJddiBhHRHNf081bYXtCQ/SreqST1HyLkqb8QDMcrh2oQErb
2DIP+LPbhvg4pxVOl4sXp79GbPP0jQzEuGyqIgDZow1jd+dio2ptEZ9fum1QYwsbysEVCInZPSKL
ZRr1kAXR4gn7BAYm9Ym6ncN8dJzPzLgytiXsrjvb7bpsw6Vbp+QZy1gfzWQYiNOgr35JsX0RN5il
gkvRgcUd3JwS2y6Nu3oJIb+m7YYSRj9sZI9JqT93zrIZGmOe0dF07F/63Ohvxll4KRw8Fx1Np2nm
68gzOy1EnUHXQ7R05V1f0AjbgCNxfzUxv0zh4AG2pRZWflwmYhCvaqn2QZtNw0CYThXWjYZcCqK9
G20iaFV/VqFU53vjA6VXv98SdMz3RUR4hixEyV1aB2KS29xIzTBOPdBKjVG6C+ziiIpvUHno0gYo
CUegVOck2wjd7vQ9DLuOzhO4//fLkAV9mIkxGPZJktvvp2bokgPMshbuhGdFTjixYHOoydwgdAoq
Gkr9OPQBllrJkNLV0vwm1HMgHhvbaEp8m3GkuBNW3blHdi6GoK0OuPu21Mo22xisl71pWyHjA4nY
Ul4FUTdYhzrobXpyJXTAQ2c7SNnTJexqPB/paoE+aOF/X03Z7PNyTBI27jvAblF3L4LIfI9w1VBg
fmWLz760jZ9RFeUo+aWZ8T1CDNQNfUR53/RgEb+QHCVvIe4qD+K6TsZN5mHNEGqp7n5x6PN90rvY
JH73WcS2rgdOmDNSv478Wa9C7ApEusOZiF2XTpP8nVHhfJxLyxt3GcfoaGdDm19RtjHpisWEnTvZ
Qjx+G7BX5H6mN1oDPy5TqoHOZIk7CqVdvSngT7eHfpzynx0r71F4zbE5nqJG17+mQyouc+fxAUuS
MYF6UPwVVPvWLtJ51jQoL2XxIRvrhp4xIhKIjf94/bF6IeIgdlF5Ge19otN1MaLBRwIxzyk+5JYJ
ILqU05tpLr2YTkRQYjfF/DYdAosPtZf+MKJOtw9DXFo/rQnf6DdQkvJHieNbuQWYX7l7a2FjUEk0
Y4sCgz/fDQHFjm0GqZy6azfHP/o+IO/zKiG/RqWxaCGI16jE7DdvPhpelv6s7X5+D0Ag/xJ46XKm
KvI8BAgg6BAdU8imPL4OjrUU2fDBpjDeT6N7sDIKnqhuNxd6FhBHPEkW06EiKISZeRrNtJFdW7Cl
8cwW6pIC/Y6lDW7fr3+7F+cCqI7UFhFRCgano4jIg0XA+ThgMUinEirfZrTzSxXg1FwobPpYRUHZ
ojBxOko5Ftyjjp4cSoxt+EvrbzgU1YVIFsXCpVuhUCx8FxKy01HkFEQIcHGplfQFdphwYzSc0wm7
cMX4yTTtwMPCk7H8NT2Cgn7SZJmW0NB1obYPgfatFXNNsfGfRcmXijcqVT2J4p+GAV2CovKT2uXp
ZBY42dPQR9lBRzrrd1qjA3PdCCcxN7TjaQOR38ZvU5FLJebl+F/iLOtd1bHTPhXjJMadhh7gFTI4
/qessf3HOUi038SzcxnSno6qfVk4S3mjd0OrhSiJeBVk+XTE8c+ty13hWsl7qwawy0WuBQgotQnC
wJ0cHPgTaMdPYVZMEO7iwMgfmsx2y43Eq/Y2W4zuO2bmurGzkmrMwsVZnOQgExrmm7nJ4p7md5Ua
IeYGw7tYxEUVYlbtntMrVd96vXw00ly6uKj1Adc+Xb7ZF54bUWRk+VojBLZc3yBiseBokpvh65/q
paGU7jW8PYQHUfo5HUrH4bdxNSc9OIWbIptO3zFFkirMgvQcPFBlMKtZKWURlXdAykXN5HSoKvPc
EbZFepBteSWUkTlN1x9kAe/nyn2LrtaZm/2FqZlIHJlPsk0QIVdTwzTFaHy7zw5O5rZIM4vlti8i
P1QOb/vXV/HZRYTyGv4M9ECoo1BRsU6nlgVx0tEKyw4Nuv2HQMcZysmt6t1/YRSMNsAJUaAHCHg6
SmfblIdNkR00I7c3+GxXW89Ay+G/MAq1O4B1KAFB2z8dxZoEQM5syg4pRNwdgByij/MuPevKJNcd
eAKXqgLVV0CNq0vVmZy2TVMjO0iPm661K/umK0pak4Gt9aAW0UB7nA2nwM2p7L5ePkPGVe0HdcTW
IqxIAsS51zE2lbx2G4wmFhTkOxfKlKgZKmYJUQU0NA7z6TrW7Vi3ugabHhV9Z1snMt0sS3+OvP/S
zkPdCGNmVcgmWjodBaP0eJGlnkGmcPSNt3haqCvProtXzFa4R1xV+GS0VU5HybtBSDLh/AA1J7nC
KZhqcl98fH2QZ1k7BGJ89/g3nsu0gVeDIItozXJpi4NohwggPO0FYTm4qQ6RTPcePexfTwP+/17i
P576gXynPz7AM/zR//z5mDzrIT79M3/3EOkUUloE2MNNQ9mbBto/e4jOXygecZETD8GANNRN/u/4
IyzBIenTB+ZFIWTnbP+zhWj+RRUdmSx+EH/Edexe0kJc6TsphWvw1vhUEbUjyobuwOmWdDrfjhxi
631ZCmxTXCMe6FuZY/2wBLVTbpNlCX7Vc5dJkKtafoXMmPwq4RvQm7at5ADPJjN2WKA1wIZjxGl4
9ktt44siPoezXRnq/P27spA8DwhlQwRb7ezE07OpgQ+IevUiPzrOYGJijaeLHizG4yCl9lAFXfkT
ZvF4P0XA9+K84MkCweBswbkEX4dY6hvdlUQuS5kVYASj9rHslm5TddgdYaQiip+41Ux3bq6XOzNN
YhCE1Xxrd61Sj8/73TSKGWpvmzz8sWleiPVOT63S+OVp5ZGlru/yQdYiE5MZB+gy9PYeFtBPaiz6
z8LJx6/Qy1BlDrJzalYrRY+/xyNeYTEBZwIjW9VJI9PXhMgnew96xbzTYjq4ft0b28RslzQc9cS6
y6LS+QZUMdqaI+BkQWq7H5rCelf5eXfrVYZzRRDpX/Q6//svpuSv2OSUydevSm8mfDN7tPd2XwT7
oBiK93bcX6ad9++jUFZVOBKAd+vl9iwqgfNosNxFV3+uIfju4kJkZ5wuT0Onp1HAHIIRsHhReMdW
r0rNYYrjsbX29dj3x1HvZyBKhbuZJjGcCUBPHzA1FFIbZD0KrUgvYx2A9gDolhrZ9P0oivzG6Xr3
Js309MPru/T5hFgroI/UinlanomUAOluAtlpcj96GTDBWveOQgNqDVWhuCi6YEIBggfcgJ6l4mli
jNOLqY3jXCtg/u5zqggbuCHlRp+ac4YT6wlx69HfwpUaKVrdoUSyGiWhZS/zatx7ZTPfxjKXNAzt
6hOBaHN92doxFLxiSjDU82nEr9mcGZZPedaJcd9HIJunWMM2vdMH/Qso0+rcdngKWP6VJYANYTQl
gsa00AmA73g6sbL0BLrPYtrbQaEbG60DiNgndRaFCVz7G1OOtoaeeJIdDErP3VEDoP6p7736w1BT
NOuDJGfVRZQ8ptEYvKNdE5k3Jh5mwLT1erhKnWGudwOt6XJDeDjt6tELsL7ql1EP0wgQXpj1S/PZ
XjRlZewX/Z2baLTnjaXQf+OiandbzSm89xaRsbzt/TxIQrh9Hr0p34nf6Zk0H21nbJad5RXNu7rU
cDCrvQnZ3sWNKqgRrZd+1Wix4tHs41FXTtHywYZZ7YM5LcQ3VybgAGfDnsCI96VWgFYbu3cyNadu
087sr02p9+5hSZxgOPhRu7zzzdT4SZSWZTvXk/a8lfZkv+fE5Y9VXHXVm1zqXXs1m3n1ydRl98Y1
ukqE1uwoJGhvep8BAEbnVNOe71GwyRYeR9BZ4PKtDaJxvDazuNTHfRllUAYnC4xDm1IxzIpzsrmn
uaXaNQyl+MZwBV0FcDrdNbMGqDU27XGP9px2IwXLE8l22VdVp73VG7++0WCsvb/0YJBFKF1FREzh
IHmrrUoy3U41xBTEBTSdqvxQyxB0EVjJoSnPYQdfWEyuFdqjMMgZcW191Md9lcD8nmj1TgOo6nG6
Vpzn0MJmbnvxvJRsNyRfZVQJX/10MfucVnDcxvN+1lAcy5oy/+qOU3lFJ886g3lQP+r0tIMPQema
9EUh2ddmrXoUS0s207TXnGzcBkqutRmxvsa3ynxT69r0ORj8oYbFlp1TmHhhy+BZDpSND0/HVV/n
7LJRsO1qglGC1B4kVppum84XxlsF1vku+kR8SuKYlsWlq8uZUK8RE2eF1+VERD06sx6kvgdqblJn
ct91i+oj5VW5e30ktelPF5dEynYBHCkkBPW+0+9If4imXxQse3NwfvXCifZCm/Mzdcvn+5JBmIgC
daiQfBXbEu26NF5Q2KjTBhBw54qrYEiGTawP3oURFvzVk6FWBZ26d8GKz6W+b6Rhh5OfNIcJjsDF
zx2jkOxSxgHuyG1yumpUZ0tfF/6yX2aF03PEcCiSBqDUpexFdWsRxCEfw+ajZgSa6XQouPxUHFtw
kAiIWLtqIDdp7PacysU6QlejwJQF1UfNlxBodZyDDmZWz8W5N7MMOKJ0gVqHVaOnP3CV6nfWzEt3
8Q3CkBTNecYBNfACnE6MF8bVSxrVe783P8ZaKm68Ivlmen13+cciB6TRj6e9UnlYbXGqA32cVwP6
LlU6f5BzPBzlIpLD7CXzmdOEcgm/9eo8+codHdorwRcU59NZRa6peXOjmTxgoomu5TwU3k6WWvBh
aUyhHckxKFwk+WDmO+t/sXce23Uj2Zp+lV49Ry14M+g7AA4OeUQrSyknWKJMwJuACQSevj+czKxK
Uiqxs24PetCTqlUliSAC4fa/fzNwMUtXKd0rZAtDdCjWyppSTDbrt21QTSPyXKcudlc+LwnBbYq4
Di1yUf2mCOs0t3zUWYMFxeXgZPVaXEQuPINEzJm2EioD78vgDu5bRHuuQZ1VE0sioBg8rt7YyMOi
K7O97ueC5osU2/rJa0gHTVDxQ/sIuyUQB4QsXZUUZMuiAutJzjkMFd3muOrHPcPOVstHaZmTf7Nw
7bIPlbICeQGR3x4SzC8jlWIZORxxavH6hEa/oB82rv2luSCRSbhXRQdtiLw/AMabHoKAOr9t13Lb
4olA9i9Dnns34WA6MU6o3ReMF3J9xOe+f9BtBM3NUDA4EFPA1k3WKF+NZByd4jccMYfomEUDaa90
Df3P3mZXRtLrOXvnIbab4jWTAZLIlexI2rTRivOznT/in9MW6WaNVYZX8KhfQZzyunTpxao+0vMf
P4zutM5xaNauVyYk/O2U4HxRTWohdAyAdFXVH3MFx/fOtQeDiEE7rNb3mqxcvPPzATKRpGjFoH3z
xRpTodnryW6q2kmwC52ne2/QeXU1D0texUgQpIVZrSweaAYqN1aZoKnReouzpS1NcSw4c/ScCbdX
37+lqVusdCiQv34WzTYPxLDOwTclMGlC/ZBhMLQ2oSouaEtbyeIg2bD5oWU46DB1vHG4bwPTf68I
xvhULgANI0fP+8rK5y8mdSqwv1zNG1Qj5mdZK1tcB1Om3pd0ua+iPizfwhnfzNiGw0P0sNn0Y0qX
jA+DNpWSezOCqjzMocrMtCWL6UZ4JqRlvIUNVJJtJIy0NRvUX/ym4jesetGKNpbAb6GfRDXFkVrm
u3mTAam3RaAefKnkloyiwOO8WReVGKNfzZehcOdPJRKud7Mli/VV2Ac+HlV6DEbnshFWr14xwqSr
0FFHbZVAC1ft1SDLlvOVC9Up1FMR3G99VUBwLpw+iD73rb1ErJt6Cx/WLhRrEnEPYSiUkUfJnEmk
yAhX8Q8XBXFxKVL00Uv7ZlVzokflvpNZvxYbnlyGe0VEsaLUMzz5qqixAUnIoW2KBz0tkfF6toAv
UxORzlm6O6oU9367jn2F7jStx9F47CJUp29pTnjqcR1gkhw63bbRjVladf5qqobgyJ1kmGNRFflv
pd3MRiKjxneQDDX+58jPlfw0NY50X9jMn1kPnI8pKj+TQ9EB90M08HTfc2EkVdtm62Ng135qFHX9
aQ5Lfd2Pyr6HzYmBFmPkpiBZ6xF6V3dfG44DQb4D90YJtF7+7XsNygbbp3uNnoZ+6dPfp5lDo2sQ
Qx9ngwU+yOHTpLqXHEh+cmo+ech+ufoLyZJ+vV048AaPtkU5FkfdYAERrokx6+2dIzFo+/VLPRNT
/j7KAVnt4BMc2IH3DNiCiLUNMrC3o8RXpY5tWk0QBrwCeW/mIXeMRwc72ni2a/HeaVovTHQ929xQ
ekQgSeHm+GQFwVC/zeD7X1X7bhxLtzK+IW+0rraB2gJGSzjIk3Zl/+n82/9/KP13KJ3i7i9f8wco
PUHEKz/X/+Pqc100n9vpc/sDsH7+CX+IcyzvH/AS8XDCpIvGzd77+l2cA6iOfBeCJqc+ICLI+j+B
df4AlQJXKjowFoXdjpuM3Tzl/+t/Gs4/+DnU2OTpBfjVWzjiPxPj/FKcc14//7rnsMz3bpWJIYTP
AzFwfzYTJYJ/gm5GfZlNQnAXqO2N//Il5MiHLcMV/5iHpojStejW+jSPKFmPq65kkbR2pbfUW/OQ
RA9i80ipQJefrpraYUjCpnL693WXrb8t3mJ9H5DR1JDmMEM6lL5GxW/CbvQPpkSV388RTi5UhWuQ
uA5h0Bew8FZIvxZalzeNXQz56xn+2kZo0ZJZiVA++leOZkSIbesU5cExsqU5+X1hbQRN95z6Khu8
ICm1cCvYj30wH7Z1chQmi9NCiNcoLDe1NhH5h4jjZzzpujUECShGI09rq8MmXsfWzVNksEocJFi7
wVm+lkPaCVO+kSMURVjYaB8SXeT22xCTR+TEet3Dzzurm1NPaMu8aD2BP0IE+OLHuAKWOcLSug3v
yTQqBOIeY7jmcO7m2MmssbgYmiq6q0Wkh6QIB2uNG3MbLnuCE7e4CqL+uPbt4MVsuvKqAQxWWFYY
6mKQjfSScRiDj5Vc1ge/6voHfy7yh2LeuMYZHMhhArHT6dOtQBSMY6qwu4Oxde1taWhRH7jFSPMN
F9ICU4RtCMrUNaaKyaCisX+LNtcTsRy3akpmoyatzi/D29WeiwQPTq+CCWmar5zRiypIhR5K5cE2
bjYra1CTBmERY0Hh4UaHlce9MZckkoHGyvDYuygwj+x2kBxNvoWGLodSPF8J5tRROUOVElhoGkyH
9cIXDYSS1h59lSy9u10rRep17ERINpLZ93jbIZuN2BMFX7rZ7DbH5LLso3ity07FRKqvWyJsq8+O
VgsbJW3U4n7tMn6flFT0+k2/lWV3EdJTwZpz6lwv6SZDhnFPHJCIwcXNJpnKdvttldtMUD3EF3Vn
BVykWA+ldlKFtPOzLEV5h6t0cC+HQj4uLS5uR2MSK4RMrfOYtK3yLkIciiqMrK5XZjV2byIUGmPs
9yGuJnpTzSPUeF/Gq8ShnarBiPDryAvvtVG3wR0a3+F1AEgEv3REXtH4q7rBf6Tur+bGg+OyOqr5
MpkW6cc13flHvWToFRQq++5oVN20coI3y/seke0jPR37UliyRLvf7jTDCqnzPbPEmA5VEwRUkHB0
pqMpl+7Kbyd/S9Fx61tj7IqvnYwmF7X7Onwt/HAQyWr7eRMPjWzeoxozVzjKvVtDcMcG+4Kg4eF+
Hke05n7uBD5afHO8nDcDnUEhK+j3uqjmVzAcTScdjTn6YAuc0S6nZa38uMdB7V0gW/ubwuDqYzZ6
FDSD1SOrHWDUIYJr+gyo08f9Iw1HunCJIzPYx0ZujOrCcvvomm1QLhetGVUV6V5ZOdz7q2fP6dRY
wcNumDwnCFw9plmt/fbYWUUzHgoCv+tE6GV5YxaR3o51FQmGpZmhYE42hs4Et0nqujWf8XOuyxzH
gs7T7E+jDLTF9Q6/8UQuIRMl1K6hYtIeRRdLjaM1hGRhvZuGdoFJGlRwdZkr+mO9Lfl4sN25PPnw
7HHlqQQGaZ0YnRsijlqR9LhCbYlX18U3b1QqgArctU4SVPlaxAY9TjdhERFlmQMa3wKkc8f1cTS5
sv0VMHjuNfYv7DtYmSCuAi+YNytEP9/Uxdtq48ZPyVr5aPhnDVzRhg5yISaZ7cfYoBp3Str1drth
Gftu7HcDnmWV81uZu+bXqTQg11N+BYnfCuxYp2Lr3meLZyBqz8uxfbWTGczj0rhelUgFuf1AFEYf
pMPUe2NCBqz8pM0QX5TSmf1bS+MMhkGM2u6lDFZ9SXBa8GmLPFVfKMyffxtGbUbXYhzqpNKVH2HN
KPsxcXJjgrgu+PexNIzu3mCo0Zb3i/4uvXaw0US4SMdFE675caw6sgmapZyuqyq03uKeXd0utGTe
6w2xWMq9eZBxZZfOhrgO7UrcIsinoeAr2ztYalI61QwShj5zSRTqshTig4cnRHfczM6cj+UksGNb
VoNlgQ8SC3cxt21JoDl3ZZy1odcflTsXj+6w84pwmmBFDJO38u5BLsmhLKfl0LNSx1hXgoNAU8Zi
lIDT0s2ihOeCF0jzpAYxGndGaxdHu6gVvPjdOJZv5wh415E7fgm3Ah19ZfCX2YZCJP5hzWhM1O1E
27vwVbWzrSdDdNaUGJVp56mssUHGEH2OkLHqyXloFg92eZ7JPkQP0W35we3nmYts686XE9w+TI5m
G8cyf1uW24ETeuXUb9hPtmHCX8rzVfh6zWxzoI4ryvKwTLlu8ZawghUXjXK7aoZefVsxiBpi0ruD
7DobFhRXOZEKHcucE1hrFyCi3uq07KbtHrIUvyMXbpNGDd4VJnwmYzQuiqXXMs7WfFIXCveMR2Vu
aYVHxMqn9/sGQwyreLuhJzRjPkDlJENFm4O62lO4PZQQvjMvQFobdnXtJRkGIWU6yC0UB391Zwj6
qz0e8oKkrrg3ujKtsm19N0Bz4kOFygxSn6tLn/SKcPXrdl6I4tto1hiH0u1aPFA8vXmnobY567yw
ibxbidfK7cy1BnlTU5aWgqsnxq8wAtRyWlTbh4k3tbWVrJ2c/ZtcCX84TLCU3gtCBzi9zGlWaW8Z
ZZcaQT+Nr4po7pmx1n6eIVnrIyxqEZbDmFRNcVkTRlhfNK2wEF7UwK9pO2DZTXFeey8FQj+tt3Bp
JaEKDzeXLgBQJQFxT+utokVgmdmbc9kqpk1Cysp4P2lZzYnhZnhdh/Ufjpx/q2b5pa8Q+vYvHXOg
YAv9r39rOrA/759/jYv2H8/fi4Qn/yM9G/28nr9J/ebbONfTn3f0/W/+n/7hH3ZB73SPg9Dnr03R
cv2cZPFl+mvFEcCxQUoK+xb4HwoaCNuvypfbTk75vylefvqj/qxjgn8QYIL0kdgHON5/rWPcf+AK
AfBMxAXdsb238gdBCE8jGmUITh1+M5rKe4nzRx2DqRFdETox+x+SgglQ/ecQ3f9envyyjGG+/KuI
QWRK64OfAVNib0F6z0WSxtxpwMN8OCmy5tianUVwHzP1SxLaHQf44TnInKHgEWmIWv3pvK1k6Vkd
ZMaTo0MjsfLcTfNmfQmNOE//Hx6DTeie2Lkzr57VZH23YXiEv8Bpafv2DQFK4mCoPKguSlpo8mA2
tv4uwFLvI7wvU7Pa3O3oyXq+wNWMg/8v0+OPsf6Ff8PvY/uXX+ZZR0GgmiNBz+9PgOHGW67Rzbup
Uy+ZLv5sZOGL8cK8NMSDZ69sgAZ3Y9MMJ8+dt5u8C6P7Ms/Yrv7+y/z1Mc9eppss2Fkc+6c28Baa
cvjp5oQnf/71U55ub79PRwxmKa2tfVY+19DaKus2RNXDqcwXbBHV25ZHolXjprf24UtG7c+acucP
hLcH7SuaFSF9kaeTMhQ1MTlTM50IYHLx8VH0NuPKs7s2DgvLeaEFuON/z+cmqdOkovLA3bTh6dPs
bpycoKumkwWIVR1ahH6wXo1u1a/rbShzwgOcrk8RUYo+rZ3epOI2Fs7eXw/xPh+e/RqQDGhXByAh
O2Hl6a/RuUvl6rJDnDxRZHCLwpb0GKzNPCdyyqCXG7rNxB1AddPd/+1HM0WBf1HvQoB83gTtfAuF
1RwMp5oqj4H2s4tgXTOQ9cE1k8wayqvQcMeXcol/skLYSs+AEU10WnhP33ijDqwUQ3yqbQJr8NyJ
iqsm3+w3v367Z36758nr0ylHnoKsF27ns5UYzShkqRTkycO2fY653SxrTH/L0SntSn0X0lBCNyBb
/FXQgqI6a+B9xL1oppfCAX76ylhDkxuK9YP9PESkEl7r4sTKal320kqoNjGWVR9+/cY/eQodETBZ
zhC23Od8fgwl7NkQlTw5mJiuRjBfetaWXfz6Ic+pjKxSSG/71rOb6O2W/U8/XzUHdjbocTit3lRd
Bf34OGMkH/sibK6CxenaZNrsLjgqZ5vSVsxBFdscBFf2sIyXrRxLipYx8K+LPELY8utf7sfFROec
m17wu34ieHYdI1pjnAyKtFPZq/FN39eo1wxLafDmqO4weyxrF0xlhPLy6wfv2+3TVbw3V6Es4LIL
Cv48sQ2cwgyUw6C4HegL/nqbfNVvmlDnZmpk2tdKn9xgmQ6TaU+Pv372z14aI1w8iQA9Ma151uig
UV7AbbblKQThexdMaPtSc8Xo9YK8OpzzWquGDjK3natfWGI/bqFoxTFC4pzbk1qfN8z9geuVGDhR
dbnK2z6aZ+v1KFs9HteukEtsRFWRxaoN9OeMarhAC75F8uHXr//jrI+4drnwtZj5bKD20/nIavPX
cWm6k6BZfJUZOOz5Vj+l/8FTzu6VARA4JNOnT0G2In2tFBa+w4oFqz0M92oamhdW8I/nLe8CyRxG
8s6Xej6NLHRVbVnX3YmrEAAVreDvTdFRSJkmpZWJt0PyH7xWwO6P5RRX4ejZgiFgWEtl292JpmGV
5HIuLnKE2i+81r4lPFsdDhDYTi1FxclEeTp4uCp47i6bO2HZ2CWd8Gc8imcNe4mgn//ghfbLO0Ql
9qdzV/AvDTBpZpZTcnCfTOXNxLCo9oRe5u/fVPhOtBwQBeDyxGs9fSHO7NwKDL87ZSU3PVFg8bS4
i3qDD8h4/PUL/XRK8H3o3EUWRcizLzSUXjC6IRMPF1/cbhpkt0e4Z6j8Le0F1xZOpC+oYH/6tfZw
Z5o2XEyen5s2yeNlF3ndacWl/DfPRi4I87h400TBS543P1u7bJoMIPxjzsZnqwrTBox8TM3EsK0F
msnqH3J/2eJfD+HPXshD6LZnanN1fG53P8KYcnAc7k+k0MzvMQn23yzw/1+JwfTe/P1Hoe5gQbFU
AQqf7cWLMflAJTwqp85MxFjNGFejh9Bzm1/+tx713GuMInEbRt/sTpFTDt1h9mBHGDkmCHTWPffx
1w/72YcK2ZqAOSwEW89ph1ZrbRam1t0Jk471iDTMx0nALV5YvD+b62R/AgCYNMqhlj1dVqjZ7AC7
7I4red9n1w52X/A1Im3TsOqLnsj1NhTNfzA7oHzRugTuhSr+bHMqTTWFbbAxBzWeta6I8ktycBoc
fKv6hbX8s1HkLgovjhsaijT76fstNma85cj2zthhL0EHKZb9NLyw2/7kPuCaODuxpGCZIU54+hTS
42j7y4H1OxkKPbZ0hnQM3O2mdZvsMpOeJhGgL62XApRYUPzkZ/v8Lu+ACw/zDynws5s9aWXk1lLd
Xepc24KSqq8/8vnChwGw8HPojIuXOkoT5mHXgTDoYvUZzv1tOXxRXuHQf2wD+iBYHnsQYqwsD5LZ
WRtQYdOEkm5Vb2h+1MNFmBOniFtgZZbJAJfk29Lmo81yw56ZfzcXwwGTQYx1cSvI7Vdu3YjgQLqr
Yx0wDrT0QUZE+PUZwDeMT9O76fH/GGKbHfVrEUgsVcJx7B8z6FMA6m2UQZaGVolwtYjAmud1mESM
cHYd0qIzAUa7VWkjqbkFfUU2XtWgyo767nWLW9MMlM6UTogDFshqBrYxvrPYn4phza9kPzQPjSut
u0CSAh6XkvS62PUr77TVI2mDssFnlR7X90iElMQKwPtqyfFXwKiDLZPpWkDk9/1xWBIBEo6rf26J
xx7QpdvRI0D+FSCiSrdejgCkdahwpurb5YNNXJBOBDdEcVQQs+3YXuu+O2g07XniGSy0pFynpsXg
pcmWpKsd/bjYY31bozfAUWo0F7zl2bhvHMxNbv1a2DfuqLrvE7xTGj+jyHE3UGWkr9F8bBV2tmPz
ieAGhRICqRSdtQ7iozPl7COT7WIm4dMzbA5rUTKkuWm1r7dBFMvlkLfVlGLQXPmnsgWMvdEkj8Ij
4pgKUvpc1ne6XfDszMKnrtj66GJuZmIgvIbr/mJVBOGUEV7fy9oOb1uYX/q6dsPysVWtlPQLKjIr
gFM2/xSSeUcbdrRCrDvG1SfJwcT08JQPYfabmLa65Hs6wXjMyrx6yPqg/b7iM7uwW8wKoqOxYAKE
S9wWpr7K6HHlnlwfthXuXUzyoI9jV7AU7yZMbr8U04rJTM+5iJ8AfNS3CC/oPNiyzOHu2g43palo
7rWrVXiohR5ekY0wtxcFd6cB85aazoBcsvbDQl/cujQNi2ALgeTVPxaYMJc4cEa8Rjf7w5Bs1OMa
hiMtvwN2Y1Wbul1Fv2VgxG82uYF0lF0mbxwXK+cLx5f4OUdDFmB+zb2kj60xh7fWboPRxm1pl12S
Cxhq8Ohs2QC8i/y1j6Zxvt3aDs5mjd+aFU8eYN+pFsQeHKxRkiLnibC/w+pu8xIC1haZ5DTtIsS/
Q/61911+VG0ghrjEa4ixMRe2ZSVm1IA2BLyGtlVtZbCG2sZBZWuWwyHDyZNRDorwCyS2rbryjTL3
jkQmWnkCKma/VjqvvcOWN1Od6G0ivy6Y9N0UhtMW97gUycRRUyDjoW3Du9WtPRpageZLtZbu944h
XtxJYY89Azob4xITzsbk7YUvnUNYh8R00n2oypNFGqmHg5LH4QEhZLoMwqyo8d2eaY/i/Vb2F4j/
AJbgtrZfbYW/ZiyLQfdpZS9jmXg4Pb8tlL/lqeNI8w5eB36GjlUMtzMxUlW8VBOMjsoYvnRTWa6E
MMj1q4tP2L1JIkqFV9jW8I6ruX0ZtnwrL72tD0+2s2RNmk9R+AWVx8aMhtmh0wCfmhQTue0B1Vxt
XznazpwLZEzlN3ppjUzwyV8g+VZO5h+MfA0eVmtVxGEMQKxxDXDGurebT3NvB+qY2+XyXmb28Noq
s+Erdnjb49Qu+Uecs0baolE+OMkYTD7DZ1V1c1A4tn7v1jKQh6IwPWRAhfhUVqGKkmmCRpdUE6Ip
3JBEddpAVN3YkCLMr1RW628kkDhEgzuesshRWa0cDubszgdivPsHYYjptWm3TJRq3Lbrhr3hAdZB
1sBmVsgVSmiANMUxvtl5FE1xb+bu8NodmuizciRJ46vXN1djtsEfgD8x0G6yZ+uw1tAYsNG0tzG2
sFQv0qiU9qNVb9g1OkPJyOaRgXl9VbLKYqS+NYzaYZqaC8VBkuFZFDgqtWVBQKpyZhaPsP0FrvFG
yh/G6OGXhoyey8IsaHoxvlV+0AQwfq0L2t8nutdzlUwk0QiYJHK58yqwiNSp0TlC9KysryUk3Q+B
q6H3CGb0iUph5rAiuFHGob1w1pEcZqBxiDLPw3ZXLeRr1LTFmYWe+C2bgwC9WEj0QIxNnHNZA+lf
wqa2HgsVLh8Wp+nERcdM9+NAoOMj8aXTQ7otBfncghDtjyWD+jrrrJYQ8r6n84g/mJkaEYs5pZcu
budWFQ+FaaMRa/Gs+8hCcHTsYkSVw1rZXaoUlvqfyrXFnx6tWXYXbgvVW+Gt20t6oZ9fViCskQtI
WfUcvChLT7R2G1EfZoF5WTZRXAhbx1qEMRvjmFSuqF64sv9wv90dRIGI8EmFlYoD0NObWWEIozFb
vz0FjWHe++VtTx/V3KaDWg37BcDiB2xmf1ZgwtizoZxCsnv6rMW1e9qj3NgxTwYEqsLGeWU7KAOT
PJdO0rWSi6dXZd9IlglP0gjU72Xk/71G5f+DLUgmM+J/k+/yT+OgH2iT6edx+jdtx3/98z97jeHe
awT0gJnI19g9Vv/kTDr/4P8HoaCiAhiOKBX+6DXaNCH5dvw7VCgRCSVU/H9yJu29DwnWR5zB3mzc
Y1L+O81GUPHdSIQZQr2AbPXpFOlrL3czY8pPpi70TR14nNvTOL/+y+jc/379/2vb7Yfqe1f/8RZk
MdIE/EHEbGScqfgT8JQO31NbEtfRwRG/xKpPv1Cl/uxRfANMq/mIXuA8w0oK1aFNbZv8tK4cuSGq
4mO/wwlTWYgXukc/exRwAnUqwnneb//zv+BMJmKItt5GcRowdbrEpjG6tYkzupaTbz78egB/qBoZ
QAB3h8HDyZbW19NH0XnK4bZ54iTKgCPBGD60lS5eKE3RRfNjnhRvHtYyOOfQDANGxavv6WMsbxox
yZD5qYfXfzs0jCEhTjXHNLt26R46UqPyeN65+jHJNiveklR1hLEIx1IX5kCQR2gPpqbFArs+4VRs
i+sibIV7aPCqetV5UQ2bttq4pfZ6D+Ou2qoXMC870SeFY+g7b85g+AxT5mNnOQTOR6XN+pq8nDY8
cJ5mnPDrtKiTxhBjTeS62e4hrBZZxYbrViR0ZFkHuS9arSLBacCxL8p9RsJZNfzqsHlDvySbkNxP
6QkIjxqjwRtX9bmHntidnHtBVC5OiV1b1CmoKV0x7UWF+6rNuwh5ivDyA/Qj69EtkQjH3Kn152rM
rDeosSc/AfextsNokNp4sPDDD0+rbByCgrbaXeNFt5t36QRLl8WWzPvuUvqbb1yGDrB9osNwpNm5
cfLFHmlyJ2EbuG0WbZDJxB7tcsZO1Ta/5nPrQhLOizCMlzE33gmYJ1Wc42P5HdiaLwTtyfk+CSPI
E1WX0ycTiHI+uk1V0CCo+yFZGKZH4nL9L3UdRQ9oOQveM0QeHkcQcyPcSiP7qzAsktKLFXJrPGa2
9RnDoLY5BH0jiERmoD+YNA/7A/o9Y4hzUAWcydwsUHAby6WN/Up3H1Wn/XeGWnR9P9UZ7JtxGZ2v
uRj9TzLaoOEGedR8n7GpI2oMec2Qmhgc5GT1rGpEJDwV7wuD2LADOVPDmzLY1vvQzihk4D/qqyBE
NQaRejWuYXF56rg7pqGSwR0X7e2ihz4JiB7DhNkTjEZjL3V0XbHPfUEO5Cwpjhyun8K4ytYLl1gV
fS36KHvsg4Wq0M96/cHqXOxn84aKNFacs1cZhohhMmzGcsOPG8Uxm/BZh1yFtqdavPFd6/ezipXK
pUxM2UTDwbIUpNpYLBGmQMh1oc1hqxL1F1al4IF59e7zijmR0IfQCwsHO5heflWYVryLCF26nbaq
hIZnt+KrGqpIXeWZ6/zG+EQTguqt9g+DP8kw2SAxPshRtfowcxte0hBuFd+hHck6MIaptdPRWebL
Jeq2kF/BBFUbhyC6d1XYGBdsqoOZ2nY+GG+7eWj7WFsh3ocLLgrdruCD+DUvRop2J/pm5aOEXlZi
jpEqOZrmAch9W5MCIY68a0iH2Zm25P68Lqt2uRl49yKpMrd5X+KBMF/gL6G8O1bBdJLQwq2k8HV/
MN2+MZN2K5lnE4V/CSdOme98Q3eASSBnImkgynfJUqwWyXqAn1s8G72BGaRdT+ENdvfLQ7U4sj51
pWH+1myBzC+RUzM3TWF40JJ2VCHq0IQzQacAsCFvAR7cMwgxaGciT3mHJvozTNHtiIVzBi+CM5Cx
TRKDzPkMcMBT7b4HO+pBucJV7oyE9DmgCCa6O0AyF/Ut/i360T4DKORGgqRTQwCsUBx7eTJbHSUx
HXfAl04XkzjilFbqJKr9+UN3hmrMM2wTtbRP0vUM51jFSnZfsaM8+RnwCc7gj7uiLI71GRTaUHAB
EO1Y0QpICGyEXO87JXGNI+5e7+74UnWGmgxeoMCrDwQKWn39UO6oVLDjU/IMVdEzV8thO0NYoH4O
8je7Vd/zM8jlubn82p+hr2HOwWxCUaghbWZ/FLF/hsq8M2zWjU6kjyBNwGnRjqzB/YBUarel97U7
Q2+dGrwbK1/nKRl2bA5aqKkPqH2B7ITfGP4BYyTDekUCZtamzrrmQHxyh/vYzaVNdCwoINzRDcth
UqhI0Gy6arhod8ywBjzMcOsFRKb6DpKgVS4BbaRooCE9w45QAIYv0xmMbJwKYHKbtsA9mHYPsb7I
xPo5G+vwodnxTN3aIKfluSCJzsVJs9cp1blkUZUbffLOhYwYsH9M83OBs0Fd/IgykrKnyYriwSJB
81bsGEcK/Z0SKTqXS8ZeObFe6teYaKwfnQoPjtTwGmBGZ4FiG/fn4kudCzEYUvYHe+6nxwaVymka
uu9DqEOZZDAwS8R50/zgAu7QewgM+z34UfA2aOc6P+bLVl9n20y0Zl0Jt4/n3ituM7sDYFk480aO
kM5E/GCV1hx7jso5fYmEeQCDNOajJG/hU2X6GOA55li+HW0ddUmGtrJKOncOHIKMJ5qwAJobRs9O
/QVZrX9BTXxrsIgARMPKPpKnOmZQ6d36u13Cco9D7U2fvE4jTOU/PkeINHEM8WwCrnDSV6/2xAUr
dvKs+hANC3usMY7t7myN4rHtRNKVtnOjzrzy3ULRjK2dbp6LiURJFEH6ozrz0cczNx0WrPUOMTkQ
EH5B3BWDM5N9OLPaXX/dYLif2e6qLXFEr84seBR1q0qbMzu+d4jvikshrJaFtnJ8mdgcb0c1Bssb
X45AAm4hCLNhbwjaY3Hm4eeOKOakd4rwASdBmPqg37D2mzODnzIBNn8vRHSdnTn+m1nC9ze9Eu5/
oE2t0/GsCcCyEX0AmYEzox6h8CRYU4qPCyHu3ybXF+/Gs8Ig47ddL+VZeJBNm4NYBjlCflYmTGeV
grsgWPDO2oXZ2hdRtEsa6rO6oT0rHSwOaeDiXQDB6ZcDcJx1ER13qK8d7AbUEhPCCZQi+nYwlz0j
dBdWSALXuYZRV9oxEYiCqwtXo3ux4ZEBnrqrMwjltS87rrWPmUVPDnRuXFOQSzQdhZ9hpk18W/55
NHfVR2TnCEDOWpDurAupd4lIdFaLGKt0H4AZkJAUOrjbzMl7HZwVJjXNjjWBRY/yBF09qZZmix4l
PGtTzFF0b5xt2RiQkLNqLvziLjorWpgr62k+61wc8PzHZgmD+xZ8527ZBTHIWRhLj2WNXvysmUH3
i34GlF3/1kwRqprurLBpz2obZ9qVN8FZhWNtsuou4ObUb9qzTocV6H5dG1jxaaVn+QlbJ50fg2Lq
dUJcrMeCb2rkU6oxNu8Q8jHKuIn6HsNw3Q84ZpeL+LxqcyQObhhrUCjhw9KXOgCd9eqKBZoTTUhL
oHcJ/au24oFAReMeUGr4UijXwio2HH1619FgL4dgxV0I6r5nW8DFHjmBBM27YRLpkQRKZ5Bs2WY0
GP+buvNajpvJtvSrzAugAx6JW5RFkaJESqRE3SAoB+9dAk9/PrD7n8Oq4qkKTczFTHTfdCukLLg0
e6/1LfWgqGNcenPSWn8mlKwkUiRj8ZyGzvA0u8QJeFVn9OhW81qS9K3FjafWmDw3JsXZz63T1/O+
VWdYcaUJ+XhdUdMzUL5l7keT1kTnzTOn322TuHZCgXiYrnG1juswqLZpOJMDS68K1QNn85NzYtWr
VU2BWOyHQhN+adSzn5n97z7LnK3ZXyWaHJ8Vl+FwktARW6gIS0/95GTVQXJ1ZEHvjbeu3LL7mtaq
0TS7COrTlQ7q8VnxdSiqAzredj53NCQnV8Z23WniqRJ7VfQWDalm8Pumia6Mcn7/qBnAAVmEvVAW
TwsHLNCJC/pd7GVkP3eRdkt0QOkFVX9P9Tr8q8GQ8S3nUk6kXJCFVMBc6nhvTtoZuehO3A7OXrfm
O9KWD1QuhVe3yZdBCaYrgx0/KgajYcoxm1oFNRG0icuVvxkMv4ZaGFlX+gm6p40NkCuDqJ4E65q/
Nl7pPB8/rH8PhvwSLTpcaxXR2vFgptaF7TQGhZ9Yib7GouNypCzKK5ekLf/M0cEepd7yuIRl6ojK
T9G4IJTHJVmk8gWL6UCgZt+yvOnkmALNH8VDnNiIensxg4zvjLmQNzIkfLSp6Ph7FGyju7qjNbMy
NBSzm8u1jeM36fUW0KSGzgpoEijnaW3DmkGxIOvifkPQ4EcErkojq7eeRdJIwMca9YTLI57rFxG1
wCImk0qF+6G/3q43j7hSnaAr6i7z485uvrW0mcmuw1Ia5kv+dl8Zt7ZFKIjXdqVNWnVuf84ms77p
pWhvVI78NzDXbhQ7AKh9+Zedvw5LMQl2D+8fzFFxUlJyu05YDQZDv2mp2OdMnCshmX9fR/m/V5Z9
awz5/8o/8p/qK4Xw/7l4+4/n/XOfvVCJjd/6T/777/+nequb/1JRvKAjw2VlvAJj/6neuv8ydWA6
9A7QBL7GX/6neqv9y0BCQvl2gQLTCTZ4iv9Ub41/oXNCag0fnYQBqq5/FUd5PlXhXsGJQuHWgCn6
Gif05j2OWmYxCWPBH0lA5KxC5MzUcborZ3yIb+7ROyXcV9Xc8RRCLwnTP6LERSV4yvAWGdMhjsTO
j/pQfjC1Kd/hZOeUN3VqcutmnPpY+xbntx7tOCEWt8gYnRdsfA50QjO+hpU7/1QQrkOdsCGSsDAs
caBvp2mOdgYobvztBYiDZxNxo4d5N73Cwj6fnFjaFqrAIqWBLH7yQaqthvXNDVs/7aN0wWhQZZG2
oRw4jReBFxhO8e3yjX7nmQp0+ItIDWaYdqoynYPYiSjXdL5QtO4jtJBsOxlt+pw1s76+PNT5LWRT
AosE0xWXaJyq8O2SnfCoDAWVkoJAF3tWrIdWV+WXy8OcXxFqLg0HCYhRE0eXfvykpqymmFDODMMa
QuXBbjdxj/QTZ5+9uTzU2eNiv8OVgPO1AEBQMz8ZahY1MRrl7NfhSEWyGtDoJEa67iPE2O5QPl8e
7vgGstWiYUJvh3YDQlDMfyfvoEt6tjar2uAnrRuuHOK7PJJy+iuP6bgq/zoKaXm8EkwyPK3TlL5G
OkbeWkSAMQ2Ef5zYADCF+jhE0RFjOPaMAZbxmgKte88RnbrG5Ys8H14w//H0mAbpq7xCN95MMgPG
iXKQ2Uj2WTn9UY2h2nRRMd+oyMv3E+aLEHtpYj1pBFbvLg99fn+XoRcYG9o8Fz3g8ePsSryicxuP
vuqOzppdy+RjV75mRjl+P5f7yyhI1lDOY3A6QzlGadToXU5PIW401CwISG+NuqIi03LYunxB7w0F
dZpJm/ws1MMn76cmYN6OtTL6emUADZGy2UwidlYNgUjby0Ppy2f13xP2vy8LQCXvJZ1CPr2Tc8BC
bErVKpF+qBI9ro+ptpuG2tkk5BHuwzKWe6RPxGXNIKlRr5jbKnSo5dONT1fAneLVABB2NZe4OjYq
eaj7YRirB83prZfa7ZunZJhcKpydwyEmb36q1AGuNNhefSSnl0ALD0cm20Qsocu29s2r1zWkfIw0
Jv0MK7XmIaapzRU1EeRCLMpoN2JOeJ+TJG4BtqhT/pI4Y5Ws0sxsX/S+c5uVI8YZ8ZhDdprt0PN2
Y3IWrzzU997ShfxLix3FLw/3+FcaeC8oZRmDL8w6Pah9G++VvnD8y8/z3VFo/uGghJbDluN4lEkW
aL4yRlFgv21KgAAoKLvPlwfR3x2FCFduOXRr89RJ4dBcKIgkGvzIiWYUGkorm20usu5DYKsA1/Lc
6Jo1zt3gkTcFrzj/W/tkJRVwv6RRswAEgV0gaEHb2W7tRKcu6CD8wXGeIWoDv6LHH0ujcb+5bpc8
zAPR06AgejbXVmB3GxnI7p4Sdnblwt67LprskDEd/DEc3I7vHqBIFobl7vGljQ9ACtvfWTnEV57R
K2D25IVlHmG6ojiB0eEUpU5KRmpHBGj4dEWihck/SpAzVDx3bVLpGUS9oOTPwtAmVJC6dpUC6QBx
UQHqStOxBgpmIgtUJ6X/GcUOVRPHaedbDgWtutINzNleJGK9Wl9+7O/cHQ2pFAsMW1oSWtzju6NR
8nc6lFF+ALVhm9pqfZNVY7O5PMqJFfh1RiIlFAoUDjVw5qcLWUg0Dw7GWPq1sBeUQG9EQFoGdbqV
Taa7njIqIAA4eunqup1FSZU/Vw3faag10VKm5X1lU/vedfMpsbvXeC3YoRxfdxrg25+CVPqOS1xh
kWb3bpI3fxlLw/KCpR2YLY3jBdt7cnMLQw/HMeGqAVPVWxFp+aZWWGMu39zzVZrCBZsR5nqiuLii
40sJJKiOEPCQby2NNnbcofpJBEDjPafRAloYmkz3PcKktUh0+9flwc+WNfwAwBjISNZQs9jWyT7I
xN0jUzI3EO3j8iYOMEg38aSbhwDZxRXC/2v95egbYzCo1cuBDIc15LHjK2XbTeRVaDh+UovqT1zr
ZrFTY0uZ1hPOWcCkWpPvGyfNAbsktZUfcn0eOzymWvrUT1W2lwVdZU80Wqh6rTC6h7wL62pdh1b6
HClWVa+doaoe28GgNUvHV0XnHfCvzQLU8qqzKvGrjSNgkNNA8N1ABDoFNsxuYILS6CGuGhfRX9xm
FQp0ZTDZEhb6lyLSBcCQFojUekL1IFaZgYlyNQLy/FmGiO/i3gifh3kEuq5bSv6r66mxb6XQ5U3m
ZhlNeiurvDGE6rV2ZVeo67izgJkpbG7u6AgW1IqjQP5G5YwziORE2ih21Kr2yrQUM76zoAftrNhV
KgI8xxZApFuqxoc5hrUeVWP5O4o6k7OaMeq7KGd22inzFAHgKSO99wqVTv8+qYheJ+mo6nYpgK8R
AgpJR3kOr3lF9R+GZTGHzp0izPYZckw5rkc1tH/FdS3lumIK2veBHWeQhSL3V9AA7CIa0p0+NCKa
fpga9Cx4Mg7bjsvv51IfPH1lljMOWTCcq5DDHb8yGKnHKIkNywco/GiYuQm8bNgpKdznICORyqmu
4X3PPkdeUpYaSjmLuhDY4/GIVmyhWuxq29dEPPjFDBdnXSMDPsRqHd8QVkqoEqry7IZnbP+dx4R5
lqlMX4IhCanCWPU6D7/ZNsFDbbKJ9rifWWLaxBUK5C4Pfl6+p8dHrX8PwqnAXE7gLHSLYO7t3ox1
tIsG8gV9pVw8GgWvA0pyvbs106j+pOapfWWGO5usuSo48mxFgbdhEDr57ullw3SNBtUHDF7cmWQk
rNpA6FeW8HdHoQCnMxUSUmKdjDJGqQuR1lV9QTLFJ1m66uNEFPDfbhm5FpR/BtMmbOuz7Ug7hxGZ
wKnmR4Ze75MFO4vY+KqX6nw/gqgVPxPLAYdTlF0nD8kxVFRJVqf4RkMpYJ3p3fAwF5Vte/YwZNO+
dyq1XlVuzlpbtYkRrIkSTX4v7haU8ZaUtd93vEpeMsyxi3TFkg4SH+YkOl9mQKhPWnTfnHGySflJ
Uwl5Kc/JYtZl2LlEBmezs56mUr64o6I7niXV4AncURqsGnXuh20SmZb+UW9ZP+nrlkpNCdyd9l2m
h+qKsFLtWUk1F4EEjF6UQ7okTjXTM5pjI2YI/v8EQQEtSTRjW3dIxbeoS9TPJDUjYQKigPAqdsAa
I2R3wsJTs6iB9mSgu1+pnWP8THvTfVQUW8mhXtFK8ASA69u6R+QF9CpOX4Yy0uAN8koGK2O2ZbKK
c9roq0IAhkNflDePpWOS6N6EaHE8KbX0YzHR4YLKp3xWemYHD3eWOu7seDTEqiOV2SKxmJnDM8TI
ebbtRhJbg3rU53URyvKxTh2Aj3adcqcrDE/ruYjzArWTjv0XHLI5rcibafs1xh6D6O5EON/bodFp
21UIJpDBBU3y0amHFtl/iNJIJwt73utkpi95kqQgu/OIIGpCR5MfQD3QxotzXfa7yBjFt7qbkIJl
0p4f4saq72Np1ijjmiEsV7OpxvnHNhqYN5OohAKsAVs01tLo7We0DDLak+eklmuTnt5D1kXZ95xI
gpeyDeJpNTTGlKF4UocnFCd1utY68ChbJ9IE3cKU4qLXOobSehbZc6SeuxaGCFVq5b2EykYMtTUn
T43WpCP2fYG1HM34ZBEC4pZPtTKEGr4lgRMq1EZSOuoiCj8m3QyWzdWV7KW1piz4AL3ZiTYOLY9k
7WBxgFvouohjJm3+OkV59GcaNApHwRDo45rFtDs0YWJ/HXReea+zO/Fc1MP0lSRa8xvCveSL5pQW
6olu6rWVo2saBLpoyIadMTrxtypqHVAIrQXvquijIV2z+PbjaioBFNzqPdukHTaPfmF5ZSCYhwYi
ite8sqDhJ4BRwP7mtkQyEYiwAphnwVqfq6TzADSwVHe1KabtkI3jz5y//9lMTOdzwEA/rYgnhoZ9
HoItRHJN2VpVOPEFOG7/LZiLNl4Fw1Q+paKb7kPAg/q6AXh9E9c2xoxgRhizBj+ef0e8WbJSTYY6
rVKsWRgI5iK8RRbWI0FM9farLKzplsZ6u1gVcpHipjPhisZqxQZoGIaUx1pPWrPJXMVMtqzOaLji
NIS0Uiw1yV9mLdWvc19FXFyUymegMuVjrjR8trlQGmSgWlZuraHPtlnY8LH0WPoQ4OWT+GBXysR2
E0GQB9I0Qqig9qR99/agip1TBNYtO8N+ZSJ3uVfbscVA04x6tMok3x0O+yKMATUMyC6ThsLaCqhY
ujyB0dFv037MaQGRTdb6RdbT4ibmscs9OI3xhPeu79ElOKWSUIBbYrMtt6lBpuiWfAqSjkrSIJoi
81M9UOW9ldUhcTxARzCrVVbnWUVB+cQGKkB8+jAQEk5Wq9S3wi2sB7jZfepnvUqQD+f+4ZGwywYe
q9s2AGSL9i4ulR5YnXAGwNkyQBNgpMld3mOo8JLUBGQP6g4QIqw0AaeyJ1gMRWDYtAcxOgI1dD1Z
ylpTg8rCcq1F9toZhf1EvgezwRDa4AN1izG8IE2G75A+cm1rsmw4K1xpAa6apBBLBlWkbENTxTeB
2SbKN5MlXfImdEWbDpk19eG2QHYQb/M6SIGccvwAYYce9nefk9/suVyQi5Ur15+g2jvFZhzNnNup
gT6fzHnudz24fXjw9Mz8yu7THmPgbFkED/U6aUeyqbY2mOkeZ2JHsEbTgx3mJw8cFINadHKFvrL+
latx8UnmBjLOJpOFr6QIKddxbvM6mCEN8hWt+8T0uoCvmC5KqYF/t2OzWrij47TS+HQkqpHOpQQ1
pXENw8JBVFVHNRo72sOiwTfS2y5MmdH9UNWVqX+IMPxN3gi+8VtsDfpXPUNO4SmyRfGalX2qrFFE
RZMXtlnYbcaElxjEg5ncLzXCyB+DBlR7PlQ6HMsEeO9CBYq2Jgoeks/FoOwzo+/FDoa9ySenSCfe
g/EHOhsoQn+x9CrqvV4r+j9UNufP0mRdB1hvjJ/Y8CbZputjQLKcslKLswqzIMtM52ApjMK+3tpE
UyVbPCPq41gX2nATIef8QROeCbnMs+WHdUNC9FQz3U1pGXUUDJ2CB8ocglTYquXvEDbiJ/bzbcI+
InYex6qJvlS6rFJv7gNImpnppL/H1DB+DIPZ/UKRpt7aIi+TfeR0CUh9RWkeWrU3kYUo4XDgjCaT
zUQZ709Y2cFvEnBS7PVzIXIvbUesfpkmi3ugYtkjB4H5J/I9+atCoN9sokZNvg6hIbK1MKX1ExYP
8vC+jYroY1wV6NUEs3+7VqbEAH0067mxq2Kr+yiTydV2lKgBkSZRxNmWOAZzXplsb4pNRocaLih6
TWc3yHrO12bdY91ruo7yqVNU+Sd0cEAYASM3nPrrnrOSLWSwQpSC87d0RmMFxjj/Ewy9ymySVYto
NC2VX43ZaU9UmTBJBCWamZ0bBLW+abBRfpDl4Dr7HgbBT6Gg2/EATlPUVOegxDtZufrH3O5DdiNu
r3xnmUeZlo0VNObCUHyNL9RaQWSyxgdsXoq5rvqql9vQ7trPUSi1T6hmB4uVQkG05sRD8URgZels
6KLHNwIxofQy5lCI0mZZCZyQooz8JM212yyNUGUYo4z3Oh6MemVUWgPfmsrbHfLkyPUM0kei1Qxr
jCKBU83PraoYXyZ0UnLVD/P8pMY9dlXMDh1hHcRDfJNspD6wuYlVvnHR/5mFFSyZKalwqD277b2R
aUO66bHyss7MAr9eBKfb3YPvVrN1Wc0DfkFdeU7HIgy3LdN258XK7Hyp8qQsV1ZIACXVEoA9RhoP
3Y1KMMvHuOyJVErVTtzUFRsWLxtocZBfYMI7HofK3UZJkf1pnbjaahWkx7JdpEwkw44ICQpnxRnW
zVeB6vKNlMO4TUZrQMXaYnxY/HaO6jkxIelri/3A9zkVyq2iBaSHowab7rpuyh61dOYpuFmnL+9c
08L6KOPUYO6omxFKbl6rPlhXfNO9yUUectQVDy1O9ASdeIdAOhgBjn/n+0nMrUbFgWkU79+PkXij
TyE7R0wPraKbTOWj+xVeJep4O6+qjy1NggLfcBo+NmMIN4CtuGbxS235ZCgYmrZSSSWwfy2sxr2W
IO5bB06XfSkWzf/KdFPN2IZsy7EEszlKmY/Tydow02DEVuu0+4Eslt0V1ln9gXJvWa9aO8bA2BO2
Bo5bzmTJDG1bBnuX/cELy3oXbQJbKMnBAURC5bRK+mJV9tSjV0DEkwBxXdgZW9jhwc/OYJ+zgWEr
P7qS1tIK1pzyoqoC2f/YDh/DTBQvCMrsLyi79XtN06fYs9tieunz1InXqPUGY6tLo/xSOmXxsQNV
q2CUtsxfoyU0OARZr+ReCLz2RkvrFl6u2gaON9icNlauOyTaqqXNFHotmmWABLGJN6IlrMRZFxMO
DMqeLRTZdjTQ2riZZsZsXZLqUIrM/VQlGfVwZ7TKz10sMGdePrOfH251Y4kts6kLYCyzT3oIcOKH
qh6l8G2bYwgqFGtrh2OyvjzKeTVwace7vO14sFzrVK1FhhbS4aB1WcRYhIAUQuUNU32fR3x7l4c6
L+zohqtr0Lao69AlOinsLIVAM5snjDlmku8EdVYP6796iBtQ1gp5Lr+NmK/88qDv3EUsePTULAQR
SOyWP39TXimrrCS6tg58JtkB82YGlqkfqyvV8vP6ik4xHs/gwvWiWHBydI+wTneaEQR+NInqrqTC
9pNGguJBOh9vajeUV+o579xKk6Yk6jp0dpQklj9/c1UVAAjT4gvyu7CnFK+W2YbSXfJFjTH7uFqj
35TjAET77+8l+hqDNDnqE/Ttj0dVrXaISA0K2GFTqhLAhXeuPv9tyj3p35RAOKU7toMCbrFTvr22
ydUn00TC6htz9pNN4rgB5vDXDToGwZpHix7q51IWPh4kV6k5U4JX/IGa7Xo2dWWbZXZ6pfz9zsdF
QdGhy6TRFD0LKIvqnA5/Eym+NPUYCZ+Vb3NcHfj8ix+XH817L8SbkU7VIapVh1WIDt13KyNbU0Yp
bkKKwJ3XlyLfOn2LlykLlPbKe7+818e1Wm4jbzzr1WJ1PC3zIRyqq0jjNmZDHPwosAP+MNHhe7GT
m1/Hvqnn1eDY9QEWW7m9fMXv3FtCtRAU0bDBLX1aN6VEbMreEq5vUpH7ZGjInzXm7HXfqtaV1vY7
c4i79FeNRb9ludbyU958bXNMNQk+SeDHsgm2WVtjGpT2X/f1UJotEB6wTRQB3VOHauwmjtZKU/GV
osLurybwNOz+WqrRO7eNHDsD4Q65QxQeTq6lI4HBDqc4PARGm60s/C+bvGyM2zKT5qfLT2jplR2/
HKiwEGqAoUIQ7J4+oaDIEysPXJcLMsJd7BJtJjvb+DAZwoeo2dyXSNI8Q2ET56kBgbeXhz+bkymS
Lu8mLT1UIK+av7dPTVVGabLdD/w2nKI1CHdy5ARmZnOCD7LkU+wuj3f2LTAej3DR3GGg5mM4fks0
q80TcuGYHTnw+5pVmT+7rIw3iZTYP0ol+FDo2fCc2N01dMDZM11GXiSFLvhiMm5OVoPEzZW2aMwA
Liw0sTTCmUuWJnFi2TQ8X77Is3lmGYqPAeEE6w9m9OOLbNmqjMXIwhNY0/QNb2a+HRq73uZkIu6i
jtosuT8gZy6P+t6tZYvC+g0hENnGycLTpEQEkpKg+CDiv2Yu0xoGnxut738aZbuxE7791AaocnnU
s9uK2M6h/Y3GHDkTjtXja8VOzNw9RZaPlFTfKAGl8oxDusfnda3bfj7DaGweMDewGi0srpN3x8lV
TRkL3fLxSLMLlnjgk+rqXuj8g0QsTyKUhmARx/WpYJn3Rwv1bhZ+3cvmeyYjnTifxErnDY6mJdrR
zLPHua5qcx3UapbsRy0xHy7f1PMrpfkMJ31pswEyPm3ZDGjLR9nUwp9yarV9nMdPWTqpVx7du6Ow
kWDqWaYf9+TRFX3dAqSDk9Fron8iDbG/0ZRYPl2+lpMwtaWtRksI7QhrIP9Fv3Xyhoy0c9OAHa1L
mopc6QVY2RVNvuFnB0f8RzMl9bc4hvbqCZSO1O2MSfzu6Dt8jwc3eu4pm1MhnWR+G1GC+VFQxUi2
DuGL2prQRfueuA7xh6Jcc2X7+M6LYDBHYdVAeQXVQj/+3SNtEUGXXPhYU6pfuAwdZR2oVhORBEcZ
DeKI6YAjI3Aw4tWYtWY3gbH5ffnunX1eDuIbkBgWcH9OOubJR90SaaRQv1f82um0TQfcbd1mDtFb
OnlH/wdDsRegvcb0QQ/05HoTHde3NSq+UwWCgAyCPEglSjx83tcC9s7evOWq2OsBlGTdOfMO2ZT4
MoV6r6/XAwlmQz9tjFktrqw1741Cr5hOIRxfSMLLA36zI1EoHRSsQkyIo57A7QOVRYu1vHLb3pl2
EZax4TfRkHN+OhlFm6sZR3qYHLAKlgj16uyQ9BL0lMU5mMJ+AuNNGx/SqKuf//aBkYDLyyEYeYl+
OHk3yOpCTy2H5EAt0DzQlUUb3DLv0tcJCmV7ebCzr2FZyzhHoZldTlSnwnyb073KTj09zKMBH4r+
nAsy0O5upKbZike9vyp2GeyLig5qK4kw4WQhrtzr0ycKmNlkQ2ZA9V0m59NTj5FW6STnXPEBNHd3
lZADSUuJc+VS3x2FLSZ7lEXS+qoofPPezN2I/V6jxZwrMr6rS1ndZB02+7+7oVwL1W/gzoBxoLmf
zvGoEmeaQ3146M0ZTRNZtSjm2KGIdYJ10IfYBMgwrattn0ea3A6ze+37OH2kyy9YnAaLsQ47wKku
v2WR6eY8CQ+KrQ7fk74Sz8ZAcgrghzYl2dhS6mZvU7rW1ulcUCnGgxFkm8u34XSCe/0R2O2YCtDP
YSQ8/kgNESG01wPFTzGH0pxChgRWIm8GMICuG1+hAJ/uzJbROMgSxbKge5gZjkdrgU64clbDA6LZ
YpuyvRdYmoP4OewU4vbqVgufp9LV/lLosQyLWgc9LWI5XHEnF1kFKfIj7PGH1mUmsvS53QvwM4+v
t/KvTFD/YzTOkQHqYtTO/7MEq+Vs9D+boDYvEKzu+vblf335TeH7pXk5t0Et/8I/NijrX8TnEnW0
eADYL/NI/rFBgbdimoP1umylcfr+b4iV4pD8uegdMUFZiyZxeZD/+KA07V9ANCj78CWxtOEn+huK
1emqgvUC0DKlQPQ0S+ngpL4jJ2XCulA0B7NIfieEIDxoeS7J7aiTfcB8sVNCc6QRb4vPb27ap3+f
PN+CrZZX8e15dBlQRU/Md8Ke499ApTeT36gaBEoJm+Bk6Ba+aZFKSN8e9r0udSAYiFguj/fOhaKz
ZH8DR4yt4qkXo1Lk7BRm1R5Gm9yrLmqK7SwnLjLoxLrvNDoNeobAwDSSK9uDs+lvsdUwLpe5HF1O
N/pWEdG4RyJ8mJbukFEF1ip0ZgOLf1aAxnTlLqEW76loxW/7NEmvTHxnVgCMDKwvnGh0NiiLefN4
LkKkO8+Brs+HcqawRlb0gEQZxwH563Sfs85GlF4bTMCN/RFHR7YhitbdWZPzXPZBvTObJgQ2oNcf
WCr0Kwrf86dCwQ8PLf+hUvsai3u0dRKAkoQYMMXTYtmKKko39Jkz+oZztptBCHtAXup108BO+dv3
gcQFbgebA2rgTJrHd0Vv9c6c1Fk/FHkVf6ffG6/qthV7VMLmFpnQcND0EZlX6V4r+py/+bjvWBoW
rBvFyNPQ56jWBtRNtnGYjbH3+yn5WQJr3keDbW5GpxmvvH7nt5g3ni+Jwhyf2tke2KwnJpM4sg8G
GT2eqROJVWWOsZ3zqgdKJKz9TNdrk5OJd2Xk8wtdNjdEQIK9Yst6OreURLNTIVHswxiKhBxKGtg5
8JJK1x/cQLZXPnB9eY+PZxSqLlRDbGrhvFOnFa4eXK6m6LF9aGZrtEkfJG5e0eQA1DWYFXghreAQ
77hZD2ura7XvQTKJT2RsYBCwozQb6J3VRrIq1b64J6se7V6W1uBo4Q27vhMNGtIZKgJ+3lhutGbv
EBrbKNf1fSTVUm5No3d+XH5JX1sVJ9fER4EWdtmFquy+j9/SUJOAkbDmHZIgE7uQEltFamxcvhgk
HAckAc+q3xJAZAORaMpfA8pIvJZD4uzCQB9+6naX+IboDc+IIThb3TS6VJ7d6kaH7f0n4Gz01R3H
4NFQFOPO0TKBqNiaP7rq3KIn7lX3wUyNMFnJIZ8/iNjOXszM1J6cXpkAuIBA+ZpneaFupjHJK9hl
EwqZ2iTEkYpJPx90BAGxZ5ED8TSh0LhGUjjbQKuL+1/HQ6xReeZ4fHx36gTVF3MVFW13ND9wQtO2
YKWc/eWHcP4as11cVu/FiQB+9GSJVBKaN0WX1QeY3N/olJa70ol+JWWtbGOOhVfmpeWJHj/xZTQH
zSlGl6XzcnxNuWJa7YT6/oBsiohsPRnWYUi8Juza8FZoKAen1LxGcz2/kTSE8UlySl6qJ4vt+u00
nLMrxXUTkboDy2Yj0PesWTCuTbnvjrLsdqhXYr0+rTG4SjyHqSbrwyxLxwMzqK+HwLz2UpzPd0tz
G6uXRejaYkE+vhYlGMEttDEbC3OebjusL7usNKs1xuAEWLWjbUH6g3hxQ/vKfPfe9XG64bzJuXEp
dx+PHFgGHuc8bQ4gIRa5QWhsKhVK99+/jkvzFIE1nTJq6cejoHDAzDl0y7OKEyI9Ndr6bTRuiQP8
ZnRJf2X78N7bz1vP9XAiJ7fl5KIs0dK/ypOG3UNvr0sJSIsPPtoWrkbW9lwGVy7vvce3mA0E948A
Glz+R6+i0dEfR/HL41soWvkAfRqU3TxqBjIdYlrJ8kFQVGoPl+/q8oaffnavWAs+PhOf1XIb3mxH
O9qNRWDrzSFsE7A5g1DZGikxYmlx7QV9byj2n9QpoWigkljWsTdDKf08LKrj+mAp6NqyxK/p+6yd
XI7ry9f03qND7c+qj0eLXsjJrbTdSDHliCtLm80PyJoJm4Zt6OXs8L0ZXeGVmes1M+X0Hi54ZmwT
LL8kfR5fWE7Yc9yqjGeHNdnlqrT2WtxlH0NBmJriqsoWUZa7znoxfpmZ2T6aTgt8vEIKWGnTtB2j
RVY0T+V95IIYDMIu38ISqVehUSDxqlN4akGoXJneX4PdTn82Jl/qasBkqKud3CbZSj1TkrY9NGNm
vZSA7e6c1lWfXSslnNhNVTcmd51tPMzElDRF8oRnctBqKTKvrmFAgRnTwq8Nu4LHqB2nFzGn9uhF
itNYntb2kpg8cofRc2iFTYZe6DK9Yr9tQk9NjeHBgaF532oz2RKSPmHn2dKa7+scLNQK9F3ldU0D
/w9meLz05wwep9596kvdvXIn3pu/Fs4ybSMQ2xQaj59fhXa7U620PdToN1YiGpc0dOVaatHrPuzk
fuMa11jaHNAbjnOyp4kjoaBuKtvDFOjd2m1oDNA0QgNG2ptnIZtqGgWWFXQ3XGjRYrhWw1VLcvGV
me38XLacr6nX0kCjVHNqCx67drYoIJJkpJKbMSPzvmuLwT4gtDoYdfwhLTL7btIn5PZJEFzpYp8N
vtQCKPaTDcq9wJdzfK/rZGgo107DocdusCOzenjoUK/uzRpBaSwVe2+3pnKLtFt9tAfH+Hx5amCa
YYCjp8C4y5EU+DJA2rOHzVE7sMk5MA4LFeJLWNvAjUAws5qQxQ5xVYtUxNtxKu9mNZYkb2Bnvp8x
g7ibMR2GG2TLVbzWUOK3K6EUhJJF46SLVRxNhrOJXCcRfjpXhBRiHECOhaSsFxsC2oY/nUUlex0n
hNF4KZXRHaeTAWRwE8yPUycSbdOabvfdLKOZLAt7Ac8NpQPlcCprIiYxy7UdFrBMHtSOSIIVxJh2
YLqWMN9qzQnm9VzGc+NFaW25CEtDS64gx1b6h9BpMMAPKrzUvVbnEdvdQE+DdTWTaos6A0jcGkm7
DDbBMMRsEvp41FdlbY1rrVFGczUlALsWDChdVXXOHPSoJHG8FEoNnXvCKZEDi6W5vvh9JjSUhvOt
62b6SHbEku1ZIzLQrZa1/CKoKPi+kiA1DbIoprDa1647ujt8jpXimak9NPc3YydpaKGEnSav1Vrx
UBhlbq7kqHSPGPSbbyEdcGslhYXUTgtj6JvI+qqbsemcX8xKxXcrxDOxqmp7AvuFlRfzxFDfSuFk
PyMFo+EGz1lEg5NNTbseaiPlgGBlU7BJ7MxBUBmGVEbgTtMEIyn+h2iE+GKhmRebWM4QxJo2+D4v
bADE79lUepZTxgjILOi1lFxLT4oyzVeEUNTMZuTb2yuLcPP2ytbrbE2lQ2FQSVs6Si5z2MmaKp3M
KZpg0A41Db8NBnmEpzG+kH5mab386Zxt0JehAGugvELwQq/s+Mulxi3gOtjawSghlySjpfk1Zv91
IQvlF9N/uGHnnl0p7J5PmlTp2DKwPMH04sBzsj8JJaBkcD3awVVcfR9Hee6zhTBXGBeU7dhOhT+7
QbNNHaUi2L6MdhWerpXAg3Jl4jpf5VkeXrUq1NFo/p9a0RWzUzLYucYhCISGLj8v7UXWPK8x0pQ7
TnnGNsfl0eJVcarI2cZqEN/xsZUfhBpN/8XcmTW3jWTb+q+cuM8XFZiHh/sCgKREipKswbL1gpAn
DAkgMU+//n5w1ek2KbcUPk8noqOru6osiCCQuXPvtb51b+nzYekcHA9yDpalzW7hCca73rLG26Lt
2+0iGvnO3Xv9dKyTJBhUnKB1QDpnJ7gy7Ujxka21F2mshp7Jq9CoNP4Ndfry9sOBe+nVusq1cAuA
DuGJpPN2+ni4yQSKFOLQniOIkrwYRuLcpEXW55ucZ+mDK9P+ixyT4Wm2haNzNlZHmMiOAvcx+aar
L63W1e19U1dExjhD89BUvIc4gJJDUYJaje2hBNW+mPMBofHXWBrLx7wQyiejwBjmdwOyMxY1sfIP
4pZ6mZDwhumKsACQ1pkyocitxYgtse4jX8GhOG8qD14LhhpJRZ+mWv1oRbM2YascOtN3UU7SnIzU
6MFQReOEU2xXBMDg/rZ3WramsBUu63IoCTS6mY1FIRVMmYp9NOnmtxJH9RVquFT4WuwQnLJoIwko
oAxk7Fuo5xuimCqShTs+2DYj97hGUmx1x87OgdmT+7vcaK013lQkEOIkmfI42xr2uim3fIPlVlMq
61mTeVpSV07GZ9bt6NjFlv1xHEqIwYOjJtl+muwWmX8hjQ89otED9Fx3U6jCSgMFTCME8aGk40wI
ryuDimwbJ7CmMVkbLPQdQv5/mW/BPFcvUzRYyp7qJVqCjL/EvosGnbRpPZmeRUcDynfdTHH8qC3h
NWdZLj4mDJ+eM0JvCG7XrN1QKy27Ze4okrrSJs9qBsEbLk5RXUXegI5zSQENl73bqzt1EPpNmcfj
fWLm6ffEzbCdWImbFKGdFojJK1TWY0gY1vwSj617WzQmXEzVKKuHzsQb54+UzJ+LxJvuK9flq4y8
ZNgxnhIeCusJ5HNc6SIN56iTykYXdoSSvANbGCcllhfSgZJKuU07s7zQnPTKqIb0YwEJJgrGcWKj
y5aJqSKumeaH2nn2zB5S8mR0aVqOoTc31WXMTNfbakY8dDuMMPGhAuVdAgATKVGwmCi3S6J4x25c
muuu6FR3q2GZZD+BWXzdEK6l+plTkB1WIdHnb8s0NzaDLR1CDKR0S7835fg9os0FXxv+6+1klICr
zGTpyTcra+xNWBgu8dcUR3xbKgE/yPPJqRknQ8P+lZH7xpE6eUgrYX9aFElqnNMM3ksCnL8Pazl0
3zohXiRD8ud6XJTlmKNkvq5MM7njuCMtf4jq/kNlmF/nceqln6XecEX30w0GymxU6VEscDRZA80O
dVTtO9uc9A8p/8JXN4tvPJ4bjhV9tqT+MquVDsV3EZ9rQ/kcRfl0g4+iCFBEil00G+KmRrlEylo9
KJQyOhvtdm5aofsxUQESSuzMzSXdr2UvrofoWVOZtxKgN3zEH5Vhp1RxTSKZzxMf9DZ5bdFkq0/k
rSHkYker71JMtvamWWDOhgPziXnlDc87Its249wLDIXC669mOOvJ1u0MPPiEGMUZ+U1VNfgl4hzu
cGkggHAY/eqBRo11R2kIXkvGpvLFK3NvoCvp4IODLTx/NpXSA/BSlsttjJ5j9rXVVbDBElk8V8OQ
PDKnEcU71f/Pffq0AEYwxLkNuyfdIu280eYlk9tLDBkHtY9ATSj6UH9VXFXcGb1ctqo23Xq2qTw3
ZCPeJjFdZW/ZjaYb34vVQ+vPS2fcJmr9nVOqvB0VzIhd1Sv7okyi+ygt0LdP2TJSrkbSuprN3vwc
pZlXAuGvkyb01GqPe0r5ZPVNOdJobuLZt/tpeMYEW0Uw1LOKznOsYIF4e4t6dcpj0kJRjY0eGBLj
4rP6JQevkUVlkh/kVPQb4iemnVCU98bt+rqnnt1eyiT4BqvuBvba2WXoFplLrNTFgZy59Xlr5s1Q
uZrfFPrGVqLvTpbr28Ko+ss6B39CqT7406jmF94QrdZwaPtCjlEYxRqxUpNLDavIR8r0/FoYLtko
PelZlNbKO8/F6/2bfjutmZUGQ4TQeTCsXXVqNeqlONARdzZysvVPDlDmINFV5aCbLEaQu5MEH/HU
vlOm/ObSDO0NML3IXxgZrmXML40htiMD1HkrDiYeqrCvCn1PVElN4p07HkFAxRsnokjP0uY9M8jr
AgmdC4AIRGgOxonz9Bq6Fkk5u6M4VJYK9UypzQ0+bYf3der+tL+HttJc+dGQ/7jD500GL5/deEmS
4sBEYr5YDaI3Q+tUt7nUyRTJTCUUeTp8sUj8fHz7wX9duHN3V7+LSm9qRU2d3t7Jrcxej+Li4PK2
7dIq1p4qU6svLVlml55Sa6EcqvcUGfrrW8uJA/METIwVaKqenUwYWOlV2qn2noNtSr6A1WnxTufi
ciOTyvxi99VnOdS1iToGVyxc8Dwso1x+lVMzfBsIOwGbCb3c79T4Mio65UCtY37Np8K7mInS7GJn
wLvoptV3kO2kwLo1QJjJyHPCQOgxfSvzanjnDPDzOHX6cnMbGdqD1VfJxTlvndR0LrC72u5+SOc6
JKKxf6hoXcFXIJgugnM+WyaFRpYWgVhovgRCmZc7u8y6KoRiZZJ+RFADwRMKjV7eiJIjRN94GXJD
LfqST7PpBf1sZjjtalFfWBrJWkHrjKRa2GoF/QtoXI55FblUxHGVEJId6Z76ZeGY6g/eLbKXotTK
nog+XXkUeoVajCAk6iByachVVSAkIDocaMfBD0uHgIyt4inth+GJCOqOiJG5tB+mZmprfyg9AQq/
MnHzL3MO29ii7qJw1LPk2RFkv3EI9BKIb1XbPneFMF7QiDoboVXmpwghJamyowLEVW8m9TpF93Gf
C4+sbqdM8MMaAAwy35bjvIl5PLcw1Ys4SFYnLW5OJz1aaTwv+0GW9kUzt4hzSVLqP5XqMhWBnhUk
HnV9QvFXVPJZNOxz7+wXv1nJ8eQgE0GojLWD1fz0vXGLYaiHJl+rXuEISmVP9NeJos83ZmHdVjKL
dprHMaIebO0FDN70FZf1eGuNzPtGEPpMIIWWRtjGVUWwepZasnfJQPre1yQGoocQeThLGUdknOSW
RnWrq/U7q87rTQ9eCI/rOlfDJPNKGFUNNEfMzttPmmLiN3A8P8HX9M6t+un0On0vHGDrLnIejREQ
Dr7TWzV5RcKZQPH2cRTn102PZpKAg/naNaeS97tvNwt9thCL+rSxSmlduK0lrghqMPFCmu5121Tt
54ZcIjgdSbSjbUxclzq673RLXjcf19IHGxSqQGbL596/cqaqbEpVHJp6GMIiTred5rR+rnWXhglQ
h+IRdoSa7qyqe3p7EX79RdBPRJCC0JkGKGer0zvUUU62GL1JCMW56acLg0BOzMU7X/frnfT0KmeP
rNDMFjNrURz60Wy3RcyTaBtTvImxqfuOJA5oXPsTTZfM27c/38+34fQR8FACr8s6iCLmZmePQDJm
HRLLOT+MRdv8EJwryC4eoyhE5D2RpDwqayBnPG5wYDpgMxBlfNTUGI90g/3yo6aU7jX24/EJctTK
CnKnCUCYBdHHh+zRH0TTCNrkVW/cqZPsn4mbjWSQxqDWQzEVsxMY36KSsJygTOm5+lpqmhfOkhuf
iPEeHi27qp672B1eavBh2yXqme4PIGKd0r6t9N67tYaO9WfptRtAE8134oc5bXBogMnAyC6rrkvO
BBXzfU8RnJU1heDxHPAPaUCzUwRTktkUwVHMjyTc1QXcAg2gHFxmrrHqyRetE3yumoZdzEG3FGnA
YQp/zGDrpbmNk34ADq3k/WO1SGXZ5WNukh0tpytm7fp7xfCr3ZlSmGrPxlFCNW+fz35EMzVWHuXR
Xo/tZatHs7y0F/wlpSeVdxaHV+XHeikk/niHcc+QxnD65CuI7JbY7KP9NI9GOHij2Cj2mt/R2jJY
hcDbZjKcP30RuOjq4ERJAKTSPcfAxu4yzgAuon2dFzwZpEB/kXFM81nJ0m1vxi5Re4r21R6M6uLt
F+FngX/yIqyXxi69SnJYE89tQrqGyxE8abTHprrs1MQwNqpMzK3de31IAZzgis2cY9kSgzek5LzM
oAOOGjsawm5Aum//Or+7+zhYqeqpPhm+no2x3SqaR8Tk0Z4SW/VjmibbqiA/rHGrmsEjh6/Mth/+
+JqAz3H2QLpffQ5nPduijyy9GW1l3zeTt1F5yXe5sO9qe6z3yHlaQADi09uX/M3zjDKUmRqANKQc
5yNYnoDYKdhn92miTKQtpfrFNFRiC8rg89tXei1NIpkFiQoFwSrpQFt2+jx7blqSCifig9VreUQm
S+3c9Hm8OgorRpsrxXSPTUzbw8A2y62bL16/gXhnHs180CJwQmpOs4yXZSSugQGYLyuFmD2KIyvZ
ttoo6ANZ6bivxwrFFlQKnQDNyrKuGrLhdpTR9KBaDTmEX/HeAZ1uxrqhn2cnMUyRJP+ka+NeTWpC
FfOspHIh6Sj+TqQWgxgnsuqrWEl49ioO6z1Vc18zgpSmd/n2fXrduV/vE8/dOhbnQbDOms/Mh2MJ
sCU+2GmqXBS11d0z/s9D2tTFBTR3/bJnDB4mcs6PtdrKY2xF7VenNLrN27/JT6Hn2RsJBnDN6KWD
z+H/TBnjRX3pJcyxD2WkNJdpnuMkajMUAeBUomurkuXHwmkvzb5XNlFqEkPpqXHtEkJU8pK0SkKt
aaS2vDIU4t6CvC4l0ZddDB5PGwHWXXDcb1nwl3r+lKH2kz6WBhs5v+E1wEXLYk42ymRW1yPfhrue
EhCRSaMjiGwxMAEE0HQ6Gp/U5R/NctTuemcUlJ3RvMRbApnHB71HecbIqXGMTenMZQIT3xqfyiTp
lYtOYIcP3MHNm4Bjbuv6qUAWu/FURwvWMymFl5mhOGCBiL41TjOP/gKEuX7AX6/RRa+de2FYswfX
yp3v3775r9afn2uPy6ti64hpzt8WDu6CmZEKJ4ypW2i43EpzjrQwwqaKJQEhiCbhgb99UepOXsKT
rxytM7sOL+o67H01jdAGestLPBWHWXPnKeistJ2CkkAsB3ZRUR1qw5i+cHRVXMYT48TSS3NVv7Az
ox+AHs2oESYCKipKi6x/0DtruEGhloVFP5MnZ6uZPgdgQlQn6JxFKY856yEmHa0uya1VDPdrbJaE
zE0E6k0b9sYCbpRXdA/dqCQcXMw1NW8a8+HFUez22WtrYOqw3Wn9J0a6mGE6xp51sfK04BYiUW/D
zoX2uHG8NBFbJQZH7XuMLMqAbviYhnJUW3LBO7nXh/ZzjDYjLt0fBfeGuLmuDJYppq1Bxikt/7r5
kMYj8bqlHgDS6QI3tW5rGUX7eVFZtahKUXcQBdlAqEANp92rrXW0uuVRTOuIptKAgTTkHMH006J4
0ybF3dI0pLDDgbgYkyneM5TkqR4Yq/sIKrUnxKjgZWLly9LpdjinhMZKpq2dn/SqhWtMbUTQmiN5
YewphOI9LW6+wax4b5WMVrNZ3GmjKz/r2ENlI2yXMbP2aewScslzj8g7usIIEq3mXomQlJTJoMPB
MeVelkN2DaVquvCs3LyMuqENrBKakp1kK6kTCdkMONBK5js7dW57AFFkDQ8fLLu7WMpDoY1khdjP
mZUI33Kngvmuta3cnphTouUD1Awf7Azkf5QaPDDG/CR+NnfNrAyw+l1T622YKHWEF67oDwg0o/Ij
mRjDmXZfMqHQjgASL+fRvohdet1zlCqBWRu7McH/OKqctj0O5crSbYRuFIzxiVac+cJ9S2tvyrrc
qJnzONdFvLObqAUHNrWKFVhV1nx3EVdvRzPRUtQdjXvb0A5pgmZYmVPTRPp03ZfqsShc1aYTvrbb
jImpQqANkoyj1NiZ9XCrGfoTRtEnlZxEv3aXwk+JvN8RJvcFz8E+ZY7uj0lFBHFLjqibWbSXKutI
VIfyw2IOdpkqwn2OWYNeJpFf0Pr4YYt6O8Te01wYy6VZ1dHdnDFJ1dv6WnHiaz3jpxEvzh9vtgQv
HEaNHPqlQHjcoIQNR6BkHaSlrsmPLhvw/UAWM8KGC8Uw7iO3uLMWOG9uhKhFR2r1lbHbHq7Rzhzd
FyBEK5TKAofmRB/XI6vPPksmRtX3dGpqpoNpWw9Bg1/UH5fiykvsexME0yUhT2EqlQfNyh9Rj1xP
eX0pQeZZI8FlcPba0E0SlMP5ELcXYpqvVTex4SJbgCGTWPATMyUoB3CBQI3LFi0h68NDrsZYTgvn
qveKu3IWLyUQxsCTRN+26Y6sZ7hvNqMXTQk6YziycMEooNPWhyOUsT7opL0FkEmyQRpxMGmne5cz
ERfCgwVq2jLHh4HzzLNh5Gnt10CQPlgKwaHbVAME4sWVuCXykrEDt7CUDlP9tkFk6yu53l5lJdGE
6JASUkHJDUzoOZPoTd1S2rhF8p7OkkkwZQGUdJGIdugQ+cBiIzKQe0WDa5RGkjnN0HGXDdHrT66d
ai+smzT2JY3wT3brtB8yi3YnQETrKwU7f89j2ASeKrqP+R/FVpkdRkdgvOK7smEms9XNyjhS2HfH
CAzGcU4WnsmktYC8tqaqdMTFO/UzkQ5WHxZD2XzrRowf4dvby6tTNgounVMo+in4Qda5kbdepfNZ
H8sDJz/4mgle99u2aI1ghM24Faaj7CPG+pofq+U/+qk/8qC96S478aH9R7fa/04PGoNEz/jluwhf
upf/+o4jspuvX4rv/+//+DjP1jicM+fZP3/uH+eZauAic9b8pdXjxVDjX84zFQsZ/SnGXhwWEKJx
MPkngEvR/9JXIT0aFuwx6qqn+bfzzPrLWlUo0KJW1xa2DuNPnGfnRxUGABQDq72WXwJ5/Vq6/DLt
cArUhspsyJ2VdMPN0s9GWClZ/c0W+Zdf7s3t3+XOr1azV84QzkEWqkYHKAc3BNfZ6aWg+PcCE8UC
W7ZsnjoaNNbGhUjyRYNi2gZVo+Q3ZqmSeE4+fPMJXjZQEjzIHf16I2k60J1QRX01TWtnWy49YFb0
swMZ3rSBcO/Idr6YctPdz61Dg5aB6oyMgAxomIl0WjiqIRt9+zMhKD8r7Rhl0G9ZQ+9WbhJjm9MP
ZQNJ7Nul0HeOGJIbY2i0JxLMnE+QQkxlk6WatAOeIdp5cxF7rU+/hfwfTUuWz0ZvcqKqaUjFoZR2
rfkdQiEnUNAHE9jeGM2xWlJpBLE+RUeRtkIGRWxAunZoYcz+wL8+X6KEmu9KV5lrANTmGAXLkKvm
pmySOtp2jiu/yyGma9SiGWs2UTQJROrWKBiBWpP5WWodINM+NuOb1mrbdJPWlrirUUgoW7txNLFt
E4cxfRr1OvP3xTVDJXY6OMN69pEI4nHZGnWvUNhJm5vuEFtwNTDnNTbRbCLdQLRnTuxwCsRbc7Jg
XRL9Tud5aZ1dCmPvW9/p7gcwUUV9UZYN42qOgP0SkJdDZnDEfBxZhQYfNxgICMAWRGN+DBpKo1sd
rG7sV3NDLVkVo/4SLYst/JSJvHUbJUUPupqMxIUul5xvGKWkX0VRUoMyBhF1SCz7BMwuj5avydB6
n6kV8i4Ejqt96Jcm/+CUoAYDkWauFsxAVS0yYUbvgAy4o5kpo/JxXicam4S4eFjflfA8P+ILcCha
9IZIZaXJRTjyOyZBSoit5S85D4W/sKvkVHreRACdLpGnGH2TrY2JuvKFV5u3DKJk4qvAR12iY4vc
2nXWRIY0QXnad75clH0DCpttUQ66zfQhXswXHv7pprOKiA3XKdfyJxHpTefO8uDQVhJXvVIKM1vL
6PybVc/DLRBi+dITX9xtOayq7BwIqm/EMs+7OtetjniKDGBsJ61mfK5SMLVfPDIZZr9ApdrfFVUO
FTEFCPkDoK6zykXayfxQZ1BDVwFSq/oVrN48cLrJ/AhicBDf8qGlR+MTpd4UHzX6bFRw9hr1S/BD
p7qorbXG5gRZtfdkqXdmoEO7rnxHXUpz40W54oTjkkQfLWl5Hzm9sz60bUW4dVqhrFG3BfacgVAx
hpg3PY0fbIxObJdBy5RsuNCsBkx0pNbmeJ8aqFu29sx8Z2ui7gRrSQOi3KM25+TZdmDCvZLJQaC6
ffy1tCOL92WwOC0pQx7fuRVCH0NdFTVKbXS3/ZTwnv9cW/5ob/2PO+bJvvrmDvy/d2+lVfWf/d13
6cvv9lX+zL/3VZANRMKqgMEIVPllX1XZVyEsMF9iv8F2+a99Vf8LX/7qaqFOWuFb69zjX4buv/BC
rfY1hlO4lvipf7Ktrk3Ff5/4kbJQOrA/kwbLbkdb7qzdlDooApWxjXeOmgHhrkWbv7j1zGKZEzUs
Rzks75SBpxv531ekJGBfRWCpYRE63YisovJEwrxq1wI833MizjY9/3WwFwJPfvkmfrOTn1ac/1wK
ABTkKVNbZ5GnlzJJroxmZYl3Rl0CYK2QYsxbpcUR5VM8aR/7UevTXT80qBLhEZMu8Pb115rk7OZi
2+WbxSWCW0Q/23OVSUSEeqTpDnoxltakrLlEWf0hTo/PiW2R8gj9CWoFFxDd6ecs+wr5FOH1O12s
cFktAteaMFJPK0yff/iRiAPhawPdt5IGuLenlyJaJ0WL0mY7T2IP9kh72Rp0Bt55Rl7dOK5irm+L
ht+bomj9578Ue9QwOmo6J9m5eVJfjM6c0SZ0xTuRo6+eRK5Ch1WnhAVmxOVOrxKTwFk2zpzsaMQO
ROXkUfd1rBly5FByh//BR8Ivub616Hz56+nFBoakrtKNya6OUvmVPV/l2JtM7+UenoUR8iysNnFa
cDgLGQHzn9PryMhm4N6hlZwmshUe8QZ16mGgRVFt5WxThIJ0z7Wtit3oQtZ2E4eK4cVN2Pd2LC/G
yqCxZDZLmgQVMYU4koBjldgWOpw2EOoGCihlWnHU2O2V7SDivAyXBrtM2EQzMTtRa1fvpQqdsbrW
D4XyjPvGicUkIPEVvHQsulyh4tnVU1Fu4k4d+g9WOSifKdTUL8bsNIzITGJy9kWfyeWHx2SuPmCM
VU1/MO3mtl96PQm9UdJNbShhs11WGV20KRwljsKunIYRz0df2leUGe7y8e2X5uxE8fP3R02AAoap
Ds/u+Ri7zsD8eQh6dtpgmE+uu9Dg7rsaD3me4XoKS4bD3kabSBbddU2VTkHqtsPXJios7cmO81Hc
ZvidvkpzKOpAolcFD0NW6Ao0jhMfiQQAZLtMs5jGyDjM1Fq1OWyAX3rOQVlyNfuQ15393sO2vuwn
69vansZCwfvDRsTyc/qsKbXbJ9Ji8B83nZAw04clRmrbzDRGqmkpb7WysJC7ijgdIG5zl0PUx+p7
Foufi87p77G+UsRDG6R5ryDO099D10VZN8UgdlJIQhMR8I/UlSB9889R3E/OQ933EYESVFe9u+rP
u+LSqIvFCOfaWxuZuTffpIQPo0AmOmIr4yzGF48BgZmEVOsv/Opq4VtydAXqYxDlCD47486pUt25
FpU705JtSvvl/9JZ14bRzMVusSrxMmLB+EzK8NQg2RQTaQeox95hYrzawfENsHmzHNpwDCgNTj+8
SCG7C1wzOx070Sqr1ehbL5F2o6EEOnaw2f6u96jU4u/yN7vqT/bR2e2mT7Aa4ZCokUF39rXLbDEd
UtGyHYgE4GWZ2c5xmNMJRrS88PY/2U4S2VszbfT4gin/iM0LGKFNyGDqkNLYTlV+CUc+/TroQ2Js
oyFWm9DlaJV8iB1HmcihSHo8dgSxfLejhjgVoUBpvqw56DibYUKUv4W8voiXGdufszXjZHEPJST9
h7df3N/cW6bSSIs5dJkWk9nTe8s6szCZqhjEDnbxmKlpEqIqF49Cn+2Qxt57NLPfXg/NobV+lzp9
stPrLaKoK8b+YpepSYJn09YBSiKTuFBQbsswmrLp29ufcH01Tr9LRr/UoOxLFCm0Fk6vqI3L6DAB
Yz1UOXf6jaKlQGXJ1LmRs6ncoggq8Mo1k8jeeYp+rnmvrkxdxAtLACrP8OmVpyGxinTBrL0mmliB
gkrGCFn13Jj3VBDCMmcxb4xkTS23dWYXD1XUcKTukrHDdOnYzYUb9R6u8h5h/Nt35XVlwDh1tcxT
H6P3OB99xhY6nEwH7UNIQX/bNfNES95xL/Re1d7ZG9ZS5uw2sClwBkBhyulAPbsNTu+gZPF0geTB
lbdOYRM0gC7RmzZvf6TTtRqCERuQCU1I15lemeiGT2/3GNvmqDbrddh+yp3pYUAxx14jbAdb68Mc
cQzfEPqCzj8rjNzZTtjurHe+9NPn++9f4udAc4ULYRo+WzniXq08N2H3det4CpGqjTu3a+0PdUfj
wO8YjrzzRf7uU1Mcg1GiDEfQcbYzGBLPJWx8iAACISKakUJeEvVkPpTKVJYbmxQMRgPS3C15122q
ZIxv377tv/vEq5YQSY2lYVJYv/5fKlnpKnHqqHO2yysyaHQmrI8VbqIvnMSMY6TYOKH+BxdEKL2m
y2IpO1eudHbHamxq2a5opvqoRJr2QSll8kJ/UX9GBFG8g6773R1m+wcbydiWR+t8icRwQyuGV2XK
xEIDrUqbLaQcMsLEyCZKYnR9g3yiDVhUog9TPeaXb39gSqGTV2h9qlatNMIZShF+kfN7rGAnzlRp
ZztrqpoHVUuObgxA3e9BAA8+2irvMTYWB1GImaufYhrZD4vepHkoTOK3d8hqUcCM7OLuY1mgqNto
Rh1Jv4WVYe2MyoR/UCyOGm066DqKTxXtuVuCRGHV9DKdXwYR9Z/Nyh3mkMZbRNvSjjxkJsRlf4ls
raPmT5lE+SmBNMCOcdHBDnK0fryOc6V+GZp0IcJEz4nfa9wurjZ2jrGGVVCJvY/ge4jxRFqcquGs
lBF2b/y9ZLLpyGSCUZJFs2VAhyeXljJBVIZNKJ/fznPbEZrV5ze62sGhwQ12OWIJdo64tYzaz9Uo
yfwer50ezo5Y2mu5mDLU40LUh8S0YClYVlNlYdWY5rhNPBQevmbWanPhGSQa8hvZnXchYqjO/pTC
2rwGgNkWFzATWwzYRgKOA4F6PW7sujcv2sTu6s3QYYPw9R6+1lVL5+xjr0kr/+HVBUr0GAl7tBuc
PpqCCSWaGpAD6JnhGmUjt8i4FXnvwZopj5llKsmBGK9iCdyK6Oe9bqLM8EUscZFVID9LP1dUL/Yd
wVzBJ8ynlDvbjdxrwnZmC55bNH/Sm3bQD8UMXuBYxbmXXgltSZdboSUZUT8CY0wgBz2qwsgqaICj
Hk9xMmakfG7bzDHbcKLz1l84kdr/wE2ucPOthKD5qtT0/nHSPaFsGyXLo20CHWr8VAF2X0ItHu0f
qRgZgbWE+ZKBK5bFQ3nkMqPF50+OdTb1OK8mwxyeMCAY+SaLjSlhxK2gA6kWTWsC8PyDcxSGPQls
j9BpXvp6WarNkGTSCE2LrKiNl6mNeWUac9IcuxT/zhZV26QFmlnO86UkIqr2eaLxQoKBc71NzcbV
HClZl2e9QRnPpBO9hN1O6g9sjKjwIRqtRvYJE/om0Qu9CqgZllXjreX2RiDWAVDCz3vk7SvRWFQe
G/iwWDzeLbXrzsPcC8UCkPKDUxgecvcc8o0pma76mWnKB62TyRyWtuLel/CL47BfJgU2OfF0WaiR
SAVazoFOBr7KMZAiV60DEWQqRmvLBCP/3GldRVqv5bRtMMlYeSLrx1h8tWc+gG7ASx5aN5/qYEYJ
3xO9UUqmr9rs0C+JbPlocGZOwYc0zGa6lTHiO3Nj4dysy+rQolPrAwyWzPyTuJGIrkXXkYCTDsuO
AfYMB8bCa3OomQl/0hLKEmIlxSz3yJv5gLGq1hnFShRfo5QptRAvuPVEq52ZR4OMNcV4QBMJI3rU
Hg2zJQeZM3mn+q60Sx2Kjk2RbOElMkIqyOZ6scdmJJEKI2QwtPTayM2ckm+p0pHDxy3tHrHO9mWo
ypG+dYbUH+Ow5uYPejrL52wQ3ysByClQFFU/5oxc6YA0adEAezX18sbsG+OTsYwVQhe9nm4sQqiE
j7MEFoFdDd6xrO0V7qAQrwqcoGAeNFqzSmetU9MrrGwGvzk6lIJZO911H7j+OIdo3vJPddRLK+C7
LvnbeVR/zBtCcuABuEZADFN2pTsdNsLZ9izQYRPhdjaZqM8u4Q2PsDWQAWK6WLp91BcZBvCit3LO
zm49+JpVtx7auNq+xTzZLCEEFsjvploNV46D/DDwRjIZEZbU9Q8jKr0pMLXa+eEoqoNGxspQRzgS
BXUUk4xXoC5NIT916a0Es5UgNRr6z1LU3rHXB+XH0Onp7aRa0xFBYqEHhppAnZDYWzCMz1P3PdNk
wxiCCGmWfbVaA+nJoQ8Y8bOwJnHFGtvlxrITle1lIU3apvJ/bo5/1Jt/s+t+0p//j138/429eXs1
TqAB+6VaeDX4vpZo8v/r+JKTWHgy/P73H/5v7qoHXXXthP+EPOLz/Nf0Wzf/QrGw5jNQnHMUoHD+
Z/qt/2XzDyCr4lFjwL12Kf+7Sa//xeiYbiydK0pdDUbanzTpz3R5/AiD5ZHylWR713KMV+bTLE9K
yxjlfq6y8WA3QN1rqZuHqaucTauVGoiPXjkqJmx+uaTzoRhRw2loe31dV8TFVIgfHACGP6quf/5a
CCYNSAkgo7xXrXwlr4fZbtx8X4lcB+iAtikH4rIx4mk6omOLt5qTOEjW8S+M8bvBTWehy+v1LTQJ
yInJd6AlfX6cKBgxUpABDhQOflrgK1lIRGC7tT3RbJNkbLdp1g6Xq293BXx0UWBlMeOGiTgREgbK
FWzqsITm46YsCJ8D5tdcKmlZXC7YqN6xa56dKf/+ZZl5rM0y17K8tZD+5SSQd65IO0cu+4bWo1+l
JPElnIZC7MzpO2e9MxHx3zeGxgUyG0KtDEJUTq/VmcRx5qh8MBbZyQbljb2NorS9z9t82cTslGga
5wzMBiXfxC154EeMxymFkfPL6/abXtFZe+Hnh+bQg58RSBpkoLMPnXZTK5mGzv+fufNYkhvbsuy/
9Pw+gxaDnjhcIiKoGRQTGJnkg9bAhfj6Xoiq6qLDvQPGGnVaWloOMgkHcHHFOXuvTWLN9Cyq3PVM
S1anok6FlzqB+qBbICb/9prUWEGHA9ugFo5w/PrmXUgCBP2NEvZJn75DVFjsnUbTvUloxXudLLpv
VJG2AE23b5eLUoJUOHlRVV4D4dwiqUtOBNLXF6FHXE/lOWu6/tj1ynx+/f5WFQOeKSkx8HWW1BgE
NmsdFfCNuJ7jVvq26POz4hb9MRT2VqNnBW5ZxtByASywVA2INVq/umoUoy7KUfXZAouH1InUi9LE
5blKkIHkGHMfO4JiH6SWqydrGuP98mZ/dKUi9z2K5i9tDILUpOPmSVm1FycjrkFxunrnSC06Zn0U
hQgNouDL60/nzotwFoo6FG3Dct21pw6XJGV0p1L9VO3MfSIc2wsbAB29i0Tv9UvdeRGMMFwyy6mT
lWh19G3yfFbmPAbtM/bTfpJZfuRMsgVkvr0KrDmVJtXLPYEAux7OoDImMwp1xZd4QQ9NCGKjo5O5
/9t74So21yFgajnFrz7UKIb7kKKm9W0Os8epNued3jVbzL+XNKM/ql0MquWADpeFDhVukHVBdZpn
Qw3kqPhUXkBgVaB2f+YyThhalXgbWUbVI4AOS3HGgUmEc9hbw6EeGvfJdsvywQHb4R7YFBu/06KA
lKcWytDtxRx3fgjpSt8VYc4Qw60HIa7rkTrtLKdj41pIZXxsZYedt+FERRKlXvRfe7zF/UHHjutX
6KOcc5iaeDzyGTn3rlHGaPbUSROOlxBZOR6KbPpcVTqeACWvKY6R7x71x8WoNRxrmFwX/M3kr+cN
qJBDbbTwCdGpZ0ezmMvPDd1nDnhtVNWe2VZIyl9/g7dTLUvhkglDl2yxjyyVqD/Wl2TUmmaUJNpT
+/9Hp5mF/cGVD/SNVK8fBvFskFDzV/W8ZY6gEoldCwqmpvNRr6bakG5HRiL75NuBKI5K4bZ7Ulod
rwynyEtgBl/++h4N5IZ00pmS8Cks38of92g3YRAXFLh8FYbLLq+G6X2UVyqsFLKzgL6RQ23aW16w
Ox8gGg3mQrI2oXkvW8M/L2pUGol4bTL5SsujnKZa29lUqTc+wNt5awlMpPDPURuG8/rW0ISHspXT
6HdlU5+BMAUAZnJUvFOXf/zbp0g/gzdHyUynlb+GCVI8cXts2LU/VoiXUXaS915HKOdBVT4luEAf
2CaLv2u2M1TYQywdKtYU5IfrvZo7xaNrAxzwW7uezri9S6+TZn9SK+f967e3DLrrOcZZZmOc23wJ
DM/V+4JwEGkJ9RFfQ45oUhTKhbUTjURBXWQkNx/NqpHTDk8j/AS6tYn7118F3hwEr0RyGRplbu16
wJTkR5k9Dlg/Bmi+K2Mh6Z+73aEVqg3szN1i4F7XmJevEH82iVD04liEwOJfXy90DGFEFdkITSHy
c2tn7hlCEDqwPpceVG5rY1N3+0Fw3mG7Q04BVI4XRdOfHwQ0RHPoSyP3o8HN4YmXBk5p+en1t3h7
Uwt+A14czmhIdmu975DmuVEXM2AwG/k+0hn1LZlu9n5id3ThiQyH1693+/0tHnDOMDxHmqnrOjYO
4liRjsh9rRt7L8pq4tWaINxTO4/+B5eyGaCA7nFeIvK6fl+pDtlhCIbc7y3zt45/+AxPM9yHVWec
Xr+pOwcBdqSIJiwuw5qw3qK4k1ZmsxHX/gCm8Kc90W71dFFgQSqzUB4CtB3JDiJRou+0UnPqAz3N
/CfnyPR7EKnYr17/Pbdr1JKUtxyxF5QrgIjrO58pIlcJRRCfBlNw7mxl8AASw6jJ9fgYUln9XiAA
35hZ7z2E5djF1wGs1lp06FcTeGiWioLbrPIHEzUR3FGQc+SVv8kmK/7ijhmEdvYBj0jEkM4OdXcJ
m6J9kHmqHF+//Ttjmi0Pkj/+Rim8nhjkOOC7joBjV5nITxxeIQI76nMwEjI7j9XG1V5CK68nQg4J
dDeWF0+/TVmNM7DY2D7Yyvgc0odnYpVYGiucf79CdlQlfIACM2wxVNV7PZjdZzOJkjcg06Jo4wXc
uW0DORIzBmPx9uTroDt3K/ia/qDbPbltZvWAhlhH+dsnT7ZV/fuvn/KS1cFJDH0k+rrV/D9MRod5
L+j9yC4ByVk07SOzQpuM7u+S9vlWi+/OdPiyYLM/Zwomp+56eBlFbClTH0qfYoOzC7GE+sCB2431
886ngxIICQIb6OXTWR0D7KEodW3k1DcmCIKj3G0v0rY/0Ww5lFP4EKj91o7k3vhhk8B8CPiLT2et
DUgMJ9ZwoknfSuJ6nw5wRka0f54yT3JvQK0+dYFdQsBtW1zICizaABPvX75MBg5KwCXshf0Xxrnr
h1socWLFJbddZU35kECQxzSHP5K+mnZqavvb65e7eZdcjlLe0iZfUgHW0pZwcuKuiIT0w2lwzlOS
5B5cxr9LC2bBXr4G9BYYcEkMZT97fVO5pk+uENCcnbTM9l1u0M5z56309JsR83IVeGqLgXvZ6V1f
BZ2E3ZeOSjKNHhqnIZmnXRjFxSmw6wQqYP3slrqxsbTdzrVICxZzNIc862VLcn3RJBJ9TabB4He6
0uxCs1IPgF2096qMMIj3QYJylE0Tp+Wx8sgXbt424aD8JqoVe/Xr7/Jm2uGnYGVGrUrah03F9/qn
dIYYYk0vBr+g0L+b6tK54O6ooRa2zaWON1WKd5439SaXXTybanbyq+eNAbiOOnqKvpgy7UdNreRN
Pfb9JRg0iXm3jC/gTf8OxcZQQlO60MlQ8ZBCwOn9+iZpJ8mOfImRvSb5H2YVTxdLGz/mUdVsLCc3
GySuxJRKbYuiCsWn1SqqqLlL+7ZRfBgKoK0GTsGldLMD7uktXeEKBvIfd4UDbRHFG+j51jsk2p39
NKkZZYKp0fBKRnp0xgKhHSOKjSepTPonJ420B1iJyrFxhU4OTWa8o3Rbe23fqOfXR9L1raOuftFi
YZtdsk5oOiwj7Y9jZ6wORqdHUeQ3WIn3bCLs5SraoaqsLVnU/Usx7VK2XWJeV9M8Ab+5EXZh5Lfo
6U5CNcDwBtGPHEDq6fWbWk3v/3lXbHmXFQXb/1rklEI8M9wy51ICZ3bcztEXRY+KXQ6PyTMSTd2P
9dRjA57POdreszO5zbvXf8P1dPtfPwHbIWWtBbO12g/mc5I4Q8WDHc3OOXO4UU4dq/bGRHDnKmy5
kN+yPjOlr0VABAlhHcwHIi1t8duttQRbeFBtPc6tq6ymGxhKeMLDiTBFYU3fJjyEp2lujSO5adHB
DHp5TlQLrEeoW8dFD+LVqpUSajB9tQbx0Ym0zK+deCvU496vov7ODLgc1pDqXg9dhYAN2Ttl5CdV
6x7tiY5Qjatxi/DHn/LfO82X94i/kC+D2BdCEtY7zdBEnQmmNPJVDmvHUpZwcKsPZv3GyCvjmMEW
3Xilt5xEFuiXvs+iTFj29df3RTOu7wqkxyRmGtlhrkA96Grd0dkXKExrtT81Ua7u1NFU90TEYQbU
i+x9qFbx0zy2qQffrTxE3NHnLBWQpQa72wFVkvvYKhAjqn3pwV8jAcjU0kMEsBw73ASHcNaN71Y8
pk+vfwj3PkYIooQsIMSk1rTe5zRjOJcdkBx/iof5MMyK4/VOBuooc0k1URL1nOegjuDeGU/SUFrU
p8q8IeW6M/dYL+ghY3HnmGuLQkgsQaumWeRnkzqcTb4levDIy8mdCf/+UrZD7YD+gmlQWVu9vhq5
eIdiI/GBmqknWuj/oGQhc62Jt3iEd26KY/ZSMqRLyPZ8tYGsI3RW/WQD9Xb7Gq12oXyPSfHY5UD/
D6+/xJcVfvUZkApLq4S9I/1aa9kh/LFOjB3z7FQmie+U7DSIZwm66B8jV2BUCh1MfR4hzVdi4Jte
a1aL9AUCQbNvY1WqSGn0Aik/IyHzWgmYaacPAO53KOjNz/AWgsfCGCGXBAKL9lHTwuqtxBGNbLJF
YEXyEA2bXWMusi7mcns52GVv28CY8p3RSCxPQT7mb+Zg/hpkEXk5egL6cxc35fCNQJMg2rVAS4qd
Wk/5czhVcBiQ5Za0spA/BGnfIIgnCjvoO3geeBlRyaMZOTg9gAonUuRFVkr9ec4a/Y3jxsZnp25b
3M+ta+CtagTqMSfO52+B5YYoXVql/Iq9tnluWhsyDICnlj5lq8/6AQAZuEVRd4PlJXpm0k1L5qg+
6JE7VLtG6vLRxUUBMME1m+48xhqi/FCGUmOrPutfNCsxOg/xrrmxWF3vJ5dJ7qX+u8gN+Ve81Ndv
d9KBZSrhAJlRAq4TeTvt24bUmUnA6exzfWOKux24rHcW9jGk51TY12VnjKJTmKRq7uOTGzwlIUIj
IGSDdvW4FSJ3u0hwKahFKN2XQtEL0vOPcZvPTVATHJD7EhvdEcRdeILu9Ov1r2NBAawWCfyFL+59
NN8omVZbmwZ6z+KMzf0pd+KDqvL8BkqUB6uc9pmavA2bdj8ADvIR6ap7qcj4TantHTJT2rD10qRP
6BrWwUZL4cXheP3R8r2Sq2NhuFRQ3a6mos5Ipxqud0GkbR0oe7B43R7aQPEhGCGHeGHEMfFNqjZO
vA8bvZ/3ypi6j7AUxXhk+woNPhGF8bXp5zA7WWYBUZX6V6PtCr0S0VE1hw+F22OJicZgLHeU3KbW
Q5XBBFE6dmXwMSHR2yFj7ApciLo8aYaUvlJ2ISkJQpfWvlBQa35S8zl7MjS4lBi8lGrnFsvkgZ+8
/BVMfYfKkCZMcypKKZ4akrG1HXxU09NyJJ07W22bT4Yhp8dydMYEcb3jzruwLZAmDVWgGfsZ9BJ5
aWWbfkU0hciKj7yRJ1So+VbbaGVSWz4lmqYYCBe66tLbXA2FCswd8oWm8UdAj8cIuOcR+4y4IIHv
HkStiYMekHqVlBqm+tkKHxVZ9eDsa+Fn/CeXKUtBt1hC6Q7UULU3Y0rETxOZ8olTSnKoUOl5udtn
HxD4up/FUGxN9SsPzMsdoLJjtND6YhFbU25VLZ0yPZGtPxIU8s5ku/wh5q8L/KTAfCdFER0GnLXW
h96I2U67hYX82BVhekxw5x05JWsE5fT0yXjzemrtyVSXNVpXYzrg19J2YjaMg5ANsmXb6TDEq31a
/CZfItK/WHU7aUxxDaobNdIAMkjJoWFjAro+zy63SCWEs5hF9wsmyPp7dVtpu53TUqbWg/IQTul0
DhQoBf2QL1QepThWqbkVLXnLxOWqSKoWIxOGD2NdtYhtSYcPAJ9f8ogeE0mUwBDkzj5ClvvUMV/s
McMTf1GKeIejai/hm77r2xrwleqEF6SW9s7W2uJRIKd7aiJVYWWzoq1++Up79B9PB/EX2xeOFfR6
Vmt900hNnwNmsyFWqwKMBRi5UFOmg9JkFl3jTj8YGanR6pgb55nKKDuOme6XXk7H2G0LxD8d2QgB
qZZZCUxUBq51SviYz9YA5vP1uffeq+Sx0iaiEEvnfTXHORTPRrcLC7RHs+J1ZEqw2DryWBaVc9Cy
DNE0GS4bbbAXrPf1zEqh24boj7GFj2R99rA4NeaGRUulIbTlxOsQL1XDsyN1cTJmk8QvA59PQnLK
syED5QREHvOLI5rQM6quOWqhVB+tUIVbxcS4dwZcbq8/mDv7boTLFOKoMmJoA090vaiXjaJmOF8q
P2JBOkOZazwOqjEIC7TlpWk0+84Thcy9coy/ppaxUVm43VOw4aZkRHWThsjN7jSsowqIXVT5xoRk
TVWz6WkgNedhmgl1IFhiq1V4S+fGSEtJheM+EB3UHquR0I22MSoWvUlC24YRTGakE81SqeSpz2x/
PhtakND+CrPgrVo67nPSVs67zhjKdyKjkL/Tq0E+lTCZf+C5U3+oakoATMuYe68WifIPRapo9NBf
d6C6G0c8Ly2XrcLeqjz08u2h8KKdQ63Rpjm4eml526YpgRGFr2MrhLhWEXpY6kTPFfbbulCrMzs5
+32cu4+V2v3Dbdidh1HZOvRDW20cfe+9wT9/y+qAbeZ5O4PvKpglB8YOcu5dm+XuHlaQc0KotFXV
vd1FMVoWI9cigqC0uTrPTERaMGty76ZRqMeCJd3XlLzfN1HZbbQcXvgIqw+YTaFFFZUKEUq61TK9
GCKJMlS5Fpj6w1zW5eOECtVrMbJ7Y5XIN7rT9oesoeImWnToCArIqAc9sA/1YHij13N2zIehQxqS
ZAdnTlil6dOVuyEMfTYW5hP7lOxsZ/1wnFkPzh2pcYdusk1QP5ZDpAmvNTsWmtPuU0X8Uqwsv8hi
jp4LkDaeYaUjOU76t9CdgqPFv3nF4MiNx3C7O8bbhKgPgxGfPn2Q6ylC0OWu1cAu/ArCEBlYLY+i
A4b9+kx0572avE4qjAbdlhv+cSf0Icprt/DnNnVP9VxXhxBGjRcbdr0x6d27lKrjF168u8um9/qG
WF9mMYi69PWwFWelCOcDV5p9PNJbXuE7X4cJq4STEfVM9J+rL1UBJyojwyp9o7dQfViiAlRUDbs0
YM1x0kLZ2LPcuzXk0ZTC0f6RqbYqUjcN+s65aSrfGRYptJWPBJCxr+rntN1YU+/tACzmIiznyBMo
n66u5QLuKVKZ1H5RFIFfYq46Rqk7vJUK2WT9Alkoh37xSbSz16VUsA1BIx6pcvEQNCUEAOgZRLAV
LZLg0Lb2srK6/ZTk8iAwSGxoNu48GOB7HCRRxSyN99UghvNA3zU1az/iuEPolm4eRjWEDEju+0Yt
604ZhNqQRlWHlZVrrcMHjSqwxsgSrZ/jsxnBbtV2Qi056r6Rzax+mGB/qnvUmVngaVh8S6+250YF
WFRWLZG9gfZgdj1S7si0LzNAbAxLdfMzKNvx30Hc29+wZpVvmSSfh7EefybGQHhnhenn68CJRT+U
doEipXHsThA3pqjgIMfWeggF57pBgrGMqkQlaz5U/2G2VrvdNDlJ7SX9FH8VcnB+CxlzEjXm8VvD
F8/639l42uuOqLp0dKY9JF6AJDIsKhOkWxQ+SEVrPyDfCrOdFRsQGpSYvIo4BN+68DNwjWVw/OPH
MaqLowS/HntGKIkbUPHGEbBcFY9a6BofcZ/l0LfGuDrYMc9uZ7Z1rR6hOQWXBtcOnkDAFsrJIf6I
+Kcoet8MGNbaULU/QnGk0mNT1QFrS4p5vnFOpjd5c37nxIZihc2cRQ7Zy6r8Z5XAlXZA9PuwTBsL
j1mNyRCY5DyoXhRpBeZxXDsnIyWN2ZtyJHOHVhFE4gYzQk72VO4F2xDGJT0SFbFIUMDNC08kf8zK
gTm1HKzxU2ATY7R3cmWaL1rLDuOgxWlF2hvSuPPQ2OZHSRCvsYNiNf5bGEbwUExJE3+M28T5NU08
3x2os4p4wnxm+HXlx6kJunSHKnT8qSWq8bufDOJZG9MNKHVpUu5QpzefkxIT9MllTH6kw4ReNE8r
HckEJzoxQgtnwrLFF0xxbud1bfFJS1JF9fTerNk3sYf6pBiLlW3SrBEHUGHickNlNB0Gw2p/gkdJ
kiNnViU/FVps9MdSD/FRtnA5cMMRnEbdriaqqZsn0zorVtnaOwV4LtxAteg/lKbafwoIqekIItzj
EJ2P8A4G2BRCoU6XEfqg7orOGRDxUGR425GEB0JBWA960uFrymfC63dlkEMVGznLJUiwraE7wMCL
Q+LZCBnaqVVAnZBoP0hyIy42TtO5dratWScSEJeyAbrC7B5kaGYpjIk4eCZqLwF6qjvTTzVLyFye
GNcAYeAJeFlYlo+RU2Qz9Owa0+uAavyTKINQHqnSh58Ivm/QMcshay+4n4zPIei7H2IW8QmNksKU
YEQoDcrKmk0Ig2b5IUmaDtuCyJTYC4LFdMYOFgduORfdmwG0/K+B9EcHgUsxfOkzo3nnhmXwaZKh
9T0PMhXdL7ydxANr/tZqIioCQkQOEwcuBMJ2eqmTyEYdxN3pamuGb1QOBL1XNK0FnD7XalLIjFg5
5HYqHollUB7KaZSXuHLBS5NOmYQnh0P/R0k9kj9oGElpCLuFgBf3pUViUN0U4U4MfWoDmh0M56g1
DjHlVqWBMCBqEiSs2YVHoloFffMpUr73qFwYAV088qraqo2RicXY8dhQ5UCpVaZzTIVO1+/IhBO/
Aebpn/Gp4StVEP3QD0lUYKp2Uir5IQwq8M0CDNYXpxzc36hYAm1viaYBMNE6ATQLNdCpfoWTm5yn
ALo6cXStD6rWxbhMGYrkzV7DWVwJU3myBigNJTqQD3FLodKvBxu6vlNb1TfahS3t0bSOBfZHegq7
ifLzD3A1NURqW7yRTaBRM4WES62ttwxi3BppeHZsiJrwbjFqOzJRlF8INFDu2FNsDLswtbt3YZVY
2qkXc8QvnIrmaSQ2sAPZqBcqFs8wfIboTxCaVofdSUHp+TXRUaR4xYQrlOyY0Wp+2BmTllfZSqgz
fmotP1QUkc1Dms+dZxt5QpI1dZ+DZpU1KU7TtMCOCygQu1Zm9qe+n11zL8omYKfZGBn5QEVLELZO
3eZgqeEM6TeXw9MMxwNoiRaK+OgC8tMAKHJaWiLES8+YEbrh/bVSHNKhMX9USLg5uNJiZDuD1tME
sCzDN50o2ZtdWf1y1SE7quU81se+TvoBROYUfJFmQpajU03Jc6ZW04cxIxYI93fyMA6cW6E4SAzQ
uh3pJR7ehBCRBGnxhwLCyi4GkMwuIKjT94UasG7glpTvp6lhLIZaWRZnl1zsdwutEOk8kxz/gRl/
V4fC/BAr0fxgNnOOfqNGYsv0QE69t3jmwic1G4J3Kc8qZy5k6nLbTv6AIje2vEmSzKoIS/ehNWvd
IC0garOTMuNw9gguz4jAhEJ9JuEGWiaFceDRuRmR8pVSPHMvlpJWb9xktFvPJeEs3zdgDn8IgWF+
PxJOk+2KtA7MvU1R5tOostZEOz6g1D2mVkRls+qSAikB5Zrh2JOX9Su0MrLSAnZAO2eeSB1MxsDq
D69v6+9sgDlow2PA7qBT9V7tu8a+gMCQoHjso+AJ0X7xtTec3zqn0YsB3mZjT3q7y7NYmzVcb4hm
l2bi9c7eSaokzYh58+XYcIF4NNFXg2gbtXbaqu7cbgeWhiW9NdAaDiq75c7/2A7UoLhHaYad77aA
wid2k+epYhsbFUZwVhqWU1YNeVGQ7h7dvim9DCTByaJAdUwl5dG+rt2feuD2319/4nf6DAvfFrsk
PROqs+u6pVSLCdra2PtVnvaAzicSkBHNESc/Roq4yDBovw4dpE7AVBmrakXCzO98qnkbJUsiiWmt
o/cs7uijDhDIFSa2wAg3BsadyhNdQh4dBzCsViB4rp9fo2iTEipN58siGS6D2QQHspNIblXIkJeV
TiaBAdNilIzgqMNBKYbg88ajWqo91wd8nCLUAzW8qi+i3OvfELqaBJClwtMhEOo5RxmbQ5HXnZ9t
SC5DnTAz7YJZs54xb8afk7mxnQPiv+hEwCpE2Y1fczt6gdTwzmgSYZulr3/9a9ROdRvLmGpKG5W2
IxItuWRJ6Pg2xuxLLXgz1mCzdoSjflSLgKl/ntODJXvVk6YTHKtYPui5Pp2JlLV+vf7j7tVCgLgg
1lvMwGCBVoUzMzAR7dG29MORc/V+RNL6NmgFTGJ10E3fnBVCZpw4fYPqjqhsrOk6HR917/YzdpXC
0p6CuhX/1A5zjoEQeJdLvXxi79+z7atpI8ogr059EzIRjYX1oUzzETsT81N5GGgPfo5CsvG8tpid
H4WoUDlENYo6hHjWY2OVzi9jblK4JmYdnfqgib/39TgTBR3Dk+hbQB8bJ+07E9viIeEt4UK0KWRd
v6xMqZ1pkFQuR9WEG1pKPh7d8sK2ecyT2twoWSx1guuBSouFtitfNQ1R9B7XV0t7O1Hz0ikJweWw
t+Cs9tWUHqiSvDPm+QFZ3rvX3/fyB95ckIIMpibdogW7LuvZbUT0elr5QTopT5oOSCFR2+6YUlPY
z5ZdH0CHKv4EaJr9dWddXr/87eTKnYIAQwTGVK68yF/+mFyFtMKYlN0l9Hdo9xTYon0dwBd//Sr3
Pjioiug0AVAhrlpP4YU+Kr0IkOOT+OGJdjIOc0GV3lGSLRTq8rzWzxPXM7pIwLYuDKrrF9gSHoYs
iEsVc0Cwc+pahEHjztMn7Bz0pL83Asss5Ge58SLvjRwQQQsbEJ0kVYnrC+MhCWBwi8p3UbSd3DCa
/HaWyqEbSGofxey+qZTN9uBtdhLzKc4Y/oHViY9kVaWtMa33KR41P3Tn8bNZdFyrasaPro60aBfF
Rse+e9RjDgD6bKC1aJVUOQ2pOg0g1mvNH4YCCZKp9ajm087lxBsb1r/JymLnSb2jM5Hvc4mdQxyJ
dQjqSMl2Io0UQrkdHE+fDPAjmadAE0v3EwggTicm2edGOTn70aGIj1DdGXe6nlffldbIsPAVavsQ
F/SnwJGU3busU7t4p0n9gbhw4Na51OL5gD2y+prGjvYNUujY7RtdqT5RujS+K0GHsoPcv1SyGczG
Z6CLNrCf0QBwMuaVBRoEDRXn53Qm7qNpWu2XCKa42Wip3L5w1n0XizS7KSpea6NZUAt3lmXa+4i8
m4tOZ/+oS0rzBFS+r4UCB6Yzvr3+Ha1Uz0tDYmngGBRFWBqWpvb1IOt0ZG+A/nu/jhExFJRiaq8i
Pf1UKVnySZ3JBqLkOj8RBZsdQydzHqZCpjs7KpSvr/+U24mDX7IkusGuY8Jck0aXc30/irb357gR
p4JOyc6yCRd//Sq3kz/9eTxSi0SVmtBadTzHAkVPxFWsTBg+aCESyvMEJ0JqoOaqemOjpHj3emTx
0XFYHNdrn6kzcpZHjdT7RWuOe2GM81m35PiUqCTWMWK1ja3IvafIRnoxDyKQZc66fp+I2BFtt0bv
S/THHDfc2Kt1Ashff4p3r4LoZuk9IohYRx7CLqLIogOtnQYMFWFFqYXz4Vad+naS5129uAAWjThl
+Ot7oRU+Ez1cSX9oaFok6tSeMkoXJ0crrI0buvPp4SxVF3Ouiq54PddWcEmSqHOk38yIKPFdKseO
WcO3xtKh2BC7lDtMsVHZvh0b9EuwkyHJWjSoa+0ppXK7nZOh95VeLS6hWzjsnRABBK1WHCNOsBsL
yu3z5HqE4SIAQ/GFhuX6eYZtEkq3RRhNjfeXjbpwF5l1eeik2EIw3I4P+B00hF5GIbuQ1QkBGRwF
TAPfFLGY4XESJSlkal9sjPWXyel6af4PATi0bfZyYHxXN4RLNhndkctocfUrlgNnkLCZTvSJlX2O
TOPU52pNHFacPs6NJd4bVeXukjhJfoiQXNA2NcWhdLLgoOjD5z53dALroFS1UTQeyy5LUTtp0SWt
lcALIuoskHrLD1lOIXdjT3o7/thisllaBHoLZWX12RLI7c5pxp04bWu9g9OHy7eoxY6WQurDj4mP
wim3vuLbnSLYBDR6eL+Qg8CcuH580qizxhAJ2ZE6wAkW4sFT24yUxDj4DH8S0Vo2p0c7wccQlNqW
1/jOaKSpozGF2OiuAYVeX92iqtJa0hl80asGPdNYp+BUhsekke7Gwnr3UnSPaHotQvK1SjBV9BxH
fj76rYNKxajb3sPlamHjG7bE9Cv4yLKg0qtamniL8WyRQV7flmkQBaOn0ejDPZy8aGzNcztqYq8p
meWPbLj2+mgIDymQ2A1Se846AW7NHC31MyXl8lNvx9Sw2Hu87RdRK4Q+hSYFZ62+zj65uK8OOnXv
0+vz+fLlrz4kADAqQ5A4hcVpcP2jCTkhyjmpR2xdhFVTd2s/TPn0gE0vfHDdDNsBhv4zeaPxRof6
zrjHTEZkEROgyuNaXRjsXkKFrxv9aDblXukmA9c7tVJn+QIgbuh7Rbfq/et3e2feZYdLO9GA7bMo
VK/v1poQPgSVq/hQEcxzNMl0H7VORYRMaR8ldI2N690pmLCO0WzFyQDYlFPR9QURLXe1yOueekAz
eSDnNbRWebGfLMr4Vk59fOwRhRXpwnjFbPIhm4Zy4xu4nZIXNZONwAJLENr05U38cS6jjimo4TEl
UzdRDmqiiF0YlMXGOnpHBOdw7Fz8LhwU2FeubhUQNi2c3Bh80v5+Y2ZtH7MUZVKKJG5fjlZ9mczh
OIzGdLacQn0I8yWFdMy6gwO65OgIcgjLPpsubVx90Js4eeta4da6ezsdoOV1UHXR9OI3OquDVWcF
c0YTZ/QRxWbUIahkzWb/cxai2Rje967EU8dbgtYHBttqeDfZaCR51o9+5bBF4sRq7IPUps9WGtrG
ILt3KTTODGyFk8ONNZ/Kjhp12QiFI+ndhRRf7JoU/ZltcQJ6/fu5HUqLbgBnooFMAZf26h1nrIzO
2CmjP1sSCFkg0gtU6+R/ckOcQheFGdv19cmkaBV1biebqYEp0lcTOkIiluOJ4Mv58PoN3WkQv2A3
wAexb+G0vXpPg2Nmhl3Vs99SOJWlo1DyzZOzWtnaGz0csuemHaYHy5oEHEtJnIQRjAf0YcaTGmjR
R0eNPkv8Qr9e/1l3Xin+V0yZHAfZr61dzCwCZspzVajkuC5hX9Rv2mFwjoIrbzyBO68UCT37DqYp
JKxr0EBbpXU7pIPiN03o7rWcel0Ip37jKrcTL2ZoF44AC+RCGFlu+I85qCPfYaziWcGmU1SerZjw
MTv3t5IVo6enYos/dbO/4dHhaVkqfUy6N4VP3lvpoFDk66ORfgGXaezdOmrPRgnpeG4rpPx23j1E
cTTTxIIl9/rru9WKc32VgHL2+BzrcShc326llmIuRDz58dRlh5bwhbM9ztG3WrOkvktjI6CFnWkH
esfEmeaZOAnDIm5OCuNNljSkuUx9uxd25BwppgJfrTq5H7sox+CF9iUwwQ2HeiFQQcYk+zb0Vl/u
4K8YnP9PsuYVf/NVUuf/jwxOFKQLH+CPN3qD4Nz9yOIr9Ob//X/+k7ypmv+yOS2iKCFMgGok42/4
3Xb/+38Bt/sXWhjOdUglWGsXBMx/5U46/yI+ijlzEV5zbkG7+9/sTedfcPiw0nEIoL+CuNf5G/bm
evqgE4EAnrGH8o8ogHU5acTbwfXleNGyDrwyMNdDUqfaQajzFtjvpowELdTiqI5Qi0KSiuDweqjX
SRiWxFroF5fDEeROJd1zdKLggTfjiW1JdNHb0TiFDn4vJZQNTsC6PxGck25sQF62qn9uZfkl1PbB
CXH6xIS8bsVw8G2I9jP0S4oLxfJGOVpQd5tWkE2QuoTLqVr+bRhkVnuOMvaPRD4XJdnIbYgGqRg6
iOFm28iDGtORQJlZWyi8MwoAai6md1OcaP/kDeGDnh4kuNDoChFhN+cjNGvXDTs2Myg7hdE1AVTj
ZjB3Dny1kT42vSBqjFr/KZ2l6frFZE7T3pq0vD2aWTWbD7WQ0UeL3eHHlrDAS45AYibtugu6g6A9
POHHHczwYHRkDe961A3dsSLV6g3ph8LeteokE5w1MTjjmJzq4ncEYOA7ZxHmjHCkE5CykdKLFp+0
y5geKDO0UhwyqY7ujmBE5WP7f9g7s924kWxdv8p5gM0C5wE42BdkZkppSrJklWXZN4TtsjnPQQbJ
pz8f3dWnlVRuJVzXu9FooGFXRZKMYcW//kHPKkg0qGz/XCwM3OfWIIq54rA3MHbHAWBXDkN1RZ8m
5ZJgC0fsLS/OPhqTVz404KfxYSEkOb0eonT8IbtKBBkucsZhcGAXc14udfYn3BWp7EgwbIfDYEzV
tGvsFPrZoHT6fe7l5IY0EvUMYo1BC02rMi75JW0vO/R9fnmCsDQ1uphbNZwEJgCDrc0j4M6006fS
fcZXAo5JpRc3Vgb7rzcy78hUTY8v9o/7f83Cl/ms2/PvXyNzDQXgxQB2y/4evShXvKk3j30lNaSJ
zkKyFQbbkVEOX7uc3Pq3x3u9LHnU1ZRixTrhwG+r8dyoPSVSpHVkytHuWex+/tAOdeGFMAeVp1Fq
ZJ8Oo2s1hyKNkw96XXpEtkyF8Q6iJbTD/z1PxHz8ix3/b1tm5tr/HLh4VXd1Jb4W9cmp8p9/8t+G
zsYfuA9iAwoogt/uej39+1jRtT8YiPsbXXcusCsg+vexQs7xaqG4NnnhONL94zD429FZ/QNIE1tM
/kMbiSs+JhD//X9PMpP6zf9/OYdRF7KX/2eHRbBOvDAl6XqJ5KbBzf10rx/dIh/xeNCPOf0dE7NE
d/yekotd+7raGt/RmRufx6U9FA72PjtWdBPtYoK938l2kY4vu2ZSfbJB9TyQ3oj9cQOM6AVNm+k3
Q5XksONjIchR9SxgZUPFXqWhdxMF7JImNFvqyr1N1+IZn/3qqypK/b4ZFWPNTpdqdEyLvlGDtKj0
OBjzsn/Wp0wR/gRHLd7Zk2k+ylFr2Z68gQz2GLUKAL1jQE1KwF4V5CvQgxJbu7c625iuZqIrMHyq
iumjY7RZWGDR7pKZFS03U9t4EJA80Suw/V3vgMd1qqDXN5vvw2qlx/Zepe11KqHZBR5S5q8a/EMO
jckxvk3GpHwr2CWzoCIY+n7JAIN9evB6FqRxN0Z+XmTN+6rDWwj0GZnI3tFqMmqtVnp4VLeWt2fP
dTrf7ZcHjty6oZntlNbOnXH633tSkC079f2E0Dox0G9DOjbQb1fLmjBS0wnedYt3rcoaNqQFZ6EL
YKzSdsmEXca7HvOBo9dFiQjwMqruJztu//JaV0yBLrVsxkhkEGgA6baZfgt5eIB/2TWHcrG1CeKd
nj8sJDH9VeO1O+xS9F1H0SYJamrXktPO1Bb7rkvH6mENUSf9iwicag9tTXvKZ9e5w12jwWixicm9
TyZUQaS+Y5e/cijsd6ll9zKItdlGYy2TdAzMfphDqJjiINQFlfrsDdHR6taTynXSpj7A4MurXR2Z
a16urFRmgTB6IvV0L9llIDFOUBp9WdMJqhHZd4bbANAlmOQSiLyYj10TVeNBcfARXtw8ChxlxiAY
RTMECFkQrM3EFFrrN+3YPIG1mLqve7K9LbrSBkQ1CvP9mMXagwdzcfBzWdnfV9Q1yzSju66gFra+
Hlf4gLKLkzPnaanzPEqUvbucAM3rJKOhdei1MU2uCUrKvlWVYtc4MC2PUVTZuEQUtXpJ7XpaQf5a
6Qa7CW12WBKovDbX4p7+Z4aRPd5j2J34WI5ru0SSBVwB3fzraDjZZl5uK6dA4K+hVoYEokSqZh2p
8umm0g7wQamIxiMhBITRzIt7J4ly2UVuBD+3jOR+Xf1XL7bfM+fx652MVuBaoVNrw7zYBromfWUP
Dt3141AWCWZkZbO3cru8oLPa5oWxYerAznjwrZbziJE2GybBcl7TaoV+TFaebEJ+9bVNvo1fO7K4
E/jA70ZzqYK5sIxDBdWX7BeZHQ0XzRF0sOXKbubkQpm8QTzW981vottqwKGCQvEr9/HFVZwOvrfm
Y+tHdTSifYd6EGmQC+ezLQj3USHrGnIVGOgZqoFUEAdjoK5zcmO+KhS33WNN7OwNyskLP+zMJ+Ei
wRlFW2LlVK13+he/i6iOTDq9Nx+Vjh7OMHQkRep9eQHBej2xYTmsuABOLLyELUgPCYBDDF4qhdgE
DDvaP9Er6Dtpa3+HWv3vFfrfJY8J+vc/lzyfuA//n/uvzfD1TM2z/qN/1zyG9QdADWSwNfiVvZYP
9nfNY2h/gMqtxuiA1/jb/afmUVSu38bKbKOxTgARle7/L3oU8w/C+dZOLoYwa2WEPHZT5LxV9JzO
SjAxExiSFj6QgYsCdVvyVFluaBiLVGHrweA/zloaTVdS5Jci0F6PA3C76o1B4ngVWwPganC5nNOL
DkduCd9mZ/auXHJjLtlKrYvoPxUcj4NZBNCtyp60stKI+DhZZJmFqGxpyj4s45QFZuBOsC9LoeGa
s+a7tBBADqaeIdDoevUJfcFvi91IJVmHXi8lnDDb5E8QLg8R09yHMKPlbpiy+RFhLvFdi658ejHf
zuzxrzsSVNCrkM+FXIOS3Nmg1dgTcukujDGEu1tdu8My3qSIaPZjZ8ud5na0I/I5veuRbV+nrsTn
qtCju2FGXUxW03AcrEE+k6rYBToyDX8G2AzHbqj/fPt3vvr0/EwYxExYPjsl3bplvdj4IsupRYWs
J+z0rLlLUZeuwTvTBfei7Q2UL0+zl3XGTYFe1PaYjVyo+HZnjmHJlTMN8AnBwANrhPKDuyim63t2
SrX59pNtzr9f041IGXAoZtxqmbR5NOjJhaYixwlNo/duFzuZ7jHGMW8wtjdvdbsXD9Nk2WSkesr3
0qy4MzRdF2KYUl6lhlncDFQDu7d/01pObFbAWmzQcYS/Av60OWZkUzZKh+45NFso1IXWV9cjQMhV
YRGqPBpa8rnqbYAUfR4vRZycnj1/vw1gMmwmaTp427nfOrVGtnsqQwvC17VJnN9TByP0yuraS0zt
06Lq30MheSPvHDODrc5TXRxhz8kowyGysSuozGG6wQEMczAbsfze7nsi1dLF/v72yz0zlfETWhkt
gKDAopuXG6cx+0vbyxDKqfFVr4QZDmox/4NPyDlNPQUnc21tni4Yt+JC4o2KDHHEqwNpjOqXVcyn
Bdao6No7ctHzp8RIi+RQKlmzXL39jOe+IvII6ih4NGiONltoQQRdMpmRDON4LneTI37l8jzLRVQX
nvPs8gEKBq3mxq+9YmTGRhGXaZZP4aIm0Q8lsYwHbUGEjEjiJxZlzdcxnnE9y2aveO7E3Eh/TkhO
L/J5eC4GNb3vzEFcoLWdOUFWUJkyDXwZztTmE+eeOqKoKaYwxprieiTr7pDi/B9K3AqfKy+zvohm
LkH1yrr+7uT6pVz1s6+fAxKOM60VjuXTj09Un5rZTjaFNg4X32wC7w69aTa+lHF/qd159lnpwCEz
4CpE1Xw6FqM4bZFWUyj0IQPR5DTBlL9Krgfh1Q9T5Yx3hai6wM0M/LibRlwoic/tVR6tyTUgA7bD
1uZJI4RwFLXkXcuWZHRYwVf4nufHbv5mDvCTQC5w2OLkI8Lt7Um+Sa//tYGs2Rh4KHByUjBvHr2R
hONVM7McQ6j6ISE/59B4wnwWXlft09EoPuLIlLSBtyrF48Ib3nulk9xWKFV+uhlYcRwtygc4WdV9
DNr8kCAhCqy5ib/K3k2PCf62v78uUevzaymgoPFt9565XVV8cEmpLLLm0I7LsDMU4rqxsbx+++Wc
+SysSR1SPyUm29C6C744sNNEj5bSSacQKiTXlRTUK2n7+kB6rXZXRePwLrYUfc8NNL0wIc7sr7T5
6R4xNq6922esScc0MrWcwnRoxv1kiOww5FF3YYmfWWI4WVF1s73R39ry3rEJKhuKkilsG9pHlVZX
74UzyL1ImvRCVXJmi6NTCp2UsAT2NyiKp++SPIuYMLF4CtWZvxHU89i0Vzp0KMfnTpDdkgKnyKCP
iKrHUndGXL12Dgg7nMv0W1zbeRWA8iXHqcilcmERvH7bbPNscip3RXLjt78tq/rS83plDJWRZUZe
XH/dOm3627PpdJS1cHsxmxpYMxhkxTKc1O4brmtPg2sfezmh3E4zHwKiH5nDx7dn8OsvjLcRRHqw
QYKeGf90TLeP03FA9BkOTuk8NW1vfDHzNVoE0GX68Q/GwsFpdQvCaXW9xr18Pi3uqKzGlrFyE09A
U057RSfDE5ezSyY7Zx8L9xdcduyVC6OfDoU0oahinccqMM+9pmNXXNtqWR0m120vNFjOzA0s1IDX
iWZYvYk2ewCXl3kqEylDLU3yQy+68l1R1PEFAOl1Gcd3wsFl9b/AjWTbyHVJRDYKdZKhcDJg9ar2
veR9oyIImGi6BmZlXXLdOv9c9I9ZlHDyt5E+Nh6Wuip4hUJypqWGq9zUY5v9LjsKlzaa4SAwYIyQ
fDY3MyYCRBNnkWE3pNZ+VOLJLwmzDiqDFOS3p9+5B2Kew8ag4qfy30y/OKJnapYMJQbQ19ma1H27
2iq9Pcrr25W+mjECXTHLPc7q05lXcgVtqlqTYYu3UaRgToCZS44Ye4z9cuBG9w+GA7qjR0QXBhLC
6XBaJY3BLjnriI90ScfW5D1UU+fnqGrKdU681YXxzr1EevyceSAx/O/m8ZzaTkkTG6cQ9XUZ+U25
GDnR4EN/4TW+5kuurCePICKsizgNtoCpgZrbaBplDtOYY9Ynm3btSxe5eXR7blQ7zE9k73u5g1li
Y8NpD8DfyRvGKw4m0dsv+cxDc2fG4MxEz0ZDbvPQMQxyMlpHNezzadovUfucgjcd3h7kzJb1S5qJ
QQlkIdyGTr8kPhOzPjidGpqNhnTUTmwaOl16NFsXR4+3x3pdzkJ8JaWLwoGPyZc8HQunFj3O6S+F
aW4Xh8nOGCF3EUjBSbRXwV4qfWHJIaCXlX4mRXq88APOPezLH7B5WLJMtKgiNjrs29GEXq5kvjEq
072i1dPx7Wc99/FeDrX++YtTtR7L2HZyAdyBPnqH443hGzlq3H8yClchijGOnC2hwIrEEnVQSkLN
ysajMNr8VsmW6vcrBL7bf0bZTMSFppjUuhkcy3WnoGFerl5kbCz9XNBB1L5iM+v5vfhtaQznDhQi
0nUgsoLNb6oEQ6EaMBOAKVMxsh3FcLIjwiS6b+I6/qGo9CmHrv19fIZB6cr8mqGvJfrJYnjz6ALa
eaUonudiqEIzG8V9RirsQTVxUkjtPr5fIuW37abWx101CZiMEUG7TThRXbSeuJNS7sllPMbx+OyO
DcggZgIXdpbXLpPrUCuBlnMWtHfrxCrtMqtw4ZVhhjbhSidyFg+PjuwIoyRdt4wX1OGV0YeyMPur
tK68g+km3hWpt51vTL3Ya7Hn7pHsqZTnwjlES9demNrnKnNcutdDk1iitXY7XUF4dCR2bSYyVLgF
+K5WlreNCdaBkdPOE0a8czm7d/USwyBBOhnKOdLfuQvdz0kRyn6x8+bPt1fbue2DeGBABwAt4mE2
VYPWl5bWDSr5kI0VXylulnzEoYTwyA6t4ttDnSm8ePY1IgmdCsfsZsnNULDIaOThnQUo9pBOZUke
vRkX9NwtYdyqthLJIMMK6kJldG5gTj7ueL90Tepm36JNn5nOnFPCJk6R72zIVTdWF2OQXo62F8R0
BbHVb/RLpfP6QKewKDWmhSKDBiGPvRXK6A18LhsdEGYEifeAbnD5iPS/31cGHnhLv6iPb7/gc/sz
eDT3aGY/y27zguOF0LTU9bj1jAIv4Iau+LGfM/MfDcOqBsogTG6r+K+GKlu8dKbQ7EX+Idf66T3U
t0uJ0WdfHm1VqgXaVa8cA+fEHpdGgilrOLt8URIbhBXuwedCyvpZ5vklkd25ScJQaxrfmuO7vRZo
UWfKsWO8qGoT2+8tIe5ifGsDJRL9FBSEw94iir7krXlu/SEzgGVDuhY5hxv1RK7XuP8VyRSy0t29
XeXNQXoFEooE6t7b0+PsG30x1GbzwcrbWqwK+MkxaFaAmjd+rA03amQeW4ylL4x29n2i8P91HWGu
bEZbvEjvmpbJ2Fe5fS1J1d17vZcQD+CZ+xlHidjvgQj3v/+MVHywqZif6Fw3Sx2rIVzOM5aci0HZ
XvYC5o3s9JslUd3aF1l/SaLzLzL/dpUDmjMqim8Q7M2JTq5C3rNrK+HSw3mAEz8V5C84iIadCAfo
fEiKJ73E49KfsNIyMRAusAdX9fmdstRGCbeGnE4trnEOy0ZrGALXixf7wFyrrZ0+EFLigyKMf3nY
sfG3OxfKiD1JrQ+ypltSTEKmZAzmRMmfHAxKVX+Yqf3e4feE2VFsWoWGAlMkcZCPBXj+tFjRT9J2
or90bvZ4byV2+jxZGOMEXjl0wm+yWSQ7qSg6vk5m9r6nzbbHTagP+qTnb1WT6n1e+jSb/UIrk0dt
7uIM+3Gzn/x2PesDp7H02U/tIXF8r0/VGlqT3mU0ADO7uTWAQb9MeWJdTaS9zT7zXn4phtJGvIWc
5Lktx2Z+ACdSvnmx3oh9AyH/CNfayf12cF0c0A0jvSNFQi/wrJ6wZm5yRL4HTxtH7DGKof5SZBIW
2by0qe23LRH3UGSRgvrYs0fmbsxMTOd6W/DvMqXbH/nX6j/dfMS3IJfImHy3m/Pcpy0ZPdQp9TWc
Ut26gWrs3tpJ5zX7Ip6GDyRIxl9Ma5kOGv5S6kPWY0cAszkrsTjLh0wPBqw1Ez/RbPU6rbMq3bnx
VLkBcZx54UeVa98sZoRH1yArI75SCcIwbjS7b/9S1LT9WBpQhn11zIZHLDVc891A7+9JTgUxCEun
1tqdTg/jyq1SgESHDoHKLa7A0DCtoTP7liOi56rUdOFLKm0ii6vSna9HYc7UE2JIE74UNJnAtvr+
Z2kLgEAol+7McWwNtxporBmIQdXqvcLFCXfHYjHGfdsMZJs3JP7xtvTEsa9p7M4Pi1mPOJIJJ1+g
aufC2WGO6X5skYck10Zc1T/Kopziaxxc0nc0IwfLR4Sr/qSqw9QksWL0G5qiRU8qDDfs0zQMJHY1
xs7LbWnPxZMxCtr3lVwGf4ptAbiB7dttNBH87ffQ8sIBpuLHfnLMT8gdVZ20odn4gdU6wQzlzEQN
sqTW7ECHafalwnrvkwufLfJ1s672qmI0K1yC9XcfLWa770SG+VgiPOt9MntOggTMzMfrxDMKzgaY
Lcqumez5KTWX4efS0Lfxnbbh7zmKFBqERtcUxEQM46dEAdLCgCw2Ho24aI+j1OFPRkk/L/eOwQ/3
4c6MGJK1ffrJsaIYlzuBjHjXLGn8rRtt5x0fOPnZKrPQqdMtt37EDDHBby0TXYH+wBqprOe8T3Z4
SSzeI2Y42IDSwEgCXFXcd30ncSeSTddOyMvmTD1ME42ePUxLo/IdLZqSvVXgz05/icsAk6IwFnyk
PaHvYDa4ho+j0PLJUKFoBJh4uuXONOFv7HNQ1e+ZmphJIJzR6gKnN2eCJqoWk3ax4Pa+TxW9+owJ
pCJ3eR+LBxsJtoU589Bbu0FfiI+cjLYOdIzQ8KQkXQPgRTcmH0IvvNBmnkSxs0nVxJQvmp2dVpvN
n0M08S7zzvnGzUkhC2nAstVnorDPqqT07lqz0Htf7ZbkHtvNiJY8TrAfFzc2dL/1kqxhd6tm7BHH
aLjRpihWfMx5kz6w7KFbReud9ugofSt80Uqz2HlJnv/Ul9TSAkHMVOpLtfWeqzqu8QPt8pJiucxI
m/IaEnMmw0kDdWxbNEk03p+GLPPI71Cr1vLXYPQvLeDmc+w6kbp3hKXVBznGwHRqH6ngL3nXj34S
6xpui5OntDs1b3VUzkWGhHedijyNZ+ELmtdVQVRVMaJxSi1s+/hurfaoYXj6NZ1oZAVzXUM1EXTC
Phe53u1MUTR3Vd/Fn3DSFw+truG+pkJoNXfgB+DixVSnD9zqq4h/yoJFOqum+2fddU0JGbUmooJw
PQ+XvIraEyuXtFj202x31kPuijk7isxU7qoy7rK9OyledDtAJJ4+QGWY9Z64YTI9zIRc2QDNjl0F
DQa31h1BwW22G+wCl8NG8XCKQWkGfdNtElccLKM2btzOxWbSwSHYObQWxdKNZinwabK5oobhrjEb
9FHcbt/1pBNNYo7LfVpp03PflObyTRdFcVcb8+hAWI6czyR1yO+0eNQvxPgY67+gHTi6hMk+j0NP
2e6KeIgepZ2BlmHHSpxSqY050SzzYmPYiJr8gzdU6xaUDPl1NOrDd/5yvrPyQTyOg2L8dAwZVYeq
tLA0ZCNz1XdZ5ywFxp818vmgU3EEPqhFnX5K1YVbUEo0AEbMsJO5jmBkWCKhptfuNyS6oYRBUqAE
S24V342xau90q0ac1sh0bvYZn0L42B3Es69gLeRxgarKxp9HMX1OBKSqoMF67HPtWG0aJPayhmij
R3ls8eODNJnXg32lDZr+Xi80/dvUQqH1cQ40Rg4KnJquy6WlxdCTxlQfWMbe5JMFK+8ix6sec3DH
G4LlyOyBKeTe1FZnPA+R7ozBUNfOs9lGyw+rdeY7Nc48DmTF7mD2Onpk7GOry5Mra3ChjHN8cgyJ
ZcyH55VjwSGazcZnfbDndL/CiLinapPq+J1rJf3e7E1CJ61q1n9mpp4Uvi7VLN0tTWsDvvUNzwXR
UnlvSNIrA5af52GLi9nnzVypTnewUg2JjDJ27b7A0iigGybZ2+dRCYfFmSFqxYtBDFBRPKluj3LQ
mltzPQppIO4to/E+ln1TU+rBYvvWlfiwXnF8yHg3YQiKSCrCkHiXGHP2Z+esNZudm+lV17b07ZPG
mpS9qIAMd7298DbogPWreakgbGI0Yq0jcqJvRp8qo32G1U/8ojRKjEc7UGvMnp1J/Y7dQZbsGhcr
y4PXaz9dCxDwOqNZb+3ULuvurE4vMl6CUzmfNdPJSc0SzMm91euzhcNMlsogKavhOmkbSWqWm9Yi
oH6FucYqK/J9YRt1fKtjsd/5Et/a9R0LCgZb6tL1datPH005mA/1FJv6IUP/rqAwGMcF3iu2Hn7j
SOODXo3zR+78VoLjRWU5gdBj47MqIO28y01FPOiGoIjIhkk8duNYzdwQull75y2JA1/fmEDgHRNW
vIV82dtj6EuTBsua8l0zNthrFIvMP0SR2zw1jUunkqRVPd+Jdm4+d43t1lByNCz0Mz1+MiTEk71F
2+CZDcvlDIdHx9Ebl9ZTkjnazyJx9ZipPcjO1+AKX3dGweumumM2TkQuYapRrftSC68cJRZOve8N
AYWA0tBICaRxNCwPGpuAxcldvUoxyWgDWcgFRG9o5Pse5tAXlwtXvUI7zScYe5Cj9K6Pp6DNuvgp
0kX2XS/riG/gOtU9jt5xecjh9f7Q8kGhM6VJXFYqJ8kfMotdP8vzInTGIn6f53l7+1/Cbs0yUWct
pOZwrpV4dh6yLjdG/78608OU24Cphrwk+jTlrv0+zaLh/u3b11kMDvgBndQaH0a3a4NvWfz6ceE2
mwJ+HFbe+ZWwne5BMaL4szMQtUhNiu3bqBWftMXqPpXoGo+SlBM2smg5Dg7uMWhJckSPtf6jUSr3
x4WfeA4kIVIWaSWUPXRjm3tpwlY6NQVcF1eFO44huFXf9UYsrhPHKT/Wk2X4QtUkDM5ZPSQYNrI/
FKXY9znGzI3Uj2Y3y+dErfDsfvunnftlkBYBbwCN6N9tGlAY5auL7pbcXd1uDDKgJb+D93UBxH+l
YsM3AQIK0dY4aAGubDsWAseKdPZMGdYpnX5/MpfJz2qtf68oZrWvbWv5qE1pdcD4K3tHsi3FuGal
Hdd1zJ4v9GLPoR8AwysaCDgHOHg6XzgupOeu3LZZksA5quMMepvONxp9uMPbb/cc+oEB1oq18NlR
8J0OhecvFupFNIaVV6l3BuJPku91u6QKTJBzTskl9vF673+FC8CJx+hwbcpuHXma0Va0os5kmAjM
2ILRjWFwGazM3bgQLJ7Vbhp4eVU9dJXT64HqxfMFR6x1wmx/AXEUBrg/cgw2tNNHpj6LNIp28MBG
HXTfsXLlYTDN7OtgzNOzEalVtccoCMmW0jcX+C7nXjdyCHrDXBlo923GLha8CZSUXr6XaMlVJ4fq
z7RV3XDkCvWhxxj/wrOeHY/O7aoEB/b5tTO96E11xH/VyURLuuzMndpm86Ep1fio4EkdmK68AIGe
+7ZQy7k0c4+CM7+ZTEplKYObcelcFrfnxq7Ko9opxpcoz+0HcO3sblpGXFgKqzy2DYGeF7aKc+Aa
gDKQk2euxsEb1D6PSm+KVEhsdoxsONKNIhQmcd/EBNmfp7ZUr1TFwb/r7SV0boMC0YMIwtaB5/Pm
qeG/wsOyOzhMheb4WYWjxZCM3YUveW7WuhCqebBVtLnKGl52GbMuMdpmZBQnnsd7HLlr3M7niVtX
my3EhRj1US4V7YLSji4wp85sR1gYGbq6qh0Qd66v/cUkanLVWejJQEKD7A966FmBZZaxvyh9eQGo
PDsUdEvYLpAbzF/ZKS+GItqsMJy2nUJeQ/zJMUrM1ws2h31W6eLq7e92ZrZCuMTAAMYrLM/tPmDN
AqtKLWVvjZYV4vJAUgZjAJfDLUv9MKRutZJfSHDZ1VYuyCrx5iTdvf0jztEQYFuij0KZxgG8nbOx
dGewuW4OC7tWR7+fvOUHtZP3jeWp6f6gmsNf6twl48Gayuxmhpeo7UCsnEsb85lpvJ77OJbjy/ra
sEpVx8bVYioAIgby6xb/sVvgqeLCOXt2FBqudDD0VTizOc2hHHYKtfAUWnVTYp+Afhb56nJ4+62e
mUYOzQNUJ9baYNI3M7ZyyqWqumEK686yP2G139/2lNeflH4V7L491pmFSaMQZgzkVYq8X4XFiymb
m33cKbbH6hgIw8lTAbfQkEv+hUrV3rv26pji6DIP3dbSLmwKZ6YwA0PSpGnvrUYgpyvTBfxeTFS3
ITzxnrsBIst6Tysd7S2bX1sGA729zyjwiVPi+oupC6QIIS5su+feAMZ+LEmXfeIVsRKBrNIq3QyT
pmjKD7J2NJ0QCK97bw9m/1i2hPL4EKnJWFZMxbvUUTk7OhzxNa8LMs9WZkdPOnNnAJUwJ56BVLCk
V9AQ1vNS77Vcn9tjU6NwzoreBE3Mk+USc/vMjF6rGXZ/qF82yMPpNyihayA2m9UQHWS5E6qTvXd6
27p5e5admdFQ0NfDba0KCZA6HSUjBRImuKWGFZmQIYAkIFAyZ0Guju6FoX45xW0KJGqjVfrP91yZ
A6djjWbfGfkitLBdVO9JtyvzMeL9+cJAubwkUGlM6cSBgZlpwHnqXVkGGTZEBC1c6nVZXfHzkseI
aLNAX7rmh2bTNNTAGO6BY7NjU8n2ugR8pYlItPdesfPpzmrN6Epp3fzKdpKGCATs60ziIQ6x4kpi
8Aruu9mIc+SFuXvu63EArDYuqDSNbTmazbOdQIRQw87CIXHI1HEPEF3s3v56r0cxYL/CbiAeDyPk
bTuz69i7i2xQQznJ6m5QhHutOWADb4/yutgzyHRjHcApoTfsbnY9L2npHEHZCTFw5HbuaeX3lhie
L42tiDsVju9fb4/3+qmQ+OkusjeeiaJkM944OFpbmVUXlhlCH8daIE6bi+f9+Q+GYYNda0qUTNsL
YG5YM2GOaR8OdktOVCsIkDGc/untUc4cxDwJ8wCePRdA3GtPZ30nhV5wwIuwGiMy2zO97v08Ed+F
3kbRrpApFv7CUXYr8fd9PjRpFZQI24wLFdDrj7gKhlfLi9W+jFLo9GewPyYKfzLAJsvrXabm9vfZ
qTDGHASNId9xotS6fvvRX+8t9FUh+UPDh3kFTeh0yBSZFjB8TjqEcMzcH3Xu2YieyJsWUvvw9liv
5wy0VU5lYu+QZoJRno4Fl0wrB2LtQmNZPeDURu5zFaP2t0d5HYFqETq8Nv8gY6iWuq2WxzzO9FGB
RdpOtfIl6kpTDUpPJNdTKZ2jgh/C2sUotKu8l/FHIyaqSVE8wGxd68nRMupluMRyev1hV98UGPDk
ZEJE2U5jHEZxjaobLkey1a76ZpBXGObk+77O8/dKh9vD2+/gzFeFc89bxugLDsWWVEXHseuXdIJC
kczlV4zWxQG/c3OXppb8/vZQrz4qrsKrBI+DDpE0B8fpRx2ryZJcGwzetqntR006h35MLzntnR0F
pZCnEjGCWmj98xeFVmLRC4cuaoSIcn5qbgvgOjbTheX3y5Pg5PBbHZLRYa3MfhdIZHP4Uca0WBSk
dugobVyROklW4EGpCVB1dL3ProlfbrorEXvO3RJr2VNpNZbtR2NP4jpateRTrYg6JNbQ/kHfvnkP
49z7y3TWQ9slXSvIHbPNfAeA7dnFmOUnx7r1Nck8+4kmAu7Pv/1lDGYdVgfIlDgUNsutrUE60Siq
oQe76iBUxQ0MPdEuMMleTW3k71CrsFykfocwtylDY9Zgl6eeSv6dNtym5qS5vqb0/a3Ztel+tmUs
LzzXq8mNnQRyBQOkDjNhAJXTuZBGYyOICtRCocXJ5xlw+aFUc/euBOr+8tuvEKOkdT6sQUSv7FWF
1eREdrpaOHTRTPeeQLk5MuXV26O83rEATVa1PD7bxAnztU6fKBJ0MeXcW6FNzmk4xWK4IiMxO45k
waV+UqUQcNWodGJyJPPsEBt1u6OYrb19Vyi6fmWl1qXKen2Jp0th1VFzQQZ0Xc+izWf11NbAIkmz
QtrtwLqpqkcfdFyDYjLpvPI+nd2FZo/Tfn77Vbxe5wxLFju0MyjxMN1O34SaYmc9IMcNBy0b35dp
N392mrq/AMq/nrOUtsBwyEK4uuBSdzpK1OKC0DSFHbJ4jp1aip1iNWGruQp2Oe3z24/0erryQfHr
hg+PUygqydPB1MhtU7cerZAvmO5wRSEJ1dCrXRq1l64jZz6azhzycOHH5gbI5nSoOKKzTfPbCYme
cObvpUGzy9f6hTa15qbT6NeeqNLrJumc5MKiPPNKdZ4SJQMnHbvo+hZebNDDmDi5lUVOaHPHfAeM
hW2U5oniyo5V9EQC/cTxt98rL5SSEPCN/27vfrRwm9S2Gze0ayKy4YcMh6jIe7gD3XDh4db3tlkM
64mwwkVrfsqWfy/swmpwCXPDxB56OrGJ1V1j7DOaV7WziOt4ies77KjdQM86eVXXhfq7TYFfjp7U
pqDGNGi3lOQyJZRzHmwPKbozkfPYPqZOWlz3dIrefqlnZhBDWSadBzYkdD+nnzHVutjOxjEKqRuq
Q4f12W5K3dHaq7E07/kTuTdFrBi7t4c9s0Yg6bL54bbCst9KQaFmFGXCkRkmk92Yfhq5wxelLyC5
yiX99vtjQYREkPj/2Duv3ri1LG3/FaPvaTCHixngI1nFKgUr2bKlG6KswJwzf/08lKVuq6RjHbcM
9DfA6OIcQ4G79uZOa603cGKZkG6ed3EIAzHkwu8fxjKGKWNRFpvagFCBHtAbvXptMMmcoslOBMjF
Ym9NQM0CdoQ/+qFeF/E3Im7tSLYyaZVX4+QiSj97ZWCFb1zoX9lBGUeumCIbAPeZvT0Az3g9FhEN
O8wERV4nBmnaKDYf+Xv/pzr0j0XLBZ7NUgP8a9Uhe5cHyU6w79Ko7fLgw7ZJd/lt85oEEc95lCAS
zY+AmS20sAgFuE/w5h4liETt47KPQYKAAgERk4n0pOaLICNZd5L/HMT8A3rwvySIFCSNsFdC0QdO
IPJFTLDfkCDan60cUbgdEtRz6EHD2Bddz+tWNYEPdV66II5YgpNbJXl0EYxy6UaagotV0VhvBGv7
s/WhUaJdDgQ6x03r+WLsofuZUBo7r5cbya50WAc6ZYA3FuL+9sIpT/DFmhe51hMT7q0JQTRScA/i
5GWArFyzjgSAEooEZhiU3E/z4PTHofCzzNz+OUhTyDehIgWtkKvc/k5NErYUK0kQPR92qxP6UeSW
GXjaVphuqiGu3qgpvhg/CtZMjEW6gxoCadjn45eYgp8Dr5O8ACij2wZVtTZzfHd+3SlSmTzn5xNQ
w1GHbmlUgWC54vHwvB1jwlUc43HdS00xXVdZl4RuNNYisF+cWw7FVod9EKtzlLuqPk63YS3kV5GO
sr6NZyEG6KGcZBkwOT9uF3Qnrm1RUErJEc7KcXrQdQowX3kou3HVld2krzGDi4ozTUGP/picqNY5
I1Wq2Y7aGiONoNHir7MBRHM1TwaiFZiFTsJXo51LvOULvCVVuHjyJsWC+rCbJPE0VfL0NNdjE582
rFkTt+6j6kRPwuQqZf1dgwqvdVschf5bWgX+tYZ1yv1UVs01bzw6xcKIiiW5NX20p0YGEKUWQTu7
pR+H2oEwFNnnSVcrDLGi2bgsBlA09twa0teaSo5lW6MylFuKTvmFZYzxbWuWWNPNk9/FNtSR/FOW
wF6x28zMImcgj9YA3cpv5169IQMWbooh7L8hOlGWdtJpSYDSTlJct61VFfbcCAGySp2eOJWYFMJh
L80M0YgCz2e55QZ40EL8PMiAYubod6IR6ZSp2WmOpU0ppf4Enpc69vWJAg71G67UdeEWWdNeKqTN
G1vHXzV1B8C753EnS8c+RvBHZiXogauZYxA6FlLQgqeA7ow/DSWeCnxnKLDmmyLk/TDhITCbQ0/v
xBvUNEPMyakUfJ7TTr+KrQGUsAoJ99rAklm2+7b0oX2VeiXb2B2M1+Gk9tcTqPXaLlLDP2nkFOhw
nIq1PSdKtBKQLQkc4rQIQ1C5kiInC1XgM2S8gD0KtfZNCyWZ0hq1L2tNBh8ZRoVQXXKNxLrVcyX6
jJhqbGuRMYBo1kLEEWVB0K8mcZyGjanhyjDBwh/sKLbGez8N5S+KNc/iFjgPlCVB78pPWWQmugMK
vvwSAOUCEhpFp11ldoKL7DN4+3aq58au0PEobTGsDEBw3Ugd1QpMdyCCg3USzrEJhJ4EmW0WCuqI
sWWC1fUTfOJlsOp4BBfGhFvg7M+foPPiUvjrNf7aCleJ4OG9LbeHffuWsZTGBtSX7jVWU7o6sbVj
pUP5xu1k/ya97CPq4pNE8AUDZt8Ho0ZzK2R31L3aqquLujB7W2gMgaTboLpxrZeUz8sUbooirZK8
ile/7uSLg2BpfmFC8j/2nf3jJrbCSSgLVfeUzvQ3g15IXpYUqdNPvy0I8NBTVE2AmpBaFvcL56Gq
wiqAteIFUtgf5XKGNnoPbeTXHXpx3NAhTdQWuU2EDlC7e74vT2UaVlHi657cFDdpYI7rftTTVWZ1
wOKQBTj/N5pDPxAqEdKHFN2eNzcmbSOVcDS8IU7Bn5tCuarY2Q5QlpPw3tQE99ftvXhfJicOcGcE
/BYFrv2DOx31qsMnRff8OFLtWG58N1fbdjOKyVs+iq80BWGJUh44PZD0+yMppuWgwm2zvKaOhxVY
sQnlMqCrltjVbyy1l00Rwy2maPiSgcx5oMT+FCujM1BreVkFm6ZLW4gyCJ1y0zLWQyy8JUX/WlMg
+xg82kOJfv9+hSIKbHg52FCqvkpMgGtjMwlUps3fk7o1IVnoi1AXtx6aI/esPJ8aIfSBUommYBOo
NXIJ2tw5qjW8JTj3Yr7TCvMPABm7iPRiAsZjVJJQxE+9LAoc6xBttkL9tmj7o6aAufXr2fdKY5S3
CAXIM8C+2xfl1JQcsTMoW5vQ70y7ngPfwRyl9NKhRccbOtXq1+3JL/ZguIHY4xAGUIkCirn8/KeJ
0emQwnQpMj2seJrtNArqMarX5VoPWv9AnsV5A66htxM2Z4C8dbVufeTAe6NuVlCVTU/ojLus8dWN
PEF90cdZWRXFpIGY7UZX9/VbOQZ2p8dS9UXCpwFLLFM6LusieiNfsif+y2RYSI4Pnq+UBbh3L7HG
Tx1BtNoKc302PBVNlOMIXtJB7UvZvQjjwFypmRCRSLWU+PMcIgbvwkGDV2AkZVw4lhUVA8wIISSV
A1UmshFfQyP710P94hxiSyYbx/KTOAhIjj//gJlPUiMlIvemyN+10+zJuXCgBcFVMCaod+pflco4
ypTa+3WzL9DAmC2zW0NzJxKEGbnfrgm9yCqCwPJaLYjWvdWr11KA/HuXKODe6/xzhyvVJutC6xAG
QHTo63PiJVISOTrG4Sr0X9saYD5MciuufTXTPr/xAZfsx7OL/vIBuVCjmkNAiSLV84EJi15VcfOw
aDQrIRLNGPfZkjQWhYvfdhhgGAlzxhY0ojYnA/0NZz8kQVuoyDwDgBPK4I1VuBxh+5+IABdtrMVI
Ehzw8080C3JlyBNCtfWkFt6oNNUC12p5c8lnE5TmCUFcAQlL698A2LxY/gwFYGCNExzUCmPyvGEi
nkKOAV54lh+aB8mMI1fN2K2MLAw9ESn3343laA9vO+I4YnqNVNjz9jByiqQGoyck/gzjCBmzYkvV
aHpjOF9Zmw9IgcVGh7SBYe01w0GXguvXGU/gSpswRGyw0fR2RcZf87ogRoGwn8iH9bXXRblGGtcY
ok9Tizh9HPjaSRvF2hZSx1sAzhdHFd2n0MC6QDUWDfq94R61IKNCGvheilWhQ5K5PLSMrnLjtCrf
2Ghfb4p8G+8XEYR9ur5qJdRVUkwutUYKj/IxALuSNSikJm9aoC6zc3/2WiD2uXIuOqL7lV+4ZX6u
aVBSFehSqwhZvU0HUeuN7ey1qfpzK3sJjrIeqwYbaN8bMPc8ybFKPiiJg9YtZMNjQErGGwP4Ile0
vCsAGcBNeGPaftGX2qk1cru1PFhr3VafzV1S9aNT5LiJVRNA7u6t0sYrrwy5JlXh3EfCyNqftcoQ
64UgZb43oy0EP6Zq1ya8HjcEM3n26z3wlQ0HISZagzMvEqbsJYjTyifTFpdAkvwm8FrfmpA6EGZH
KMg/WBkkrMhK1r6VvmUd/mofyWXgdCWSmN4XwgGWXuax0vkepZQvE6Rybzbi2u6tPH0jDHtlVmLI
u2AwJZBrbKrPtxpVSCjkQPP0xoZIupMFZQXW9C3RqRe8Ck47KkHL3Umh4MNF4Hkzaa3rU8CZ4OHL
Uh+2fRitMzz5ELmKipMYssVqhE5ySGYwXfXhKN+FaTNuylgW31gfr8xX7HZJoi6+XRRY5ecfhMvK
AMchDDZUwmEc5mrvhrHcOUIMtyQWSsvBCC9/o3j8yjzi5kPGlksxiPj9+ruCnwSDD+6ky2XxsPUn
c1uTNyEDgP+wmertdWG0nSsKGNK8MYOXPXxv1wH8SnWcPiNgsw8srjnYxVlIwg2mEGMJU3vOJ4fr
ZLeR61At7VEX6hu/GNXBhs1rJU7rd9lazEsYIA0pInZeJBc2SkLqyG58pU1WIaMrMRcxt3X0fBiP
hDqGuRsW8WznnXCjBpNeriOU94d1nfY5Yit+k534VWTdN9mYaeuo0Mn0kRivbCrOiWbndTHkTm4Y
Le8kSM3Lgve0Uwqoz7ZWwzHt1UJcxYnZwbzUO3/nC2PYrrrUQpdG7aq4sOE2S9+QJ25LCipyEGNE
k4r5qtSLcHZKUQZnKJuVvjECgwOriXX/NshqP1lbRVd4Ne5f97k2JQcc7Di1xUl7HNRiSlJLNPFG
DtpUuJkJMyJ3ihUAGnpbBJ4yK0XtNJOU4j5uatR0JSFR2RnS5jpOGrFy9KmKRUfpqqyxTXoWr4bE
n7Za06vQo4dBSBylHRmBQRmwig6GIP72cPNypDC7iEQrJxVmUQu3m7QXMwewc/YWTOqVLYDqEPDo
BSJExLF3Ra/nclRHXQk3iK0U52KVw5s0xbduG6+2QlWByBOUPaSf5wuv643C7yYymGURaqspaDKn
moPf1Udjn1ksRp5a2Ud8AYwgx9xJ4caX4p3aEeyUcVm7v15Ur+zOi13IErobi/L4XlcyjJBC8jks
54QqqGkCJtZHqnm4EnZvJAhe2a5QeSMsIRUH+21fN7XOpUnN0jTaSKjBMnet+0hKb+ZJyBxRCDME
GsS3NPRf9o4EM5fs5T8kNx5C058itlzUtDTS5WgT48G9MhIBDs1ojWtlHvU3Dp/XmuLmCXR9Ef9l
f3o+J9I4JT+YWtEmihvFGStDW1mBoZ21qvpWIPpy+lEWAQ6IyxncRiqiz5uK/bRRKi2IN2HNNZfL
TGVLHVa3vzszaGXBwIODQkB9X5WzasmAK1EZb/w8Cph6VufIU/RVHJJu/dDSb5Vd/7c5oS4hBpge
YimuhXANuVf9NLwvTFE32AAuxdSXpi6vPuixtqqKHzl/SLRSeVuUeWniyd7F+EjbxI/c5dgglnL/
U21VoepKpEW1Ey4iUmjLteDR007QPkIOXBD3pG8h6y1/9xu1VRxW9jIOS94ZBDbINZgK8Gz2tVSn
oo2MsMri4xmsfOR0ujx7vZhyUc4bs7KnTpM33QwXiJDrCorqWZo151TL3KwQ1qJQSCe5GRxJfqNt
qBLJW6EiITqKX1DJv2ja6Lxt0RnQ5c9l2XduNsknVlHf6gECDhQcAi9QEsUJlZs6N/lbS/TXJNJu
h7hfUYXzRl91mqC/a+IzuW2PSYRarh/K123lf0lBwyZhv2uNvjoTo2DtowvDDvmtDPXmmDrWZViZ
xdqqO3+VxPXoIMCR5cPN0BtfM6lBamYkZJ+UeIMgQOnlqASEg4oLSjsl62oozsvkLi+nwC6bcMZa
LnC03qSUWaM7c5wj+jGa00HQdMFylB4nzQHWBKNtmfhpSlV7yC5jnQft5Jhjtg5RBOnScdMM7Vqe
i2ZtllitiZQV7TwRG4cZdIya3gFGeNSLOq10lcJcU7n6mmXcUjv/KsipwIhyfz77PZT48ntvDAdh
fFb6fnZsUshyLCH4PgzVFeasmN5W3VmKd4JtlX5Pza3y3dgHu51GBmID/vBZ6kd/8VCON9ZkRbbW
xLYZieM2qGt1BW/fnYzhy9gG4tHcNscUWQ+q2uxXObcUMqnDqp4rNw+zq04dKMhU1kGb+JdhKRvr
rptau5/rk7Csb/RWU1cQFL+VkWbgtVdd9bl+2hStR0h7XFW6upYmSb1gru20nmxmI+EjKeUHgSDi
wTWZhwhvzd6AWheUHk+xmjNY0Han5d+NGD0IZTKM8yKeFo9EpossRPIKvSL/MNF68YsRJLplY4db
cjbNcnuqw+k/RqJHvODA2UFS6g+ZMfU214fk08idpEB9oi8WBktbcKYpWQwfpA4bd+wH/ZMQCX1l
13k2rPFtMY+N1jI7uIAVQhe0rdhhXAnXoxz6tpGJ7X1WGtGmJ6ee2ZUiTY5mpN3tWJnpedrHqYuX
oroMSuRvC9/XtmqY9Y0jF71+rLYMT4akAoxGcY4v0J5j0plVtTWVKD4Jx0FuYbxgyzDrsCAxvhBi
d1T1/FTQlfmOSl+xE6a5P5sVfIbQ4WtWQVRmJy20apeixpDaXP+sE5iN4TEfUNvgg1g7cy6XFYyo
YfKUIR/PhbyIDbvX0piCeARevWCZHIeSmm5ntC++pXOnrhH6NK9Qo0Low+8GALdZZu0sNR8S1APi
ackLi/12ymEwpGo1gGksst5uGx1D3gGV+clO+gkdgWSMs+O51+eLSEilg6iYq/N8Dv0tKNAYS0Le
KMiPOHNFo8C/sA2wqQnV2qmj6UyJ83qbTcJ4L6i14QaFisejlBwao37WopZlN6qUrDFFEM+FRrhV
/LxetcZYbmahuMVkPiVvPQenjNi1L6TJYS2ZOGdm/UkyaPcpzr1rMYrQxEn17BQcw+WoBotokK9v
h1EYPV/s2rOyE8LzIgllhynVIB6Hw5AgKMUK+lG/MeRY8sQsLRx8LoUlf56tRvzeHKIEV506Fl0S
rMzS4j12RntkplNiYxDptsnwKVGko2SULru2ReemTaIFApMdpjDEXWuqVr2fX2WtuMlnoT8XtVxb
s39g3qn45WrujPuygwXcoYTj5pOirfxmRv5K5wO0tZuimYBGmCgeiIa4GeOS7SWZZsrA6udwUE5T
vSs2IMYP40b2tyU07U0fpcdVps92OZXqVz9exEE7cTwpc4SEfGNrZtL5bCX+QdEn4lqQFDY8tVAO
G8k8kmSyoqHAB1cqSO0B0/tEDgH1IOgheJFvXAfajIqRFJv305zeTnNdHxVKCh0h2PUiutgO1tSG
i1qYjQJC5YTGENygErVVoMx6itBnKzC87jRb06of+mOl1x0A8vl6svTsZNJHTBY7RJ/l4RZtnlUa
lYcSQjTbVh+Dc3UUg0Pq2fmq7oXIrkudpEd7WARl62ri+CWYyxOQpIjxmCj2FWjTVGZeXOCWZOOU
sip746hXpoZcrISBdFX4m6VEkjYWJq0oBl6SFw42Myeyp+eC6s7UQhb31tH2DRXIRTdmk4PybO9k
foWGToj4D7aulwFc4FDHdTsFvBO0li3qZ4OcO4lmuVOIcbT8ZWxuwnxblKiciL0TzcvhKEcnwphf
lFN0HorWJptSyYnzKb7U8vqzryRfkRrOUZTQcAAX6hXgBLSbBs1rW3T9+1uxbuyJb0qrCjadU0p+
b1up0XQgCYoTX6gs0zYXKSbBvLSYyVLuu3XJKQCIw9eCIyHq7xGC8TdUHOLLtKzl9RRZLvoNMCL7
WyHJTyalOjCawtZ9g6RH4QEq8lQhxJtZZD3YpaK6nbLDh3HtS+aXWfhUZ+kpbJ5hGzTJhSVYlI+q
cktOqrPh4zmdppTHQiEWmzFl/sQa+U10CzUBhfEuPcH6LdkMQyfaObpBjmgKtjBF7lgaF0moWOvR
v0vSEGnfKVv1EQo1WZXlB1OLDVcyBeZBm26nikBHCFThm0nU6Ja5dFirecy3UE3q5eSSGD+46Hqz
dvT5EoFEzUkT6/vSn1VeqC5woyuyAIgdFgFHpACpSgxXYSZXTh+abo+Nktaed7oSOX054xSc5keV
VnuzSjg3aJWEI2p2MEWy7tGH6qgDV2XXmoBsEaLiSqNzdMfGJ1+C69Ea19aotrboB5dDidofZuaq
XU+nAQXKLGo53MbMWC8syNoXj/usuihK4Us2l2RUMsU/E1E5/TKJqYKuJYblcaSdaEYg2UXB9hhH
mbjq+y5dkez5SmFJcJpSUexo4l7Vl0g+JsN4DS7nQonmT4NcL+KJIKiGWTwIfIFVWdSbNB0uNEzT
cTs1t/Oo3mix5JAbylZDK0W2GehXraZNdjyL37Tat/telAE6lzpaWSNvP0tmV8394j5CMPpUy0eJ
7JUGcB5OWuGlCaJhZiWvKoyqXNA7yWbMpVNZnVt0pbXwrCFIXhdWOJ9qCTazpQUWvVScXOt0W0cR
zAgXgEw/Bd/lAj6U7UfZmmzMV2RmUOuK1Mk2pAj/C792qjqJeV0xXhvM9/JiQihlM0g5XNJuVTYU
rUSMgXDVqyMXcNy0QrCpvNAs7luVGt3jgBh86gKfN5ecaGrlFcS+tobm9Vqrb6guSbaoBBCKk6M8
9rnsqldB22qHI3cOkaWnU9eOxOZy9HX6FuGyO1UZepVIgPnHgHnM2w4HY2TTijbz0jkv41WtTJo3
KNGlIIJwsQcEyxyM7hW3MkTtvJuRkkIh1TyrjUlxynKiANgP60xTT1u9X89T0B5OkpWiuZCyucqf
x5JcClg/xeGeFh9OZXYqNGjqS9NROhQbANpeSWVsq1JiHHPNGfL0y5i2J0rVniUdnxUj3G0WZF/J
BXzF5/qondLEHqYJZaLJCUwtYN+bAeFAjigypFWbfpMQswzwemys7FxJqpwyt86logxsCq2hM1fZ
adhK1rbvMfkLjD5eY6ZzKrV5eBvIme5mYdO7wOhVppLJUq3nAyUIx7MkAhYIAmh2IiStHGMMtQsD
MS83mSuUWCXyiJ01oTQl9S6CUnfapDuCPOr24hd0CaU/wTxaQidRtUOBSQO/JnbSdP5Gkv5k6BvR
1nq19yIkDg/CXoxdHJew3wZeCAOP7Q757cIekWfS4zQ4DRAYXKFc2GEGbHwP+kRzQ3GM1nItXpSc
aCWqpVM3HFXB9dTqtpSaW9bfiQoD7kQ1ssHxEQ2em2tLF1xynoWnFJL2XSiR9cqrTSLPxzpINpRK
HBXzDH00S7uorRNme2TPxfC1bPrTUDZue03/Xln9RZA0uCgkW4rhZ0Y7bsdEkO6rtkU6cvazBQtY
emi8du6sYThZpb5yHk74j2iTASNCPpVlf8lLXpeQYdBHlZtNPRiZHYUsv1D8jHch0CtkDs1Zjs90
MLJIPXeZeSwKcV/aRAI8quEGtUa9UbWFRJRIX1rI/KnANQHMjw4OGfMGj9tbLKPDizDRZW496U6I
5UuwlveGNQKrw7PrrE4HMr7YGKzzpPbMJpHcoiHSqabgJhPmFSBW+HKmR/oWM+q++xpkwffUEO47
xFscre3nbR6rZ1rMlbqdZWABpfqJnPjVIKUcFFERbZrcOkDJEKHEmBNUluL83LT4l1ml7UqrzMHV
zPx7HEcmXhtT4Vpzb616A4W8DLNrUl2ljxSIMczOVArmWkNu1dEVzpMwDLoDENPFZZmnnzA8XdU5
OFK9O4covIsn02mr7LOUZ2i9Fcmuo/ImgfeKlPukS87rwbzq5Ek5sITk2MoEcrudcRlLpLKtTm6R
IrZCRxMaRbzwF/741zjgTqLwJ829mib6uRr6/RYXaRNLo24wE7LCIsjMPqmQTa19QolbfZFdq3L8
joyoOsZ5ZgMgc3FfX6P26RaDtMam0aWIWznFjFppWGDFkc/c9OGj5w7WBynO1AUkeKV3QBtD5saY
3E6JniXA1fclocNaBZ7U5YITKZ0Nj+ko6e/wgOaDgHwt7XnS6k8zisRh1V8PQFeScrxtS8VbOMbk
N8SbtlBC9ApFoiPzzESjoUXzHo6St2wyPmlAc6rv04Jof9DOVFyVKClJ13lHYs0ciSDMEHWW0EY7
8tvYk2YPUJ3Mhcy/jGtRxasiPokG7NVz+bxdEgGZlZqoPszGgd5sWMbKNhEphszDaNrACDYD4crc
qqezonI/CoYtPnTrKugUezAGJy/M0OksKT8y8zxBraS+NvvuxC/N/KRPG7RFh/aIShMiPP20Dcr0
syKPwKtCZe0Xwxdilp57bT2aji/ip1d9qXvqPKOOO3zei80ZYOpvVUo82AWj2zW+iWxGjoXmbFpr
Rc076t7LCaylOL6XnbieVYo1VhRBtld4RpP1wkVoGF4XJp5c4N7VyNdVtwRtJvewqyJU130Wlyg2
q7i3yQOG8kneOxV2qF9zjj7Qeqd9NUqOj8IrXJgsWeXWUH+dhXhVyZ4k816j/Pv/P/nLxyTqklBc
5W3UTmfdXT2d3y0gun9aMS8/PS2ivP1c/Hu/9JQEfP1BH+4eWv48lXf/9Y/dbQbcPcKUK7ppf6aG
IGdA0YVk4zOCycPHevjMv3pKuqNr3S2PF5SPVFQfKN7/+JAWefD4fRBrH0k24ki8IEho4qeB+auu
/7pXP8bw17/z7DPfFGi9LmMfYBryc8/BnPy9Xu894adek+ilWKUQe1DWfPgi6f+s++pHmgHFtMAE
lq//0CD85etHypdk9EIifN/71z9ClFNROFAeB4LX/fNAiPpHAJDU8f9j8+Avh2AphwMifu8IGB/h
ujIXQAv9+GJN/TwCkvyREACA3wIX+Y+shF+MAGIw5nv3APkjG8lCM8KH9OGLWtpPA2BZH6lHYUr3
NEI/Vt/f2hD+xi/9c1d1wii9fdhPo7vmtW33r37haU95+fPH/WR7+1//WDaNZ7+4bK8/2v7Xdvvf
z0b6Yc/76YdPe+BDO49//tjBl00/a+upV0/f3ER39a6+CQkblzPm8WN+2mXsyF/vmvbD4Q4lh13e
7p5vfBpy1U874avHwz/3gl+1cLoru93TY5axURfVlqdv/PvPvSjvbqJd+uHHjv2huP9wVQTTLtnV
7bPmEG1Zapzvb/BTUbfhh4su27X18xY4Gx/Wxb/e3ouT9G8N1UXR/aqFP9iHdEepMXoak+WtPBzw
i4rDn+rEXzSx3CHe28TxDnfB7uk5Pz79wlykgvreRx/tshJ27NODHp8NtJgy/Huf/eP1vr7YDKDC
IJze38hqx4I+2PV7M/Tx7HpvFxweULPoXm/gD4z/w370+tP/wNw82GXf92b9IjkhvX/Y/9/NXfj0
lGXScGEChmlxtr13yB9mzQIZYOt5uaYe2/kDY/Mw8q/sbg8tqOIfeLdPk+f1FfDYDrii947YwxL4
ZSN/4LU8deYvXwoE5/d35eGlfOqa3YfPd3kQ7J4fPD+G7E9sTQ9D9lY7f2CZnEe7Z/s2PVjiij+w
79mMT9Klrz39D5ybT5eNm10ZATL46dJx8PLG8dgpQoX3zmSbi9nTUx53lWW4/sAaWV7ELyQgFjzY
ez/844byyp71Q65ioeu+tw2vADzACymeHvUwSo/P/wOr/Med7+V941FxY0FMvbcLD8P04pL8JOnx
B64dCH+0d89v9o96IX9gQf+mqshfp5r+1gX5x+t4fWtf1Kj1JXCEh4BgxqKZ8f6X83D4DkuM9OIN
ITGGpjSkOLS/kPiD//QH1szTqfKyNUCnxMV4wiOUSh4JA+f39+53cYvvfHs/7r+vdQ1FcVTbwKNy
0cZR9s15+Voc/M+k4cvo+CkZ+NqfPQ/9l9+4Se929X//DwAAAP//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Calibri" panose="020F0502020204030204"/>
          </a:endParaRPr>
        </a:p>
      </cx:txPr>
    </cx:legend>
  </cx:chart>
  <cx:spPr>
    <a:solidFill>
      <a:sysClr val="window" lastClr="FFFFFF"/>
    </a:solidFill>
    <a:ln>
      <a:solidFill>
        <a:schemeClr val="bg1"/>
      </a:solidFill>
    </a:ln>
    <a:effectLst>
      <a:outerShdw blurRad="63500" sx="102000" sy="102000" algn="ctr" rotWithShape="0">
        <a:schemeClr val="accent6">
          <a:lumMod val="50000"/>
          <a:alpha val="40000"/>
        </a:scheme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10" Type="http://schemas.openxmlformats.org/officeDocument/2006/relationships/image" Target="../media/image1.png"/><Relationship Id="rId4" Type="http://schemas.openxmlformats.org/officeDocument/2006/relationships/chart" Target="../charts/chart6.xml"/><Relationship Id="rId9"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8</xdr:col>
      <xdr:colOff>40754</xdr:colOff>
      <xdr:row>23</xdr:row>
      <xdr:rowOff>168511</xdr:rowOff>
    </xdr:from>
    <xdr:to>
      <xdr:col>13</xdr:col>
      <xdr:colOff>1061493</xdr:colOff>
      <xdr:row>40</xdr:row>
      <xdr:rowOff>0</xdr:rowOff>
    </xdr:to>
    <xdr:graphicFrame macro="">
      <xdr:nvGraphicFramePr>
        <xdr:cNvPr id="10" name="Chart 9">
          <a:extLst>
            <a:ext uri="{FF2B5EF4-FFF2-40B4-BE49-F238E27FC236}">
              <a16:creationId xmlns:a16="http://schemas.microsoft.com/office/drawing/2014/main" id="{31242503-C9DE-63EE-6606-D077840280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12701</xdr:colOff>
      <xdr:row>0</xdr:row>
      <xdr:rowOff>177801</xdr:rowOff>
    </xdr:from>
    <xdr:to>
      <xdr:col>13</xdr:col>
      <xdr:colOff>787400</xdr:colOff>
      <xdr:row>18</xdr:row>
      <xdr:rowOff>76200</xdr:rowOff>
    </xdr:to>
    <xdr:graphicFrame macro="">
      <xdr:nvGraphicFramePr>
        <xdr:cNvPr id="4" name="Chart 3">
          <a:extLst>
            <a:ext uri="{FF2B5EF4-FFF2-40B4-BE49-F238E27FC236}">
              <a16:creationId xmlns:a16="http://schemas.microsoft.com/office/drawing/2014/main" id="{D04A7CF4-E5C0-4610-870D-AB7FA8704E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0.45798</cdr:x>
      <cdr:y>0.28626</cdr:y>
    </cdr:from>
    <cdr:to>
      <cdr:x>0.45798</cdr:x>
      <cdr:y>0.88931</cdr:y>
    </cdr:to>
    <cdr:cxnSp macro="">
      <cdr:nvCxnSpPr>
        <cdr:cNvPr id="3" name="Straight Connector 2">
          <a:extLst xmlns:a="http://schemas.openxmlformats.org/drawingml/2006/main">
            <a:ext uri="{FF2B5EF4-FFF2-40B4-BE49-F238E27FC236}">
              <a16:creationId xmlns:a16="http://schemas.microsoft.com/office/drawing/2014/main" id="{755E93F2-7D7C-1065-AC0F-B74D961114DC}"/>
            </a:ext>
          </a:extLst>
        </cdr:cNvPr>
        <cdr:cNvCxnSpPr/>
      </cdr:nvCxnSpPr>
      <cdr:spPr>
        <a:xfrm xmlns:a="http://schemas.openxmlformats.org/drawingml/2006/main">
          <a:off x="2768599" y="952499"/>
          <a:ext cx="0" cy="2006600"/>
        </a:xfrm>
        <a:prstGeom xmlns:a="http://schemas.openxmlformats.org/drawingml/2006/main" prst="line">
          <a:avLst/>
        </a:prstGeom>
        <a:ln xmlns:a="http://schemas.openxmlformats.org/drawingml/2006/main" w="28575">
          <a:solidFill>
            <a:srgbClr val="00B0F0"/>
          </a:solidFill>
          <a:prstDash val="sysDash"/>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0.13655</cdr:x>
      <cdr:y>0.59924</cdr:y>
    </cdr:from>
    <cdr:to>
      <cdr:x>0.13655</cdr:x>
      <cdr:y>0.90218</cdr:y>
    </cdr:to>
    <cdr:cxnSp macro="">
      <cdr:nvCxnSpPr>
        <cdr:cNvPr id="4" name="Straight Connector 3">
          <a:extLst xmlns:a="http://schemas.openxmlformats.org/drawingml/2006/main">
            <a:ext uri="{FF2B5EF4-FFF2-40B4-BE49-F238E27FC236}">
              <a16:creationId xmlns:a16="http://schemas.microsoft.com/office/drawing/2014/main" id="{A2241284-417B-AA68-562F-EE08339B662F}"/>
            </a:ext>
          </a:extLst>
        </cdr:cNvPr>
        <cdr:cNvCxnSpPr/>
      </cdr:nvCxnSpPr>
      <cdr:spPr>
        <a:xfrm xmlns:a="http://schemas.openxmlformats.org/drawingml/2006/main">
          <a:off x="825499" y="1993899"/>
          <a:ext cx="0" cy="1008000"/>
        </a:xfrm>
        <a:prstGeom xmlns:a="http://schemas.openxmlformats.org/drawingml/2006/main" prst="line">
          <a:avLst/>
        </a:prstGeom>
        <a:ln xmlns:a="http://schemas.openxmlformats.org/drawingml/2006/main" w="28575">
          <a:solidFill>
            <a:srgbClr val="FF0000"/>
          </a:solidFill>
          <a:prstDash val="sysDash"/>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drawings/drawing3.xml><?xml version="1.0" encoding="utf-8"?>
<xdr:wsDr xmlns:xdr="http://schemas.openxmlformats.org/drawingml/2006/spreadsheetDrawing" xmlns:a="http://schemas.openxmlformats.org/drawingml/2006/main">
  <xdr:twoCellAnchor>
    <xdr:from>
      <xdr:col>4</xdr:col>
      <xdr:colOff>349695</xdr:colOff>
      <xdr:row>1</xdr:row>
      <xdr:rowOff>96210</xdr:rowOff>
    </xdr:from>
    <xdr:to>
      <xdr:col>17</xdr:col>
      <xdr:colOff>267343</xdr:colOff>
      <xdr:row>6</xdr:row>
      <xdr:rowOff>88291</xdr:rowOff>
    </xdr:to>
    <xdr:sp macro="" textlink="">
      <xdr:nvSpPr>
        <xdr:cNvPr id="2" name="Rectangle: Rounded Corners 1">
          <a:extLst>
            <a:ext uri="{FF2B5EF4-FFF2-40B4-BE49-F238E27FC236}">
              <a16:creationId xmlns:a16="http://schemas.microsoft.com/office/drawing/2014/main" id="{54F07FBD-DFF6-AF4E-074A-FDC8EC221A68}"/>
            </a:ext>
          </a:extLst>
        </xdr:cNvPr>
        <xdr:cNvSpPr/>
      </xdr:nvSpPr>
      <xdr:spPr>
        <a:xfrm>
          <a:off x="2821046" y="284994"/>
          <a:ext cx="7949540" cy="936000"/>
        </a:xfrm>
        <a:prstGeom prst="roundRect">
          <a:avLst>
            <a:gd name="adj" fmla="val 10088"/>
          </a:avLst>
        </a:prstGeom>
        <a:solidFill>
          <a:schemeClr val="accent6">
            <a:lumMod val="50000"/>
          </a:schemeClr>
        </a:solidFill>
        <a:ln>
          <a:solidFill>
            <a:srgbClr val="4A8F5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56030</xdr:colOff>
      <xdr:row>7</xdr:row>
      <xdr:rowOff>13343</xdr:rowOff>
    </xdr:from>
    <xdr:to>
      <xdr:col>31</xdr:col>
      <xdr:colOff>15807</xdr:colOff>
      <xdr:row>65</xdr:row>
      <xdr:rowOff>66842</xdr:rowOff>
    </xdr:to>
    <xdr:sp macro="" textlink="">
      <xdr:nvSpPr>
        <xdr:cNvPr id="3" name="Rectangle: Rounded Corners 2">
          <a:extLst>
            <a:ext uri="{FF2B5EF4-FFF2-40B4-BE49-F238E27FC236}">
              <a16:creationId xmlns:a16="http://schemas.microsoft.com/office/drawing/2014/main" id="{F9B06F01-CA6A-11BA-A782-871129E1608B}"/>
            </a:ext>
          </a:extLst>
        </xdr:cNvPr>
        <xdr:cNvSpPr/>
      </xdr:nvSpPr>
      <xdr:spPr>
        <a:xfrm>
          <a:off x="672887" y="1283343"/>
          <a:ext cx="18465491" cy="10576356"/>
        </a:xfrm>
        <a:prstGeom prst="roundRect">
          <a:avLst>
            <a:gd name="adj" fmla="val 1201"/>
          </a:avLst>
        </a:prstGeom>
        <a:solidFill>
          <a:srgbClr val="95C674"/>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17</xdr:col>
      <xdr:colOff>359579</xdr:colOff>
      <xdr:row>1</xdr:row>
      <xdr:rowOff>124291</xdr:rowOff>
    </xdr:from>
    <xdr:to>
      <xdr:col>31</xdr:col>
      <xdr:colOff>15806</xdr:colOff>
      <xdr:row>6</xdr:row>
      <xdr:rowOff>88291</xdr:rowOff>
    </xdr:to>
    <mc:AlternateContent xmlns:mc="http://schemas.openxmlformats.org/markup-compatibility/2006" xmlns:a14="http://schemas.microsoft.com/office/drawing/2010/main">
      <mc:Choice Requires="a14">
        <xdr:graphicFrame macro="">
          <xdr:nvGraphicFramePr>
            <xdr:cNvPr id="4" name="Bulan 2">
              <a:extLst>
                <a:ext uri="{FF2B5EF4-FFF2-40B4-BE49-F238E27FC236}">
                  <a16:creationId xmlns:a16="http://schemas.microsoft.com/office/drawing/2014/main" id="{E27E1015-1785-43CE-8D23-F34457792F7B}"/>
                </a:ext>
              </a:extLst>
            </xdr:cNvPr>
            <xdr:cNvGraphicFramePr/>
          </xdr:nvGraphicFramePr>
          <xdr:xfrm>
            <a:off x="0" y="0"/>
            <a:ext cx="0" cy="0"/>
          </xdr:xfrm>
          <a:graphic>
            <a:graphicData uri="http://schemas.microsoft.com/office/drawing/2010/slicer">
              <sle:slicer xmlns:sle="http://schemas.microsoft.com/office/drawing/2010/slicer" name="Bulan 2"/>
            </a:graphicData>
          </a:graphic>
        </xdr:graphicFrame>
      </mc:Choice>
      <mc:Fallback xmlns="">
        <xdr:sp macro="" textlink="">
          <xdr:nvSpPr>
            <xdr:cNvPr id="0" name=""/>
            <xdr:cNvSpPr>
              <a:spLocks noTextEdit="1"/>
            </xdr:cNvSpPr>
          </xdr:nvSpPr>
          <xdr:spPr>
            <a:xfrm>
              <a:off x="10862822" y="313075"/>
              <a:ext cx="8305957" cy="90791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347053</xdr:colOff>
      <xdr:row>8</xdr:row>
      <xdr:rowOff>34325</xdr:rowOff>
    </xdr:from>
    <xdr:to>
      <xdr:col>30</xdr:col>
      <xdr:colOff>417645</xdr:colOff>
      <xdr:row>29</xdr:row>
      <xdr:rowOff>8605</xdr:rowOff>
    </xdr:to>
    <xdr:graphicFrame macro="">
      <xdr:nvGraphicFramePr>
        <xdr:cNvPr id="5" name="Chart 4">
          <a:extLst>
            <a:ext uri="{FF2B5EF4-FFF2-40B4-BE49-F238E27FC236}">
              <a16:creationId xmlns:a16="http://schemas.microsoft.com/office/drawing/2014/main" id="{5E6A059A-8D60-423A-AA90-9942966EF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588776</xdr:colOff>
      <xdr:row>2</xdr:row>
      <xdr:rowOff>12024</xdr:rowOff>
    </xdr:from>
    <xdr:to>
      <xdr:col>16</xdr:col>
      <xdr:colOff>580201</xdr:colOff>
      <xdr:row>6</xdr:row>
      <xdr:rowOff>20963</xdr:rowOff>
    </xdr:to>
    <xdr:sp macro="" textlink="">
      <xdr:nvSpPr>
        <xdr:cNvPr id="6" name="Rectangle: Rounded Corners 5">
          <a:extLst>
            <a:ext uri="{FF2B5EF4-FFF2-40B4-BE49-F238E27FC236}">
              <a16:creationId xmlns:a16="http://schemas.microsoft.com/office/drawing/2014/main" id="{670E1948-2DFC-4ACD-9999-92C045D55121}"/>
            </a:ext>
          </a:extLst>
        </xdr:cNvPr>
        <xdr:cNvSpPr/>
      </xdr:nvSpPr>
      <xdr:spPr>
        <a:xfrm>
          <a:off x="3060127" y="389592"/>
          <a:ext cx="7405479" cy="76407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3600" b="1" baseline="0">
              <a:solidFill>
                <a:schemeClr val="bg1"/>
              </a:solidFill>
            </a:rPr>
            <a:t>DQFashion Sales Dashboard 2017</a:t>
          </a:r>
          <a:endParaRPr lang="en-ID" sz="3600" b="1">
            <a:solidFill>
              <a:schemeClr val="bg1"/>
            </a:solidFill>
          </a:endParaRPr>
        </a:p>
      </xdr:txBody>
    </xdr:sp>
    <xdr:clientData/>
  </xdr:twoCellAnchor>
  <xdr:twoCellAnchor editAs="oneCell">
    <xdr:from>
      <xdr:col>1</xdr:col>
      <xdr:colOff>265754</xdr:colOff>
      <xdr:row>20</xdr:row>
      <xdr:rowOff>20747</xdr:rowOff>
    </xdr:from>
    <xdr:to>
      <xdr:col>6</xdr:col>
      <xdr:colOff>200565</xdr:colOff>
      <xdr:row>26</xdr:row>
      <xdr:rowOff>158355</xdr:rowOff>
    </xdr:to>
    <mc:AlternateContent xmlns:mc="http://schemas.openxmlformats.org/markup-compatibility/2006" xmlns:a14="http://schemas.microsoft.com/office/drawing/2010/main">
      <mc:Choice Requires="a14">
        <xdr:graphicFrame macro="">
          <xdr:nvGraphicFramePr>
            <xdr:cNvPr id="16" name="Nama Kategori 2">
              <a:extLst>
                <a:ext uri="{FF2B5EF4-FFF2-40B4-BE49-F238E27FC236}">
                  <a16:creationId xmlns:a16="http://schemas.microsoft.com/office/drawing/2014/main" id="{FEBA101E-6326-49B5-9F3C-9AF9DFA5330F}"/>
                </a:ext>
              </a:extLst>
            </xdr:cNvPr>
            <xdr:cNvGraphicFramePr/>
          </xdr:nvGraphicFramePr>
          <xdr:xfrm>
            <a:off x="0" y="0"/>
            <a:ext cx="0" cy="0"/>
          </xdr:xfrm>
          <a:graphic>
            <a:graphicData uri="http://schemas.microsoft.com/office/drawing/2010/slicer">
              <sle:slicer xmlns:sle="http://schemas.microsoft.com/office/drawing/2010/slicer" name="Nama Kategori 2"/>
            </a:graphicData>
          </a:graphic>
        </xdr:graphicFrame>
      </mc:Choice>
      <mc:Fallback xmlns="">
        <xdr:sp macro="" textlink="">
          <xdr:nvSpPr>
            <xdr:cNvPr id="0" name=""/>
            <xdr:cNvSpPr>
              <a:spLocks noTextEdit="1"/>
            </xdr:cNvSpPr>
          </xdr:nvSpPr>
          <xdr:spPr>
            <a:xfrm>
              <a:off x="883592" y="3796423"/>
              <a:ext cx="3024000" cy="127031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265754</xdr:colOff>
      <xdr:row>27</xdr:row>
      <xdr:rowOff>130256</xdr:rowOff>
    </xdr:from>
    <xdr:to>
      <xdr:col>6</xdr:col>
      <xdr:colOff>200565</xdr:colOff>
      <xdr:row>46</xdr:row>
      <xdr:rowOff>122902</xdr:rowOff>
    </xdr:to>
    <mc:AlternateContent xmlns:mc="http://schemas.openxmlformats.org/markup-compatibility/2006" xmlns:a14="http://schemas.microsoft.com/office/drawing/2010/main">
      <mc:Choice Requires="a14">
        <xdr:graphicFrame macro="">
          <xdr:nvGraphicFramePr>
            <xdr:cNvPr id="17" name="Nama Liburan 2">
              <a:extLst>
                <a:ext uri="{FF2B5EF4-FFF2-40B4-BE49-F238E27FC236}">
                  <a16:creationId xmlns:a16="http://schemas.microsoft.com/office/drawing/2014/main" id="{0653787D-0F51-4F35-9ABA-6F88259A9D45}"/>
                </a:ext>
              </a:extLst>
            </xdr:cNvPr>
            <xdr:cNvGraphicFramePr/>
          </xdr:nvGraphicFramePr>
          <xdr:xfrm>
            <a:off x="0" y="0"/>
            <a:ext cx="0" cy="0"/>
          </xdr:xfrm>
          <a:graphic>
            <a:graphicData uri="http://schemas.microsoft.com/office/drawing/2010/slicer">
              <sle:slicer xmlns:sle="http://schemas.microsoft.com/office/drawing/2010/slicer" name="Nama Liburan 2"/>
            </a:graphicData>
          </a:graphic>
        </xdr:graphicFrame>
      </mc:Choice>
      <mc:Fallback xmlns="">
        <xdr:sp macro="" textlink="">
          <xdr:nvSpPr>
            <xdr:cNvPr id="0" name=""/>
            <xdr:cNvSpPr>
              <a:spLocks noTextEdit="1"/>
            </xdr:cNvSpPr>
          </xdr:nvSpPr>
          <xdr:spPr>
            <a:xfrm>
              <a:off x="883592" y="5227418"/>
              <a:ext cx="3024000" cy="357953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549589</xdr:colOff>
      <xdr:row>30</xdr:row>
      <xdr:rowOff>11238</xdr:rowOff>
    </xdr:from>
    <xdr:to>
      <xdr:col>22</xdr:col>
      <xdr:colOff>224382</xdr:colOff>
      <xdr:row>46</xdr:row>
      <xdr:rowOff>88479</xdr:rowOff>
    </xdr:to>
    <xdr:graphicFrame macro="">
      <xdr:nvGraphicFramePr>
        <xdr:cNvPr id="26" name="Chart 25">
          <a:extLst>
            <a:ext uri="{FF2B5EF4-FFF2-40B4-BE49-F238E27FC236}">
              <a16:creationId xmlns:a16="http://schemas.microsoft.com/office/drawing/2014/main" id="{47E876EA-E012-49F4-8EF4-3F0D140A35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415459</xdr:colOff>
      <xdr:row>30</xdr:row>
      <xdr:rowOff>11238</xdr:rowOff>
    </xdr:from>
    <xdr:to>
      <xdr:col>30</xdr:col>
      <xdr:colOff>417645</xdr:colOff>
      <xdr:row>46</xdr:row>
      <xdr:rowOff>88479</xdr:rowOff>
    </xdr:to>
    <xdr:graphicFrame macro="">
      <xdr:nvGraphicFramePr>
        <xdr:cNvPr id="27" name="Chart 26">
          <a:extLst>
            <a:ext uri="{FF2B5EF4-FFF2-40B4-BE49-F238E27FC236}">
              <a16:creationId xmlns:a16="http://schemas.microsoft.com/office/drawing/2014/main" id="{D86DE102-89C0-49FA-BBD1-F3EBEB3927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341921</xdr:colOff>
      <xdr:row>30</xdr:row>
      <xdr:rowOff>11238</xdr:rowOff>
    </xdr:from>
    <xdr:to>
      <xdr:col>15</xdr:col>
      <xdr:colOff>358512</xdr:colOff>
      <xdr:row>46</xdr:row>
      <xdr:rowOff>88479</xdr:rowOff>
    </xdr:to>
    <xdr:graphicFrame macro="">
      <xdr:nvGraphicFramePr>
        <xdr:cNvPr id="28" name="Chart 27">
          <a:extLst>
            <a:ext uri="{FF2B5EF4-FFF2-40B4-BE49-F238E27FC236}">
              <a16:creationId xmlns:a16="http://schemas.microsoft.com/office/drawing/2014/main" id="{56E16495-242B-457D-BD10-C63E052DE6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293388</xdr:colOff>
      <xdr:row>47</xdr:row>
      <xdr:rowOff>112643</xdr:rowOff>
    </xdr:from>
    <xdr:to>
      <xdr:col>8</xdr:col>
      <xdr:colOff>222335</xdr:colOff>
      <xdr:row>64</xdr:row>
      <xdr:rowOff>3800</xdr:rowOff>
    </xdr:to>
    <xdr:graphicFrame macro="">
      <xdr:nvGraphicFramePr>
        <xdr:cNvPr id="29" name="Chart 28">
          <a:extLst>
            <a:ext uri="{FF2B5EF4-FFF2-40B4-BE49-F238E27FC236}">
              <a16:creationId xmlns:a16="http://schemas.microsoft.com/office/drawing/2014/main" id="{3B7960FC-CCA1-4EFB-A416-5273421ED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439017</xdr:colOff>
      <xdr:row>47</xdr:row>
      <xdr:rowOff>112643</xdr:rowOff>
    </xdr:from>
    <xdr:to>
      <xdr:col>15</xdr:col>
      <xdr:colOff>367965</xdr:colOff>
      <xdr:row>64</xdr:row>
      <xdr:rowOff>3800</xdr:rowOff>
    </xdr:to>
    <xdr:graphicFrame macro="">
      <xdr:nvGraphicFramePr>
        <xdr:cNvPr id="30" name="Chart 29">
          <a:extLst>
            <a:ext uri="{FF2B5EF4-FFF2-40B4-BE49-F238E27FC236}">
              <a16:creationId xmlns:a16="http://schemas.microsoft.com/office/drawing/2014/main" id="{C3E9D35A-A00A-4EC7-A927-AE5AEC334D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584647</xdr:colOff>
      <xdr:row>47</xdr:row>
      <xdr:rowOff>112643</xdr:rowOff>
    </xdr:from>
    <xdr:to>
      <xdr:col>23</xdr:col>
      <xdr:colOff>92015</xdr:colOff>
      <xdr:row>64</xdr:row>
      <xdr:rowOff>3800</xdr:rowOff>
    </xdr:to>
    <xdr:graphicFrame macro="">
      <xdr:nvGraphicFramePr>
        <xdr:cNvPr id="31" name="Chart 30">
          <a:extLst>
            <a:ext uri="{FF2B5EF4-FFF2-40B4-BE49-F238E27FC236}">
              <a16:creationId xmlns:a16="http://schemas.microsoft.com/office/drawing/2014/main" id="{C1119DF9-7540-43DB-8235-3B8502F247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308697</xdr:colOff>
      <xdr:row>47</xdr:row>
      <xdr:rowOff>112643</xdr:rowOff>
    </xdr:from>
    <xdr:to>
      <xdr:col>30</xdr:col>
      <xdr:colOff>417645</xdr:colOff>
      <xdr:row>64</xdr:row>
      <xdr:rowOff>3800</xdr:rowOff>
    </xdr:to>
    <xdr:graphicFrame macro="">
      <xdr:nvGraphicFramePr>
        <xdr:cNvPr id="32" name="Chart 31">
          <a:extLst>
            <a:ext uri="{FF2B5EF4-FFF2-40B4-BE49-F238E27FC236}">
              <a16:creationId xmlns:a16="http://schemas.microsoft.com/office/drawing/2014/main" id="{54562E21-936B-484A-B6A9-E7ADC59F09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341921</xdr:colOff>
      <xdr:row>14</xdr:row>
      <xdr:rowOff>0</xdr:rowOff>
    </xdr:from>
    <xdr:to>
      <xdr:col>17</xdr:col>
      <xdr:colOff>150394</xdr:colOff>
      <xdr:row>29</xdr:row>
      <xdr:rowOff>8605</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3DAAB345-6D8E-4A3A-81DD-F2057293817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3999521" y="2578100"/>
              <a:ext cx="6514073" cy="2770855"/>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56030</xdr:colOff>
      <xdr:row>1</xdr:row>
      <xdr:rowOff>96210</xdr:rowOff>
    </xdr:from>
    <xdr:to>
      <xdr:col>4</xdr:col>
      <xdr:colOff>257458</xdr:colOff>
      <xdr:row>6</xdr:row>
      <xdr:rowOff>88291</xdr:rowOff>
    </xdr:to>
    <xdr:sp macro="" textlink="">
      <xdr:nvSpPr>
        <xdr:cNvPr id="13" name="Rectangle: Rounded Corners 12">
          <a:extLst>
            <a:ext uri="{FF2B5EF4-FFF2-40B4-BE49-F238E27FC236}">
              <a16:creationId xmlns:a16="http://schemas.microsoft.com/office/drawing/2014/main" id="{2BB3063C-D35D-21B1-DC5E-6CFB30130E23}"/>
            </a:ext>
          </a:extLst>
        </xdr:cNvPr>
        <xdr:cNvSpPr/>
      </xdr:nvSpPr>
      <xdr:spPr>
        <a:xfrm>
          <a:off x="673868" y="284994"/>
          <a:ext cx="2054941" cy="936000"/>
        </a:xfrm>
        <a:prstGeom prst="roundRect">
          <a:avLst>
            <a:gd name="adj" fmla="val 10722"/>
          </a:avLst>
        </a:prstGeom>
        <a:solidFill>
          <a:schemeClr val="accent6">
            <a:lumMod val="50000"/>
          </a:schemeClr>
        </a:solidFill>
        <a:ln>
          <a:solidFill>
            <a:srgbClr val="4A8F5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1</xdr:col>
      <xdr:colOff>382392</xdr:colOff>
      <xdr:row>1</xdr:row>
      <xdr:rowOff>170961</xdr:rowOff>
    </xdr:from>
    <xdr:to>
      <xdr:col>3</xdr:col>
      <xdr:colOff>539309</xdr:colOff>
      <xdr:row>5</xdr:row>
      <xdr:rowOff>98948</xdr:rowOff>
    </xdr:to>
    <xdr:pic>
      <xdr:nvPicPr>
        <xdr:cNvPr id="14" name="Picture 13" descr="GitHub - kevinadhiguna/dqlab-career-track: A collection of scripts written  to complete DQLab Data Analyst Career Track 📊 · GitHub">
          <a:extLst>
            <a:ext uri="{FF2B5EF4-FFF2-40B4-BE49-F238E27FC236}">
              <a16:creationId xmlns:a16="http://schemas.microsoft.com/office/drawing/2014/main" id="{35B322EC-4AA8-45E0-B63A-19F7BC3B406E}"/>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999249" y="352390"/>
          <a:ext cx="1390631" cy="653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516507</xdr:colOff>
      <xdr:row>9</xdr:row>
      <xdr:rowOff>62620</xdr:rowOff>
    </xdr:from>
    <xdr:to>
      <xdr:col>8</xdr:col>
      <xdr:colOff>138236</xdr:colOff>
      <xdr:row>13</xdr:row>
      <xdr:rowOff>32915</xdr:rowOff>
    </xdr:to>
    <xdr:sp macro="" textlink="Dapur!A2">
      <xdr:nvSpPr>
        <xdr:cNvPr id="41" name="Rectangle: Rounded Corners 40">
          <a:extLst>
            <a:ext uri="{FF2B5EF4-FFF2-40B4-BE49-F238E27FC236}">
              <a16:creationId xmlns:a16="http://schemas.microsoft.com/office/drawing/2014/main" id="{1D8641DD-0B3D-4302-945F-207F56D459CC}"/>
            </a:ext>
          </a:extLst>
        </xdr:cNvPr>
        <xdr:cNvSpPr/>
      </xdr:nvSpPr>
      <xdr:spPr>
        <a:xfrm>
          <a:off x="2922823" y="1716962"/>
          <a:ext cx="2028045" cy="705558"/>
        </a:xfrm>
        <a:prstGeom prst="roundRect">
          <a:avLst>
            <a:gd name="adj" fmla="val 6527"/>
          </a:avLst>
        </a:prstGeom>
        <a:solidFill>
          <a:schemeClr val="accent6">
            <a:lumMod val="50000"/>
          </a:schemeClr>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47C2F2E-B5F9-4FAC-A0D9-A3B78CEE89D4}" type="TxLink">
            <a:rPr lang="en-US" sz="2800" b="1" i="0" u="none" strike="noStrike">
              <a:solidFill>
                <a:schemeClr val="bg1"/>
              </a:solidFill>
              <a:latin typeface="Calibri"/>
              <a:ea typeface="Calibri"/>
              <a:cs typeface="Calibri"/>
            </a:rPr>
            <a:pPr algn="ctr"/>
            <a:t>236.75K</a:t>
          </a:fld>
          <a:endParaRPr lang="en-ID" sz="2800" b="1">
            <a:solidFill>
              <a:schemeClr val="bg1"/>
            </a:solidFill>
          </a:endParaRPr>
        </a:p>
      </xdr:txBody>
    </xdr:sp>
    <xdr:clientData/>
  </xdr:twoCellAnchor>
  <xdr:twoCellAnchor>
    <xdr:from>
      <xdr:col>8</xdr:col>
      <xdr:colOff>293450</xdr:colOff>
      <xdr:row>9</xdr:row>
      <xdr:rowOff>62620</xdr:rowOff>
    </xdr:from>
    <xdr:to>
      <xdr:col>11</xdr:col>
      <xdr:colOff>414096</xdr:colOff>
      <xdr:row>13</xdr:row>
      <xdr:rowOff>32915</xdr:rowOff>
    </xdr:to>
    <xdr:sp macro="" textlink="Dapur!B2">
      <xdr:nvSpPr>
        <xdr:cNvPr id="42" name="Rectangle: Rounded Corners 41">
          <a:extLst>
            <a:ext uri="{FF2B5EF4-FFF2-40B4-BE49-F238E27FC236}">
              <a16:creationId xmlns:a16="http://schemas.microsoft.com/office/drawing/2014/main" id="{984A7762-0DEB-4CCF-B716-3AC5510A1242}"/>
            </a:ext>
          </a:extLst>
        </xdr:cNvPr>
        <xdr:cNvSpPr/>
      </xdr:nvSpPr>
      <xdr:spPr>
        <a:xfrm>
          <a:off x="5106082" y="1716962"/>
          <a:ext cx="1925382" cy="705558"/>
        </a:xfrm>
        <a:prstGeom prst="roundRect">
          <a:avLst>
            <a:gd name="adj" fmla="val 8325"/>
          </a:avLst>
        </a:prstGeom>
        <a:solidFill>
          <a:schemeClr val="accent6">
            <a:lumMod val="50000"/>
          </a:schemeClr>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9BEE494-9347-4A9C-8E0B-383BBEEB7C99}" type="TxLink">
            <a:rPr lang="en-US" sz="2800" b="1" i="0" u="none" strike="noStrike">
              <a:solidFill>
                <a:schemeClr val="bg1"/>
              </a:solidFill>
              <a:latin typeface="Calibri"/>
              <a:ea typeface="Calibri"/>
              <a:cs typeface="Calibri"/>
            </a:rPr>
            <a:pPr algn="ctr"/>
            <a:t>Rp59.96B</a:t>
          </a:fld>
          <a:endParaRPr lang="en-ID" sz="2800" b="1">
            <a:solidFill>
              <a:schemeClr val="bg1"/>
            </a:solidFill>
          </a:endParaRPr>
        </a:p>
      </xdr:txBody>
    </xdr:sp>
    <xdr:clientData/>
  </xdr:twoCellAnchor>
  <xdr:twoCellAnchor>
    <xdr:from>
      <xdr:col>1</xdr:col>
      <xdr:colOff>265754</xdr:colOff>
      <xdr:row>9</xdr:row>
      <xdr:rowOff>62620</xdr:rowOff>
    </xdr:from>
    <xdr:to>
      <xdr:col>4</xdr:col>
      <xdr:colOff>361293</xdr:colOff>
      <xdr:row>13</xdr:row>
      <xdr:rowOff>32915</xdr:rowOff>
    </xdr:to>
    <xdr:sp macro="" textlink="Dapur!C2">
      <xdr:nvSpPr>
        <xdr:cNvPr id="43" name="Rectangle: Rounded Corners 42">
          <a:extLst>
            <a:ext uri="{FF2B5EF4-FFF2-40B4-BE49-F238E27FC236}">
              <a16:creationId xmlns:a16="http://schemas.microsoft.com/office/drawing/2014/main" id="{37ACA0D8-2AC1-4BCA-9EAC-2D52D90717F3}"/>
            </a:ext>
          </a:extLst>
        </xdr:cNvPr>
        <xdr:cNvSpPr/>
      </xdr:nvSpPr>
      <xdr:spPr>
        <a:xfrm>
          <a:off x="867333" y="1716962"/>
          <a:ext cx="1900276" cy="705558"/>
        </a:xfrm>
        <a:prstGeom prst="roundRect">
          <a:avLst>
            <a:gd name="adj" fmla="val 10110"/>
          </a:avLst>
        </a:prstGeom>
        <a:solidFill>
          <a:schemeClr val="accent6">
            <a:lumMod val="50000"/>
          </a:schemeClr>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30E44C5-14FA-40B5-B111-A59EF2DE939E}" type="TxLink">
            <a:rPr lang="en-US" sz="2800" b="1" i="0" u="none" strike="noStrike">
              <a:solidFill>
                <a:schemeClr val="bg1"/>
              </a:solidFill>
              <a:latin typeface="Calibri"/>
              <a:ea typeface="Calibri"/>
              <a:cs typeface="Calibri"/>
            </a:rPr>
            <a:pPr algn="ctr"/>
            <a:t>396</a:t>
          </a:fld>
          <a:endParaRPr lang="en-ID" sz="2800" b="1">
            <a:solidFill>
              <a:schemeClr val="bg1"/>
            </a:solidFill>
          </a:endParaRPr>
        </a:p>
      </xdr:txBody>
    </xdr:sp>
    <xdr:clientData/>
  </xdr:twoCellAnchor>
  <xdr:twoCellAnchor>
    <xdr:from>
      <xdr:col>11</xdr:col>
      <xdr:colOff>569310</xdr:colOff>
      <xdr:row>9</xdr:row>
      <xdr:rowOff>62620</xdr:rowOff>
    </xdr:from>
    <xdr:to>
      <xdr:col>17</xdr:col>
      <xdr:colOff>150394</xdr:colOff>
      <xdr:row>13</xdr:row>
      <xdr:rowOff>32915</xdr:rowOff>
    </xdr:to>
    <xdr:sp macro="" textlink="Dapur!D2">
      <xdr:nvSpPr>
        <xdr:cNvPr id="44" name="Rectangle: Rounded Corners 43">
          <a:extLst>
            <a:ext uri="{FF2B5EF4-FFF2-40B4-BE49-F238E27FC236}">
              <a16:creationId xmlns:a16="http://schemas.microsoft.com/office/drawing/2014/main" id="{EFB8AAD7-6BC9-4C8E-9CE2-F7E2CC788D67}"/>
            </a:ext>
          </a:extLst>
        </xdr:cNvPr>
        <xdr:cNvSpPr/>
      </xdr:nvSpPr>
      <xdr:spPr>
        <a:xfrm>
          <a:off x="7186678" y="1716962"/>
          <a:ext cx="3190558" cy="705558"/>
        </a:xfrm>
        <a:prstGeom prst="roundRect">
          <a:avLst>
            <a:gd name="adj" fmla="val 5054"/>
          </a:avLst>
        </a:prstGeom>
        <a:solidFill>
          <a:schemeClr val="accent6">
            <a:lumMod val="50000"/>
          </a:schemeClr>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C0CE1B4-BD97-4767-AD7D-3E788FD63348}" type="TxLink">
            <a:rPr lang="en-US" sz="2800" b="1" i="0" u="none" strike="noStrike">
              <a:solidFill>
                <a:schemeClr val="bg1"/>
              </a:solidFill>
              <a:latin typeface="Calibri"/>
              <a:ea typeface="Calibri"/>
              <a:cs typeface="Calibri"/>
            </a:rPr>
            <a:pPr algn="ctr"/>
            <a:t>Rp151.42M</a:t>
          </a:fld>
          <a:endParaRPr lang="en-ID" sz="2800" b="1">
            <a:solidFill>
              <a:schemeClr val="bg1"/>
            </a:solidFill>
          </a:endParaRPr>
        </a:p>
      </xdr:txBody>
    </xdr:sp>
    <xdr:clientData/>
  </xdr:twoCellAnchor>
  <xdr:twoCellAnchor>
    <xdr:from>
      <xdr:col>1</xdr:col>
      <xdr:colOff>453871</xdr:colOff>
      <xdr:row>7</xdr:row>
      <xdr:rowOff>173697</xdr:rowOff>
    </xdr:from>
    <xdr:to>
      <xdr:col>4</xdr:col>
      <xdr:colOff>233134</xdr:colOff>
      <xdr:row>9</xdr:row>
      <xdr:rowOff>173863</xdr:rowOff>
    </xdr:to>
    <xdr:sp macro="" textlink="">
      <xdr:nvSpPr>
        <xdr:cNvPr id="45" name="Rectangle: Rounded Corners 44">
          <a:extLst>
            <a:ext uri="{FF2B5EF4-FFF2-40B4-BE49-F238E27FC236}">
              <a16:creationId xmlns:a16="http://schemas.microsoft.com/office/drawing/2014/main" id="{071A01AC-1A65-4AFE-8B9D-5ECA763F9C0D}"/>
            </a:ext>
          </a:extLst>
        </xdr:cNvPr>
        <xdr:cNvSpPr/>
      </xdr:nvSpPr>
      <xdr:spPr>
        <a:xfrm>
          <a:off x="1055450" y="1460408"/>
          <a:ext cx="1584000" cy="367797"/>
        </a:xfrm>
        <a:prstGeom prst="roundRect">
          <a:avLst>
            <a:gd name="adj" fmla="val 10110"/>
          </a:avLst>
        </a:prstGeom>
        <a:solidFill>
          <a:schemeClr val="bg1"/>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2000" b="1">
              <a:solidFill>
                <a:schemeClr val="accent6">
                  <a:lumMod val="50000"/>
                </a:schemeClr>
              </a:solidFill>
            </a:rPr>
            <a:t>Transactions</a:t>
          </a:r>
        </a:p>
      </xdr:txBody>
    </xdr:sp>
    <xdr:clientData/>
  </xdr:twoCellAnchor>
  <xdr:twoCellAnchor>
    <xdr:from>
      <xdr:col>5</xdr:col>
      <xdr:colOff>229962</xdr:colOff>
      <xdr:row>7</xdr:row>
      <xdr:rowOff>173697</xdr:rowOff>
    </xdr:from>
    <xdr:to>
      <xdr:col>7</xdr:col>
      <xdr:colOff>478296</xdr:colOff>
      <xdr:row>9</xdr:row>
      <xdr:rowOff>173863</xdr:rowOff>
    </xdr:to>
    <xdr:sp macro="" textlink="">
      <xdr:nvSpPr>
        <xdr:cNvPr id="46" name="Rectangle: Rounded Corners 45">
          <a:extLst>
            <a:ext uri="{FF2B5EF4-FFF2-40B4-BE49-F238E27FC236}">
              <a16:creationId xmlns:a16="http://schemas.microsoft.com/office/drawing/2014/main" id="{4F89DAAC-06AE-4A42-B6D5-F1C932722989}"/>
            </a:ext>
          </a:extLst>
        </xdr:cNvPr>
        <xdr:cNvSpPr/>
      </xdr:nvSpPr>
      <xdr:spPr>
        <a:xfrm>
          <a:off x="3319151" y="1495183"/>
          <a:ext cx="1484010" cy="377734"/>
        </a:xfrm>
        <a:prstGeom prst="roundRect">
          <a:avLst>
            <a:gd name="adj" fmla="val 10110"/>
          </a:avLst>
        </a:prstGeom>
        <a:solidFill>
          <a:schemeClr val="bg1"/>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2000" b="1">
              <a:solidFill>
                <a:schemeClr val="accent6">
                  <a:lumMod val="50000"/>
                </a:schemeClr>
              </a:solidFill>
            </a:rPr>
            <a:t>Unit Sold</a:t>
          </a:r>
        </a:p>
      </xdr:txBody>
    </xdr:sp>
    <xdr:clientData/>
  </xdr:twoCellAnchor>
  <xdr:twoCellAnchor>
    <xdr:from>
      <xdr:col>8</xdr:col>
      <xdr:colOff>541758</xdr:colOff>
      <xdr:row>7</xdr:row>
      <xdr:rowOff>173697</xdr:rowOff>
    </xdr:from>
    <xdr:to>
      <xdr:col>11</xdr:col>
      <xdr:colOff>132439</xdr:colOff>
      <xdr:row>9</xdr:row>
      <xdr:rowOff>173863</xdr:rowOff>
    </xdr:to>
    <xdr:sp macro="" textlink="">
      <xdr:nvSpPr>
        <xdr:cNvPr id="47" name="Rectangle: Rounded Corners 46">
          <a:extLst>
            <a:ext uri="{FF2B5EF4-FFF2-40B4-BE49-F238E27FC236}">
              <a16:creationId xmlns:a16="http://schemas.microsoft.com/office/drawing/2014/main" id="{1191E4FB-682E-4A67-89F4-B5AE5CFD3F35}"/>
            </a:ext>
          </a:extLst>
        </xdr:cNvPr>
        <xdr:cNvSpPr/>
      </xdr:nvSpPr>
      <xdr:spPr>
        <a:xfrm>
          <a:off x="5484461" y="1495183"/>
          <a:ext cx="1444194" cy="377734"/>
        </a:xfrm>
        <a:prstGeom prst="roundRect">
          <a:avLst>
            <a:gd name="adj" fmla="val 10110"/>
          </a:avLst>
        </a:prstGeom>
        <a:solidFill>
          <a:schemeClr val="bg1"/>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2000" b="1">
              <a:solidFill>
                <a:schemeClr val="accent6">
                  <a:lumMod val="50000"/>
                </a:schemeClr>
              </a:solidFill>
            </a:rPr>
            <a:t>Revenue</a:t>
          </a:r>
        </a:p>
      </xdr:txBody>
    </xdr:sp>
    <xdr:clientData/>
  </xdr:twoCellAnchor>
  <xdr:twoCellAnchor>
    <xdr:from>
      <xdr:col>12</xdr:col>
      <xdr:colOff>103437</xdr:colOff>
      <xdr:row>7</xdr:row>
      <xdr:rowOff>173697</xdr:rowOff>
    </xdr:from>
    <xdr:to>
      <xdr:col>17</xdr:col>
      <xdr:colOff>47542</xdr:colOff>
      <xdr:row>9</xdr:row>
      <xdr:rowOff>173863</xdr:rowOff>
    </xdr:to>
    <xdr:sp macro="" textlink="">
      <xdr:nvSpPr>
        <xdr:cNvPr id="48" name="Rectangle: Rounded Corners 47">
          <a:extLst>
            <a:ext uri="{FF2B5EF4-FFF2-40B4-BE49-F238E27FC236}">
              <a16:creationId xmlns:a16="http://schemas.microsoft.com/office/drawing/2014/main" id="{B2BCC93B-DD06-4C29-9719-66B8114EC33A}"/>
            </a:ext>
          </a:extLst>
        </xdr:cNvPr>
        <xdr:cNvSpPr/>
      </xdr:nvSpPr>
      <xdr:spPr>
        <a:xfrm>
          <a:off x="7322384" y="1460408"/>
          <a:ext cx="2952000" cy="367797"/>
        </a:xfrm>
        <a:prstGeom prst="roundRect">
          <a:avLst>
            <a:gd name="adj" fmla="val 10110"/>
          </a:avLst>
        </a:prstGeom>
        <a:solidFill>
          <a:schemeClr val="bg1"/>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2000" b="1">
              <a:solidFill>
                <a:schemeClr val="accent6">
                  <a:lumMod val="50000"/>
                </a:schemeClr>
              </a:solidFill>
            </a:rPr>
            <a:t>Avg</a:t>
          </a:r>
          <a:r>
            <a:rPr lang="en-ID" sz="2000" b="1" baseline="0">
              <a:solidFill>
                <a:schemeClr val="accent6">
                  <a:lumMod val="50000"/>
                </a:schemeClr>
              </a:solidFill>
            </a:rPr>
            <a:t> </a:t>
          </a:r>
          <a:r>
            <a:rPr lang="en-ID" sz="2000" b="1">
              <a:solidFill>
                <a:schemeClr val="accent6">
                  <a:lumMod val="50000"/>
                </a:schemeClr>
              </a:solidFill>
            </a:rPr>
            <a:t>Revenue/Transaction</a:t>
          </a:r>
        </a:p>
      </xdr:txBody>
    </xdr:sp>
    <xdr:clientData/>
  </xdr:twoCellAnchor>
  <xdr:twoCellAnchor editAs="oneCell">
    <xdr:from>
      <xdr:col>1</xdr:col>
      <xdr:colOff>291757</xdr:colOff>
      <xdr:row>14</xdr:row>
      <xdr:rowOff>0</xdr:rowOff>
    </xdr:from>
    <xdr:to>
      <xdr:col>6</xdr:col>
      <xdr:colOff>188784</xdr:colOff>
      <xdr:row>19</xdr:row>
      <xdr:rowOff>85810</xdr:rowOff>
    </xdr:to>
    <mc:AlternateContent xmlns:mc="http://schemas.openxmlformats.org/markup-compatibility/2006" xmlns:a14="http://schemas.microsoft.com/office/drawing/2010/main">
      <mc:Choice Requires="a14">
        <xdr:graphicFrame macro="">
          <xdr:nvGraphicFramePr>
            <xdr:cNvPr id="10" name="Lokasi">
              <a:extLst>
                <a:ext uri="{FF2B5EF4-FFF2-40B4-BE49-F238E27FC236}">
                  <a16:creationId xmlns:a16="http://schemas.microsoft.com/office/drawing/2014/main" id="{69A19C8D-889C-4904-9D4F-FD8FD26529E8}"/>
                </a:ext>
              </a:extLst>
            </xdr:cNvPr>
            <xdr:cNvGraphicFramePr/>
          </xdr:nvGraphicFramePr>
          <xdr:xfrm>
            <a:off x="0" y="0"/>
            <a:ext cx="0" cy="0"/>
          </xdr:xfrm>
          <a:graphic>
            <a:graphicData uri="http://schemas.microsoft.com/office/drawing/2010/slicer">
              <sle:slicer xmlns:sle="http://schemas.microsoft.com/office/drawing/2010/slicer" name="Lokasi"/>
            </a:graphicData>
          </a:graphic>
        </xdr:graphicFrame>
      </mc:Choice>
      <mc:Fallback xmlns="">
        <xdr:sp macro="" textlink="">
          <xdr:nvSpPr>
            <xdr:cNvPr id="0" name=""/>
            <xdr:cNvSpPr>
              <a:spLocks noTextEdit="1"/>
            </xdr:cNvSpPr>
          </xdr:nvSpPr>
          <xdr:spPr>
            <a:xfrm>
              <a:off x="893336" y="2573421"/>
              <a:ext cx="2904922" cy="100488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78.151861921295" createdVersion="5" refreshedVersion="8" minRefreshableVersion="3" recordCount="0" supportSubquery="1" supportAdvancedDrill="1" xr:uid="{1068F1D1-F4EA-41CF-BC00-4925D7184FF6}">
  <cacheSource type="external" connectionId="6"/>
  <cacheFields count="4">
    <cacheField name="[Measures].[Sum of Jumlah Pembelian]" caption="Sum of Jumlah Pembelian" numFmtId="0" hierarchy="32" level="32767"/>
    <cacheField name="[Measures].[Revenue]" caption="Revenue" numFmtId="0" hierarchy="23" level="32767"/>
    <cacheField name="[Measures].[Jumlah Transaksi]" caption="Jumlah Transaksi" numFmtId="0" hierarchy="24" level="32767"/>
    <cacheField name="[Measures].[Revenue per Transaksi]" caption="Revenue per Transaksi" numFmtId="0" hierarchy="25" level="32767"/>
  </cacheFields>
  <cacheHierarchies count="35">
    <cacheHierarchy uniqueName="[Master_Cabang].[Kode Cabang]" caption="Kode Cabang" attribute="1" defaultMemberUniqueName="[Master_Cabang].[Kode Cabang].[All]" allUniqueName="[Master_Cabang].[Kode Cabang].[All]" dimensionUniqueName="[Master_Cabang]" displayFolder="" count="0" memberValueDatatype="130" unbalanced="0"/>
    <cacheHierarchy uniqueName="[Master_Cabang].[Nama Cabang]" caption="Nama Cabang" attribute="1" defaultMemberUniqueName="[Master_Cabang].[Nama Cabang].[All]" allUniqueName="[Master_Cabang].[Nama Cabang].[All]" dimensionUniqueName="[Master_Cabang]" displayFolder="" count="0" memberValueDatatype="130" unbalanced="0"/>
    <cacheHierarchy uniqueName="[Master_Cabang].[Lokasi]" caption="Lokasi" attribute="1" defaultMemberUniqueName="[Master_Cabang].[Lokasi].[All]" allUniqueName="[Master_Cabang].[Lokasi].[All]" dimensionUniqueName="[Master_Cabang]" displayFolder="" count="0" memberValueDatatype="130" unbalanced="0"/>
    <cacheHierarchy uniqueName="[Master_Cabang].[Provinsi]" caption="Provinsi" attribute="1" defaultMemberUniqueName="[Master_Cabang].[Provinsi].[All]" allUniqueName="[Master_Cabang].[Provinsi].[All]" dimensionUniqueName="[Master_Cabang]" displayFolder="" count="0" memberValueDatatype="130" unbalanced="0"/>
    <cacheHierarchy uniqueName="[Master_Kategori].[Kode Kategori]" caption="Kode Kategori" attribute="1" defaultMemberUniqueName="[Master_Kategori].[Kode Kategori].[All]" allUniqueName="[Master_Kategori].[Kode Kategori].[All]" dimensionUniqueName="[Master_Kategori]" displayFolder="" count="0" memberValueDatatype="130" unbalanced="0"/>
    <cacheHierarchy uniqueName="[Master_Kategori].[Nama Kategori]" caption="Nama Kategori" attribute="1" defaultMemberUniqueName="[Master_Kategori].[Nama Kategori].[All]" allUniqueName="[Master_Kategori].[Nama Kategori].[All]" dimensionUniqueName="[Master_Kategori]" displayFolder="" count="0" memberValueDatatype="130" unbalanced="0"/>
    <cacheHierarchy uniqueName="[Master_Liburan].[Tanggal]" caption="Tanggal" attribute="1" time="1" defaultMemberUniqueName="[Master_Liburan].[Tanggal].[All]" allUniqueName="[Master_Liburan].[Tanggal].[All]" dimensionUniqueName="[Master_Liburan]" displayFolder="" count="0" memberValueDatatype="7" unbalanced="0"/>
    <cacheHierarchy uniqueName="[Master_Liburan].[Nama Liburan]" caption="Nama Liburan" attribute="1" defaultMemberUniqueName="[Master_Liburan].[Nama Liburan].[All]" allUniqueName="[Master_Liburan].[Nama Liburan].[All]" dimensionUniqueName="[Master_Liburan]" displayFolder="" count="0" memberValueDatatype="130" unbalanced="0"/>
    <cacheHierarchy uniqueName="[Master_Liburan].[Tipe]" caption="Tipe" attribute="1" defaultMemberUniqueName="[Master_Liburan].[Tipe].[All]" allUniqueName="[Master_Liburan].[Tipe].[All]" dimensionUniqueName="[Master_Liburan]" displayFolder="" count="0" memberValueDatatype="130" unbalanced="0"/>
    <cacheHierarchy uniqueName="[Master_Produk].[No.]" caption="No." attribute="1" defaultMemberUniqueName="[Master_Produk].[No.].[All]" allUniqueName="[Master_Produk].[No.].[All]" dimensionUniqueName="[Master_Produk]" displayFolder="" count="0" memberValueDatatype="20" unbalanced="0"/>
    <cacheHierarchy uniqueName="[Master_Produk].[Kode Produk Final]" caption="Kode Produk Final" attribute="1" defaultMemberUniqueName="[Master_Produk].[Kode Produk Final].[All]" allUniqueName="[Master_Produk].[Kode Produk Final].[All]" dimensionUniqueName="[Master_Produk]" displayFolder="" count="0" memberValueDatatype="130" unbalanced="0"/>
    <cacheHierarchy uniqueName="[Master_Produk].[Kategori]" caption="Kategori" attribute="1" defaultMemberUniqueName="[Master_Produk].[Kategori].[All]" allUniqueName="[Master_Produk].[Kategori].[All]" dimensionUniqueName="[Master_Produk]" displayFolder="" count="0" memberValueDatatype="130" unbalanced="0"/>
    <cacheHierarchy uniqueName="[Master_Produk].[Nama Produk]" caption="Nama Produk" attribute="1" defaultMemberUniqueName="[Master_Produk].[Nama Produk].[All]" allUniqueName="[Master_Produk].[Nama Produk].[All]" dimensionUniqueName="[Master_Produk]" displayFolder="" count="0" memberValueDatatype="130" unbalanced="0"/>
    <cacheHierarchy uniqueName="[Master_Produk].[Harga]" caption="Harga" attribute="1" defaultMemberUniqueName="[Master_Produk].[Harga].[All]" allUniqueName="[Master_Produk].[Harga].[All]" dimensionUniqueName="[Master_Produk]" displayFolder="" count="0" memberValueDatatype="20" unbalanced="0"/>
    <cacheHierarchy uniqueName="[Transaksi_Penjualan].[Tanggal Transaksi]" caption="Tanggal Transaksi" attribute="1" time="1" defaultMemberUniqueName="[Transaksi_Penjualan].[Tanggal Transaksi].[All]" allUniqueName="[Transaksi_Penjualan].[Tanggal Transaksi].[All]" dimensionUniqueName="[Transaksi_Penjualan]" displayFolder="" count="0" memberValueDatatype="7" unbalanced="0"/>
    <cacheHierarchy uniqueName="[Transaksi_Penjualan].[Kode Transaksi]" caption="Kode Transaksi" attribute="1" defaultMemberUniqueName="[Transaksi_Penjualan].[Kode Transaksi].[All]" allUniqueName="[Transaksi_Penjualan].[Kode Transaksi].[All]" dimensionUniqueName="[Transaksi_Penjualan]" displayFolder="" count="0" memberValueDatatype="130" unbalanced="0"/>
    <cacheHierarchy uniqueName="[Transaksi_Penjualan].[Urutan]" caption="Urutan" attribute="1" defaultMemberUniqueName="[Transaksi_Penjualan].[Urutan].[All]" allUniqueName="[Transaksi_Penjualan].[Urutan].[All]" dimensionUniqueName="[Transaksi_Penjualan]" displayFolder="" count="0" memberValueDatatype="20" unbalanced="0"/>
    <cacheHierarchy uniqueName="[Transaksi_Penjualan].[Kode Produk]" caption="Kode Produk" attribute="1" defaultMemberUniqueName="[Transaksi_Penjualan].[Kode Produk].[All]" allUniqueName="[Transaksi_Penjualan].[Kode Produk].[All]" dimensionUniqueName="[Transaksi_Penjualan]" displayFolder="" count="0" memberValueDatatype="130" unbalanced="0"/>
    <cacheHierarchy uniqueName="[Transaksi_Penjualan].[Jumlah Pembelian]" caption="Jumlah Pembelian" attribute="1" defaultMemberUniqueName="[Transaksi_Penjualan].[Jumlah Pembelian].[All]" allUniqueName="[Transaksi_Penjualan].[Jumlah Pembelian].[All]" dimensionUniqueName="[Transaksi_Penjualan]" displayFolder="" count="0" memberValueDatatype="20" unbalanced="0"/>
    <cacheHierarchy uniqueName="[Transaksi_Penjualan].[Kode Cabang]" caption="Kode Cabang" attribute="1" defaultMemberUniqueName="[Transaksi_Penjualan].[Kode Cabang].[All]" allUniqueName="[Transaksi_Penjualan].[Kode Cabang].[All]" dimensionUniqueName="[Transaksi_Penjualan]" displayFolder="" count="0" memberValueDatatype="130" unbalanced="0"/>
    <cacheHierarchy uniqueName="[Transaksi_Penjualan].[Kode Kategori]" caption="Kode Kategori" attribute="1" defaultMemberUniqueName="[Transaksi_Penjualan].[Kode Kategori].[All]" allUniqueName="[Transaksi_Penjualan].[Kode Kategori].[All]" dimensionUniqueName="[Transaksi_Penjualan]" displayFolder="" count="0" memberValueDatatype="130" unbalanced="0"/>
    <cacheHierarchy uniqueName="[Transaksi_Penjualan].[Tanggal Transaksi (Month)]" caption="Tanggal Transaksi (Month)" attribute="1" defaultMemberUniqueName="[Transaksi_Penjualan].[Tanggal Transaksi (Month)].[All]" allUniqueName="[Transaksi_Penjualan].[Tanggal Transaksi (Month)].[All]" dimensionUniqueName="[Transaksi_Penjualan]" displayFolder="" count="0" memberValueDatatype="130" unbalanced="0"/>
    <cacheHierarchy uniqueName="[Transaksi_Penjualan].[Tanggal Transaksi (Month Index)]" caption="Tanggal Transaksi (Month Index)" attribute="1" defaultMemberUniqueName="[Transaksi_Penjualan].[Tanggal Transaksi (Month Index)].[All]" allUniqueName="[Transaksi_Penjualan].[Tanggal Transaksi (Month Index)].[All]" dimensionUniqueName="[Transaksi_Penjualan]" displayFolder="" count="0" memberValueDatatype="20" unbalanced="0" hidden="1"/>
    <cacheHierarchy uniqueName="[Measures].[Revenue]" caption="Revenue" measure="1" displayFolder="" measureGroup="Transaksi_Penjualan" count="0" oneField="1">
      <fieldsUsage count="1">
        <fieldUsage x="1"/>
      </fieldsUsage>
    </cacheHierarchy>
    <cacheHierarchy uniqueName="[Measures].[Jumlah Transaksi]" caption="Jumlah Transaksi" measure="1" displayFolder="" measureGroup="Transaksi_Penjualan" count="0" oneField="1">
      <fieldsUsage count="1">
        <fieldUsage x="2"/>
      </fieldsUsage>
    </cacheHierarchy>
    <cacheHierarchy uniqueName="[Measures].[Revenue per Transaksi]" caption="Revenue per Transaksi" measure="1" displayFolder="" measureGroup="Transaksi_Penjualan" count="0" oneField="1">
      <fieldsUsage count="1">
        <fieldUsage x="3"/>
      </fieldsUsage>
    </cacheHierarchy>
    <cacheHierarchy uniqueName="[Measures].[__XL_Count Master_Cabang]" caption="__XL_Count Master_Cabang" measure="1" displayFolder="" measureGroup="Master_Cabang" count="0" hidden="1"/>
    <cacheHierarchy uniqueName="[Measures].[__XL_Count Master_Kategori]" caption="__XL_Count Master_Kategori" measure="1" displayFolder="" measureGroup="Master_Kategori" count="0" hidden="1"/>
    <cacheHierarchy uniqueName="[Measures].[__XL_Count Master_Liburan]" caption="__XL_Count Master_Liburan" measure="1" displayFolder="" measureGroup="Master_Liburan" count="0" hidden="1"/>
    <cacheHierarchy uniqueName="[Measures].[__XL_Count Master_Produk]" caption="__XL_Count Master_Produk" measure="1" displayFolder="" measureGroup="Master_Produk" count="0" hidden="1"/>
    <cacheHierarchy uniqueName="[Measures].[__XL_Count Transaksi_Penjualan]" caption="__XL_Count Transaksi_Penjualan" measure="1" displayFolder="" measureGroup="Transaksi_Penjualan" count="0" hidden="1"/>
    <cacheHierarchy uniqueName="[Measures].[__No measures defined]" caption="__No measures defined" measure="1" displayFolder="" count="0" hidden="1"/>
    <cacheHierarchy uniqueName="[Measures].[Sum of Jumlah Pembelian]" caption="Sum of Jumlah Pembelian" measure="1" displayFolder="" measureGroup="Transaksi_Penjualan"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Nama Liburan]" caption="Count of Nama Liburan" measure="1" displayFolder="" measureGroup="Master_Liburan" count="0" hidden="1">
      <extLst>
        <ext xmlns:x15="http://schemas.microsoft.com/office/spreadsheetml/2010/11/main" uri="{B97F6D7D-B522-45F9-BDA1-12C45D357490}">
          <x15:cacheHierarchy aggregatedColumn="7"/>
        </ext>
      </extLst>
    </cacheHierarchy>
    <cacheHierarchy uniqueName="[Measures].[Count of Tanggal Transaksi]" caption="Count of Tanggal Transaksi" measure="1" displayFolder="" measureGroup="Transaksi_Penjualan" count="0" hidden="1">
      <extLst>
        <ext xmlns:x15="http://schemas.microsoft.com/office/spreadsheetml/2010/11/main" uri="{B97F6D7D-B522-45F9-BDA1-12C45D357490}">
          <x15:cacheHierarchy aggregatedColumn="14"/>
        </ext>
      </extLst>
    </cacheHierarchy>
  </cacheHierarchies>
  <kpis count="0"/>
  <dimensions count="6">
    <dimension name="Master_Cabang" uniqueName="[Master_Cabang]" caption="Master_Cabang"/>
    <dimension name="Master_Kategori" uniqueName="[Master_Kategori]" caption="Master_Kategori"/>
    <dimension name="Master_Liburan" uniqueName="[Master_Liburan]" caption="Master_Liburan"/>
    <dimension name="Master_Produk" uniqueName="[Master_Produk]" caption="Master_Produk"/>
    <dimension measure="1" name="Measures" uniqueName="[Measures]" caption="Measures"/>
    <dimension name="Transaksi_Penjualan" uniqueName="[Transaksi_Penjualan]" caption="Transaksi_Penjualan"/>
  </dimensions>
  <measureGroups count="5">
    <measureGroup name="Master_Cabang" caption="Master_Cabang"/>
    <measureGroup name="Master_Kategori" caption="Master_Kategori"/>
    <measureGroup name="Master_Liburan" caption="Master_Liburan"/>
    <measureGroup name="Master_Produk" caption="Master_Produk"/>
    <measureGroup name="Transaksi_Penjualan" caption="Transaksi_Penjualan"/>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80.125545949071" createdVersion="5" refreshedVersion="8" minRefreshableVersion="3" recordCount="0" supportSubquery="1" supportAdvancedDrill="1" xr:uid="{75B76E0C-743E-48EF-BDC7-0A836A21AE6A}">
  <cacheSource type="external" connectionId="6"/>
  <cacheFields count="3">
    <cacheField name="[Measures].[Revenue]" caption="Revenue" numFmtId="0" hierarchy="23" level="32767"/>
    <cacheField name="[Transaksi_Penjualan].[Tanggal Transaksi (Month)].[Tanggal Transaksi (Month)]" caption="Tanggal Transaksi (Month)" numFmtId="0" hierarchy="21" level="1">
      <sharedItems count="12">
        <s v="Jan"/>
        <s v="Feb"/>
        <s v="Mar"/>
        <s v="Apr"/>
        <s v="May"/>
        <s v="Jun"/>
        <s v="Jul"/>
        <s v="Aug"/>
        <s v="Sep"/>
        <s v="Oct"/>
        <s v="Nov"/>
        <s v="Dec"/>
      </sharedItems>
    </cacheField>
    <cacheField name="[Master_Cabang].[Nama Cabang].[Nama Cabang]" caption="Nama Cabang" numFmtId="0" hierarchy="1" level="1">
      <sharedItems count="4">
        <s v="Cabang Jakarta"/>
        <s v="Cabang Makasar"/>
        <s v="Cabang Medan"/>
        <s v="Cabang Surabaya"/>
      </sharedItems>
    </cacheField>
  </cacheFields>
  <cacheHierarchies count="35">
    <cacheHierarchy uniqueName="[Master_Cabang].[Kode Cabang]" caption="Kode Cabang" attribute="1" defaultMemberUniqueName="[Master_Cabang].[Kode Cabang].[All]" allUniqueName="[Master_Cabang].[Kode Cabang].[All]" dimensionUniqueName="[Master_Cabang]" displayFolder="" count="0" memberValueDatatype="130" unbalanced="0"/>
    <cacheHierarchy uniqueName="[Master_Cabang].[Nama Cabang]" caption="Nama Cabang" attribute="1" defaultMemberUniqueName="[Master_Cabang].[Nama Cabang].[All]" allUniqueName="[Master_Cabang].[Nama Cabang].[All]" dimensionUniqueName="[Master_Cabang]" displayFolder="" count="2" memberValueDatatype="130" unbalanced="0">
      <fieldsUsage count="2">
        <fieldUsage x="-1"/>
        <fieldUsage x="2"/>
      </fieldsUsage>
    </cacheHierarchy>
    <cacheHierarchy uniqueName="[Master_Cabang].[Lokasi]" caption="Lokasi" attribute="1" defaultMemberUniqueName="[Master_Cabang].[Lokasi].[All]" allUniqueName="[Master_Cabang].[Lokasi].[All]" dimensionUniqueName="[Master_Cabang]" displayFolder="" count="0" memberValueDatatype="130" unbalanced="0"/>
    <cacheHierarchy uniqueName="[Master_Cabang].[Provinsi]" caption="Provinsi" attribute="1" defaultMemberUniqueName="[Master_Cabang].[Provinsi].[All]" allUniqueName="[Master_Cabang].[Provinsi].[All]" dimensionUniqueName="[Master_Cabang]" displayFolder="" count="0" memberValueDatatype="130" unbalanced="0"/>
    <cacheHierarchy uniqueName="[Master_Kategori].[Kode Kategori]" caption="Kode Kategori" attribute="1" defaultMemberUniqueName="[Master_Kategori].[Kode Kategori].[All]" allUniqueName="[Master_Kategori].[Kode Kategori].[All]" dimensionUniqueName="[Master_Kategori]" displayFolder="" count="0" memberValueDatatype="130" unbalanced="0"/>
    <cacheHierarchy uniqueName="[Master_Kategori].[Nama Kategori]" caption="Nama Kategori" attribute="1" defaultMemberUniqueName="[Master_Kategori].[Nama Kategori].[All]" allUniqueName="[Master_Kategori].[Nama Kategori].[All]" dimensionUniqueName="[Master_Kategori]" displayFolder="" count="0" memberValueDatatype="130" unbalanced="0"/>
    <cacheHierarchy uniqueName="[Master_Liburan].[Tanggal]" caption="Tanggal" attribute="1" time="1" defaultMemberUniqueName="[Master_Liburan].[Tanggal].[All]" allUniqueName="[Master_Liburan].[Tanggal].[All]" dimensionUniqueName="[Master_Liburan]" displayFolder="" count="0" memberValueDatatype="7" unbalanced="0"/>
    <cacheHierarchy uniqueName="[Master_Liburan].[Nama Liburan]" caption="Nama Liburan" attribute="1" defaultMemberUniqueName="[Master_Liburan].[Nama Liburan].[All]" allUniqueName="[Master_Liburan].[Nama Liburan].[All]" dimensionUniqueName="[Master_Liburan]" displayFolder="" count="0" memberValueDatatype="130" unbalanced="0"/>
    <cacheHierarchy uniqueName="[Master_Liburan].[Tipe]" caption="Tipe" attribute="1" defaultMemberUniqueName="[Master_Liburan].[Tipe].[All]" allUniqueName="[Master_Liburan].[Tipe].[All]" dimensionUniqueName="[Master_Liburan]" displayFolder="" count="0" memberValueDatatype="130" unbalanced="0"/>
    <cacheHierarchy uniqueName="[Master_Produk].[No.]" caption="No." attribute="1" defaultMemberUniqueName="[Master_Produk].[No.].[All]" allUniqueName="[Master_Produk].[No.].[All]" dimensionUniqueName="[Master_Produk]" displayFolder="" count="0" memberValueDatatype="20" unbalanced="0"/>
    <cacheHierarchy uniqueName="[Master_Produk].[Kode Produk Final]" caption="Kode Produk Final" attribute="1" defaultMemberUniqueName="[Master_Produk].[Kode Produk Final].[All]" allUniqueName="[Master_Produk].[Kode Produk Final].[All]" dimensionUniqueName="[Master_Produk]" displayFolder="" count="0" memberValueDatatype="130" unbalanced="0"/>
    <cacheHierarchy uniqueName="[Master_Produk].[Kategori]" caption="Kategori" attribute="1" defaultMemberUniqueName="[Master_Produk].[Kategori].[All]" allUniqueName="[Master_Produk].[Kategori].[All]" dimensionUniqueName="[Master_Produk]" displayFolder="" count="0" memberValueDatatype="130" unbalanced="0"/>
    <cacheHierarchy uniqueName="[Master_Produk].[Nama Produk]" caption="Nama Produk" attribute="1" defaultMemberUniqueName="[Master_Produk].[Nama Produk].[All]" allUniqueName="[Master_Produk].[Nama Produk].[All]" dimensionUniqueName="[Master_Produk]" displayFolder="" count="0" memberValueDatatype="130" unbalanced="0"/>
    <cacheHierarchy uniqueName="[Master_Produk].[Harga]" caption="Harga" attribute="1" defaultMemberUniqueName="[Master_Produk].[Harga].[All]" allUniqueName="[Master_Produk].[Harga].[All]" dimensionUniqueName="[Master_Produk]" displayFolder="" count="0" memberValueDatatype="20" unbalanced="0"/>
    <cacheHierarchy uniqueName="[Transaksi_Penjualan].[Tanggal Transaksi]" caption="Tanggal Transaksi" attribute="1" time="1" defaultMemberUniqueName="[Transaksi_Penjualan].[Tanggal Transaksi].[All]" allUniqueName="[Transaksi_Penjualan].[Tanggal Transaksi].[All]" dimensionUniqueName="[Transaksi_Penjualan]" displayFolder="" count="0" memberValueDatatype="7" unbalanced="0"/>
    <cacheHierarchy uniqueName="[Transaksi_Penjualan].[Kode Transaksi]" caption="Kode Transaksi" attribute="1" defaultMemberUniqueName="[Transaksi_Penjualan].[Kode Transaksi].[All]" allUniqueName="[Transaksi_Penjualan].[Kode Transaksi].[All]" dimensionUniqueName="[Transaksi_Penjualan]" displayFolder="" count="0" memberValueDatatype="130" unbalanced="0"/>
    <cacheHierarchy uniqueName="[Transaksi_Penjualan].[Urutan]" caption="Urutan" attribute="1" defaultMemberUniqueName="[Transaksi_Penjualan].[Urutan].[All]" allUniqueName="[Transaksi_Penjualan].[Urutan].[All]" dimensionUniqueName="[Transaksi_Penjualan]" displayFolder="" count="0" memberValueDatatype="20" unbalanced="0"/>
    <cacheHierarchy uniqueName="[Transaksi_Penjualan].[Kode Produk]" caption="Kode Produk" attribute="1" defaultMemberUniqueName="[Transaksi_Penjualan].[Kode Produk].[All]" allUniqueName="[Transaksi_Penjualan].[Kode Produk].[All]" dimensionUniqueName="[Transaksi_Penjualan]" displayFolder="" count="0" memberValueDatatype="130" unbalanced="0"/>
    <cacheHierarchy uniqueName="[Transaksi_Penjualan].[Jumlah Pembelian]" caption="Jumlah Pembelian" attribute="1" defaultMemberUniqueName="[Transaksi_Penjualan].[Jumlah Pembelian].[All]" allUniqueName="[Transaksi_Penjualan].[Jumlah Pembelian].[All]" dimensionUniqueName="[Transaksi_Penjualan]" displayFolder="" count="0" memberValueDatatype="20" unbalanced="0"/>
    <cacheHierarchy uniqueName="[Transaksi_Penjualan].[Kode Cabang]" caption="Kode Cabang" attribute="1" defaultMemberUniqueName="[Transaksi_Penjualan].[Kode Cabang].[All]" allUniqueName="[Transaksi_Penjualan].[Kode Cabang].[All]" dimensionUniqueName="[Transaksi_Penjualan]" displayFolder="" count="0" memberValueDatatype="130" unbalanced="0"/>
    <cacheHierarchy uniqueName="[Transaksi_Penjualan].[Kode Kategori]" caption="Kode Kategori" attribute="1" defaultMemberUniqueName="[Transaksi_Penjualan].[Kode Kategori].[All]" allUniqueName="[Transaksi_Penjualan].[Kode Kategori].[All]" dimensionUniqueName="[Transaksi_Penjualan]" displayFolder="" count="0" memberValueDatatype="130" unbalanced="0"/>
    <cacheHierarchy uniqueName="[Transaksi_Penjualan].[Tanggal Transaksi (Month)]" caption="Tanggal Transaksi (Month)" attribute="1" defaultMemberUniqueName="[Transaksi_Penjualan].[Tanggal Transaksi (Month)].[All]" allUniqueName="[Transaksi_Penjualan].[Tanggal Transaksi (Month)].[All]" dimensionUniqueName="[Transaksi_Penjualan]" displayFolder="" count="2" memberValueDatatype="130" unbalanced="0">
      <fieldsUsage count="2">
        <fieldUsage x="-1"/>
        <fieldUsage x="1"/>
      </fieldsUsage>
    </cacheHierarchy>
    <cacheHierarchy uniqueName="[Transaksi_Penjualan].[Tanggal Transaksi (Month Index)]" caption="Tanggal Transaksi (Month Index)" attribute="1" defaultMemberUniqueName="[Transaksi_Penjualan].[Tanggal Transaksi (Month Index)].[All]" allUniqueName="[Transaksi_Penjualan].[Tanggal Transaksi (Month Index)].[All]" dimensionUniqueName="[Transaksi_Penjualan]" displayFolder="" count="0" memberValueDatatype="20" unbalanced="0" hidden="1"/>
    <cacheHierarchy uniqueName="[Measures].[Revenue]" caption="Revenue" measure="1" displayFolder="" measureGroup="Transaksi_Penjualan" count="0" oneField="1">
      <fieldsUsage count="1">
        <fieldUsage x="0"/>
      </fieldsUsage>
    </cacheHierarchy>
    <cacheHierarchy uniqueName="[Measures].[Jumlah Transaksi]" caption="Jumlah Transaksi" measure="1" displayFolder="" measureGroup="Transaksi_Penjualan" count="0"/>
    <cacheHierarchy uniqueName="[Measures].[Revenue per Transaksi]" caption="Revenue per Transaksi" measure="1" displayFolder="" measureGroup="Transaksi_Penjualan" count="0"/>
    <cacheHierarchy uniqueName="[Measures].[__XL_Count Master_Cabang]" caption="__XL_Count Master_Cabang" measure="1" displayFolder="" measureGroup="Master_Cabang" count="0" hidden="1"/>
    <cacheHierarchy uniqueName="[Measures].[__XL_Count Master_Kategori]" caption="__XL_Count Master_Kategori" measure="1" displayFolder="" measureGroup="Master_Kategori" count="0" hidden="1"/>
    <cacheHierarchy uniqueName="[Measures].[__XL_Count Master_Liburan]" caption="__XL_Count Master_Liburan" measure="1" displayFolder="" measureGroup="Master_Liburan" count="0" hidden="1"/>
    <cacheHierarchy uniqueName="[Measures].[__XL_Count Master_Produk]" caption="__XL_Count Master_Produk" measure="1" displayFolder="" measureGroup="Master_Produk" count="0" hidden="1"/>
    <cacheHierarchy uniqueName="[Measures].[__XL_Count Transaksi_Penjualan]" caption="__XL_Count Transaksi_Penjualan" measure="1" displayFolder="" measureGroup="Transaksi_Penjualan" count="0" hidden="1"/>
    <cacheHierarchy uniqueName="[Measures].[__No measures defined]" caption="__No measures defined" measure="1" displayFolder="" count="0" hidden="1"/>
    <cacheHierarchy uniqueName="[Measures].[Sum of Jumlah Pembelian]" caption="Sum of Jumlah Pembelian" measure="1" displayFolder="" measureGroup="Transaksi_Penjualan" count="0" hidden="1">
      <extLst>
        <ext xmlns:x15="http://schemas.microsoft.com/office/spreadsheetml/2010/11/main" uri="{B97F6D7D-B522-45F9-BDA1-12C45D357490}">
          <x15:cacheHierarchy aggregatedColumn="18"/>
        </ext>
      </extLst>
    </cacheHierarchy>
    <cacheHierarchy uniqueName="[Measures].[Count of Nama Liburan]" caption="Count of Nama Liburan" measure="1" displayFolder="" measureGroup="Master_Liburan" count="0" hidden="1">
      <extLst>
        <ext xmlns:x15="http://schemas.microsoft.com/office/spreadsheetml/2010/11/main" uri="{B97F6D7D-B522-45F9-BDA1-12C45D357490}">
          <x15:cacheHierarchy aggregatedColumn="7"/>
        </ext>
      </extLst>
    </cacheHierarchy>
    <cacheHierarchy uniqueName="[Measures].[Count of Tanggal Transaksi]" caption="Count of Tanggal Transaksi" measure="1" displayFolder="" measureGroup="Transaksi_Penjualan" count="0" hidden="1">
      <extLst>
        <ext xmlns:x15="http://schemas.microsoft.com/office/spreadsheetml/2010/11/main" uri="{B97F6D7D-B522-45F9-BDA1-12C45D357490}">
          <x15:cacheHierarchy aggregatedColumn="14"/>
        </ext>
      </extLst>
    </cacheHierarchy>
  </cacheHierarchies>
  <kpis count="0"/>
  <dimensions count="6">
    <dimension name="Master_Cabang" uniqueName="[Master_Cabang]" caption="Master_Cabang"/>
    <dimension name="Master_Kategori" uniqueName="[Master_Kategori]" caption="Master_Kategori"/>
    <dimension name="Master_Liburan" uniqueName="[Master_Liburan]" caption="Master_Liburan"/>
    <dimension name="Master_Produk" uniqueName="[Master_Produk]" caption="Master_Produk"/>
    <dimension measure="1" name="Measures" uniqueName="[Measures]" caption="Measures"/>
    <dimension name="Transaksi_Penjualan" uniqueName="[Transaksi_Penjualan]" caption="Transaksi_Penjualan"/>
  </dimensions>
  <measureGroups count="5">
    <measureGroup name="Master_Cabang" caption="Master_Cabang"/>
    <measureGroup name="Master_Kategori" caption="Master_Kategori"/>
    <measureGroup name="Master_Liburan" caption="Master_Liburan"/>
    <measureGroup name="Master_Produk" caption="Master_Produk"/>
    <measureGroup name="Transaksi_Penjualan" caption="Transaksi_Penjualan"/>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80.865561342594" createdVersion="5" refreshedVersion="8" minRefreshableVersion="3" recordCount="0" supportSubquery="1" supportAdvancedDrill="1" xr:uid="{6D589ADD-B35F-452E-8E4E-C38C6896AA9F}">
  <cacheSource type="external" connectionId="6"/>
  <cacheFields count="3">
    <cacheField name="[Transaksi_Penjualan].[Tanggal Transaksi (Month)].[Tanggal Transaksi (Month)]" caption="Tanggal Transaksi (Month)" numFmtId="0" hierarchy="21" level="1">
      <sharedItems count="2">
        <s v="Jun"/>
        <s v="Feb" u="1"/>
      </sharedItems>
    </cacheField>
    <cacheField name="[Transaksi_Penjualan].[Tanggal Transaksi].[Tanggal Transaksi]" caption="Tanggal Transaksi" numFmtId="0" hierarchy="14" level="1">
      <sharedItems containsSemiMixedTypes="0" containsNonDate="0" containsDate="1" containsString="0" minDate="2017-06-01T00:00:00" maxDate="2017-07-01T00:00:00" count="3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sharedItems>
    </cacheField>
    <cacheField name="[Measures].[Revenue]" caption="Revenue" numFmtId="0" hierarchy="23" level="32767"/>
  </cacheFields>
  <cacheHierarchies count="35">
    <cacheHierarchy uniqueName="[Master_Cabang].[Kode Cabang]" caption="Kode Cabang" attribute="1" defaultMemberUniqueName="[Master_Cabang].[Kode Cabang].[All]" allUniqueName="[Master_Cabang].[Kode Cabang].[All]" dimensionUniqueName="[Master_Cabang]" displayFolder="" count="2" memberValueDatatype="130" unbalanced="0"/>
    <cacheHierarchy uniqueName="[Master_Cabang].[Nama Cabang]" caption="Nama Cabang" attribute="1" defaultMemberUniqueName="[Master_Cabang].[Nama Cabang].[All]" allUniqueName="[Master_Cabang].[Nama Cabang].[All]" dimensionUniqueName="[Master_Cabang]" displayFolder="" count="2" memberValueDatatype="130" unbalanced="0"/>
    <cacheHierarchy uniqueName="[Master_Cabang].[Lokasi]" caption="Lokasi" attribute="1" defaultMemberUniqueName="[Master_Cabang].[Lokasi].[All]" allUniqueName="[Master_Cabang].[Lokasi].[All]" dimensionUniqueName="[Master_Cabang]" displayFolder="" count="2" memberValueDatatype="130" unbalanced="0"/>
    <cacheHierarchy uniqueName="[Master_Cabang].[Provinsi]" caption="Provinsi" attribute="1" defaultMemberUniqueName="[Master_Cabang].[Provinsi].[All]" allUniqueName="[Master_Cabang].[Provinsi].[All]" dimensionUniqueName="[Master_Cabang]" displayFolder="" count="2" memberValueDatatype="130" unbalanced="0"/>
    <cacheHierarchy uniqueName="[Master_Kategori].[Kode Kategori]" caption="Kode Kategori" attribute="1" defaultMemberUniqueName="[Master_Kategori].[Kode Kategori].[All]" allUniqueName="[Master_Kategori].[Kode Kategori].[All]" dimensionUniqueName="[Master_Kategori]" displayFolder="" count="2" memberValueDatatype="130" unbalanced="0"/>
    <cacheHierarchy uniqueName="[Master_Kategori].[Nama Kategori]" caption="Nama Kategori" attribute="1" defaultMemberUniqueName="[Master_Kategori].[Nama Kategori].[All]" allUniqueName="[Master_Kategori].[Nama Kategori].[All]" dimensionUniqueName="[Master_Kategori]" displayFolder="" count="2" memberValueDatatype="130" unbalanced="0"/>
    <cacheHierarchy uniqueName="[Master_Liburan].[Tanggal]" caption="Tanggal" attribute="1" time="1" defaultMemberUniqueName="[Master_Liburan].[Tanggal].[All]" allUniqueName="[Master_Liburan].[Tanggal].[All]" dimensionUniqueName="[Master_Liburan]" displayFolder="" count="2" memberValueDatatype="7" unbalanced="0"/>
    <cacheHierarchy uniqueName="[Master_Liburan].[Nama Liburan]" caption="Nama Liburan" attribute="1" defaultMemberUniqueName="[Master_Liburan].[Nama Liburan].[All]" allUniqueName="[Master_Liburan].[Nama Liburan].[All]" dimensionUniqueName="[Master_Liburan]" displayFolder="" count="2" memberValueDatatype="130" unbalanced="0"/>
    <cacheHierarchy uniqueName="[Master_Liburan].[Tipe]" caption="Tipe" attribute="1" defaultMemberUniqueName="[Master_Liburan].[Tipe].[All]" allUniqueName="[Master_Liburan].[Tipe].[All]" dimensionUniqueName="[Master_Liburan]" displayFolder="" count="2" memberValueDatatype="130" unbalanced="0"/>
    <cacheHierarchy uniqueName="[Master_Produk].[No.]" caption="No." attribute="1" defaultMemberUniqueName="[Master_Produk].[No.].[All]" allUniqueName="[Master_Produk].[No.].[All]" dimensionUniqueName="[Master_Produk]" displayFolder="" count="2" memberValueDatatype="20" unbalanced="0"/>
    <cacheHierarchy uniqueName="[Master_Produk].[Kode Produk Final]" caption="Kode Produk Final" attribute="1" defaultMemberUniqueName="[Master_Produk].[Kode Produk Final].[All]" allUniqueName="[Master_Produk].[Kode Produk Final].[All]" dimensionUniqueName="[Master_Produk]" displayFolder="" count="2" memberValueDatatype="130" unbalanced="0"/>
    <cacheHierarchy uniqueName="[Master_Produk].[Kategori]" caption="Kategori" attribute="1" defaultMemberUniqueName="[Master_Produk].[Kategori].[All]" allUniqueName="[Master_Produk].[Kategori].[All]" dimensionUniqueName="[Master_Produk]" displayFolder="" count="2" memberValueDatatype="130" unbalanced="0"/>
    <cacheHierarchy uniqueName="[Master_Produk].[Nama Produk]" caption="Nama Produk" attribute="1" defaultMemberUniqueName="[Master_Produk].[Nama Produk].[All]" allUniqueName="[Master_Produk].[Nama Produk].[All]" dimensionUniqueName="[Master_Produk]" displayFolder="" count="2" memberValueDatatype="130" unbalanced="0"/>
    <cacheHierarchy uniqueName="[Master_Produk].[Harga]" caption="Harga" attribute="1" defaultMemberUniqueName="[Master_Produk].[Harga].[All]" allUniqueName="[Master_Produk].[Harga].[All]" dimensionUniqueName="[Master_Produk]" displayFolder="" count="2" memberValueDatatype="20" unbalanced="0"/>
    <cacheHierarchy uniqueName="[Transaksi_Penjualan].[Tanggal Transaksi]" caption="Tanggal Transaksi" attribute="1" time="1" defaultMemberUniqueName="[Transaksi_Penjualan].[Tanggal Transaksi].[All]" allUniqueName="[Transaksi_Penjualan].[Tanggal Transaksi].[All]" dimensionUniqueName="[Transaksi_Penjualan]" displayFolder="" count="2" memberValueDatatype="7" unbalanced="0">
      <fieldsUsage count="2">
        <fieldUsage x="-1"/>
        <fieldUsage x="1"/>
      </fieldsUsage>
    </cacheHierarchy>
    <cacheHierarchy uniqueName="[Transaksi_Penjualan].[Kode Transaksi]" caption="Kode Transaksi" attribute="1" defaultMemberUniqueName="[Transaksi_Penjualan].[Kode Transaksi].[All]" allUniqueName="[Transaksi_Penjualan].[Kode Transaksi].[All]" dimensionUniqueName="[Transaksi_Penjualan]" displayFolder="" count="2" memberValueDatatype="130" unbalanced="0"/>
    <cacheHierarchy uniqueName="[Transaksi_Penjualan].[Urutan]" caption="Urutan" attribute="1" defaultMemberUniqueName="[Transaksi_Penjualan].[Urutan].[All]" allUniqueName="[Transaksi_Penjualan].[Urutan].[All]" dimensionUniqueName="[Transaksi_Penjualan]" displayFolder="" count="2" memberValueDatatype="20" unbalanced="0"/>
    <cacheHierarchy uniqueName="[Transaksi_Penjualan].[Kode Produk]" caption="Kode Produk" attribute="1" defaultMemberUniqueName="[Transaksi_Penjualan].[Kode Produk].[All]" allUniqueName="[Transaksi_Penjualan].[Kode Produk].[All]" dimensionUniqueName="[Transaksi_Penjualan]" displayFolder="" count="2" memberValueDatatype="130" unbalanced="0"/>
    <cacheHierarchy uniqueName="[Transaksi_Penjualan].[Jumlah Pembelian]" caption="Jumlah Pembelian" attribute="1" defaultMemberUniqueName="[Transaksi_Penjualan].[Jumlah Pembelian].[All]" allUniqueName="[Transaksi_Penjualan].[Jumlah Pembelian].[All]" dimensionUniqueName="[Transaksi_Penjualan]" displayFolder="" count="2" memberValueDatatype="20" unbalanced="0"/>
    <cacheHierarchy uniqueName="[Transaksi_Penjualan].[Kode Cabang]" caption="Kode Cabang" attribute="1" defaultMemberUniqueName="[Transaksi_Penjualan].[Kode Cabang].[All]" allUniqueName="[Transaksi_Penjualan].[Kode Cabang].[All]" dimensionUniqueName="[Transaksi_Penjualan]" displayFolder="" count="2" memberValueDatatype="130" unbalanced="0"/>
    <cacheHierarchy uniqueName="[Transaksi_Penjualan].[Kode Kategori]" caption="Kode Kategori" attribute="1" defaultMemberUniqueName="[Transaksi_Penjualan].[Kode Kategori].[All]" allUniqueName="[Transaksi_Penjualan].[Kode Kategori].[All]" dimensionUniqueName="[Transaksi_Penjualan]" displayFolder="" count="2" memberValueDatatype="130" unbalanced="0"/>
    <cacheHierarchy uniqueName="[Transaksi_Penjualan].[Tanggal Transaksi (Month)]" caption="Tanggal Transaksi (Month)" attribute="1" defaultMemberUniqueName="[Transaksi_Penjualan].[Tanggal Transaksi (Month)].[All]" allUniqueName="[Transaksi_Penjualan].[Tanggal Transaksi (Month)].[All]" dimensionUniqueName="[Transaksi_Penjualan]" displayFolder="" count="2" memberValueDatatype="130" unbalanced="0">
      <fieldsUsage count="2">
        <fieldUsage x="-1"/>
        <fieldUsage x="0"/>
      </fieldsUsage>
    </cacheHierarchy>
    <cacheHierarchy uniqueName="[Transaksi_Penjualan].[Tanggal Transaksi (Month Index)]" caption="Tanggal Transaksi (Month Index)" attribute="1" defaultMemberUniqueName="[Transaksi_Penjualan].[Tanggal Transaksi (Month Index)].[All]" allUniqueName="[Transaksi_Penjualan].[Tanggal Transaksi (Month Index)].[All]" dimensionUniqueName="[Transaksi_Penjualan]" displayFolder="" count="2" memberValueDatatype="20" unbalanced="0" hidden="1"/>
    <cacheHierarchy uniqueName="[Measures].[Revenue]" caption="Revenue" measure="1" displayFolder="" measureGroup="Transaksi_Penjualan" count="0" oneField="1">
      <fieldsUsage count="1">
        <fieldUsage x="2"/>
      </fieldsUsage>
    </cacheHierarchy>
    <cacheHierarchy uniqueName="[Measures].[Jumlah Transaksi]" caption="Jumlah Transaksi" measure="1" displayFolder="" measureGroup="Transaksi_Penjualan" count="0"/>
    <cacheHierarchy uniqueName="[Measures].[Revenue per Transaksi]" caption="Revenue per Transaksi" measure="1" displayFolder="" measureGroup="Transaksi_Penjualan" count="0"/>
    <cacheHierarchy uniqueName="[Measures].[__XL_Count Master_Cabang]" caption="__XL_Count Master_Cabang" measure="1" displayFolder="" measureGroup="Master_Cabang" count="0" hidden="1"/>
    <cacheHierarchy uniqueName="[Measures].[__XL_Count Master_Kategori]" caption="__XL_Count Master_Kategori" measure="1" displayFolder="" measureGroup="Master_Kategori" count="0" hidden="1"/>
    <cacheHierarchy uniqueName="[Measures].[__XL_Count Master_Liburan]" caption="__XL_Count Master_Liburan" measure="1" displayFolder="" measureGroup="Master_Liburan" count="0" hidden="1"/>
    <cacheHierarchy uniqueName="[Measures].[__XL_Count Master_Produk]" caption="__XL_Count Master_Produk" measure="1" displayFolder="" measureGroup="Master_Produk" count="0" hidden="1"/>
    <cacheHierarchy uniqueName="[Measures].[__XL_Count Transaksi_Penjualan]" caption="__XL_Count Transaksi_Penjualan" measure="1" displayFolder="" measureGroup="Transaksi_Penjualan" count="0" hidden="1"/>
    <cacheHierarchy uniqueName="[Measures].[__No measures defined]" caption="__No measures defined" measure="1" displayFolder="" count="0" hidden="1"/>
    <cacheHierarchy uniqueName="[Measures].[Sum of Jumlah Pembelian]" caption="Sum of Jumlah Pembelian" measure="1" displayFolder="" measureGroup="Transaksi_Penjualan" count="0" hidden="1">
      <extLst>
        <ext xmlns:x15="http://schemas.microsoft.com/office/spreadsheetml/2010/11/main" uri="{B97F6D7D-B522-45F9-BDA1-12C45D357490}">
          <x15:cacheHierarchy aggregatedColumn="18"/>
        </ext>
      </extLst>
    </cacheHierarchy>
    <cacheHierarchy uniqueName="[Measures].[Count of Nama Liburan]" caption="Count of Nama Liburan" measure="1" displayFolder="" measureGroup="Master_Liburan" count="0" hidden="1">
      <extLst>
        <ext xmlns:x15="http://schemas.microsoft.com/office/spreadsheetml/2010/11/main" uri="{B97F6D7D-B522-45F9-BDA1-12C45D357490}">
          <x15:cacheHierarchy aggregatedColumn="7"/>
        </ext>
      </extLst>
    </cacheHierarchy>
    <cacheHierarchy uniqueName="[Measures].[Count of Tanggal Transaksi]" caption="Count of Tanggal Transaksi" measure="1" displayFolder="" measureGroup="Transaksi_Penjualan" count="0" hidden="1">
      <extLst>
        <ext xmlns:x15="http://schemas.microsoft.com/office/spreadsheetml/2010/11/main" uri="{B97F6D7D-B522-45F9-BDA1-12C45D357490}">
          <x15:cacheHierarchy aggregatedColumn="14"/>
        </ext>
      </extLst>
    </cacheHierarchy>
  </cacheHierarchies>
  <kpis count="0"/>
  <dimensions count="6">
    <dimension name="Master_Cabang" uniqueName="[Master_Cabang]" caption="Master_Cabang"/>
    <dimension name="Master_Kategori" uniqueName="[Master_Kategori]" caption="Master_Kategori"/>
    <dimension name="Master_Liburan" uniqueName="[Master_Liburan]" caption="Master_Liburan"/>
    <dimension name="Master_Produk" uniqueName="[Master_Produk]" caption="Master_Produk"/>
    <dimension measure="1" name="Measures" uniqueName="[Measures]" caption="Measures"/>
    <dimension name="Transaksi_Penjualan" uniqueName="[Transaksi_Penjualan]" caption="Transaksi_Penjualan"/>
  </dimensions>
  <measureGroups count="5">
    <measureGroup name="Master_Cabang" caption="Master_Cabang"/>
    <measureGroup name="Master_Kategori" caption="Master_Kategori"/>
    <measureGroup name="Master_Liburan" caption="Master_Liburan"/>
    <measureGroup name="Master_Produk" caption="Master_Produk"/>
    <measureGroup name="Transaksi_Penjualan" caption="Transaksi_Penjualan"/>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83.533983449073" createdVersion="5" refreshedVersion="8" minRefreshableVersion="3" recordCount="0" supportSubquery="1" supportAdvancedDrill="1" xr:uid="{B7E9614B-40CF-4BB4-9DE8-6D309BB8743B}">
  <cacheSource type="external" connectionId="6"/>
  <cacheFields count="4">
    <cacheField name="[Measures].[Revenue]" caption="Revenue" numFmtId="0" hierarchy="23" level="32767"/>
    <cacheField name="[Master_Cabang].[Nama Cabang].[Nama Cabang]" caption="Nama Cabang" numFmtId="0" hierarchy="1" level="1">
      <sharedItems count="4">
        <s v="Cabang Jakarta"/>
        <s v="Cabang Makasar"/>
        <s v="Cabang Medan"/>
        <s v="Cabang Surabaya"/>
      </sharedItems>
    </cacheField>
    <cacheField name="[Master_Cabang].[Lokasi].[Lokasi]" caption="Lokasi" numFmtId="0" hierarchy="2" level="1">
      <sharedItems count="4">
        <s v="Jakarta"/>
        <s v="Makassar"/>
        <s v="Medan"/>
        <s v="Surabaya"/>
      </sharedItems>
    </cacheField>
    <cacheField name="[Master_Kategori].[Nama Kategori].[Nama Kategori]" caption="Nama Kategori" numFmtId="0" hierarchy="5" level="1">
      <sharedItems containsSemiMixedTypes="0" containsNonDate="0" containsString="0"/>
    </cacheField>
  </cacheFields>
  <cacheHierarchies count="35">
    <cacheHierarchy uniqueName="[Master_Cabang].[Kode Cabang]" caption="Kode Cabang" attribute="1" defaultMemberUniqueName="[Master_Cabang].[Kode Cabang].[All]" allUniqueName="[Master_Cabang].[Kode Cabang].[All]" dimensionUniqueName="[Master_Cabang]" displayFolder="" count="2" memberValueDatatype="130" unbalanced="0"/>
    <cacheHierarchy uniqueName="[Master_Cabang].[Nama Cabang]" caption="Nama Cabang" attribute="1" defaultMemberUniqueName="[Master_Cabang].[Nama Cabang].[All]" allUniqueName="[Master_Cabang].[Nama Cabang].[All]" dimensionUniqueName="[Master_Cabang]" displayFolder="" count="2" memberValueDatatype="130" unbalanced="0">
      <fieldsUsage count="2">
        <fieldUsage x="-1"/>
        <fieldUsage x="1"/>
      </fieldsUsage>
    </cacheHierarchy>
    <cacheHierarchy uniqueName="[Master_Cabang].[Lokasi]" caption="Lokasi" attribute="1" defaultMemberUniqueName="[Master_Cabang].[Lokasi].[All]" allUniqueName="[Master_Cabang].[Lokasi].[All]" dimensionUniqueName="[Master_Cabang]" displayFolder="" count="2" memberValueDatatype="130" unbalanced="0">
      <fieldsUsage count="2">
        <fieldUsage x="-1"/>
        <fieldUsage x="2"/>
      </fieldsUsage>
    </cacheHierarchy>
    <cacheHierarchy uniqueName="[Master_Cabang].[Provinsi]" caption="Provinsi" attribute="1" defaultMemberUniqueName="[Master_Cabang].[Provinsi].[All]" allUniqueName="[Master_Cabang].[Provinsi].[All]" dimensionUniqueName="[Master_Cabang]" displayFolder="" count="2" memberValueDatatype="130" unbalanced="0"/>
    <cacheHierarchy uniqueName="[Master_Kategori].[Kode Kategori]" caption="Kode Kategori" attribute="1" defaultMemberUniqueName="[Master_Kategori].[Kode Kategori].[All]" allUniqueName="[Master_Kategori].[Kode Kategori].[All]" dimensionUniqueName="[Master_Kategori]" displayFolder="" count="2" memberValueDatatype="130" unbalanced="0"/>
    <cacheHierarchy uniqueName="[Master_Kategori].[Nama Kategori]" caption="Nama Kategori" attribute="1" defaultMemberUniqueName="[Master_Kategori].[Nama Kategori].[All]" allUniqueName="[Master_Kategori].[Nama Kategori].[All]" dimensionUniqueName="[Master_Kategori]" displayFolder="" count="2" memberValueDatatype="130" unbalanced="0">
      <fieldsUsage count="2">
        <fieldUsage x="-1"/>
        <fieldUsage x="3"/>
      </fieldsUsage>
    </cacheHierarchy>
    <cacheHierarchy uniqueName="[Master_Liburan].[Tanggal]" caption="Tanggal" attribute="1" time="1" defaultMemberUniqueName="[Master_Liburan].[Tanggal].[All]" allUniqueName="[Master_Liburan].[Tanggal].[All]" dimensionUniqueName="[Master_Liburan]" displayFolder="" count="2" memberValueDatatype="7" unbalanced="0"/>
    <cacheHierarchy uniqueName="[Master_Liburan].[Nama Liburan]" caption="Nama Liburan" attribute="1" defaultMemberUniqueName="[Master_Liburan].[Nama Liburan].[All]" allUniqueName="[Master_Liburan].[Nama Liburan].[All]" dimensionUniqueName="[Master_Liburan]" displayFolder="" count="2" memberValueDatatype="130" unbalanced="0"/>
    <cacheHierarchy uniqueName="[Master_Liburan].[Tipe]" caption="Tipe" attribute="1" defaultMemberUniqueName="[Master_Liburan].[Tipe].[All]" allUniqueName="[Master_Liburan].[Tipe].[All]" dimensionUniqueName="[Master_Liburan]" displayFolder="" count="2" memberValueDatatype="130" unbalanced="0"/>
    <cacheHierarchy uniqueName="[Master_Produk].[No.]" caption="No." attribute="1" defaultMemberUniqueName="[Master_Produk].[No.].[All]" allUniqueName="[Master_Produk].[No.].[All]" dimensionUniqueName="[Master_Produk]" displayFolder="" count="2" memberValueDatatype="20" unbalanced="0"/>
    <cacheHierarchy uniqueName="[Master_Produk].[Kode Produk Final]" caption="Kode Produk Final" attribute="1" defaultMemberUniqueName="[Master_Produk].[Kode Produk Final].[All]" allUniqueName="[Master_Produk].[Kode Produk Final].[All]" dimensionUniqueName="[Master_Produk]" displayFolder="" count="2" memberValueDatatype="130" unbalanced="0"/>
    <cacheHierarchy uniqueName="[Master_Produk].[Kategori]" caption="Kategori" attribute="1" defaultMemberUniqueName="[Master_Produk].[Kategori].[All]" allUniqueName="[Master_Produk].[Kategori].[All]" dimensionUniqueName="[Master_Produk]" displayFolder="" count="2" memberValueDatatype="130" unbalanced="0"/>
    <cacheHierarchy uniqueName="[Master_Produk].[Nama Produk]" caption="Nama Produk" attribute="1" defaultMemberUniqueName="[Master_Produk].[Nama Produk].[All]" allUniqueName="[Master_Produk].[Nama Produk].[All]" dimensionUniqueName="[Master_Produk]" displayFolder="" count="2" memberValueDatatype="130" unbalanced="0"/>
    <cacheHierarchy uniqueName="[Master_Produk].[Harga]" caption="Harga" attribute="1" defaultMemberUniqueName="[Master_Produk].[Harga].[All]" allUniqueName="[Master_Produk].[Harga].[All]" dimensionUniqueName="[Master_Produk]" displayFolder="" count="2" memberValueDatatype="20" unbalanced="0"/>
    <cacheHierarchy uniqueName="[Transaksi_Penjualan].[Tanggal Transaksi]" caption="Tanggal Transaksi" attribute="1" time="1" defaultMemberUniqueName="[Transaksi_Penjualan].[Tanggal Transaksi].[All]" allUniqueName="[Transaksi_Penjualan].[Tanggal Transaksi].[All]" dimensionUniqueName="[Transaksi_Penjualan]" displayFolder="" count="2" memberValueDatatype="7" unbalanced="0"/>
    <cacheHierarchy uniqueName="[Transaksi_Penjualan].[Kode Transaksi]" caption="Kode Transaksi" attribute="1" defaultMemberUniqueName="[Transaksi_Penjualan].[Kode Transaksi].[All]" allUniqueName="[Transaksi_Penjualan].[Kode Transaksi].[All]" dimensionUniqueName="[Transaksi_Penjualan]" displayFolder="" count="2" memberValueDatatype="130" unbalanced="0"/>
    <cacheHierarchy uniqueName="[Transaksi_Penjualan].[Urutan]" caption="Urutan" attribute="1" defaultMemberUniqueName="[Transaksi_Penjualan].[Urutan].[All]" allUniqueName="[Transaksi_Penjualan].[Urutan].[All]" dimensionUniqueName="[Transaksi_Penjualan]" displayFolder="" count="2" memberValueDatatype="20" unbalanced="0"/>
    <cacheHierarchy uniqueName="[Transaksi_Penjualan].[Kode Produk]" caption="Kode Produk" attribute="1" defaultMemberUniqueName="[Transaksi_Penjualan].[Kode Produk].[All]" allUniqueName="[Transaksi_Penjualan].[Kode Produk].[All]" dimensionUniqueName="[Transaksi_Penjualan]" displayFolder="" count="2" memberValueDatatype="130" unbalanced="0"/>
    <cacheHierarchy uniqueName="[Transaksi_Penjualan].[Jumlah Pembelian]" caption="Jumlah Pembelian" attribute="1" defaultMemberUniqueName="[Transaksi_Penjualan].[Jumlah Pembelian].[All]" allUniqueName="[Transaksi_Penjualan].[Jumlah Pembelian].[All]" dimensionUniqueName="[Transaksi_Penjualan]" displayFolder="" count="2" memberValueDatatype="20" unbalanced="0"/>
    <cacheHierarchy uniqueName="[Transaksi_Penjualan].[Kode Cabang]" caption="Kode Cabang" attribute="1" defaultMemberUniqueName="[Transaksi_Penjualan].[Kode Cabang].[All]" allUniqueName="[Transaksi_Penjualan].[Kode Cabang].[All]" dimensionUniqueName="[Transaksi_Penjualan]" displayFolder="" count="2" memberValueDatatype="130" unbalanced="0"/>
    <cacheHierarchy uniqueName="[Transaksi_Penjualan].[Kode Kategori]" caption="Kode Kategori" attribute="1" defaultMemberUniqueName="[Transaksi_Penjualan].[Kode Kategori].[All]" allUniqueName="[Transaksi_Penjualan].[Kode Kategori].[All]" dimensionUniqueName="[Transaksi_Penjualan]" displayFolder="" count="2" memberValueDatatype="130" unbalanced="0"/>
    <cacheHierarchy uniqueName="[Transaksi_Penjualan].[Tanggal Transaksi (Month)]" caption="Tanggal Transaksi (Month)" attribute="1" defaultMemberUniqueName="[Transaksi_Penjualan].[Tanggal Transaksi (Month)].[All]" allUniqueName="[Transaksi_Penjualan].[Tanggal Transaksi (Month)].[All]" dimensionUniqueName="[Transaksi_Penjualan]" displayFolder="" count="2" memberValueDatatype="130" unbalanced="0"/>
    <cacheHierarchy uniqueName="[Transaksi_Penjualan].[Tanggal Transaksi (Month Index)]" caption="Tanggal Transaksi (Month Index)" attribute="1" defaultMemberUniqueName="[Transaksi_Penjualan].[Tanggal Transaksi (Month Index)].[All]" allUniqueName="[Transaksi_Penjualan].[Tanggal Transaksi (Month Index)].[All]" dimensionUniqueName="[Transaksi_Penjualan]" displayFolder="" count="2" memberValueDatatype="20" unbalanced="0" hidden="1"/>
    <cacheHierarchy uniqueName="[Measures].[Revenue]" caption="Revenue" measure="1" displayFolder="" measureGroup="Transaksi_Penjualan" count="0" oneField="1">
      <fieldsUsage count="1">
        <fieldUsage x="0"/>
      </fieldsUsage>
    </cacheHierarchy>
    <cacheHierarchy uniqueName="[Measures].[Jumlah Transaksi]" caption="Jumlah Transaksi" measure="1" displayFolder="" measureGroup="Transaksi_Penjualan" count="0"/>
    <cacheHierarchy uniqueName="[Measures].[Revenue per Transaksi]" caption="Revenue per Transaksi" measure="1" displayFolder="" measureGroup="Transaksi_Penjualan" count="0"/>
    <cacheHierarchy uniqueName="[Measures].[__XL_Count Master_Cabang]" caption="__XL_Count Master_Cabang" measure="1" displayFolder="" measureGroup="Master_Cabang" count="0" hidden="1"/>
    <cacheHierarchy uniqueName="[Measures].[__XL_Count Master_Kategori]" caption="__XL_Count Master_Kategori" measure="1" displayFolder="" measureGroup="Master_Kategori" count="0" hidden="1"/>
    <cacheHierarchy uniqueName="[Measures].[__XL_Count Master_Liburan]" caption="__XL_Count Master_Liburan" measure="1" displayFolder="" measureGroup="Master_Liburan" count="0" hidden="1"/>
    <cacheHierarchy uniqueName="[Measures].[__XL_Count Master_Produk]" caption="__XL_Count Master_Produk" measure="1" displayFolder="" measureGroup="Master_Produk" count="0" hidden="1"/>
    <cacheHierarchy uniqueName="[Measures].[__XL_Count Transaksi_Penjualan]" caption="__XL_Count Transaksi_Penjualan" measure="1" displayFolder="" measureGroup="Transaksi_Penjualan" count="0" hidden="1"/>
    <cacheHierarchy uniqueName="[Measures].[__No measures defined]" caption="__No measures defined" measure="1" displayFolder="" count="0" hidden="1"/>
    <cacheHierarchy uniqueName="[Measures].[Sum of Jumlah Pembelian]" caption="Sum of Jumlah Pembelian" measure="1" displayFolder="" measureGroup="Transaksi_Penjualan" count="0" hidden="1">
      <extLst>
        <ext xmlns:x15="http://schemas.microsoft.com/office/spreadsheetml/2010/11/main" uri="{B97F6D7D-B522-45F9-BDA1-12C45D357490}">
          <x15:cacheHierarchy aggregatedColumn="18"/>
        </ext>
      </extLst>
    </cacheHierarchy>
    <cacheHierarchy uniqueName="[Measures].[Count of Nama Liburan]" caption="Count of Nama Liburan" measure="1" displayFolder="" measureGroup="Master_Liburan" count="0" hidden="1">
      <extLst>
        <ext xmlns:x15="http://schemas.microsoft.com/office/spreadsheetml/2010/11/main" uri="{B97F6D7D-B522-45F9-BDA1-12C45D357490}">
          <x15:cacheHierarchy aggregatedColumn="7"/>
        </ext>
      </extLst>
    </cacheHierarchy>
    <cacheHierarchy uniqueName="[Measures].[Count of Tanggal Transaksi]" caption="Count of Tanggal Transaksi" measure="1" displayFolder="" measureGroup="Transaksi_Penjualan" count="0" hidden="1">
      <extLst>
        <ext xmlns:x15="http://schemas.microsoft.com/office/spreadsheetml/2010/11/main" uri="{B97F6D7D-B522-45F9-BDA1-12C45D357490}">
          <x15:cacheHierarchy aggregatedColumn="14"/>
        </ext>
      </extLst>
    </cacheHierarchy>
  </cacheHierarchies>
  <kpis count="0"/>
  <dimensions count="6">
    <dimension name="Master_Cabang" uniqueName="[Master_Cabang]" caption="Master_Cabang"/>
    <dimension name="Master_Kategori" uniqueName="[Master_Kategori]" caption="Master_Kategori"/>
    <dimension name="Master_Liburan" uniqueName="[Master_Liburan]" caption="Master_Liburan"/>
    <dimension name="Master_Produk" uniqueName="[Master_Produk]" caption="Master_Produk"/>
    <dimension measure="1" name="Measures" uniqueName="[Measures]" caption="Measures"/>
    <dimension name="Transaksi_Penjualan" uniqueName="[Transaksi_Penjualan]" caption="Transaksi_Penjualan"/>
  </dimensions>
  <measureGroups count="5">
    <measureGroup name="Master_Cabang" caption="Master_Cabang"/>
    <measureGroup name="Master_Kategori" caption="Master_Kategori"/>
    <measureGroup name="Master_Liburan" caption="Master_Liburan"/>
    <measureGroup name="Master_Produk" caption="Master_Produk"/>
    <measureGroup name="Transaksi_Penjualan" caption="Transaksi_Penjualan"/>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83.533984837966" createdVersion="5" refreshedVersion="8" minRefreshableVersion="3" recordCount="0" supportSubquery="1" supportAdvancedDrill="1" xr:uid="{951A7C98-B97F-4ACF-A9D8-E5E99AB503E3}">
  <cacheSource type="external" connectionId="6"/>
  <cacheFields count="5">
    <cacheField name="[Measures].[Revenue]" caption="Revenue" numFmtId="0" hierarchy="23" level="32767"/>
    <cacheField name="[Master_Cabang].[Nama Cabang].[Nama Cabang]" caption="Nama Cabang" numFmtId="0" hierarchy="1" level="1">
      <sharedItems count="4">
        <s v="Cabang Jakarta"/>
        <s v="Cabang Makasar"/>
        <s v="Cabang Medan"/>
        <s v="Cabang Surabaya"/>
      </sharedItems>
    </cacheField>
    <cacheField name="[Master_Cabang].[Lokasi].[Lokasi]" caption="Lokasi" numFmtId="0" hierarchy="2" level="1">
      <sharedItems count="4">
        <s v="Jakarta"/>
        <s v="Makassar"/>
        <s v="Medan"/>
        <s v="Surabaya"/>
      </sharedItems>
    </cacheField>
    <cacheField name="[Master_Produk].[Kategori].[Kategori]" caption="Kategori" numFmtId="0" hierarchy="11" level="1">
      <sharedItems count="5">
        <s v="Aksesoris"/>
        <s v="Atasan"/>
        <s v="Bawahan"/>
        <s v="Gaun"/>
        <s v="Pakaian Olahraga"/>
      </sharedItems>
    </cacheField>
    <cacheField name="[Master_Kategori].[Nama Kategori].[Nama Kategori]" caption="Nama Kategori" numFmtId="0" hierarchy="5" level="1">
      <sharedItems containsSemiMixedTypes="0" containsNonDate="0" containsString="0"/>
    </cacheField>
  </cacheFields>
  <cacheHierarchies count="35">
    <cacheHierarchy uniqueName="[Master_Cabang].[Kode Cabang]" caption="Kode Cabang" attribute="1" defaultMemberUniqueName="[Master_Cabang].[Kode Cabang].[All]" allUniqueName="[Master_Cabang].[Kode Cabang].[All]" dimensionUniqueName="[Master_Cabang]" displayFolder="" count="2" memberValueDatatype="130" unbalanced="0"/>
    <cacheHierarchy uniqueName="[Master_Cabang].[Nama Cabang]" caption="Nama Cabang" attribute="1" defaultMemberUniqueName="[Master_Cabang].[Nama Cabang].[All]" allUniqueName="[Master_Cabang].[Nama Cabang].[All]" dimensionUniqueName="[Master_Cabang]" displayFolder="" count="2" memberValueDatatype="130" unbalanced="0">
      <fieldsUsage count="2">
        <fieldUsage x="-1"/>
        <fieldUsage x="1"/>
      </fieldsUsage>
    </cacheHierarchy>
    <cacheHierarchy uniqueName="[Master_Cabang].[Lokasi]" caption="Lokasi" attribute="1" defaultMemberUniqueName="[Master_Cabang].[Lokasi].[All]" allUniqueName="[Master_Cabang].[Lokasi].[All]" dimensionUniqueName="[Master_Cabang]" displayFolder="" count="2" memberValueDatatype="130" unbalanced="0">
      <fieldsUsage count="2">
        <fieldUsage x="-1"/>
        <fieldUsage x="2"/>
      </fieldsUsage>
    </cacheHierarchy>
    <cacheHierarchy uniqueName="[Master_Cabang].[Provinsi]" caption="Provinsi" attribute="1" defaultMemberUniqueName="[Master_Cabang].[Provinsi].[All]" allUniqueName="[Master_Cabang].[Provinsi].[All]" dimensionUniqueName="[Master_Cabang]" displayFolder="" count="2" memberValueDatatype="130" unbalanced="0"/>
    <cacheHierarchy uniqueName="[Master_Kategori].[Kode Kategori]" caption="Kode Kategori" attribute="1" defaultMemberUniqueName="[Master_Kategori].[Kode Kategori].[All]" allUniqueName="[Master_Kategori].[Kode Kategori].[All]" dimensionUniqueName="[Master_Kategori]" displayFolder="" count="2" memberValueDatatype="130" unbalanced="0"/>
    <cacheHierarchy uniqueName="[Master_Kategori].[Nama Kategori]" caption="Nama Kategori" attribute="1" defaultMemberUniqueName="[Master_Kategori].[Nama Kategori].[All]" allUniqueName="[Master_Kategori].[Nama Kategori].[All]" dimensionUniqueName="[Master_Kategori]" displayFolder="" count="2" memberValueDatatype="130" unbalanced="0">
      <fieldsUsage count="2">
        <fieldUsage x="-1"/>
        <fieldUsage x="4"/>
      </fieldsUsage>
    </cacheHierarchy>
    <cacheHierarchy uniqueName="[Master_Liburan].[Tanggal]" caption="Tanggal" attribute="1" time="1" defaultMemberUniqueName="[Master_Liburan].[Tanggal].[All]" allUniqueName="[Master_Liburan].[Tanggal].[All]" dimensionUniqueName="[Master_Liburan]" displayFolder="" count="2" memberValueDatatype="7" unbalanced="0"/>
    <cacheHierarchy uniqueName="[Master_Liburan].[Nama Liburan]" caption="Nama Liburan" attribute="1" defaultMemberUniqueName="[Master_Liburan].[Nama Liburan].[All]" allUniqueName="[Master_Liburan].[Nama Liburan].[All]" dimensionUniqueName="[Master_Liburan]" displayFolder="" count="2" memberValueDatatype="130" unbalanced="0"/>
    <cacheHierarchy uniqueName="[Master_Liburan].[Tipe]" caption="Tipe" attribute="1" defaultMemberUniqueName="[Master_Liburan].[Tipe].[All]" allUniqueName="[Master_Liburan].[Tipe].[All]" dimensionUniqueName="[Master_Liburan]" displayFolder="" count="2" memberValueDatatype="130" unbalanced="0"/>
    <cacheHierarchy uniqueName="[Master_Produk].[No.]" caption="No." attribute="1" defaultMemberUniqueName="[Master_Produk].[No.].[All]" allUniqueName="[Master_Produk].[No.].[All]" dimensionUniqueName="[Master_Produk]" displayFolder="" count="2" memberValueDatatype="20" unbalanced="0"/>
    <cacheHierarchy uniqueName="[Master_Produk].[Kode Produk Final]" caption="Kode Produk Final" attribute="1" defaultMemberUniqueName="[Master_Produk].[Kode Produk Final].[All]" allUniqueName="[Master_Produk].[Kode Produk Final].[All]" dimensionUniqueName="[Master_Produk]" displayFolder="" count="2" memberValueDatatype="130" unbalanced="0"/>
    <cacheHierarchy uniqueName="[Master_Produk].[Kategori]" caption="Kategori" attribute="1" defaultMemberUniqueName="[Master_Produk].[Kategori].[All]" allUniqueName="[Master_Produk].[Kategori].[All]" dimensionUniqueName="[Master_Produk]" displayFolder="" count="2" memberValueDatatype="130" unbalanced="0">
      <fieldsUsage count="2">
        <fieldUsage x="-1"/>
        <fieldUsage x="3"/>
      </fieldsUsage>
    </cacheHierarchy>
    <cacheHierarchy uniqueName="[Master_Produk].[Nama Produk]" caption="Nama Produk" attribute="1" defaultMemberUniqueName="[Master_Produk].[Nama Produk].[All]" allUniqueName="[Master_Produk].[Nama Produk].[All]" dimensionUniqueName="[Master_Produk]" displayFolder="" count="2" memberValueDatatype="130" unbalanced="0"/>
    <cacheHierarchy uniqueName="[Master_Produk].[Harga]" caption="Harga" attribute="1" defaultMemberUniqueName="[Master_Produk].[Harga].[All]" allUniqueName="[Master_Produk].[Harga].[All]" dimensionUniqueName="[Master_Produk]" displayFolder="" count="2" memberValueDatatype="20" unbalanced="0"/>
    <cacheHierarchy uniqueName="[Transaksi_Penjualan].[Tanggal Transaksi]" caption="Tanggal Transaksi" attribute="1" time="1" defaultMemberUniqueName="[Transaksi_Penjualan].[Tanggal Transaksi].[All]" allUniqueName="[Transaksi_Penjualan].[Tanggal Transaksi].[All]" dimensionUniqueName="[Transaksi_Penjualan]" displayFolder="" count="2" memberValueDatatype="7" unbalanced="0"/>
    <cacheHierarchy uniqueName="[Transaksi_Penjualan].[Kode Transaksi]" caption="Kode Transaksi" attribute="1" defaultMemberUniqueName="[Transaksi_Penjualan].[Kode Transaksi].[All]" allUniqueName="[Transaksi_Penjualan].[Kode Transaksi].[All]" dimensionUniqueName="[Transaksi_Penjualan]" displayFolder="" count="2" memberValueDatatype="130" unbalanced="0"/>
    <cacheHierarchy uniqueName="[Transaksi_Penjualan].[Urutan]" caption="Urutan" attribute="1" defaultMemberUniqueName="[Transaksi_Penjualan].[Urutan].[All]" allUniqueName="[Transaksi_Penjualan].[Urutan].[All]" dimensionUniqueName="[Transaksi_Penjualan]" displayFolder="" count="2" memberValueDatatype="20" unbalanced="0"/>
    <cacheHierarchy uniqueName="[Transaksi_Penjualan].[Kode Produk]" caption="Kode Produk" attribute="1" defaultMemberUniqueName="[Transaksi_Penjualan].[Kode Produk].[All]" allUniqueName="[Transaksi_Penjualan].[Kode Produk].[All]" dimensionUniqueName="[Transaksi_Penjualan]" displayFolder="" count="2" memberValueDatatype="130" unbalanced="0"/>
    <cacheHierarchy uniqueName="[Transaksi_Penjualan].[Jumlah Pembelian]" caption="Jumlah Pembelian" attribute="1" defaultMemberUniqueName="[Transaksi_Penjualan].[Jumlah Pembelian].[All]" allUniqueName="[Transaksi_Penjualan].[Jumlah Pembelian].[All]" dimensionUniqueName="[Transaksi_Penjualan]" displayFolder="" count="2" memberValueDatatype="20" unbalanced="0"/>
    <cacheHierarchy uniqueName="[Transaksi_Penjualan].[Kode Cabang]" caption="Kode Cabang" attribute="1" defaultMemberUniqueName="[Transaksi_Penjualan].[Kode Cabang].[All]" allUniqueName="[Transaksi_Penjualan].[Kode Cabang].[All]" dimensionUniqueName="[Transaksi_Penjualan]" displayFolder="" count="2" memberValueDatatype="130" unbalanced="0"/>
    <cacheHierarchy uniqueName="[Transaksi_Penjualan].[Kode Kategori]" caption="Kode Kategori" attribute="1" defaultMemberUniqueName="[Transaksi_Penjualan].[Kode Kategori].[All]" allUniqueName="[Transaksi_Penjualan].[Kode Kategori].[All]" dimensionUniqueName="[Transaksi_Penjualan]" displayFolder="" count="2" memberValueDatatype="130" unbalanced="0"/>
    <cacheHierarchy uniqueName="[Transaksi_Penjualan].[Tanggal Transaksi (Month)]" caption="Tanggal Transaksi (Month)" attribute="1" defaultMemberUniqueName="[Transaksi_Penjualan].[Tanggal Transaksi (Month)].[All]" allUniqueName="[Transaksi_Penjualan].[Tanggal Transaksi (Month)].[All]" dimensionUniqueName="[Transaksi_Penjualan]" displayFolder="" count="2" memberValueDatatype="130" unbalanced="0"/>
    <cacheHierarchy uniqueName="[Transaksi_Penjualan].[Tanggal Transaksi (Month Index)]" caption="Tanggal Transaksi (Month Index)" attribute="1" defaultMemberUniqueName="[Transaksi_Penjualan].[Tanggal Transaksi (Month Index)].[All]" allUniqueName="[Transaksi_Penjualan].[Tanggal Transaksi (Month Index)].[All]" dimensionUniqueName="[Transaksi_Penjualan]" displayFolder="" count="2" memberValueDatatype="20" unbalanced="0" hidden="1"/>
    <cacheHierarchy uniqueName="[Measures].[Revenue]" caption="Revenue" measure="1" displayFolder="" measureGroup="Transaksi_Penjualan" count="0" oneField="1">
      <fieldsUsage count="1">
        <fieldUsage x="0"/>
      </fieldsUsage>
    </cacheHierarchy>
    <cacheHierarchy uniqueName="[Measures].[Jumlah Transaksi]" caption="Jumlah Transaksi" measure="1" displayFolder="" measureGroup="Transaksi_Penjualan" count="0"/>
    <cacheHierarchy uniqueName="[Measures].[Revenue per Transaksi]" caption="Revenue per Transaksi" measure="1" displayFolder="" measureGroup="Transaksi_Penjualan" count="0"/>
    <cacheHierarchy uniqueName="[Measures].[__XL_Count Master_Cabang]" caption="__XL_Count Master_Cabang" measure="1" displayFolder="" measureGroup="Master_Cabang" count="0" hidden="1"/>
    <cacheHierarchy uniqueName="[Measures].[__XL_Count Master_Kategori]" caption="__XL_Count Master_Kategori" measure="1" displayFolder="" measureGroup="Master_Kategori" count="0" hidden="1"/>
    <cacheHierarchy uniqueName="[Measures].[__XL_Count Master_Liburan]" caption="__XL_Count Master_Liburan" measure="1" displayFolder="" measureGroup="Master_Liburan" count="0" hidden="1"/>
    <cacheHierarchy uniqueName="[Measures].[__XL_Count Master_Produk]" caption="__XL_Count Master_Produk" measure="1" displayFolder="" measureGroup="Master_Produk" count="0" hidden="1"/>
    <cacheHierarchy uniqueName="[Measures].[__XL_Count Transaksi_Penjualan]" caption="__XL_Count Transaksi_Penjualan" measure="1" displayFolder="" measureGroup="Transaksi_Penjualan" count="0" hidden="1"/>
    <cacheHierarchy uniqueName="[Measures].[__No measures defined]" caption="__No measures defined" measure="1" displayFolder="" count="0" hidden="1"/>
    <cacheHierarchy uniqueName="[Measures].[Sum of Jumlah Pembelian]" caption="Sum of Jumlah Pembelian" measure="1" displayFolder="" measureGroup="Transaksi_Penjualan" count="0" hidden="1">
      <extLst>
        <ext xmlns:x15="http://schemas.microsoft.com/office/spreadsheetml/2010/11/main" uri="{B97F6D7D-B522-45F9-BDA1-12C45D357490}">
          <x15:cacheHierarchy aggregatedColumn="18"/>
        </ext>
      </extLst>
    </cacheHierarchy>
    <cacheHierarchy uniqueName="[Measures].[Count of Nama Liburan]" caption="Count of Nama Liburan" measure="1" displayFolder="" measureGroup="Master_Liburan" count="0" hidden="1">
      <extLst>
        <ext xmlns:x15="http://schemas.microsoft.com/office/spreadsheetml/2010/11/main" uri="{B97F6D7D-B522-45F9-BDA1-12C45D357490}">
          <x15:cacheHierarchy aggregatedColumn="7"/>
        </ext>
      </extLst>
    </cacheHierarchy>
    <cacheHierarchy uniqueName="[Measures].[Count of Tanggal Transaksi]" caption="Count of Tanggal Transaksi" measure="1" displayFolder="" measureGroup="Transaksi_Penjualan" count="0" hidden="1">
      <extLst>
        <ext xmlns:x15="http://schemas.microsoft.com/office/spreadsheetml/2010/11/main" uri="{B97F6D7D-B522-45F9-BDA1-12C45D357490}">
          <x15:cacheHierarchy aggregatedColumn="14"/>
        </ext>
      </extLst>
    </cacheHierarchy>
  </cacheHierarchies>
  <kpis count="0"/>
  <dimensions count="6">
    <dimension name="Master_Cabang" uniqueName="[Master_Cabang]" caption="Master_Cabang"/>
    <dimension name="Master_Kategori" uniqueName="[Master_Kategori]" caption="Master_Kategori"/>
    <dimension name="Master_Liburan" uniqueName="[Master_Liburan]" caption="Master_Liburan"/>
    <dimension name="Master_Produk" uniqueName="[Master_Produk]" caption="Master_Produk"/>
    <dimension measure="1" name="Measures" uniqueName="[Measures]" caption="Measures"/>
    <dimension name="Transaksi_Penjualan" uniqueName="[Transaksi_Penjualan]" caption="Transaksi_Penjualan"/>
  </dimensions>
  <measureGroups count="5">
    <measureGroup name="Master_Cabang" caption="Master_Cabang"/>
    <measureGroup name="Master_Kategori" caption="Master_Kategori"/>
    <measureGroup name="Master_Liburan" caption="Master_Liburan"/>
    <measureGroup name="Master_Produk" caption="Master_Produk"/>
    <measureGroup name="Transaksi_Penjualan" caption="Transaksi_Penjualan"/>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83.534002430555" createdVersion="5" refreshedVersion="8" minRefreshableVersion="3" recordCount="0" supportSubquery="1" supportAdvancedDrill="1" xr:uid="{C55828AC-0205-4AC9-B240-033EADABC45F}">
  <cacheSource type="external" connectionId="6"/>
  <cacheFields count="4">
    <cacheField name="[Measures].[Revenue]" caption="Revenue" numFmtId="0" hierarchy="23" level="32767"/>
    <cacheField name="[Master_Cabang].[Provinsi].[Provinsi]" caption="Provinsi" numFmtId="0" hierarchy="3" level="1">
      <sharedItems count="4">
        <s v="DKI Jakarta"/>
        <s v="Sulawesi Selatan"/>
        <s v="Sumatera Utara"/>
        <s v="Jawa Timur"/>
      </sharedItems>
    </cacheField>
    <cacheField name="[Master_Cabang].[Nama Cabang].[Nama Cabang]" caption="Nama Cabang" numFmtId="0" hierarchy="1" level="1">
      <sharedItems count="4">
        <s v="Cabang Jakarta"/>
        <s v="Cabang Makasar"/>
        <s v="Cabang Medan"/>
        <s v="Cabang Surabaya"/>
      </sharedItems>
    </cacheField>
    <cacheField name="[Master_Cabang].[Lokasi].[Lokasi]" caption="Lokasi" numFmtId="0" hierarchy="2" level="1">
      <sharedItems containsSemiMixedTypes="0" containsNonDate="0" containsString="0"/>
    </cacheField>
  </cacheFields>
  <cacheHierarchies count="35">
    <cacheHierarchy uniqueName="[Master_Cabang].[Kode Cabang]" caption="Kode Cabang" attribute="1" defaultMemberUniqueName="[Master_Cabang].[Kode Cabang].[All]" allUniqueName="[Master_Cabang].[Kode Cabang].[All]" dimensionUniqueName="[Master_Cabang]" displayFolder="" count="2" memberValueDatatype="130" unbalanced="0"/>
    <cacheHierarchy uniqueName="[Master_Cabang].[Nama Cabang]" caption="Nama Cabang" attribute="1" defaultMemberUniqueName="[Master_Cabang].[Nama Cabang].[All]" allUniqueName="[Master_Cabang].[Nama Cabang].[All]" dimensionUniqueName="[Master_Cabang]" displayFolder="" count="2" memberValueDatatype="130" unbalanced="0">
      <fieldsUsage count="2">
        <fieldUsage x="-1"/>
        <fieldUsage x="2"/>
      </fieldsUsage>
    </cacheHierarchy>
    <cacheHierarchy uniqueName="[Master_Cabang].[Lokasi]" caption="Lokasi" attribute="1" defaultMemberUniqueName="[Master_Cabang].[Lokasi].[All]" allUniqueName="[Master_Cabang].[Lokasi].[All]" dimensionUniqueName="[Master_Cabang]" displayFolder="" count="2" memberValueDatatype="130" unbalanced="0">
      <fieldsUsage count="2">
        <fieldUsage x="-1"/>
        <fieldUsage x="3"/>
      </fieldsUsage>
    </cacheHierarchy>
    <cacheHierarchy uniqueName="[Master_Cabang].[Provinsi]" caption="Provinsi" attribute="1" defaultMemberUniqueName="[Master_Cabang].[Provinsi].[All]" allUniqueName="[Master_Cabang].[Provinsi].[All]" dimensionUniqueName="[Master_Cabang]" displayFolder="" count="2" memberValueDatatype="130" unbalanced="0">
      <fieldsUsage count="2">
        <fieldUsage x="-1"/>
        <fieldUsage x="1"/>
      </fieldsUsage>
    </cacheHierarchy>
    <cacheHierarchy uniqueName="[Master_Kategori].[Kode Kategori]" caption="Kode Kategori" attribute="1" defaultMemberUniqueName="[Master_Kategori].[Kode Kategori].[All]" allUniqueName="[Master_Kategori].[Kode Kategori].[All]" dimensionUniqueName="[Master_Kategori]" displayFolder="" count="2" memberValueDatatype="130" unbalanced="0"/>
    <cacheHierarchy uniqueName="[Master_Kategori].[Nama Kategori]" caption="Nama Kategori" attribute="1" defaultMemberUniqueName="[Master_Kategori].[Nama Kategori].[All]" allUniqueName="[Master_Kategori].[Nama Kategori].[All]" dimensionUniqueName="[Master_Kategori]" displayFolder="" count="2" memberValueDatatype="130" unbalanced="0"/>
    <cacheHierarchy uniqueName="[Master_Liburan].[Tanggal]" caption="Tanggal" attribute="1" time="1" defaultMemberUniqueName="[Master_Liburan].[Tanggal].[All]" allUniqueName="[Master_Liburan].[Tanggal].[All]" dimensionUniqueName="[Master_Liburan]" displayFolder="" count="2" memberValueDatatype="7" unbalanced="0"/>
    <cacheHierarchy uniqueName="[Master_Liburan].[Nama Liburan]" caption="Nama Liburan" attribute="1" defaultMemberUniqueName="[Master_Liburan].[Nama Liburan].[All]" allUniqueName="[Master_Liburan].[Nama Liburan].[All]" dimensionUniqueName="[Master_Liburan]" displayFolder="" count="2" memberValueDatatype="130" unbalanced="0"/>
    <cacheHierarchy uniqueName="[Master_Liburan].[Tipe]" caption="Tipe" attribute="1" defaultMemberUniqueName="[Master_Liburan].[Tipe].[All]" allUniqueName="[Master_Liburan].[Tipe].[All]" dimensionUniqueName="[Master_Liburan]" displayFolder="" count="2" memberValueDatatype="130" unbalanced="0"/>
    <cacheHierarchy uniqueName="[Master_Produk].[No.]" caption="No." attribute="1" defaultMemberUniqueName="[Master_Produk].[No.].[All]" allUniqueName="[Master_Produk].[No.].[All]" dimensionUniqueName="[Master_Produk]" displayFolder="" count="2" memberValueDatatype="20" unbalanced="0"/>
    <cacheHierarchy uniqueName="[Master_Produk].[Kode Produk Final]" caption="Kode Produk Final" attribute="1" defaultMemberUniqueName="[Master_Produk].[Kode Produk Final].[All]" allUniqueName="[Master_Produk].[Kode Produk Final].[All]" dimensionUniqueName="[Master_Produk]" displayFolder="" count="2" memberValueDatatype="130" unbalanced="0"/>
    <cacheHierarchy uniqueName="[Master_Produk].[Kategori]" caption="Kategori" attribute="1" defaultMemberUniqueName="[Master_Produk].[Kategori].[All]" allUniqueName="[Master_Produk].[Kategori].[All]" dimensionUniqueName="[Master_Produk]" displayFolder="" count="2" memberValueDatatype="130" unbalanced="0"/>
    <cacheHierarchy uniqueName="[Master_Produk].[Nama Produk]" caption="Nama Produk" attribute="1" defaultMemberUniqueName="[Master_Produk].[Nama Produk].[All]" allUniqueName="[Master_Produk].[Nama Produk].[All]" dimensionUniqueName="[Master_Produk]" displayFolder="" count="2" memberValueDatatype="130" unbalanced="0"/>
    <cacheHierarchy uniqueName="[Master_Produk].[Harga]" caption="Harga" attribute="1" defaultMemberUniqueName="[Master_Produk].[Harga].[All]" allUniqueName="[Master_Produk].[Harga].[All]" dimensionUniqueName="[Master_Produk]" displayFolder="" count="2" memberValueDatatype="20" unbalanced="0"/>
    <cacheHierarchy uniqueName="[Transaksi_Penjualan].[Tanggal Transaksi]" caption="Tanggal Transaksi" attribute="1" time="1" defaultMemberUniqueName="[Transaksi_Penjualan].[Tanggal Transaksi].[All]" allUniqueName="[Transaksi_Penjualan].[Tanggal Transaksi].[All]" dimensionUniqueName="[Transaksi_Penjualan]" displayFolder="" count="2" memberValueDatatype="7" unbalanced="0"/>
    <cacheHierarchy uniqueName="[Transaksi_Penjualan].[Kode Transaksi]" caption="Kode Transaksi" attribute="1" defaultMemberUniqueName="[Transaksi_Penjualan].[Kode Transaksi].[All]" allUniqueName="[Transaksi_Penjualan].[Kode Transaksi].[All]" dimensionUniqueName="[Transaksi_Penjualan]" displayFolder="" count="2" memberValueDatatype="130" unbalanced="0"/>
    <cacheHierarchy uniqueName="[Transaksi_Penjualan].[Urutan]" caption="Urutan" attribute="1" defaultMemberUniqueName="[Transaksi_Penjualan].[Urutan].[All]" allUniqueName="[Transaksi_Penjualan].[Urutan].[All]" dimensionUniqueName="[Transaksi_Penjualan]" displayFolder="" count="2" memberValueDatatype="20" unbalanced="0"/>
    <cacheHierarchy uniqueName="[Transaksi_Penjualan].[Kode Produk]" caption="Kode Produk" attribute="1" defaultMemberUniqueName="[Transaksi_Penjualan].[Kode Produk].[All]" allUniqueName="[Transaksi_Penjualan].[Kode Produk].[All]" dimensionUniqueName="[Transaksi_Penjualan]" displayFolder="" count="2" memberValueDatatype="130" unbalanced="0"/>
    <cacheHierarchy uniqueName="[Transaksi_Penjualan].[Jumlah Pembelian]" caption="Jumlah Pembelian" attribute="1" defaultMemberUniqueName="[Transaksi_Penjualan].[Jumlah Pembelian].[All]" allUniqueName="[Transaksi_Penjualan].[Jumlah Pembelian].[All]" dimensionUniqueName="[Transaksi_Penjualan]" displayFolder="" count="2" memberValueDatatype="20" unbalanced="0"/>
    <cacheHierarchy uniqueName="[Transaksi_Penjualan].[Kode Cabang]" caption="Kode Cabang" attribute="1" defaultMemberUniqueName="[Transaksi_Penjualan].[Kode Cabang].[All]" allUniqueName="[Transaksi_Penjualan].[Kode Cabang].[All]" dimensionUniqueName="[Transaksi_Penjualan]" displayFolder="" count="2" memberValueDatatype="130" unbalanced="0"/>
    <cacheHierarchy uniqueName="[Transaksi_Penjualan].[Kode Kategori]" caption="Kode Kategori" attribute="1" defaultMemberUniqueName="[Transaksi_Penjualan].[Kode Kategori].[All]" allUniqueName="[Transaksi_Penjualan].[Kode Kategori].[All]" dimensionUniqueName="[Transaksi_Penjualan]" displayFolder="" count="2" memberValueDatatype="130" unbalanced="0"/>
    <cacheHierarchy uniqueName="[Transaksi_Penjualan].[Tanggal Transaksi (Month)]" caption="Tanggal Transaksi (Month)" attribute="1" defaultMemberUniqueName="[Transaksi_Penjualan].[Tanggal Transaksi (Month)].[All]" allUniqueName="[Transaksi_Penjualan].[Tanggal Transaksi (Month)].[All]" dimensionUniqueName="[Transaksi_Penjualan]" displayFolder="" count="2" memberValueDatatype="130" unbalanced="0"/>
    <cacheHierarchy uniqueName="[Transaksi_Penjualan].[Tanggal Transaksi (Month Index)]" caption="Tanggal Transaksi (Month Index)" attribute="1" defaultMemberUniqueName="[Transaksi_Penjualan].[Tanggal Transaksi (Month Index)].[All]" allUniqueName="[Transaksi_Penjualan].[Tanggal Transaksi (Month Index)].[All]" dimensionUniqueName="[Transaksi_Penjualan]" displayFolder="" count="2" memberValueDatatype="20" unbalanced="0" hidden="1"/>
    <cacheHierarchy uniqueName="[Measures].[Revenue]" caption="Revenue" measure="1" displayFolder="" measureGroup="Transaksi_Penjualan" count="0" oneField="1">
      <fieldsUsage count="1">
        <fieldUsage x="0"/>
      </fieldsUsage>
    </cacheHierarchy>
    <cacheHierarchy uniqueName="[Measures].[Jumlah Transaksi]" caption="Jumlah Transaksi" measure="1" displayFolder="" measureGroup="Transaksi_Penjualan" count="0"/>
    <cacheHierarchy uniqueName="[Measures].[Revenue per Transaksi]" caption="Revenue per Transaksi" measure="1" displayFolder="" measureGroup="Transaksi_Penjualan" count="0"/>
    <cacheHierarchy uniqueName="[Measures].[__XL_Count Master_Cabang]" caption="__XL_Count Master_Cabang" measure="1" displayFolder="" measureGroup="Master_Cabang" count="0" hidden="1"/>
    <cacheHierarchy uniqueName="[Measures].[__XL_Count Master_Kategori]" caption="__XL_Count Master_Kategori" measure="1" displayFolder="" measureGroup="Master_Kategori" count="0" hidden="1"/>
    <cacheHierarchy uniqueName="[Measures].[__XL_Count Master_Liburan]" caption="__XL_Count Master_Liburan" measure="1" displayFolder="" measureGroup="Master_Liburan" count="0" hidden="1"/>
    <cacheHierarchy uniqueName="[Measures].[__XL_Count Master_Produk]" caption="__XL_Count Master_Produk" measure="1" displayFolder="" measureGroup="Master_Produk" count="0" hidden="1"/>
    <cacheHierarchy uniqueName="[Measures].[__XL_Count Transaksi_Penjualan]" caption="__XL_Count Transaksi_Penjualan" measure="1" displayFolder="" measureGroup="Transaksi_Penjualan" count="0" hidden="1"/>
    <cacheHierarchy uniqueName="[Measures].[__No measures defined]" caption="__No measures defined" measure="1" displayFolder="" count="0" hidden="1"/>
    <cacheHierarchy uniqueName="[Measures].[Sum of Jumlah Pembelian]" caption="Sum of Jumlah Pembelian" measure="1" displayFolder="" measureGroup="Transaksi_Penjualan" count="0" hidden="1">
      <extLst>
        <ext xmlns:x15="http://schemas.microsoft.com/office/spreadsheetml/2010/11/main" uri="{B97F6D7D-B522-45F9-BDA1-12C45D357490}">
          <x15:cacheHierarchy aggregatedColumn="18"/>
        </ext>
      </extLst>
    </cacheHierarchy>
    <cacheHierarchy uniqueName="[Measures].[Count of Nama Liburan]" caption="Count of Nama Liburan" measure="1" displayFolder="" measureGroup="Master_Liburan" count="0" hidden="1">
      <extLst>
        <ext xmlns:x15="http://schemas.microsoft.com/office/spreadsheetml/2010/11/main" uri="{B97F6D7D-B522-45F9-BDA1-12C45D357490}">
          <x15:cacheHierarchy aggregatedColumn="7"/>
        </ext>
      </extLst>
    </cacheHierarchy>
    <cacheHierarchy uniqueName="[Measures].[Count of Tanggal Transaksi]" caption="Count of Tanggal Transaksi" measure="1" displayFolder="" measureGroup="Transaksi_Penjualan" count="0" hidden="1">
      <extLst>
        <ext xmlns:x15="http://schemas.microsoft.com/office/spreadsheetml/2010/11/main" uri="{B97F6D7D-B522-45F9-BDA1-12C45D357490}">
          <x15:cacheHierarchy aggregatedColumn="14"/>
        </ext>
      </extLst>
    </cacheHierarchy>
  </cacheHierarchies>
  <kpis count="0"/>
  <dimensions count="6">
    <dimension name="Master_Cabang" uniqueName="[Master_Cabang]" caption="Master_Cabang"/>
    <dimension name="Master_Kategori" uniqueName="[Master_Kategori]" caption="Master_Kategori"/>
    <dimension name="Master_Liburan" uniqueName="[Master_Liburan]" caption="Master_Liburan"/>
    <dimension name="Master_Produk" uniqueName="[Master_Produk]" caption="Master_Produk"/>
    <dimension measure="1" name="Measures" uniqueName="[Measures]" caption="Measures"/>
    <dimension name="Transaksi_Penjualan" uniqueName="[Transaksi_Penjualan]" caption="Transaksi_Penjualan"/>
  </dimensions>
  <measureGroups count="5">
    <measureGroup name="Master_Cabang" caption="Master_Cabang"/>
    <measureGroup name="Master_Kategori" caption="Master_Kategori"/>
    <measureGroup name="Master_Liburan" caption="Master_Liburan"/>
    <measureGroup name="Master_Produk" caption="Master_Produk"/>
    <measureGroup name="Transaksi_Penjualan" caption="Transaksi_Penjualan"/>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83.534003125002" createdVersion="5" refreshedVersion="8" minRefreshableVersion="3" recordCount="0" supportSubquery="1" supportAdvancedDrill="1" xr:uid="{480E1F54-EBB0-4E3C-A4E8-956059F1B45B}">
  <cacheSource type="external" connectionId="6"/>
  <cacheFields count="5">
    <cacheField name="[Measures].[Revenue]" caption="Revenue" numFmtId="0" hierarchy="23" level="32767"/>
    <cacheField name="[Master_Cabang].[Nama Cabang].[Nama Cabang]" caption="Nama Cabang" numFmtId="0" hierarchy="1" level="1">
      <sharedItems count="4">
        <s v="Cabang Jakarta"/>
        <s v="Cabang Makasar"/>
        <s v="Cabang Medan"/>
        <s v="Cabang Surabaya"/>
      </sharedItems>
    </cacheField>
    <cacheField name="[Master_Produk].[Nama Produk].[Nama Produk]" caption="Nama Produk" numFmtId="0" hierarchy="12" level="1">
      <sharedItems count="5">
        <s v="Celana Jeans"/>
        <s v="Dress"/>
        <s v="Jaket"/>
        <s v="Maxi Dress"/>
        <s v="Rok"/>
      </sharedItems>
    </cacheField>
    <cacheField name="[Master_Kategori].[Nama Kategori].[Nama Kategori]" caption="Nama Kategori" numFmtId="0" hierarchy="5" level="1">
      <sharedItems count="5">
        <s v="Aksesoris"/>
        <s v="Atasan"/>
        <s v="Bawahan"/>
        <s v="Gaun"/>
        <s v="Pakaian Olahraga"/>
      </sharedItems>
    </cacheField>
    <cacheField name="[Master_Cabang].[Lokasi].[Lokasi]" caption="Lokasi" numFmtId="0" hierarchy="2" level="1">
      <sharedItems containsSemiMixedTypes="0" containsNonDate="0" containsString="0"/>
    </cacheField>
  </cacheFields>
  <cacheHierarchies count="35">
    <cacheHierarchy uniqueName="[Master_Cabang].[Kode Cabang]" caption="Kode Cabang" attribute="1" defaultMemberUniqueName="[Master_Cabang].[Kode Cabang].[All]" allUniqueName="[Master_Cabang].[Kode Cabang].[All]" dimensionUniqueName="[Master_Cabang]" displayFolder="" count="2" memberValueDatatype="130" unbalanced="0"/>
    <cacheHierarchy uniqueName="[Master_Cabang].[Nama Cabang]" caption="Nama Cabang" attribute="1" defaultMemberUniqueName="[Master_Cabang].[Nama Cabang].[All]" allUniqueName="[Master_Cabang].[Nama Cabang].[All]" dimensionUniqueName="[Master_Cabang]" displayFolder="" count="2" memberValueDatatype="130" unbalanced="0">
      <fieldsUsage count="2">
        <fieldUsage x="-1"/>
        <fieldUsage x="1"/>
      </fieldsUsage>
    </cacheHierarchy>
    <cacheHierarchy uniqueName="[Master_Cabang].[Lokasi]" caption="Lokasi" attribute="1" defaultMemberUniqueName="[Master_Cabang].[Lokasi].[All]" allUniqueName="[Master_Cabang].[Lokasi].[All]" dimensionUniqueName="[Master_Cabang]" displayFolder="" count="2" memberValueDatatype="130" unbalanced="0">
      <fieldsUsage count="2">
        <fieldUsage x="-1"/>
        <fieldUsage x="4"/>
      </fieldsUsage>
    </cacheHierarchy>
    <cacheHierarchy uniqueName="[Master_Cabang].[Provinsi]" caption="Provinsi" attribute="1" defaultMemberUniqueName="[Master_Cabang].[Provinsi].[All]" allUniqueName="[Master_Cabang].[Provinsi].[All]" dimensionUniqueName="[Master_Cabang]" displayFolder="" count="2" memberValueDatatype="130" unbalanced="0"/>
    <cacheHierarchy uniqueName="[Master_Kategori].[Kode Kategori]" caption="Kode Kategori" attribute="1" defaultMemberUniqueName="[Master_Kategori].[Kode Kategori].[All]" allUniqueName="[Master_Kategori].[Kode Kategori].[All]" dimensionUniqueName="[Master_Kategori]" displayFolder="" count="2" memberValueDatatype="130" unbalanced="0"/>
    <cacheHierarchy uniqueName="[Master_Kategori].[Nama Kategori]" caption="Nama Kategori" attribute="1" defaultMemberUniqueName="[Master_Kategori].[Nama Kategori].[All]" allUniqueName="[Master_Kategori].[Nama Kategori].[All]" dimensionUniqueName="[Master_Kategori]" displayFolder="" count="2" memberValueDatatype="130" unbalanced="0">
      <fieldsUsage count="2">
        <fieldUsage x="-1"/>
        <fieldUsage x="3"/>
      </fieldsUsage>
    </cacheHierarchy>
    <cacheHierarchy uniqueName="[Master_Liburan].[Tanggal]" caption="Tanggal" attribute="1" time="1" defaultMemberUniqueName="[Master_Liburan].[Tanggal].[All]" allUniqueName="[Master_Liburan].[Tanggal].[All]" dimensionUniqueName="[Master_Liburan]" displayFolder="" count="2" memberValueDatatype="7" unbalanced="0"/>
    <cacheHierarchy uniqueName="[Master_Liburan].[Nama Liburan]" caption="Nama Liburan" attribute="1" defaultMemberUniqueName="[Master_Liburan].[Nama Liburan].[All]" allUniqueName="[Master_Liburan].[Nama Liburan].[All]" dimensionUniqueName="[Master_Liburan]" displayFolder="" count="2" memberValueDatatype="130" unbalanced="0"/>
    <cacheHierarchy uniqueName="[Master_Liburan].[Tipe]" caption="Tipe" attribute="1" defaultMemberUniqueName="[Master_Liburan].[Tipe].[All]" allUniqueName="[Master_Liburan].[Tipe].[All]" dimensionUniqueName="[Master_Liburan]" displayFolder="" count="2" memberValueDatatype="130" unbalanced="0"/>
    <cacheHierarchy uniqueName="[Master_Produk].[No.]" caption="No." attribute="1" defaultMemberUniqueName="[Master_Produk].[No.].[All]" allUniqueName="[Master_Produk].[No.].[All]" dimensionUniqueName="[Master_Produk]" displayFolder="" count="2" memberValueDatatype="20" unbalanced="0"/>
    <cacheHierarchy uniqueName="[Master_Produk].[Kode Produk Final]" caption="Kode Produk Final" attribute="1" defaultMemberUniqueName="[Master_Produk].[Kode Produk Final].[All]" allUniqueName="[Master_Produk].[Kode Produk Final].[All]" dimensionUniqueName="[Master_Produk]" displayFolder="" count="2" memberValueDatatype="130" unbalanced="0"/>
    <cacheHierarchy uniqueName="[Master_Produk].[Kategori]" caption="Kategori" attribute="1" defaultMemberUniqueName="[Master_Produk].[Kategori].[All]" allUniqueName="[Master_Produk].[Kategori].[All]" dimensionUniqueName="[Master_Produk]" displayFolder="" count="2" memberValueDatatype="130" unbalanced="0"/>
    <cacheHierarchy uniqueName="[Master_Produk].[Nama Produk]" caption="Nama Produk" attribute="1" defaultMemberUniqueName="[Master_Produk].[Nama Produk].[All]" allUniqueName="[Master_Produk].[Nama Produk].[All]" dimensionUniqueName="[Master_Produk]" displayFolder="" count="2" memberValueDatatype="130" unbalanced="0">
      <fieldsUsage count="2">
        <fieldUsage x="-1"/>
        <fieldUsage x="2"/>
      </fieldsUsage>
    </cacheHierarchy>
    <cacheHierarchy uniqueName="[Master_Produk].[Harga]" caption="Harga" attribute="1" defaultMemberUniqueName="[Master_Produk].[Harga].[All]" allUniqueName="[Master_Produk].[Harga].[All]" dimensionUniqueName="[Master_Produk]" displayFolder="" count="2" memberValueDatatype="20" unbalanced="0"/>
    <cacheHierarchy uniqueName="[Transaksi_Penjualan].[Tanggal Transaksi]" caption="Tanggal Transaksi" attribute="1" time="1" defaultMemberUniqueName="[Transaksi_Penjualan].[Tanggal Transaksi].[All]" allUniqueName="[Transaksi_Penjualan].[Tanggal Transaksi].[All]" dimensionUniqueName="[Transaksi_Penjualan]" displayFolder="" count="2" memberValueDatatype="7" unbalanced="0"/>
    <cacheHierarchy uniqueName="[Transaksi_Penjualan].[Kode Transaksi]" caption="Kode Transaksi" attribute="1" defaultMemberUniqueName="[Transaksi_Penjualan].[Kode Transaksi].[All]" allUniqueName="[Transaksi_Penjualan].[Kode Transaksi].[All]" dimensionUniqueName="[Transaksi_Penjualan]" displayFolder="" count="2" memberValueDatatype="130" unbalanced="0"/>
    <cacheHierarchy uniqueName="[Transaksi_Penjualan].[Urutan]" caption="Urutan" attribute="1" defaultMemberUniqueName="[Transaksi_Penjualan].[Urutan].[All]" allUniqueName="[Transaksi_Penjualan].[Urutan].[All]" dimensionUniqueName="[Transaksi_Penjualan]" displayFolder="" count="2" memberValueDatatype="20" unbalanced="0"/>
    <cacheHierarchy uniqueName="[Transaksi_Penjualan].[Kode Produk]" caption="Kode Produk" attribute="1" defaultMemberUniqueName="[Transaksi_Penjualan].[Kode Produk].[All]" allUniqueName="[Transaksi_Penjualan].[Kode Produk].[All]" dimensionUniqueName="[Transaksi_Penjualan]" displayFolder="" count="2" memberValueDatatype="130" unbalanced="0"/>
    <cacheHierarchy uniqueName="[Transaksi_Penjualan].[Jumlah Pembelian]" caption="Jumlah Pembelian" attribute="1" defaultMemberUniqueName="[Transaksi_Penjualan].[Jumlah Pembelian].[All]" allUniqueName="[Transaksi_Penjualan].[Jumlah Pembelian].[All]" dimensionUniqueName="[Transaksi_Penjualan]" displayFolder="" count="2" memberValueDatatype="20" unbalanced="0"/>
    <cacheHierarchy uniqueName="[Transaksi_Penjualan].[Kode Cabang]" caption="Kode Cabang" attribute="1" defaultMemberUniqueName="[Transaksi_Penjualan].[Kode Cabang].[All]" allUniqueName="[Transaksi_Penjualan].[Kode Cabang].[All]" dimensionUniqueName="[Transaksi_Penjualan]" displayFolder="" count="2" memberValueDatatype="130" unbalanced="0"/>
    <cacheHierarchy uniqueName="[Transaksi_Penjualan].[Kode Kategori]" caption="Kode Kategori" attribute="1" defaultMemberUniqueName="[Transaksi_Penjualan].[Kode Kategori].[All]" allUniqueName="[Transaksi_Penjualan].[Kode Kategori].[All]" dimensionUniqueName="[Transaksi_Penjualan]" displayFolder="" count="2" memberValueDatatype="130" unbalanced="0"/>
    <cacheHierarchy uniqueName="[Transaksi_Penjualan].[Tanggal Transaksi (Month)]" caption="Tanggal Transaksi (Month)" attribute="1" defaultMemberUniqueName="[Transaksi_Penjualan].[Tanggal Transaksi (Month)].[All]" allUniqueName="[Transaksi_Penjualan].[Tanggal Transaksi (Month)].[All]" dimensionUniqueName="[Transaksi_Penjualan]" displayFolder="" count="2" memberValueDatatype="130" unbalanced="0"/>
    <cacheHierarchy uniqueName="[Transaksi_Penjualan].[Tanggal Transaksi (Month Index)]" caption="Tanggal Transaksi (Month Index)" attribute="1" defaultMemberUniqueName="[Transaksi_Penjualan].[Tanggal Transaksi (Month Index)].[All]" allUniqueName="[Transaksi_Penjualan].[Tanggal Transaksi (Month Index)].[All]" dimensionUniqueName="[Transaksi_Penjualan]" displayFolder="" count="2" memberValueDatatype="20" unbalanced="0" hidden="1"/>
    <cacheHierarchy uniqueName="[Measures].[Revenue]" caption="Revenue" measure="1" displayFolder="" measureGroup="Transaksi_Penjualan" count="0" oneField="1">
      <fieldsUsage count="1">
        <fieldUsage x="0"/>
      </fieldsUsage>
    </cacheHierarchy>
    <cacheHierarchy uniqueName="[Measures].[Jumlah Transaksi]" caption="Jumlah Transaksi" measure="1" displayFolder="" measureGroup="Transaksi_Penjualan" count="0"/>
    <cacheHierarchy uniqueName="[Measures].[Revenue per Transaksi]" caption="Revenue per Transaksi" measure="1" displayFolder="" measureGroup="Transaksi_Penjualan" count="0"/>
    <cacheHierarchy uniqueName="[Measures].[__XL_Count Master_Cabang]" caption="__XL_Count Master_Cabang" measure="1" displayFolder="" measureGroup="Master_Cabang" count="0" hidden="1"/>
    <cacheHierarchy uniqueName="[Measures].[__XL_Count Master_Kategori]" caption="__XL_Count Master_Kategori" measure="1" displayFolder="" measureGroup="Master_Kategori" count="0" hidden="1"/>
    <cacheHierarchy uniqueName="[Measures].[__XL_Count Master_Liburan]" caption="__XL_Count Master_Liburan" measure="1" displayFolder="" measureGroup="Master_Liburan" count="0" hidden="1"/>
    <cacheHierarchy uniqueName="[Measures].[__XL_Count Master_Produk]" caption="__XL_Count Master_Produk" measure="1" displayFolder="" measureGroup="Master_Produk" count="0" hidden="1"/>
    <cacheHierarchy uniqueName="[Measures].[__XL_Count Transaksi_Penjualan]" caption="__XL_Count Transaksi_Penjualan" measure="1" displayFolder="" measureGroup="Transaksi_Penjualan" count="0" hidden="1"/>
    <cacheHierarchy uniqueName="[Measures].[__No measures defined]" caption="__No measures defined" measure="1" displayFolder="" count="0" hidden="1"/>
    <cacheHierarchy uniqueName="[Measures].[Sum of Jumlah Pembelian]" caption="Sum of Jumlah Pembelian" measure="1" displayFolder="" measureGroup="Transaksi_Penjualan" count="0" hidden="1">
      <extLst>
        <ext xmlns:x15="http://schemas.microsoft.com/office/spreadsheetml/2010/11/main" uri="{B97F6D7D-B522-45F9-BDA1-12C45D357490}">
          <x15:cacheHierarchy aggregatedColumn="18"/>
        </ext>
      </extLst>
    </cacheHierarchy>
    <cacheHierarchy uniqueName="[Measures].[Count of Nama Liburan]" caption="Count of Nama Liburan" measure="1" displayFolder="" measureGroup="Master_Liburan" count="0" hidden="1">
      <extLst>
        <ext xmlns:x15="http://schemas.microsoft.com/office/spreadsheetml/2010/11/main" uri="{B97F6D7D-B522-45F9-BDA1-12C45D357490}">
          <x15:cacheHierarchy aggregatedColumn="7"/>
        </ext>
      </extLst>
    </cacheHierarchy>
    <cacheHierarchy uniqueName="[Measures].[Count of Tanggal Transaksi]" caption="Count of Tanggal Transaksi" measure="1" displayFolder="" measureGroup="Transaksi_Penjualan" count="0" hidden="1">
      <extLst>
        <ext xmlns:x15="http://schemas.microsoft.com/office/spreadsheetml/2010/11/main" uri="{B97F6D7D-B522-45F9-BDA1-12C45D357490}">
          <x15:cacheHierarchy aggregatedColumn="14"/>
        </ext>
      </extLst>
    </cacheHierarchy>
  </cacheHierarchies>
  <kpis count="0"/>
  <dimensions count="6">
    <dimension name="Master_Cabang" uniqueName="[Master_Cabang]" caption="Master_Cabang"/>
    <dimension name="Master_Kategori" uniqueName="[Master_Kategori]" caption="Master_Kategori"/>
    <dimension name="Master_Liburan" uniqueName="[Master_Liburan]" caption="Master_Liburan"/>
    <dimension name="Master_Produk" uniqueName="[Master_Produk]" caption="Master_Produk"/>
    <dimension measure="1" name="Measures" uniqueName="[Measures]" caption="Measures"/>
    <dimension name="Transaksi_Penjualan" uniqueName="[Transaksi_Penjualan]" caption="Transaksi_Penjualan"/>
  </dimensions>
  <measureGroups count="5">
    <measureGroup name="Master_Cabang" caption="Master_Cabang"/>
    <measureGroup name="Master_Kategori" caption="Master_Kategori"/>
    <measureGroup name="Master_Liburan" caption="Master_Liburan"/>
    <measureGroup name="Master_Produk" caption="Master_Produk"/>
    <measureGroup name="Transaksi_Penjualan" caption="Transaksi_Penjualan"/>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83.534003819441" createdVersion="5" refreshedVersion="8" minRefreshableVersion="3" recordCount="0" supportSubquery="1" supportAdvancedDrill="1" xr:uid="{C60B4B8A-F60B-42B2-AD99-147EF7BAD6C7}">
  <cacheSource type="external" connectionId="6"/>
  <cacheFields count="4">
    <cacheField name="[Transaksi_Penjualan].[Tanggal Transaksi].[Tanggal Transaksi]" caption="Tanggal Transaksi" numFmtId="0" hierarchy="14" level="1">
      <sharedItems containsSemiMixedTypes="0" containsNonDate="0" containsDate="1" containsString="0" minDate="2017-06-14T00:00:00" maxDate="2017-06-26T00:00:00" count="12">
        <d v="2017-06-14T00:00:00"/>
        <d v="2017-06-15T00:00:00"/>
        <d v="2017-06-16T00:00:00"/>
        <d v="2017-06-17T00:00:00"/>
        <d v="2017-06-18T00:00:00"/>
        <d v="2017-06-19T00:00:00"/>
        <d v="2017-06-20T00:00:00"/>
        <d v="2017-06-21T00:00:00"/>
        <d v="2017-06-22T00:00:00"/>
        <d v="2017-06-23T00:00:00"/>
        <d v="2017-06-24T00:00:00"/>
        <d v="2017-06-25T00:00:00"/>
      </sharedItems>
    </cacheField>
    <cacheField name="[Master_Liburan].[Nama Liburan].[Nama Liburan]" caption="Nama Liburan" numFmtId="0" hierarchy="7" level="1">
      <sharedItems containsBlank="1" count="11">
        <s v="Cuti bersama Idul Fitri 1438 Hijriyah"/>
        <s v="Cuti bersama Natal"/>
        <s v="Hari Kemerdekaan RI"/>
        <s v="Hari Lahir Pancasila"/>
        <s v="Hari Raya Idul Adha 1438 Hijriah"/>
        <s v="Hari Raya Idul Fitri 1438 Hijriah"/>
        <s v="Hari Raya Waisak 2561"/>
        <s v="Kenaikan Yesus Kristus"/>
        <s v="May Day / Hari Buruh Internasional"/>
        <s v="Tahun Baru Islam 1439 Hijriah"/>
        <m/>
      </sharedItems>
    </cacheField>
    <cacheField name="[Measures].[Revenue]" caption="Revenue" numFmtId="0" hierarchy="23" level="32767"/>
    <cacheField name="[Master_Cabang].[Lokasi].[Lokasi]" caption="Lokasi" numFmtId="0" hierarchy="2" level="1">
      <sharedItems containsSemiMixedTypes="0" containsNonDate="0" containsString="0"/>
    </cacheField>
  </cacheFields>
  <cacheHierarchies count="35">
    <cacheHierarchy uniqueName="[Master_Cabang].[Kode Cabang]" caption="Kode Cabang" attribute="1" defaultMemberUniqueName="[Master_Cabang].[Kode Cabang].[All]" allUniqueName="[Master_Cabang].[Kode Cabang].[All]" dimensionUniqueName="[Master_Cabang]" displayFolder="" count="2" memberValueDatatype="130" unbalanced="0"/>
    <cacheHierarchy uniqueName="[Master_Cabang].[Nama Cabang]" caption="Nama Cabang" attribute="1" defaultMemberUniqueName="[Master_Cabang].[Nama Cabang].[All]" allUniqueName="[Master_Cabang].[Nama Cabang].[All]" dimensionUniqueName="[Master_Cabang]" displayFolder="" count="2" memberValueDatatype="130" unbalanced="0"/>
    <cacheHierarchy uniqueName="[Master_Cabang].[Lokasi]" caption="Lokasi" attribute="1" defaultMemberUniqueName="[Master_Cabang].[Lokasi].[All]" allUniqueName="[Master_Cabang].[Lokasi].[All]" dimensionUniqueName="[Master_Cabang]" displayFolder="" count="2" memberValueDatatype="130" unbalanced="0">
      <fieldsUsage count="2">
        <fieldUsage x="-1"/>
        <fieldUsage x="3"/>
      </fieldsUsage>
    </cacheHierarchy>
    <cacheHierarchy uniqueName="[Master_Cabang].[Provinsi]" caption="Provinsi" attribute="1" defaultMemberUniqueName="[Master_Cabang].[Provinsi].[All]" allUniqueName="[Master_Cabang].[Provinsi].[All]" dimensionUniqueName="[Master_Cabang]" displayFolder="" count="2" memberValueDatatype="130" unbalanced="0"/>
    <cacheHierarchy uniqueName="[Master_Kategori].[Kode Kategori]" caption="Kode Kategori" attribute="1" defaultMemberUniqueName="[Master_Kategori].[Kode Kategori].[All]" allUniqueName="[Master_Kategori].[Kode Kategori].[All]" dimensionUniqueName="[Master_Kategori]" displayFolder="" count="2" memberValueDatatype="130" unbalanced="0"/>
    <cacheHierarchy uniqueName="[Master_Kategori].[Nama Kategori]" caption="Nama Kategori" attribute="1" defaultMemberUniqueName="[Master_Kategori].[Nama Kategori].[All]" allUniqueName="[Master_Kategori].[Nama Kategori].[All]" dimensionUniqueName="[Master_Kategori]" displayFolder="" count="2" memberValueDatatype="130" unbalanced="0"/>
    <cacheHierarchy uniqueName="[Master_Liburan].[Tanggal]" caption="Tanggal" attribute="1" time="1" defaultMemberUniqueName="[Master_Liburan].[Tanggal].[All]" allUniqueName="[Master_Liburan].[Tanggal].[All]" dimensionUniqueName="[Master_Liburan]" displayFolder="" count="2" memberValueDatatype="7" unbalanced="0"/>
    <cacheHierarchy uniqueName="[Master_Liburan].[Nama Liburan]" caption="Nama Liburan" attribute="1" defaultMemberUniqueName="[Master_Liburan].[Nama Liburan].[All]" allUniqueName="[Master_Liburan].[Nama Liburan].[All]" dimensionUniqueName="[Master_Liburan]" displayFolder="" count="2" memberValueDatatype="130" unbalanced="0">
      <fieldsUsage count="2">
        <fieldUsage x="-1"/>
        <fieldUsage x="1"/>
      </fieldsUsage>
    </cacheHierarchy>
    <cacheHierarchy uniqueName="[Master_Liburan].[Tipe]" caption="Tipe" attribute="1" defaultMemberUniqueName="[Master_Liburan].[Tipe].[All]" allUniqueName="[Master_Liburan].[Tipe].[All]" dimensionUniqueName="[Master_Liburan]" displayFolder="" count="2" memberValueDatatype="130" unbalanced="0"/>
    <cacheHierarchy uniqueName="[Master_Produk].[No.]" caption="No." attribute="1" defaultMemberUniqueName="[Master_Produk].[No.].[All]" allUniqueName="[Master_Produk].[No.].[All]" dimensionUniqueName="[Master_Produk]" displayFolder="" count="2" memberValueDatatype="20" unbalanced="0"/>
    <cacheHierarchy uniqueName="[Master_Produk].[Kode Produk Final]" caption="Kode Produk Final" attribute="1" defaultMemberUniqueName="[Master_Produk].[Kode Produk Final].[All]" allUniqueName="[Master_Produk].[Kode Produk Final].[All]" dimensionUniqueName="[Master_Produk]" displayFolder="" count="2" memberValueDatatype="130" unbalanced="0"/>
    <cacheHierarchy uniqueName="[Master_Produk].[Kategori]" caption="Kategori" attribute="1" defaultMemberUniqueName="[Master_Produk].[Kategori].[All]" allUniqueName="[Master_Produk].[Kategori].[All]" dimensionUniqueName="[Master_Produk]" displayFolder="" count="2" memberValueDatatype="130" unbalanced="0"/>
    <cacheHierarchy uniqueName="[Master_Produk].[Nama Produk]" caption="Nama Produk" attribute="1" defaultMemberUniqueName="[Master_Produk].[Nama Produk].[All]" allUniqueName="[Master_Produk].[Nama Produk].[All]" dimensionUniqueName="[Master_Produk]" displayFolder="" count="2" memberValueDatatype="130" unbalanced="0"/>
    <cacheHierarchy uniqueName="[Master_Produk].[Harga]" caption="Harga" attribute="1" defaultMemberUniqueName="[Master_Produk].[Harga].[All]" allUniqueName="[Master_Produk].[Harga].[All]" dimensionUniqueName="[Master_Produk]" displayFolder="" count="2" memberValueDatatype="20" unbalanced="0"/>
    <cacheHierarchy uniqueName="[Transaksi_Penjualan].[Tanggal Transaksi]" caption="Tanggal Transaksi" attribute="1" time="1" defaultMemberUniqueName="[Transaksi_Penjualan].[Tanggal Transaksi].[All]" allUniqueName="[Transaksi_Penjualan].[Tanggal Transaksi].[All]" dimensionUniqueName="[Transaksi_Penjualan]" displayFolder="" count="2" memberValueDatatype="7" unbalanced="0">
      <fieldsUsage count="2">
        <fieldUsage x="-1"/>
        <fieldUsage x="0"/>
      </fieldsUsage>
    </cacheHierarchy>
    <cacheHierarchy uniqueName="[Transaksi_Penjualan].[Kode Transaksi]" caption="Kode Transaksi" attribute="1" defaultMemberUniqueName="[Transaksi_Penjualan].[Kode Transaksi].[All]" allUniqueName="[Transaksi_Penjualan].[Kode Transaksi].[All]" dimensionUniqueName="[Transaksi_Penjualan]" displayFolder="" count="2" memberValueDatatype="130" unbalanced="0"/>
    <cacheHierarchy uniqueName="[Transaksi_Penjualan].[Urutan]" caption="Urutan" attribute="1" defaultMemberUniqueName="[Transaksi_Penjualan].[Urutan].[All]" allUniqueName="[Transaksi_Penjualan].[Urutan].[All]" dimensionUniqueName="[Transaksi_Penjualan]" displayFolder="" count="2" memberValueDatatype="20" unbalanced="0"/>
    <cacheHierarchy uniqueName="[Transaksi_Penjualan].[Kode Produk]" caption="Kode Produk" attribute="1" defaultMemberUniqueName="[Transaksi_Penjualan].[Kode Produk].[All]" allUniqueName="[Transaksi_Penjualan].[Kode Produk].[All]" dimensionUniqueName="[Transaksi_Penjualan]" displayFolder="" count="2" memberValueDatatype="130" unbalanced="0"/>
    <cacheHierarchy uniqueName="[Transaksi_Penjualan].[Jumlah Pembelian]" caption="Jumlah Pembelian" attribute="1" defaultMemberUniqueName="[Transaksi_Penjualan].[Jumlah Pembelian].[All]" allUniqueName="[Transaksi_Penjualan].[Jumlah Pembelian].[All]" dimensionUniqueName="[Transaksi_Penjualan]" displayFolder="" count="2" memberValueDatatype="20" unbalanced="0"/>
    <cacheHierarchy uniqueName="[Transaksi_Penjualan].[Kode Cabang]" caption="Kode Cabang" attribute="1" defaultMemberUniqueName="[Transaksi_Penjualan].[Kode Cabang].[All]" allUniqueName="[Transaksi_Penjualan].[Kode Cabang].[All]" dimensionUniqueName="[Transaksi_Penjualan]" displayFolder="" count="2" memberValueDatatype="130" unbalanced="0"/>
    <cacheHierarchy uniqueName="[Transaksi_Penjualan].[Kode Kategori]" caption="Kode Kategori" attribute="1" defaultMemberUniqueName="[Transaksi_Penjualan].[Kode Kategori].[All]" allUniqueName="[Transaksi_Penjualan].[Kode Kategori].[All]" dimensionUniqueName="[Transaksi_Penjualan]" displayFolder="" count="2" memberValueDatatype="130" unbalanced="0"/>
    <cacheHierarchy uniqueName="[Transaksi_Penjualan].[Tanggal Transaksi (Month)]" caption="Tanggal Transaksi (Month)" attribute="1" defaultMemberUniqueName="[Transaksi_Penjualan].[Tanggal Transaksi (Month)].[All]" allUniqueName="[Transaksi_Penjualan].[Tanggal Transaksi (Month)].[All]" dimensionUniqueName="[Transaksi_Penjualan]" displayFolder="" count="2" memberValueDatatype="130" unbalanced="0"/>
    <cacheHierarchy uniqueName="[Transaksi_Penjualan].[Tanggal Transaksi (Month Index)]" caption="Tanggal Transaksi (Month Index)" attribute="1" defaultMemberUniqueName="[Transaksi_Penjualan].[Tanggal Transaksi (Month Index)].[All]" allUniqueName="[Transaksi_Penjualan].[Tanggal Transaksi (Month Index)].[All]" dimensionUniqueName="[Transaksi_Penjualan]" displayFolder="" count="2" memberValueDatatype="20" unbalanced="0" hidden="1"/>
    <cacheHierarchy uniqueName="[Measures].[Revenue]" caption="Revenue" measure="1" displayFolder="" measureGroup="Transaksi_Penjualan" count="0" oneField="1">
      <fieldsUsage count="1">
        <fieldUsage x="2"/>
      </fieldsUsage>
    </cacheHierarchy>
    <cacheHierarchy uniqueName="[Measures].[Jumlah Transaksi]" caption="Jumlah Transaksi" measure="1" displayFolder="" measureGroup="Transaksi_Penjualan" count="0"/>
    <cacheHierarchy uniqueName="[Measures].[Revenue per Transaksi]" caption="Revenue per Transaksi" measure="1" displayFolder="" measureGroup="Transaksi_Penjualan" count="0"/>
    <cacheHierarchy uniqueName="[Measures].[__XL_Count Master_Cabang]" caption="__XL_Count Master_Cabang" measure="1" displayFolder="" measureGroup="Master_Cabang" count="0" hidden="1"/>
    <cacheHierarchy uniqueName="[Measures].[__XL_Count Master_Kategori]" caption="__XL_Count Master_Kategori" measure="1" displayFolder="" measureGroup="Master_Kategori" count="0" hidden="1"/>
    <cacheHierarchy uniqueName="[Measures].[__XL_Count Master_Liburan]" caption="__XL_Count Master_Liburan" measure="1" displayFolder="" measureGroup="Master_Liburan" count="0" hidden="1"/>
    <cacheHierarchy uniqueName="[Measures].[__XL_Count Master_Produk]" caption="__XL_Count Master_Produk" measure="1" displayFolder="" measureGroup="Master_Produk" count="0" hidden="1"/>
    <cacheHierarchy uniqueName="[Measures].[__XL_Count Transaksi_Penjualan]" caption="__XL_Count Transaksi_Penjualan" measure="1" displayFolder="" measureGroup="Transaksi_Penjualan" count="0" hidden="1"/>
    <cacheHierarchy uniqueName="[Measures].[__No measures defined]" caption="__No measures defined" measure="1" displayFolder="" count="0" hidden="1"/>
    <cacheHierarchy uniqueName="[Measures].[Sum of Jumlah Pembelian]" caption="Sum of Jumlah Pembelian" measure="1" displayFolder="" measureGroup="Transaksi_Penjualan" count="0" hidden="1">
      <extLst>
        <ext xmlns:x15="http://schemas.microsoft.com/office/spreadsheetml/2010/11/main" uri="{B97F6D7D-B522-45F9-BDA1-12C45D357490}">
          <x15:cacheHierarchy aggregatedColumn="18"/>
        </ext>
      </extLst>
    </cacheHierarchy>
    <cacheHierarchy uniqueName="[Measures].[Count of Nama Liburan]" caption="Count of Nama Liburan" measure="1" displayFolder="" measureGroup="Master_Liburan" count="0" hidden="1">
      <extLst>
        <ext xmlns:x15="http://schemas.microsoft.com/office/spreadsheetml/2010/11/main" uri="{B97F6D7D-B522-45F9-BDA1-12C45D357490}">
          <x15:cacheHierarchy aggregatedColumn="7"/>
        </ext>
      </extLst>
    </cacheHierarchy>
    <cacheHierarchy uniqueName="[Measures].[Count of Tanggal Transaksi]" caption="Count of Tanggal Transaksi" measure="1" displayFolder="" measureGroup="Transaksi_Penjualan" count="0" hidden="1">
      <extLst>
        <ext xmlns:x15="http://schemas.microsoft.com/office/spreadsheetml/2010/11/main" uri="{B97F6D7D-B522-45F9-BDA1-12C45D357490}">
          <x15:cacheHierarchy aggregatedColumn="14"/>
        </ext>
      </extLst>
    </cacheHierarchy>
  </cacheHierarchies>
  <kpis count="0"/>
  <dimensions count="6">
    <dimension name="Master_Cabang" uniqueName="[Master_Cabang]" caption="Master_Cabang"/>
    <dimension name="Master_Kategori" uniqueName="[Master_Kategori]" caption="Master_Kategori"/>
    <dimension name="Master_Liburan" uniqueName="[Master_Liburan]" caption="Master_Liburan"/>
    <dimension name="Master_Produk" uniqueName="[Master_Produk]" caption="Master_Produk"/>
    <dimension measure="1" name="Measures" uniqueName="[Measures]" caption="Measures"/>
    <dimension name="Transaksi_Penjualan" uniqueName="[Transaksi_Penjualan]" caption="Transaksi_Penjualan"/>
  </dimensions>
  <measureGroups count="5">
    <measureGroup name="Master_Cabang" caption="Master_Cabang"/>
    <measureGroup name="Master_Kategori" caption="Master_Kategori"/>
    <measureGroup name="Master_Liburan" caption="Master_Liburan"/>
    <measureGroup name="Master_Produk" caption="Master_Produk"/>
    <measureGroup name="Transaksi_Penjualan" caption="Transaksi_Penjualan"/>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83.534004398149" createdVersion="5" refreshedVersion="8" minRefreshableVersion="3" recordCount="0" supportSubquery="1" supportAdvancedDrill="1" xr:uid="{116FDDA9-C85C-4BBC-8994-8CBF8C7C3D7A}">
  <cacheSource type="external" connectionId="6"/>
  <cacheFields count="5">
    <cacheField name="[Measures].[Revenue]" caption="Revenue" numFmtId="0" hierarchy="23" level="32767"/>
    <cacheField name="[Master_Cabang].[Nama Cabang].[Nama Cabang]" caption="Nama Cabang" numFmtId="0" hierarchy="1" level="1">
      <sharedItems count="4">
        <s v="Cabang Jakarta"/>
        <s v="Cabang Makasar"/>
        <s v="Cabang Medan"/>
        <s v="Cabang Surabaya"/>
      </sharedItems>
    </cacheField>
    <cacheField name="[Master_Produk].[Nama Produk].[Nama Produk]" caption="Nama Produk" numFmtId="0" hierarchy="12" level="1">
      <sharedItems count="5">
        <s v="Celana Jeans"/>
        <s v="Dress"/>
        <s v="Jaket"/>
        <s v="Maxi Dress"/>
        <s v="Rok"/>
      </sharedItems>
    </cacheField>
    <cacheField name="[Master_Kategori].[Nama Kategori].[Nama Kategori]" caption="Nama Kategori" numFmtId="0" hierarchy="5" level="1">
      <sharedItems count="3">
        <s v="Atasan"/>
        <s v="Bawahan"/>
        <s v="Gaun"/>
      </sharedItems>
    </cacheField>
    <cacheField name="[Master_Cabang].[Lokasi].[Lokasi]" caption="Lokasi" numFmtId="0" hierarchy="2" level="1">
      <sharedItems containsSemiMixedTypes="0" containsNonDate="0" containsString="0"/>
    </cacheField>
  </cacheFields>
  <cacheHierarchies count="35">
    <cacheHierarchy uniqueName="[Master_Cabang].[Kode Cabang]" caption="Kode Cabang" attribute="1" defaultMemberUniqueName="[Master_Cabang].[Kode Cabang].[All]" allUniqueName="[Master_Cabang].[Kode Cabang].[All]" dimensionUniqueName="[Master_Cabang]" displayFolder="" count="2" memberValueDatatype="130" unbalanced="0"/>
    <cacheHierarchy uniqueName="[Master_Cabang].[Nama Cabang]" caption="Nama Cabang" attribute="1" defaultMemberUniqueName="[Master_Cabang].[Nama Cabang].[All]" allUniqueName="[Master_Cabang].[Nama Cabang].[All]" dimensionUniqueName="[Master_Cabang]" displayFolder="" count="2" memberValueDatatype="130" unbalanced="0">
      <fieldsUsage count="2">
        <fieldUsage x="-1"/>
        <fieldUsage x="1"/>
      </fieldsUsage>
    </cacheHierarchy>
    <cacheHierarchy uniqueName="[Master_Cabang].[Lokasi]" caption="Lokasi" attribute="1" defaultMemberUniqueName="[Master_Cabang].[Lokasi].[All]" allUniqueName="[Master_Cabang].[Lokasi].[All]" dimensionUniqueName="[Master_Cabang]" displayFolder="" count="2" memberValueDatatype="130" unbalanced="0">
      <fieldsUsage count="2">
        <fieldUsage x="-1"/>
        <fieldUsage x="4"/>
      </fieldsUsage>
    </cacheHierarchy>
    <cacheHierarchy uniqueName="[Master_Cabang].[Provinsi]" caption="Provinsi" attribute="1" defaultMemberUniqueName="[Master_Cabang].[Provinsi].[All]" allUniqueName="[Master_Cabang].[Provinsi].[All]" dimensionUniqueName="[Master_Cabang]" displayFolder="" count="2" memberValueDatatype="130" unbalanced="0"/>
    <cacheHierarchy uniqueName="[Master_Kategori].[Kode Kategori]" caption="Kode Kategori" attribute="1" defaultMemberUniqueName="[Master_Kategori].[Kode Kategori].[All]" allUniqueName="[Master_Kategori].[Kode Kategori].[All]" dimensionUniqueName="[Master_Kategori]" displayFolder="" count="2" memberValueDatatype="130" unbalanced="0"/>
    <cacheHierarchy uniqueName="[Master_Kategori].[Nama Kategori]" caption="Nama Kategori" attribute="1" defaultMemberUniqueName="[Master_Kategori].[Nama Kategori].[All]" allUniqueName="[Master_Kategori].[Nama Kategori].[All]" dimensionUniqueName="[Master_Kategori]" displayFolder="" count="2" memberValueDatatype="130" unbalanced="0">
      <fieldsUsage count="2">
        <fieldUsage x="-1"/>
        <fieldUsage x="3"/>
      </fieldsUsage>
    </cacheHierarchy>
    <cacheHierarchy uniqueName="[Master_Liburan].[Tanggal]" caption="Tanggal" attribute="1" time="1" defaultMemberUniqueName="[Master_Liburan].[Tanggal].[All]" allUniqueName="[Master_Liburan].[Tanggal].[All]" dimensionUniqueName="[Master_Liburan]" displayFolder="" count="2" memberValueDatatype="7" unbalanced="0"/>
    <cacheHierarchy uniqueName="[Master_Liburan].[Nama Liburan]" caption="Nama Liburan" attribute="1" defaultMemberUniqueName="[Master_Liburan].[Nama Liburan].[All]" allUniqueName="[Master_Liburan].[Nama Liburan].[All]" dimensionUniqueName="[Master_Liburan]" displayFolder="" count="2" memberValueDatatype="130" unbalanced="0"/>
    <cacheHierarchy uniqueName="[Master_Liburan].[Tipe]" caption="Tipe" attribute="1" defaultMemberUniqueName="[Master_Liburan].[Tipe].[All]" allUniqueName="[Master_Liburan].[Tipe].[All]" dimensionUniqueName="[Master_Liburan]" displayFolder="" count="2" memberValueDatatype="130" unbalanced="0"/>
    <cacheHierarchy uniqueName="[Master_Produk].[No.]" caption="No." attribute="1" defaultMemberUniqueName="[Master_Produk].[No.].[All]" allUniqueName="[Master_Produk].[No.].[All]" dimensionUniqueName="[Master_Produk]" displayFolder="" count="2" memberValueDatatype="20" unbalanced="0"/>
    <cacheHierarchy uniqueName="[Master_Produk].[Kode Produk Final]" caption="Kode Produk Final" attribute="1" defaultMemberUniqueName="[Master_Produk].[Kode Produk Final].[All]" allUniqueName="[Master_Produk].[Kode Produk Final].[All]" dimensionUniqueName="[Master_Produk]" displayFolder="" count="2" memberValueDatatype="130" unbalanced="0"/>
    <cacheHierarchy uniqueName="[Master_Produk].[Kategori]" caption="Kategori" attribute="1" defaultMemberUniqueName="[Master_Produk].[Kategori].[All]" allUniqueName="[Master_Produk].[Kategori].[All]" dimensionUniqueName="[Master_Produk]" displayFolder="" count="2" memberValueDatatype="130" unbalanced="0"/>
    <cacheHierarchy uniqueName="[Master_Produk].[Nama Produk]" caption="Nama Produk" attribute="1" defaultMemberUniqueName="[Master_Produk].[Nama Produk].[All]" allUniqueName="[Master_Produk].[Nama Produk].[All]" dimensionUniqueName="[Master_Produk]" displayFolder="" count="2" memberValueDatatype="130" unbalanced="0">
      <fieldsUsage count="2">
        <fieldUsage x="-1"/>
        <fieldUsage x="2"/>
      </fieldsUsage>
    </cacheHierarchy>
    <cacheHierarchy uniqueName="[Master_Produk].[Harga]" caption="Harga" attribute="1" defaultMemberUniqueName="[Master_Produk].[Harga].[All]" allUniqueName="[Master_Produk].[Harga].[All]" dimensionUniqueName="[Master_Produk]" displayFolder="" count="2" memberValueDatatype="20" unbalanced="0"/>
    <cacheHierarchy uniqueName="[Transaksi_Penjualan].[Tanggal Transaksi]" caption="Tanggal Transaksi" attribute="1" time="1" defaultMemberUniqueName="[Transaksi_Penjualan].[Tanggal Transaksi].[All]" allUniqueName="[Transaksi_Penjualan].[Tanggal Transaksi].[All]" dimensionUniqueName="[Transaksi_Penjualan]" displayFolder="" count="2" memberValueDatatype="7" unbalanced="0"/>
    <cacheHierarchy uniqueName="[Transaksi_Penjualan].[Kode Transaksi]" caption="Kode Transaksi" attribute="1" defaultMemberUniqueName="[Transaksi_Penjualan].[Kode Transaksi].[All]" allUniqueName="[Transaksi_Penjualan].[Kode Transaksi].[All]" dimensionUniqueName="[Transaksi_Penjualan]" displayFolder="" count="2" memberValueDatatype="130" unbalanced="0"/>
    <cacheHierarchy uniqueName="[Transaksi_Penjualan].[Urutan]" caption="Urutan" attribute="1" defaultMemberUniqueName="[Transaksi_Penjualan].[Urutan].[All]" allUniqueName="[Transaksi_Penjualan].[Urutan].[All]" dimensionUniqueName="[Transaksi_Penjualan]" displayFolder="" count="2" memberValueDatatype="20" unbalanced="0"/>
    <cacheHierarchy uniqueName="[Transaksi_Penjualan].[Kode Produk]" caption="Kode Produk" attribute="1" defaultMemberUniqueName="[Transaksi_Penjualan].[Kode Produk].[All]" allUniqueName="[Transaksi_Penjualan].[Kode Produk].[All]" dimensionUniqueName="[Transaksi_Penjualan]" displayFolder="" count="2" memberValueDatatype="130" unbalanced="0"/>
    <cacheHierarchy uniqueName="[Transaksi_Penjualan].[Jumlah Pembelian]" caption="Jumlah Pembelian" attribute="1" defaultMemberUniqueName="[Transaksi_Penjualan].[Jumlah Pembelian].[All]" allUniqueName="[Transaksi_Penjualan].[Jumlah Pembelian].[All]" dimensionUniqueName="[Transaksi_Penjualan]" displayFolder="" count="2" memberValueDatatype="20" unbalanced="0"/>
    <cacheHierarchy uniqueName="[Transaksi_Penjualan].[Kode Cabang]" caption="Kode Cabang" attribute="1" defaultMemberUniqueName="[Transaksi_Penjualan].[Kode Cabang].[All]" allUniqueName="[Transaksi_Penjualan].[Kode Cabang].[All]" dimensionUniqueName="[Transaksi_Penjualan]" displayFolder="" count="2" memberValueDatatype="130" unbalanced="0"/>
    <cacheHierarchy uniqueName="[Transaksi_Penjualan].[Kode Kategori]" caption="Kode Kategori" attribute="1" defaultMemberUniqueName="[Transaksi_Penjualan].[Kode Kategori].[All]" allUniqueName="[Transaksi_Penjualan].[Kode Kategori].[All]" dimensionUniqueName="[Transaksi_Penjualan]" displayFolder="" count="2" memberValueDatatype="130" unbalanced="0"/>
    <cacheHierarchy uniqueName="[Transaksi_Penjualan].[Tanggal Transaksi (Month)]" caption="Tanggal Transaksi (Month)" attribute="1" defaultMemberUniqueName="[Transaksi_Penjualan].[Tanggal Transaksi (Month)].[All]" allUniqueName="[Transaksi_Penjualan].[Tanggal Transaksi (Month)].[All]" dimensionUniqueName="[Transaksi_Penjualan]" displayFolder="" count="2" memberValueDatatype="130" unbalanced="0"/>
    <cacheHierarchy uniqueName="[Transaksi_Penjualan].[Tanggal Transaksi (Month Index)]" caption="Tanggal Transaksi (Month Index)" attribute="1" defaultMemberUniqueName="[Transaksi_Penjualan].[Tanggal Transaksi (Month Index)].[All]" allUniqueName="[Transaksi_Penjualan].[Tanggal Transaksi (Month Index)].[All]" dimensionUniqueName="[Transaksi_Penjualan]" displayFolder="" count="2" memberValueDatatype="20" unbalanced="0" hidden="1"/>
    <cacheHierarchy uniqueName="[Measures].[Revenue]" caption="Revenue" measure="1" displayFolder="" measureGroup="Transaksi_Penjualan" count="0" oneField="1">
      <fieldsUsage count="1">
        <fieldUsage x="0"/>
      </fieldsUsage>
    </cacheHierarchy>
    <cacheHierarchy uniqueName="[Measures].[Jumlah Transaksi]" caption="Jumlah Transaksi" measure="1" displayFolder="" measureGroup="Transaksi_Penjualan" count="0"/>
    <cacheHierarchy uniqueName="[Measures].[Revenue per Transaksi]" caption="Revenue per Transaksi" measure="1" displayFolder="" measureGroup="Transaksi_Penjualan" count="0"/>
    <cacheHierarchy uniqueName="[Measures].[__XL_Count Master_Cabang]" caption="__XL_Count Master_Cabang" measure="1" displayFolder="" measureGroup="Master_Cabang" count="0" hidden="1"/>
    <cacheHierarchy uniqueName="[Measures].[__XL_Count Master_Kategori]" caption="__XL_Count Master_Kategori" measure="1" displayFolder="" measureGroup="Master_Kategori" count="0" hidden="1"/>
    <cacheHierarchy uniqueName="[Measures].[__XL_Count Master_Liburan]" caption="__XL_Count Master_Liburan" measure="1" displayFolder="" measureGroup="Master_Liburan" count="0" hidden="1"/>
    <cacheHierarchy uniqueName="[Measures].[__XL_Count Master_Produk]" caption="__XL_Count Master_Produk" measure="1" displayFolder="" measureGroup="Master_Produk" count="0" hidden="1"/>
    <cacheHierarchy uniqueName="[Measures].[__XL_Count Transaksi_Penjualan]" caption="__XL_Count Transaksi_Penjualan" measure="1" displayFolder="" measureGroup="Transaksi_Penjualan" count="0" hidden="1"/>
    <cacheHierarchy uniqueName="[Measures].[__No measures defined]" caption="__No measures defined" measure="1" displayFolder="" count="0" hidden="1"/>
    <cacheHierarchy uniqueName="[Measures].[Sum of Jumlah Pembelian]" caption="Sum of Jumlah Pembelian" measure="1" displayFolder="" measureGroup="Transaksi_Penjualan" count="0" hidden="1">
      <extLst>
        <ext xmlns:x15="http://schemas.microsoft.com/office/spreadsheetml/2010/11/main" uri="{B97F6D7D-B522-45F9-BDA1-12C45D357490}">
          <x15:cacheHierarchy aggregatedColumn="18"/>
        </ext>
      </extLst>
    </cacheHierarchy>
    <cacheHierarchy uniqueName="[Measures].[Count of Nama Liburan]" caption="Count of Nama Liburan" measure="1" displayFolder="" measureGroup="Master_Liburan" count="0" hidden="1">
      <extLst>
        <ext xmlns:x15="http://schemas.microsoft.com/office/spreadsheetml/2010/11/main" uri="{B97F6D7D-B522-45F9-BDA1-12C45D357490}">
          <x15:cacheHierarchy aggregatedColumn="7"/>
        </ext>
      </extLst>
    </cacheHierarchy>
    <cacheHierarchy uniqueName="[Measures].[Count of Tanggal Transaksi]" caption="Count of Tanggal Transaksi" measure="1" displayFolder="" measureGroup="Transaksi_Penjualan" count="0" hidden="1">
      <extLst>
        <ext xmlns:x15="http://schemas.microsoft.com/office/spreadsheetml/2010/11/main" uri="{B97F6D7D-B522-45F9-BDA1-12C45D357490}">
          <x15:cacheHierarchy aggregatedColumn="14"/>
        </ext>
      </extLst>
    </cacheHierarchy>
  </cacheHierarchies>
  <kpis count="0"/>
  <dimensions count="6">
    <dimension name="Master_Cabang" uniqueName="[Master_Cabang]" caption="Master_Cabang"/>
    <dimension name="Master_Kategori" uniqueName="[Master_Kategori]" caption="Master_Kategori"/>
    <dimension name="Master_Liburan" uniqueName="[Master_Liburan]" caption="Master_Liburan"/>
    <dimension name="Master_Produk" uniqueName="[Master_Produk]" caption="Master_Produk"/>
    <dimension measure="1" name="Measures" uniqueName="[Measures]" caption="Measures"/>
    <dimension name="Transaksi_Penjualan" uniqueName="[Transaksi_Penjualan]" caption="Transaksi_Penjualan"/>
  </dimensions>
  <measureGroups count="5">
    <measureGroup name="Master_Cabang" caption="Master_Cabang"/>
    <measureGroup name="Master_Kategori" caption="Master_Kategori"/>
    <measureGroup name="Master_Liburan" caption="Master_Liburan"/>
    <measureGroup name="Master_Produk" caption="Master_Produk"/>
    <measureGroup name="Transaksi_Penjualan" caption="Transaksi_Penjualan"/>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83.534005092595" createdVersion="5" refreshedVersion="8" minRefreshableVersion="3" recordCount="0" supportSubquery="1" supportAdvancedDrill="1" xr:uid="{6CFF7246-8776-4CFD-AD4F-6C4389DDA6FC}">
  <cacheSource type="external" connectionId="6"/>
  <cacheFields count="3">
    <cacheField name="[Master_Produk].[Nama Produk].[Nama Produk]" caption="Nama Produk" numFmtId="0" hierarchy="12" level="1">
      <sharedItems count="5">
        <s v="Celana Panjang"/>
        <s v="Dress"/>
        <s v="Kaus Kaki"/>
        <s v="Kemeja"/>
        <s v="Sweater"/>
      </sharedItems>
    </cacheField>
    <cacheField name="[Measures].[Sum of Jumlah Pembelian]" caption="Sum of Jumlah Pembelian" numFmtId="0" hierarchy="32" level="32767"/>
    <cacheField name="[Master_Cabang].[Lokasi].[Lokasi]" caption="Lokasi" numFmtId="0" hierarchy="2" level="1">
      <sharedItems containsSemiMixedTypes="0" containsNonDate="0" containsString="0"/>
    </cacheField>
  </cacheFields>
  <cacheHierarchies count="35">
    <cacheHierarchy uniqueName="[Master_Cabang].[Kode Cabang]" caption="Kode Cabang" attribute="1" defaultMemberUniqueName="[Master_Cabang].[Kode Cabang].[All]" allUniqueName="[Master_Cabang].[Kode Cabang].[All]" dimensionUniqueName="[Master_Cabang]" displayFolder="" count="2" memberValueDatatype="130" unbalanced="0"/>
    <cacheHierarchy uniqueName="[Master_Cabang].[Nama Cabang]" caption="Nama Cabang" attribute="1" defaultMemberUniqueName="[Master_Cabang].[Nama Cabang].[All]" allUniqueName="[Master_Cabang].[Nama Cabang].[All]" dimensionUniqueName="[Master_Cabang]" displayFolder="" count="2" memberValueDatatype="130" unbalanced="0"/>
    <cacheHierarchy uniqueName="[Master_Cabang].[Lokasi]" caption="Lokasi" attribute="1" defaultMemberUniqueName="[Master_Cabang].[Lokasi].[All]" allUniqueName="[Master_Cabang].[Lokasi].[All]" dimensionUniqueName="[Master_Cabang]" displayFolder="" count="2" memberValueDatatype="130" unbalanced="0">
      <fieldsUsage count="2">
        <fieldUsage x="-1"/>
        <fieldUsage x="2"/>
      </fieldsUsage>
    </cacheHierarchy>
    <cacheHierarchy uniqueName="[Master_Cabang].[Provinsi]" caption="Provinsi" attribute="1" defaultMemberUniqueName="[Master_Cabang].[Provinsi].[All]" allUniqueName="[Master_Cabang].[Provinsi].[All]" dimensionUniqueName="[Master_Cabang]" displayFolder="" count="2" memberValueDatatype="130" unbalanced="0"/>
    <cacheHierarchy uniqueName="[Master_Kategori].[Kode Kategori]" caption="Kode Kategori" attribute="1" defaultMemberUniqueName="[Master_Kategori].[Kode Kategori].[All]" allUniqueName="[Master_Kategori].[Kode Kategori].[All]" dimensionUniqueName="[Master_Kategori]" displayFolder="" count="2" memberValueDatatype="130" unbalanced="0"/>
    <cacheHierarchy uniqueName="[Master_Kategori].[Nama Kategori]" caption="Nama Kategori" attribute="1" defaultMemberUniqueName="[Master_Kategori].[Nama Kategori].[All]" allUniqueName="[Master_Kategori].[Nama Kategori].[All]" dimensionUniqueName="[Master_Kategori]" displayFolder="" count="2" memberValueDatatype="130" unbalanced="0"/>
    <cacheHierarchy uniqueName="[Master_Liburan].[Tanggal]" caption="Tanggal" attribute="1" time="1" defaultMemberUniqueName="[Master_Liburan].[Tanggal].[All]" allUniqueName="[Master_Liburan].[Tanggal].[All]" dimensionUniqueName="[Master_Liburan]" displayFolder="" count="2" memberValueDatatype="7" unbalanced="0"/>
    <cacheHierarchy uniqueName="[Master_Liburan].[Nama Liburan]" caption="Nama Liburan" attribute="1" defaultMemberUniqueName="[Master_Liburan].[Nama Liburan].[All]" allUniqueName="[Master_Liburan].[Nama Liburan].[All]" dimensionUniqueName="[Master_Liburan]" displayFolder="" count="2" memberValueDatatype="130" unbalanced="0"/>
    <cacheHierarchy uniqueName="[Master_Liburan].[Tipe]" caption="Tipe" attribute="1" defaultMemberUniqueName="[Master_Liburan].[Tipe].[All]" allUniqueName="[Master_Liburan].[Tipe].[All]" dimensionUniqueName="[Master_Liburan]" displayFolder="" count="2" memberValueDatatype="130" unbalanced="0"/>
    <cacheHierarchy uniqueName="[Master_Produk].[No.]" caption="No." attribute="1" defaultMemberUniqueName="[Master_Produk].[No.].[All]" allUniqueName="[Master_Produk].[No.].[All]" dimensionUniqueName="[Master_Produk]" displayFolder="" count="2" memberValueDatatype="20" unbalanced="0"/>
    <cacheHierarchy uniqueName="[Master_Produk].[Kode Produk Final]" caption="Kode Produk Final" attribute="1" defaultMemberUniqueName="[Master_Produk].[Kode Produk Final].[All]" allUniqueName="[Master_Produk].[Kode Produk Final].[All]" dimensionUniqueName="[Master_Produk]" displayFolder="" count="2" memberValueDatatype="130" unbalanced="0"/>
    <cacheHierarchy uniqueName="[Master_Produk].[Kategori]" caption="Kategori" attribute="1" defaultMemberUniqueName="[Master_Produk].[Kategori].[All]" allUniqueName="[Master_Produk].[Kategori].[All]" dimensionUniqueName="[Master_Produk]" displayFolder="" count="2" memberValueDatatype="130" unbalanced="0"/>
    <cacheHierarchy uniqueName="[Master_Produk].[Nama Produk]" caption="Nama Produk" attribute="1" defaultMemberUniqueName="[Master_Produk].[Nama Produk].[All]" allUniqueName="[Master_Produk].[Nama Produk].[All]" dimensionUniqueName="[Master_Produk]" displayFolder="" count="2" memberValueDatatype="130" unbalanced="0">
      <fieldsUsage count="2">
        <fieldUsage x="-1"/>
        <fieldUsage x="0"/>
      </fieldsUsage>
    </cacheHierarchy>
    <cacheHierarchy uniqueName="[Master_Produk].[Harga]" caption="Harga" attribute="1" defaultMemberUniqueName="[Master_Produk].[Harga].[All]" allUniqueName="[Master_Produk].[Harga].[All]" dimensionUniqueName="[Master_Produk]" displayFolder="" count="2" memberValueDatatype="20" unbalanced="0"/>
    <cacheHierarchy uniqueName="[Transaksi_Penjualan].[Tanggal Transaksi]" caption="Tanggal Transaksi" attribute="1" time="1" defaultMemberUniqueName="[Transaksi_Penjualan].[Tanggal Transaksi].[All]" allUniqueName="[Transaksi_Penjualan].[Tanggal Transaksi].[All]" dimensionUniqueName="[Transaksi_Penjualan]" displayFolder="" count="2" memberValueDatatype="7" unbalanced="0"/>
    <cacheHierarchy uniqueName="[Transaksi_Penjualan].[Kode Transaksi]" caption="Kode Transaksi" attribute="1" defaultMemberUniqueName="[Transaksi_Penjualan].[Kode Transaksi].[All]" allUniqueName="[Transaksi_Penjualan].[Kode Transaksi].[All]" dimensionUniqueName="[Transaksi_Penjualan]" displayFolder="" count="2" memberValueDatatype="130" unbalanced="0"/>
    <cacheHierarchy uniqueName="[Transaksi_Penjualan].[Urutan]" caption="Urutan" attribute="1" defaultMemberUniqueName="[Transaksi_Penjualan].[Urutan].[All]" allUniqueName="[Transaksi_Penjualan].[Urutan].[All]" dimensionUniqueName="[Transaksi_Penjualan]" displayFolder="" count="2" memberValueDatatype="20" unbalanced="0"/>
    <cacheHierarchy uniqueName="[Transaksi_Penjualan].[Kode Produk]" caption="Kode Produk" attribute="1" defaultMemberUniqueName="[Transaksi_Penjualan].[Kode Produk].[All]" allUniqueName="[Transaksi_Penjualan].[Kode Produk].[All]" dimensionUniqueName="[Transaksi_Penjualan]" displayFolder="" count="2" memberValueDatatype="130" unbalanced="0"/>
    <cacheHierarchy uniqueName="[Transaksi_Penjualan].[Jumlah Pembelian]" caption="Jumlah Pembelian" attribute="1" defaultMemberUniqueName="[Transaksi_Penjualan].[Jumlah Pembelian].[All]" allUniqueName="[Transaksi_Penjualan].[Jumlah Pembelian].[All]" dimensionUniqueName="[Transaksi_Penjualan]" displayFolder="" count="2" memberValueDatatype="20" unbalanced="0"/>
    <cacheHierarchy uniqueName="[Transaksi_Penjualan].[Kode Cabang]" caption="Kode Cabang" attribute="1" defaultMemberUniqueName="[Transaksi_Penjualan].[Kode Cabang].[All]" allUniqueName="[Transaksi_Penjualan].[Kode Cabang].[All]" dimensionUniqueName="[Transaksi_Penjualan]" displayFolder="" count="2" memberValueDatatype="130" unbalanced="0"/>
    <cacheHierarchy uniqueName="[Transaksi_Penjualan].[Kode Kategori]" caption="Kode Kategori" attribute="1" defaultMemberUniqueName="[Transaksi_Penjualan].[Kode Kategori].[All]" allUniqueName="[Transaksi_Penjualan].[Kode Kategori].[All]" dimensionUniqueName="[Transaksi_Penjualan]" displayFolder="" count="2" memberValueDatatype="130" unbalanced="0"/>
    <cacheHierarchy uniqueName="[Transaksi_Penjualan].[Tanggal Transaksi (Month)]" caption="Tanggal Transaksi (Month)" attribute="1" defaultMemberUniqueName="[Transaksi_Penjualan].[Tanggal Transaksi (Month)].[All]" allUniqueName="[Transaksi_Penjualan].[Tanggal Transaksi (Month)].[All]" dimensionUniqueName="[Transaksi_Penjualan]" displayFolder="" count="2" memberValueDatatype="130" unbalanced="0"/>
    <cacheHierarchy uniqueName="[Transaksi_Penjualan].[Tanggal Transaksi (Month Index)]" caption="Tanggal Transaksi (Month Index)" attribute="1" defaultMemberUniqueName="[Transaksi_Penjualan].[Tanggal Transaksi (Month Index)].[All]" allUniqueName="[Transaksi_Penjualan].[Tanggal Transaksi (Month Index)].[All]" dimensionUniqueName="[Transaksi_Penjualan]" displayFolder="" count="2" memberValueDatatype="20" unbalanced="0" hidden="1"/>
    <cacheHierarchy uniqueName="[Measures].[Revenue]" caption="Revenue" measure="1" displayFolder="" measureGroup="Transaksi_Penjualan" count="0"/>
    <cacheHierarchy uniqueName="[Measures].[Jumlah Transaksi]" caption="Jumlah Transaksi" measure="1" displayFolder="" measureGroup="Transaksi_Penjualan" count="0"/>
    <cacheHierarchy uniqueName="[Measures].[Revenue per Transaksi]" caption="Revenue per Transaksi" measure="1" displayFolder="" measureGroup="Transaksi_Penjualan" count="0"/>
    <cacheHierarchy uniqueName="[Measures].[__XL_Count Master_Cabang]" caption="__XL_Count Master_Cabang" measure="1" displayFolder="" measureGroup="Master_Cabang" count="0" hidden="1"/>
    <cacheHierarchy uniqueName="[Measures].[__XL_Count Master_Kategori]" caption="__XL_Count Master_Kategori" measure="1" displayFolder="" measureGroup="Master_Kategori" count="0" hidden="1"/>
    <cacheHierarchy uniqueName="[Measures].[__XL_Count Master_Liburan]" caption="__XL_Count Master_Liburan" measure="1" displayFolder="" measureGroup="Master_Liburan" count="0" hidden="1"/>
    <cacheHierarchy uniqueName="[Measures].[__XL_Count Master_Produk]" caption="__XL_Count Master_Produk" measure="1" displayFolder="" measureGroup="Master_Produk" count="0" hidden="1"/>
    <cacheHierarchy uniqueName="[Measures].[__XL_Count Transaksi_Penjualan]" caption="__XL_Count Transaksi_Penjualan" measure="1" displayFolder="" measureGroup="Transaksi_Penjualan" count="0" hidden="1"/>
    <cacheHierarchy uniqueName="[Measures].[__No measures defined]" caption="__No measures defined" measure="1" displayFolder="" count="0" hidden="1"/>
    <cacheHierarchy uniqueName="[Measures].[Sum of Jumlah Pembelian]" caption="Sum of Jumlah Pembelian" measure="1" displayFolder="" measureGroup="Transaksi_Penjualan"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Nama Liburan]" caption="Count of Nama Liburan" measure="1" displayFolder="" measureGroup="Master_Liburan" count="0" hidden="1">
      <extLst>
        <ext xmlns:x15="http://schemas.microsoft.com/office/spreadsheetml/2010/11/main" uri="{B97F6D7D-B522-45F9-BDA1-12C45D357490}">
          <x15:cacheHierarchy aggregatedColumn="7"/>
        </ext>
      </extLst>
    </cacheHierarchy>
    <cacheHierarchy uniqueName="[Measures].[Count of Tanggal Transaksi]" caption="Count of Tanggal Transaksi" measure="1" displayFolder="" measureGroup="Transaksi_Penjualan" count="0" hidden="1">
      <extLst>
        <ext xmlns:x15="http://schemas.microsoft.com/office/spreadsheetml/2010/11/main" uri="{B97F6D7D-B522-45F9-BDA1-12C45D357490}">
          <x15:cacheHierarchy aggregatedColumn="14"/>
        </ext>
      </extLst>
    </cacheHierarchy>
  </cacheHierarchies>
  <kpis count="0"/>
  <dimensions count="6">
    <dimension name="Master_Cabang" uniqueName="[Master_Cabang]" caption="Master_Cabang"/>
    <dimension name="Master_Kategori" uniqueName="[Master_Kategori]" caption="Master_Kategori"/>
    <dimension name="Master_Liburan" uniqueName="[Master_Liburan]" caption="Master_Liburan"/>
    <dimension name="Master_Produk" uniqueName="[Master_Produk]" caption="Master_Produk"/>
    <dimension measure="1" name="Measures" uniqueName="[Measures]" caption="Measures"/>
    <dimension name="Transaksi_Penjualan" uniqueName="[Transaksi_Penjualan]" caption="Transaksi_Penjualan"/>
  </dimensions>
  <measureGroups count="5">
    <measureGroup name="Master_Cabang" caption="Master_Cabang"/>
    <measureGroup name="Master_Kategori" caption="Master_Kategori"/>
    <measureGroup name="Master_Liburan" caption="Master_Liburan"/>
    <measureGroup name="Master_Produk" caption="Master_Produk"/>
    <measureGroup name="Transaksi_Penjualan" caption="Transaksi_Penjualan"/>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83.53400590278" createdVersion="5" refreshedVersion="8" minRefreshableVersion="3" recordCount="0" supportSubquery="1" supportAdvancedDrill="1" xr:uid="{A69A68CF-69F2-4879-99B0-1E55093FFA74}">
  <cacheSource type="external" connectionId="6"/>
  <cacheFields count="3">
    <cacheField name="[Measures].[Revenue]" caption="Revenue" numFmtId="0" hierarchy="23" level="32767"/>
    <cacheField name="[Transaksi_Penjualan].[Tanggal Transaksi (Month)].[Tanggal Transaksi (Month)]" caption="Tanggal Transaksi (Month)" numFmtId="0" hierarchy="21" level="1">
      <sharedItems count="12">
        <s v="Jan"/>
        <s v="Feb"/>
        <s v="Mar"/>
        <s v="Apr"/>
        <s v="May"/>
        <s v="Jun"/>
        <s v="Jul"/>
        <s v="Aug"/>
        <s v="Sep"/>
        <s v="Oct"/>
        <s v="Nov"/>
        <s v="Dec"/>
      </sharedItems>
    </cacheField>
    <cacheField name="[Master_Cabang].[Lokasi].[Lokasi]" caption="Lokasi" numFmtId="0" hierarchy="2" level="1">
      <sharedItems containsSemiMixedTypes="0" containsNonDate="0" containsString="0"/>
    </cacheField>
  </cacheFields>
  <cacheHierarchies count="35">
    <cacheHierarchy uniqueName="[Master_Cabang].[Kode Cabang]" caption="Kode Cabang" attribute="1" defaultMemberUniqueName="[Master_Cabang].[Kode Cabang].[All]" allUniqueName="[Master_Cabang].[Kode Cabang].[All]" dimensionUniqueName="[Master_Cabang]" displayFolder="" count="2" memberValueDatatype="130" unbalanced="0"/>
    <cacheHierarchy uniqueName="[Master_Cabang].[Nama Cabang]" caption="Nama Cabang" attribute="1" defaultMemberUniqueName="[Master_Cabang].[Nama Cabang].[All]" allUniqueName="[Master_Cabang].[Nama Cabang].[All]" dimensionUniqueName="[Master_Cabang]" displayFolder="" count="2" memberValueDatatype="130" unbalanced="0"/>
    <cacheHierarchy uniqueName="[Master_Cabang].[Lokasi]" caption="Lokasi" attribute="1" defaultMemberUniqueName="[Master_Cabang].[Lokasi].[All]" allUniqueName="[Master_Cabang].[Lokasi].[All]" dimensionUniqueName="[Master_Cabang]" displayFolder="" count="2" memberValueDatatype="130" unbalanced="0">
      <fieldsUsage count="2">
        <fieldUsage x="-1"/>
        <fieldUsage x="2"/>
      </fieldsUsage>
    </cacheHierarchy>
    <cacheHierarchy uniqueName="[Master_Cabang].[Provinsi]" caption="Provinsi" attribute="1" defaultMemberUniqueName="[Master_Cabang].[Provinsi].[All]" allUniqueName="[Master_Cabang].[Provinsi].[All]" dimensionUniqueName="[Master_Cabang]" displayFolder="" count="2" memberValueDatatype="130" unbalanced="0"/>
    <cacheHierarchy uniqueName="[Master_Kategori].[Kode Kategori]" caption="Kode Kategori" attribute="1" defaultMemberUniqueName="[Master_Kategori].[Kode Kategori].[All]" allUniqueName="[Master_Kategori].[Kode Kategori].[All]" dimensionUniqueName="[Master_Kategori]" displayFolder="" count="2" memberValueDatatype="130" unbalanced="0"/>
    <cacheHierarchy uniqueName="[Master_Kategori].[Nama Kategori]" caption="Nama Kategori" attribute="1" defaultMemberUniqueName="[Master_Kategori].[Nama Kategori].[All]" allUniqueName="[Master_Kategori].[Nama Kategori].[All]" dimensionUniqueName="[Master_Kategori]" displayFolder="" count="2" memberValueDatatype="130" unbalanced="0"/>
    <cacheHierarchy uniqueName="[Master_Liburan].[Tanggal]" caption="Tanggal" attribute="1" time="1" defaultMemberUniqueName="[Master_Liburan].[Tanggal].[All]" allUniqueName="[Master_Liburan].[Tanggal].[All]" dimensionUniqueName="[Master_Liburan]" displayFolder="" count="2" memberValueDatatype="7" unbalanced="0"/>
    <cacheHierarchy uniqueName="[Master_Liburan].[Nama Liburan]" caption="Nama Liburan" attribute="1" defaultMemberUniqueName="[Master_Liburan].[Nama Liburan].[All]" allUniqueName="[Master_Liburan].[Nama Liburan].[All]" dimensionUniqueName="[Master_Liburan]" displayFolder="" count="2" memberValueDatatype="130" unbalanced="0"/>
    <cacheHierarchy uniqueName="[Master_Liburan].[Tipe]" caption="Tipe" attribute="1" defaultMemberUniqueName="[Master_Liburan].[Tipe].[All]" allUniqueName="[Master_Liburan].[Tipe].[All]" dimensionUniqueName="[Master_Liburan]" displayFolder="" count="2" memberValueDatatype="130" unbalanced="0"/>
    <cacheHierarchy uniqueName="[Master_Produk].[No.]" caption="No." attribute="1" defaultMemberUniqueName="[Master_Produk].[No.].[All]" allUniqueName="[Master_Produk].[No.].[All]" dimensionUniqueName="[Master_Produk]" displayFolder="" count="2" memberValueDatatype="20" unbalanced="0"/>
    <cacheHierarchy uniqueName="[Master_Produk].[Kode Produk Final]" caption="Kode Produk Final" attribute="1" defaultMemberUniqueName="[Master_Produk].[Kode Produk Final].[All]" allUniqueName="[Master_Produk].[Kode Produk Final].[All]" dimensionUniqueName="[Master_Produk]" displayFolder="" count="2" memberValueDatatype="130" unbalanced="0"/>
    <cacheHierarchy uniqueName="[Master_Produk].[Kategori]" caption="Kategori" attribute="1" defaultMemberUniqueName="[Master_Produk].[Kategori].[All]" allUniqueName="[Master_Produk].[Kategori].[All]" dimensionUniqueName="[Master_Produk]" displayFolder="" count="2" memberValueDatatype="130" unbalanced="0"/>
    <cacheHierarchy uniqueName="[Master_Produk].[Nama Produk]" caption="Nama Produk" attribute="1" defaultMemberUniqueName="[Master_Produk].[Nama Produk].[All]" allUniqueName="[Master_Produk].[Nama Produk].[All]" dimensionUniqueName="[Master_Produk]" displayFolder="" count="2" memberValueDatatype="130" unbalanced="0"/>
    <cacheHierarchy uniqueName="[Master_Produk].[Harga]" caption="Harga" attribute="1" defaultMemberUniqueName="[Master_Produk].[Harga].[All]" allUniqueName="[Master_Produk].[Harga].[All]" dimensionUniqueName="[Master_Produk]" displayFolder="" count="2" memberValueDatatype="20" unbalanced="0"/>
    <cacheHierarchy uniqueName="[Transaksi_Penjualan].[Tanggal Transaksi]" caption="Tanggal Transaksi" attribute="1" time="1" defaultMemberUniqueName="[Transaksi_Penjualan].[Tanggal Transaksi].[All]" allUniqueName="[Transaksi_Penjualan].[Tanggal Transaksi].[All]" dimensionUniqueName="[Transaksi_Penjualan]" displayFolder="" count="2" memberValueDatatype="7" unbalanced="0"/>
    <cacheHierarchy uniqueName="[Transaksi_Penjualan].[Kode Transaksi]" caption="Kode Transaksi" attribute="1" defaultMemberUniqueName="[Transaksi_Penjualan].[Kode Transaksi].[All]" allUniqueName="[Transaksi_Penjualan].[Kode Transaksi].[All]" dimensionUniqueName="[Transaksi_Penjualan]" displayFolder="" count="2" memberValueDatatype="130" unbalanced="0"/>
    <cacheHierarchy uniqueName="[Transaksi_Penjualan].[Urutan]" caption="Urutan" attribute="1" defaultMemberUniqueName="[Transaksi_Penjualan].[Urutan].[All]" allUniqueName="[Transaksi_Penjualan].[Urutan].[All]" dimensionUniqueName="[Transaksi_Penjualan]" displayFolder="" count="2" memberValueDatatype="20" unbalanced="0"/>
    <cacheHierarchy uniqueName="[Transaksi_Penjualan].[Kode Produk]" caption="Kode Produk" attribute="1" defaultMemberUniqueName="[Transaksi_Penjualan].[Kode Produk].[All]" allUniqueName="[Transaksi_Penjualan].[Kode Produk].[All]" dimensionUniqueName="[Transaksi_Penjualan]" displayFolder="" count="2" memberValueDatatype="130" unbalanced="0"/>
    <cacheHierarchy uniqueName="[Transaksi_Penjualan].[Jumlah Pembelian]" caption="Jumlah Pembelian" attribute="1" defaultMemberUniqueName="[Transaksi_Penjualan].[Jumlah Pembelian].[All]" allUniqueName="[Transaksi_Penjualan].[Jumlah Pembelian].[All]" dimensionUniqueName="[Transaksi_Penjualan]" displayFolder="" count="2" memberValueDatatype="20" unbalanced="0"/>
    <cacheHierarchy uniqueName="[Transaksi_Penjualan].[Kode Cabang]" caption="Kode Cabang" attribute="1" defaultMemberUniqueName="[Transaksi_Penjualan].[Kode Cabang].[All]" allUniqueName="[Transaksi_Penjualan].[Kode Cabang].[All]" dimensionUniqueName="[Transaksi_Penjualan]" displayFolder="" count="2" memberValueDatatype="130" unbalanced="0"/>
    <cacheHierarchy uniqueName="[Transaksi_Penjualan].[Kode Kategori]" caption="Kode Kategori" attribute="1" defaultMemberUniqueName="[Transaksi_Penjualan].[Kode Kategori].[All]" allUniqueName="[Transaksi_Penjualan].[Kode Kategori].[All]" dimensionUniqueName="[Transaksi_Penjualan]" displayFolder="" count="2" memberValueDatatype="130" unbalanced="0"/>
    <cacheHierarchy uniqueName="[Transaksi_Penjualan].[Tanggal Transaksi (Month)]" caption="Tanggal Transaksi (Month)" attribute="1" defaultMemberUniqueName="[Transaksi_Penjualan].[Tanggal Transaksi (Month)].[All]" allUniqueName="[Transaksi_Penjualan].[Tanggal Transaksi (Month)].[All]" dimensionUniqueName="[Transaksi_Penjualan]" displayFolder="" count="2" memberValueDatatype="130" unbalanced="0">
      <fieldsUsage count="2">
        <fieldUsage x="-1"/>
        <fieldUsage x="1"/>
      </fieldsUsage>
    </cacheHierarchy>
    <cacheHierarchy uniqueName="[Transaksi_Penjualan].[Tanggal Transaksi (Month Index)]" caption="Tanggal Transaksi (Month Index)" attribute="1" defaultMemberUniqueName="[Transaksi_Penjualan].[Tanggal Transaksi (Month Index)].[All]" allUniqueName="[Transaksi_Penjualan].[Tanggal Transaksi (Month Index)].[All]" dimensionUniqueName="[Transaksi_Penjualan]" displayFolder="" count="2" memberValueDatatype="20" unbalanced="0" hidden="1"/>
    <cacheHierarchy uniqueName="[Measures].[Revenue]" caption="Revenue" measure="1" displayFolder="" measureGroup="Transaksi_Penjualan" count="0" oneField="1">
      <fieldsUsage count="1">
        <fieldUsage x="0"/>
      </fieldsUsage>
    </cacheHierarchy>
    <cacheHierarchy uniqueName="[Measures].[Jumlah Transaksi]" caption="Jumlah Transaksi" measure="1" displayFolder="" measureGroup="Transaksi_Penjualan" count="0"/>
    <cacheHierarchy uniqueName="[Measures].[Revenue per Transaksi]" caption="Revenue per Transaksi" measure="1" displayFolder="" measureGroup="Transaksi_Penjualan" count="0"/>
    <cacheHierarchy uniqueName="[Measures].[__XL_Count Master_Cabang]" caption="__XL_Count Master_Cabang" measure="1" displayFolder="" measureGroup="Master_Cabang" count="0" hidden="1"/>
    <cacheHierarchy uniqueName="[Measures].[__XL_Count Master_Kategori]" caption="__XL_Count Master_Kategori" measure="1" displayFolder="" measureGroup="Master_Kategori" count="0" hidden="1"/>
    <cacheHierarchy uniqueName="[Measures].[__XL_Count Master_Liburan]" caption="__XL_Count Master_Liburan" measure="1" displayFolder="" measureGroup="Master_Liburan" count="0" hidden="1"/>
    <cacheHierarchy uniqueName="[Measures].[__XL_Count Master_Produk]" caption="__XL_Count Master_Produk" measure="1" displayFolder="" measureGroup="Master_Produk" count="0" hidden="1"/>
    <cacheHierarchy uniqueName="[Measures].[__XL_Count Transaksi_Penjualan]" caption="__XL_Count Transaksi_Penjualan" measure="1" displayFolder="" measureGroup="Transaksi_Penjualan" count="0" hidden="1"/>
    <cacheHierarchy uniqueName="[Measures].[__No measures defined]" caption="__No measures defined" measure="1" displayFolder="" count="0" hidden="1"/>
    <cacheHierarchy uniqueName="[Measures].[Sum of Jumlah Pembelian]" caption="Sum of Jumlah Pembelian" measure="1" displayFolder="" measureGroup="Transaksi_Penjualan" count="0" hidden="1">
      <extLst>
        <ext xmlns:x15="http://schemas.microsoft.com/office/spreadsheetml/2010/11/main" uri="{B97F6D7D-B522-45F9-BDA1-12C45D357490}">
          <x15:cacheHierarchy aggregatedColumn="18"/>
        </ext>
      </extLst>
    </cacheHierarchy>
    <cacheHierarchy uniqueName="[Measures].[Count of Nama Liburan]" caption="Count of Nama Liburan" measure="1" displayFolder="" measureGroup="Master_Liburan" count="0" hidden="1">
      <extLst>
        <ext xmlns:x15="http://schemas.microsoft.com/office/spreadsheetml/2010/11/main" uri="{B97F6D7D-B522-45F9-BDA1-12C45D357490}">
          <x15:cacheHierarchy aggregatedColumn="7"/>
        </ext>
      </extLst>
    </cacheHierarchy>
    <cacheHierarchy uniqueName="[Measures].[Count of Tanggal Transaksi]" caption="Count of Tanggal Transaksi" measure="1" displayFolder="" measureGroup="Transaksi_Penjualan" count="0" hidden="1">
      <extLst>
        <ext xmlns:x15="http://schemas.microsoft.com/office/spreadsheetml/2010/11/main" uri="{B97F6D7D-B522-45F9-BDA1-12C45D357490}">
          <x15:cacheHierarchy aggregatedColumn="14"/>
        </ext>
      </extLst>
    </cacheHierarchy>
  </cacheHierarchies>
  <kpis count="0"/>
  <dimensions count="6">
    <dimension name="Master_Cabang" uniqueName="[Master_Cabang]" caption="Master_Cabang"/>
    <dimension name="Master_Kategori" uniqueName="[Master_Kategori]" caption="Master_Kategori"/>
    <dimension name="Master_Liburan" uniqueName="[Master_Liburan]" caption="Master_Liburan"/>
    <dimension name="Master_Produk" uniqueName="[Master_Produk]" caption="Master_Produk"/>
    <dimension measure="1" name="Measures" uniqueName="[Measures]" caption="Measures"/>
    <dimension name="Transaksi_Penjualan" uniqueName="[Transaksi_Penjualan]" caption="Transaksi_Penjualan"/>
  </dimensions>
  <measureGroups count="5">
    <measureGroup name="Master_Cabang" caption="Master_Cabang"/>
    <measureGroup name="Master_Kategori" caption="Master_Kategori"/>
    <measureGroup name="Master_Liburan" caption="Master_Liburan"/>
    <measureGroup name="Master_Produk" caption="Master_Produk"/>
    <measureGroup name="Transaksi_Penjualan" caption="Transaksi_Penjualan"/>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83.534006944443" createdVersion="5" refreshedVersion="8" minRefreshableVersion="3" recordCount="0" supportSubquery="1" supportAdvancedDrill="1" xr:uid="{4A0DE002-E947-4E03-B5DE-E8E1574983B7}">
  <cacheSource type="external" connectionId="6"/>
  <cacheFields count="4">
    <cacheField name="[Master_Produk].[Nama Produk].[Nama Produk]" caption="Nama Produk" numFmtId="0" hierarchy="12" level="1">
      <sharedItems count="5">
        <s v="Celana Jeans"/>
        <s v="Dress"/>
        <s v="Jaket"/>
        <s v="Maxi Dress"/>
        <s v="Rok"/>
      </sharedItems>
    </cacheField>
    <cacheField name="[Master_Kategori].[Nama Kategori].[Nama Kategori]" caption="Nama Kategori" numFmtId="0" hierarchy="5" level="1">
      <sharedItems count="5">
        <s v="Aksesoris"/>
        <s v="Atasan"/>
        <s v="Bawahan"/>
        <s v="Gaun"/>
        <s v="Pakaian Olahraga"/>
      </sharedItems>
    </cacheField>
    <cacheField name="[Measures].[Sum of Jumlah Pembelian]" caption="Sum of Jumlah Pembelian" numFmtId="0" hierarchy="32" level="32767"/>
    <cacheField name="[Master_Cabang].[Lokasi].[Lokasi]" caption="Lokasi" numFmtId="0" hierarchy="2" level="1">
      <sharedItems containsSemiMixedTypes="0" containsNonDate="0" containsString="0"/>
    </cacheField>
  </cacheFields>
  <cacheHierarchies count="35">
    <cacheHierarchy uniqueName="[Master_Cabang].[Kode Cabang]" caption="Kode Cabang" attribute="1" defaultMemberUniqueName="[Master_Cabang].[Kode Cabang].[All]" allUniqueName="[Master_Cabang].[Kode Cabang].[All]" dimensionUniqueName="[Master_Cabang]" displayFolder="" count="2" memberValueDatatype="130" unbalanced="0"/>
    <cacheHierarchy uniqueName="[Master_Cabang].[Nama Cabang]" caption="Nama Cabang" attribute="1" defaultMemberUniqueName="[Master_Cabang].[Nama Cabang].[All]" allUniqueName="[Master_Cabang].[Nama Cabang].[All]" dimensionUniqueName="[Master_Cabang]" displayFolder="" count="2" memberValueDatatype="130" unbalanced="0"/>
    <cacheHierarchy uniqueName="[Master_Cabang].[Lokasi]" caption="Lokasi" attribute="1" defaultMemberUniqueName="[Master_Cabang].[Lokasi].[All]" allUniqueName="[Master_Cabang].[Lokasi].[All]" dimensionUniqueName="[Master_Cabang]" displayFolder="" count="2" memberValueDatatype="130" unbalanced="0">
      <fieldsUsage count="2">
        <fieldUsage x="-1"/>
        <fieldUsage x="3"/>
      </fieldsUsage>
    </cacheHierarchy>
    <cacheHierarchy uniqueName="[Master_Cabang].[Provinsi]" caption="Provinsi" attribute="1" defaultMemberUniqueName="[Master_Cabang].[Provinsi].[All]" allUniqueName="[Master_Cabang].[Provinsi].[All]" dimensionUniqueName="[Master_Cabang]" displayFolder="" count="2" memberValueDatatype="130" unbalanced="0"/>
    <cacheHierarchy uniqueName="[Master_Kategori].[Kode Kategori]" caption="Kode Kategori" attribute="1" defaultMemberUniqueName="[Master_Kategori].[Kode Kategori].[All]" allUniqueName="[Master_Kategori].[Kode Kategori].[All]" dimensionUniqueName="[Master_Kategori]" displayFolder="" count="2" memberValueDatatype="130" unbalanced="0"/>
    <cacheHierarchy uniqueName="[Master_Kategori].[Nama Kategori]" caption="Nama Kategori" attribute="1" defaultMemberUniqueName="[Master_Kategori].[Nama Kategori].[All]" allUniqueName="[Master_Kategori].[Nama Kategori].[All]" dimensionUniqueName="[Master_Kategori]" displayFolder="" count="2" memberValueDatatype="130" unbalanced="0">
      <fieldsUsage count="2">
        <fieldUsage x="-1"/>
        <fieldUsage x="1"/>
      </fieldsUsage>
    </cacheHierarchy>
    <cacheHierarchy uniqueName="[Master_Liburan].[Tanggal]" caption="Tanggal" attribute="1" time="1" defaultMemberUniqueName="[Master_Liburan].[Tanggal].[All]" allUniqueName="[Master_Liburan].[Tanggal].[All]" dimensionUniqueName="[Master_Liburan]" displayFolder="" count="2" memberValueDatatype="7" unbalanced="0"/>
    <cacheHierarchy uniqueName="[Master_Liburan].[Nama Liburan]" caption="Nama Liburan" attribute="1" defaultMemberUniqueName="[Master_Liburan].[Nama Liburan].[All]" allUniqueName="[Master_Liburan].[Nama Liburan].[All]" dimensionUniqueName="[Master_Liburan]" displayFolder="" count="2" memberValueDatatype="130" unbalanced="0"/>
    <cacheHierarchy uniqueName="[Master_Liburan].[Tipe]" caption="Tipe" attribute="1" defaultMemberUniqueName="[Master_Liburan].[Tipe].[All]" allUniqueName="[Master_Liburan].[Tipe].[All]" dimensionUniqueName="[Master_Liburan]" displayFolder="" count="2" memberValueDatatype="130" unbalanced="0"/>
    <cacheHierarchy uniqueName="[Master_Produk].[No.]" caption="No." attribute="1" defaultMemberUniqueName="[Master_Produk].[No.].[All]" allUniqueName="[Master_Produk].[No.].[All]" dimensionUniqueName="[Master_Produk]" displayFolder="" count="2" memberValueDatatype="20" unbalanced="0"/>
    <cacheHierarchy uniqueName="[Master_Produk].[Kode Produk Final]" caption="Kode Produk Final" attribute="1" defaultMemberUniqueName="[Master_Produk].[Kode Produk Final].[All]" allUniqueName="[Master_Produk].[Kode Produk Final].[All]" dimensionUniqueName="[Master_Produk]" displayFolder="" count="2" memberValueDatatype="130" unbalanced="0"/>
    <cacheHierarchy uniqueName="[Master_Produk].[Kategori]" caption="Kategori" attribute="1" defaultMemberUniqueName="[Master_Produk].[Kategori].[All]" allUniqueName="[Master_Produk].[Kategori].[All]" dimensionUniqueName="[Master_Produk]" displayFolder="" count="2" memberValueDatatype="130" unbalanced="0"/>
    <cacheHierarchy uniqueName="[Master_Produk].[Nama Produk]" caption="Nama Produk" attribute="1" defaultMemberUniqueName="[Master_Produk].[Nama Produk].[All]" allUniqueName="[Master_Produk].[Nama Produk].[All]" dimensionUniqueName="[Master_Produk]" displayFolder="" count="2" memberValueDatatype="130" unbalanced="0">
      <fieldsUsage count="2">
        <fieldUsage x="-1"/>
        <fieldUsage x="0"/>
      </fieldsUsage>
    </cacheHierarchy>
    <cacheHierarchy uniqueName="[Master_Produk].[Harga]" caption="Harga" attribute="1" defaultMemberUniqueName="[Master_Produk].[Harga].[All]" allUniqueName="[Master_Produk].[Harga].[All]" dimensionUniqueName="[Master_Produk]" displayFolder="" count="2" memberValueDatatype="20" unbalanced="0"/>
    <cacheHierarchy uniqueName="[Transaksi_Penjualan].[Tanggal Transaksi]" caption="Tanggal Transaksi" attribute="1" time="1" defaultMemberUniqueName="[Transaksi_Penjualan].[Tanggal Transaksi].[All]" allUniqueName="[Transaksi_Penjualan].[Tanggal Transaksi].[All]" dimensionUniqueName="[Transaksi_Penjualan]" displayFolder="" count="2" memberValueDatatype="7" unbalanced="0"/>
    <cacheHierarchy uniqueName="[Transaksi_Penjualan].[Kode Transaksi]" caption="Kode Transaksi" attribute="1" defaultMemberUniqueName="[Transaksi_Penjualan].[Kode Transaksi].[All]" allUniqueName="[Transaksi_Penjualan].[Kode Transaksi].[All]" dimensionUniqueName="[Transaksi_Penjualan]" displayFolder="" count="2" memberValueDatatype="130" unbalanced="0"/>
    <cacheHierarchy uniqueName="[Transaksi_Penjualan].[Urutan]" caption="Urutan" attribute="1" defaultMemberUniqueName="[Transaksi_Penjualan].[Urutan].[All]" allUniqueName="[Transaksi_Penjualan].[Urutan].[All]" dimensionUniqueName="[Transaksi_Penjualan]" displayFolder="" count="2" memberValueDatatype="20" unbalanced="0"/>
    <cacheHierarchy uniqueName="[Transaksi_Penjualan].[Kode Produk]" caption="Kode Produk" attribute="1" defaultMemberUniqueName="[Transaksi_Penjualan].[Kode Produk].[All]" allUniqueName="[Transaksi_Penjualan].[Kode Produk].[All]" dimensionUniqueName="[Transaksi_Penjualan]" displayFolder="" count="2" memberValueDatatype="130" unbalanced="0"/>
    <cacheHierarchy uniqueName="[Transaksi_Penjualan].[Jumlah Pembelian]" caption="Jumlah Pembelian" attribute="1" defaultMemberUniqueName="[Transaksi_Penjualan].[Jumlah Pembelian].[All]" allUniqueName="[Transaksi_Penjualan].[Jumlah Pembelian].[All]" dimensionUniqueName="[Transaksi_Penjualan]" displayFolder="" count="2" memberValueDatatype="20" unbalanced="0"/>
    <cacheHierarchy uniqueName="[Transaksi_Penjualan].[Kode Cabang]" caption="Kode Cabang" attribute="1" defaultMemberUniqueName="[Transaksi_Penjualan].[Kode Cabang].[All]" allUniqueName="[Transaksi_Penjualan].[Kode Cabang].[All]" dimensionUniqueName="[Transaksi_Penjualan]" displayFolder="" count="2" memberValueDatatype="130" unbalanced="0"/>
    <cacheHierarchy uniqueName="[Transaksi_Penjualan].[Kode Kategori]" caption="Kode Kategori" attribute="1" defaultMemberUniqueName="[Transaksi_Penjualan].[Kode Kategori].[All]" allUniqueName="[Transaksi_Penjualan].[Kode Kategori].[All]" dimensionUniqueName="[Transaksi_Penjualan]" displayFolder="" count="2" memberValueDatatype="130" unbalanced="0"/>
    <cacheHierarchy uniqueName="[Transaksi_Penjualan].[Tanggal Transaksi (Month)]" caption="Tanggal Transaksi (Month)" attribute="1" defaultMemberUniqueName="[Transaksi_Penjualan].[Tanggal Transaksi (Month)].[All]" allUniqueName="[Transaksi_Penjualan].[Tanggal Transaksi (Month)].[All]" dimensionUniqueName="[Transaksi_Penjualan]" displayFolder="" count="2" memberValueDatatype="130" unbalanced="0"/>
    <cacheHierarchy uniqueName="[Transaksi_Penjualan].[Tanggal Transaksi (Month Index)]" caption="Tanggal Transaksi (Month Index)" attribute="1" defaultMemberUniqueName="[Transaksi_Penjualan].[Tanggal Transaksi (Month Index)].[All]" allUniqueName="[Transaksi_Penjualan].[Tanggal Transaksi (Month Index)].[All]" dimensionUniqueName="[Transaksi_Penjualan]" displayFolder="" count="2" memberValueDatatype="20" unbalanced="0" hidden="1"/>
    <cacheHierarchy uniqueName="[Measures].[Revenue]" caption="Revenue" measure="1" displayFolder="" measureGroup="Transaksi_Penjualan" count="0"/>
    <cacheHierarchy uniqueName="[Measures].[Jumlah Transaksi]" caption="Jumlah Transaksi" measure="1" displayFolder="" measureGroup="Transaksi_Penjualan" count="0"/>
    <cacheHierarchy uniqueName="[Measures].[Revenue per Transaksi]" caption="Revenue per Transaksi" measure="1" displayFolder="" measureGroup="Transaksi_Penjualan" count="0"/>
    <cacheHierarchy uniqueName="[Measures].[__XL_Count Master_Cabang]" caption="__XL_Count Master_Cabang" measure="1" displayFolder="" measureGroup="Master_Cabang" count="0" hidden="1"/>
    <cacheHierarchy uniqueName="[Measures].[__XL_Count Master_Kategori]" caption="__XL_Count Master_Kategori" measure="1" displayFolder="" measureGroup="Master_Kategori" count="0" hidden="1"/>
    <cacheHierarchy uniqueName="[Measures].[__XL_Count Master_Liburan]" caption="__XL_Count Master_Liburan" measure="1" displayFolder="" measureGroup="Master_Liburan" count="0" hidden="1"/>
    <cacheHierarchy uniqueName="[Measures].[__XL_Count Master_Produk]" caption="__XL_Count Master_Produk" measure="1" displayFolder="" measureGroup="Master_Produk" count="0" hidden="1"/>
    <cacheHierarchy uniqueName="[Measures].[__XL_Count Transaksi_Penjualan]" caption="__XL_Count Transaksi_Penjualan" measure="1" displayFolder="" measureGroup="Transaksi_Penjualan" count="0" hidden="1"/>
    <cacheHierarchy uniqueName="[Measures].[__No measures defined]" caption="__No measures defined" measure="1" displayFolder="" count="0" hidden="1"/>
    <cacheHierarchy uniqueName="[Measures].[Sum of Jumlah Pembelian]" caption="Sum of Jumlah Pembelian" measure="1" displayFolder="" measureGroup="Transaksi_Penjualan"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Nama Liburan]" caption="Count of Nama Liburan" measure="1" displayFolder="" measureGroup="Master_Liburan" count="0" hidden="1">
      <extLst>
        <ext xmlns:x15="http://schemas.microsoft.com/office/spreadsheetml/2010/11/main" uri="{B97F6D7D-B522-45F9-BDA1-12C45D357490}">
          <x15:cacheHierarchy aggregatedColumn="7"/>
        </ext>
      </extLst>
    </cacheHierarchy>
    <cacheHierarchy uniqueName="[Measures].[Count of Tanggal Transaksi]" caption="Count of Tanggal Transaksi" measure="1" displayFolder="" measureGroup="Transaksi_Penjualan" count="0" hidden="1">
      <extLst>
        <ext xmlns:x15="http://schemas.microsoft.com/office/spreadsheetml/2010/11/main" uri="{B97F6D7D-B522-45F9-BDA1-12C45D357490}">
          <x15:cacheHierarchy aggregatedColumn="14"/>
        </ext>
      </extLst>
    </cacheHierarchy>
  </cacheHierarchies>
  <kpis count="0"/>
  <dimensions count="6">
    <dimension name="Master_Cabang" uniqueName="[Master_Cabang]" caption="Master_Cabang"/>
    <dimension name="Master_Kategori" uniqueName="[Master_Kategori]" caption="Master_Kategori"/>
    <dimension name="Master_Liburan" uniqueName="[Master_Liburan]" caption="Master_Liburan"/>
    <dimension name="Master_Produk" uniqueName="[Master_Produk]" caption="Master_Produk"/>
    <dimension measure="1" name="Measures" uniqueName="[Measures]" caption="Measures"/>
    <dimension name="Transaksi_Penjualan" uniqueName="[Transaksi_Penjualan]" caption="Transaksi_Penjualan"/>
  </dimensions>
  <measureGroups count="5">
    <measureGroup name="Master_Cabang" caption="Master_Cabang"/>
    <measureGroup name="Master_Kategori" caption="Master_Kategori"/>
    <measureGroup name="Master_Liburan" caption="Master_Liburan"/>
    <measureGroup name="Master_Produk" caption="Master_Produk"/>
    <measureGroup name="Transaksi_Penjualan" caption="Transaksi_Penjualan"/>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79.264017013891" createdVersion="3" refreshedVersion="8" minRefreshableVersion="3" recordCount="0" supportSubquery="1" supportAdvancedDrill="1" xr:uid="{5C838991-80A2-463F-BDEB-34991D94B34D}">
  <cacheSource type="external" connectionId="6">
    <extLst>
      <ext xmlns:x14="http://schemas.microsoft.com/office/spreadsheetml/2009/9/main" uri="{F057638F-6D5F-4e77-A914-E7F072B9BCA8}">
        <x14:sourceConnection name="ThisWorkbookDataModel"/>
      </ext>
    </extLst>
  </cacheSource>
  <cacheFields count="0"/>
  <cacheHierarchies count="35">
    <cacheHierarchy uniqueName="[Master_Cabang].[Kode Cabang]" caption="Kode Cabang" attribute="1" defaultMemberUniqueName="[Master_Cabang].[Kode Cabang].[All]" allUniqueName="[Master_Cabang].[Kode Cabang].[All]" dimensionUniqueName="[Master_Cabang]" displayFolder="" count="0" memberValueDatatype="130" unbalanced="0"/>
    <cacheHierarchy uniqueName="[Master_Cabang].[Nama Cabang]" caption="Nama Cabang" attribute="1" defaultMemberUniqueName="[Master_Cabang].[Nama Cabang].[All]" allUniqueName="[Master_Cabang].[Nama Cabang].[All]" dimensionUniqueName="[Master_Cabang]" displayFolder="" count="2" memberValueDatatype="130" unbalanced="0"/>
    <cacheHierarchy uniqueName="[Master_Cabang].[Lokasi]" caption="Lokasi" attribute="1" defaultMemberUniqueName="[Master_Cabang].[Lokasi].[All]" allUniqueName="[Master_Cabang].[Lokasi].[All]" dimensionUniqueName="[Master_Cabang]" displayFolder="" count="2" memberValueDatatype="130" unbalanced="0"/>
    <cacheHierarchy uniqueName="[Master_Cabang].[Provinsi]" caption="Provinsi" attribute="1" defaultMemberUniqueName="[Master_Cabang].[Provinsi].[All]" allUniqueName="[Master_Cabang].[Provinsi].[All]" dimensionUniqueName="[Master_Cabang]" displayFolder="" count="2" memberValueDatatype="130" unbalanced="0"/>
    <cacheHierarchy uniqueName="[Master_Kategori].[Kode Kategori]" caption="Kode Kategori" attribute="1" defaultMemberUniqueName="[Master_Kategori].[Kode Kategori].[All]" allUniqueName="[Master_Kategori].[Kode Kategori].[All]" dimensionUniqueName="[Master_Kategori]" displayFolder="" count="0" memberValueDatatype="130" unbalanced="0"/>
    <cacheHierarchy uniqueName="[Master_Kategori].[Nama Kategori]" caption="Nama Kategori" attribute="1" defaultMemberUniqueName="[Master_Kategori].[Nama Kategori].[All]" allUniqueName="[Master_Kategori].[Nama Kategori].[All]" dimensionUniqueName="[Master_Kategori]" displayFolder="" count="2" memberValueDatatype="130" unbalanced="0"/>
    <cacheHierarchy uniqueName="[Master_Liburan].[Tanggal]" caption="Tanggal" attribute="1" time="1" defaultMemberUniqueName="[Master_Liburan].[Tanggal].[All]" allUniqueName="[Master_Liburan].[Tanggal].[All]" dimensionUniqueName="[Master_Liburan]" displayFolder="" count="0" memberValueDatatype="7" unbalanced="0"/>
    <cacheHierarchy uniqueName="[Master_Liburan].[Nama Liburan]" caption="Nama Liburan" attribute="1" defaultMemberUniqueName="[Master_Liburan].[Nama Liburan].[All]" allUniqueName="[Master_Liburan].[Nama Liburan].[All]" dimensionUniqueName="[Master_Liburan]" displayFolder="" count="2" memberValueDatatype="130" unbalanced="0"/>
    <cacheHierarchy uniqueName="[Master_Liburan].[Tipe]" caption="Tipe" attribute="1" defaultMemberUniqueName="[Master_Liburan].[Tipe].[All]" allUniqueName="[Master_Liburan].[Tipe].[All]" dimensionUniqueName="[Master_Liburan]" displayFolder="" count="0" memberValueDatatype="130" unbalanced="0"/>
    <cacheHierarchy uniqueName="[Master_Produk].[No.]" caption="No." attribute="1" defaultMemberUniqueName="[Master_Produk].[No.].[All]" allUniqueName="[Master_Produk].[No.].[All]" dimensionUniqueName="[Master_Produk]" displayFolder="" count="0" memberValueDatatype="20" unbalanced="0"/>
    <cacheHierarchy uniqueName="[Master_Produk].[Kode Produk Final]" caption="Kode Produk Final" attribute="1" defaultMemberUniqueName="[Master_Produk].[Kode Produk Final].[All]" allUniqueName="[Master_Produk].[Kode Produk Final].[All]" dimensionUniqueName="[Master_Produk]" displayFolder="" count="0" memberValueDatatype="130" unbalanced="0"/>
    <cacheHierarchy uniqueName="[Master_Produk].[Kategori]" caption="Kategori" attribute="1" defaultMemberUniqueName="[Master_Produk].[Kategori].[All]" allUniqueName="[Master_Produk].[Kategori].[All]" dimensionUniqueName="[Master_Produk]" displayFolder="" count="0" memberValueDatatype="130" unbalanced="0"/>
    <cacheHierarchy uniqueName="[Master_Produk].[Nama Produk]" caption="Nama Produk" attribute="1" defaultMemberUniqueName="[Master_Produk].[Nama Produk].[All]" allUniqueName="[Master_Produk].[Nama Produk].[All]" dimensionUniqueName="[Master_Produk]" displayFolder="" count="0" memberValueDatatype="130" unbalanced="0"/>
    <cacheHierarchy uniqueName="[Master_Produk].[Harga]" caption="Harga" attribute="1" defaultMemberUniqueName="[Master_Produk].[Harga].[All]" allUniqueName="[Master_Produk].[Harga].[All]" dimensionUniqueName="[Master_Produk]" displayFolder="" count="0" memberValueDatatype="20" unbalanced="0"/>
    <cacheHierarchy uniqueName="[Transaksi_Penjualan].[Tanggal Transaksi]" caption="Tanggal Transaksi" attribute="1" time="1" defaultMemberUniqueName="[Transaksi_Penjualan].[Tanggal Transaksi].[All]" allUniqueName="[Transaksi_Penjualan].[Tanggal Transaksi].[All]" dimensionUniqueName="[Transaksi_Penjualan]" displayFolder="" count="2" memberValueDatatype="7" unbalanced="0"/>
    <cacheHierarchy uniqueName="[Transaksi_Penjualan].[Kode Transaksi]" caption="Kode Transaksi" attribute="1" defaultMemberUniqueName="[Transaksi_Penjualan].[Kode Transaksi].[All]" allUniqueName="[Transaksi_Penjualan].[Kode Transaksi].[All]" dimensionUniqueName="[Transaksi_Penjualan]" displayFolder="" count="0" memberValueDatatype="130" unbalanced="0"/>
    <cacheHierarchy uniqueName="[Transaksi_Penjualan].[Urutan]" caption="Urutan" attribute="1" defaultMemberUniqueName="[Transaksi_Penjualan].[Urutan].[All]" allUniqueName="[Transaksi_Penjualan].[Urutan].[All]" dimensionUniqueName="[Transaksi_Penjualan]" displayFolder="" count="0" memberValueDatatype="20" unbalanced="0"/>
    <cacheHierarchy uniqueName="[Transaksi_Penjualan].[Kode Produk]" caption="Kode Produk" attribute="1" defaultMemberUniqueName="[Transaksi_Penjualan].[Kode Produk].[All]" allUniqueName="[Transaksi_Penjualan].[Kode Produk].[All]" dimensionUniqueName="[Transaksi_Penjualan]" displayFolder="" count="0" memberValueDatatype="130" unbalanced="0"/>
    <cacheHierarchy uniqueName="[Transaksi_Penjualan].[Jumlah Pembelian]" caption="Jumlah Pembelian" attribute="1" defaultMemberUniqueName="[Transaksi_Penjualan].[Jumlah Pembelian].[All]" allUniqueName="[Transaksi_Penjualan].[Jumlah Pembelian].[All]" dimensionUniqueName="[Transaksi_Penjualan]" displayFolder="" count="0" memberValueDatatype="20" unbalanced="0"/>
    <cacheHierarchy uniqueName="[Transaksi_Penjualan].[Kode Cabang]" caption="Kode Cabang" attribute="1" defaultMemberUniqueName="[Transaksi_Penjualan].[Kode Cabang].[All]" allUniqueName="[Transaksi_Penjualan].[Kode Cabang].[All]" dimensionUniqueName="[Transaksi_Penjualan]" displayFolder="" count="0" memberValueDatatype="130" unbalanced="0"/>
    <cacheHierarchy uniqueName="[Transaksi_Penjualan].[Kode Kategori]" caption="Kode Kategori" attribute="1" defaultMemberUniqueName="[Transaksi_Penjualan].[Kode Kategori].[All]" allUniqueName="[Transaksi_Penjualan].[Kode Kategori].[All]" dimensionUniqueName="[Transaksi_Penjualan]" displayFolder="" count="0" memberValueDatatype="130" unbalanced="0"/>
    <cacheHierarchy uniqueName="[Transaksi_Penjualan].[Tanggal Transaksi (Month)]" caption="Tanggal Transaksi (Month)" attribute="1" defaultMemberUniqueName="[Transaksi_Penjualan].[Tanggal Transaksi (Month)].[All]" allUniqueName="[Transaksi_Penjualan].[Tanggal Transaksi (Month)].[All]" dimensionUniqueName="[Transaksi_Penjualan]" displayFolder="" count="2" memberValueDatatype="130" unbalanced="0"/>
    <cacheHierarchy uniqueName="[Transaksi_Penjualan].[Tanggal Transaksi (Month Index)]" caption="Tanggal Transaksi (Month Index)" attribute="1" defaultMemberUniqueName="[Transaksi_Penjualan].[Tanggal Transaksi (Month Index)].[All]" allUniqueName="[Transaksi_Penjualan].[Tanggal Transaksi (Month Index)].[All]" dimensionUniqueName="[Transaksi_Penjualan]" displayFolder="" count="0" memberValueDatatype="20" unbalanced="0" hidden="1"/>
    <cacheHierarchy uniqueName="[Measures].[Revenue]" caption="Revenue" measure="1" displayFolder="" measureGroup="Transaksi_Penjualan" count="0"/>
    <cacheHierarchy uniqueName="[Measures].[Jumlah Transaksi]" caption="Jumlah Transaksi" measure="1" displayFolder="" measureGroup="Transaksi_Penjualan" count="0"/>
    <cacheHierarchy uniqueName="[Measures].[Revenue per Transaksi]" caption="Revenue per Transaksi" measure="1" displayFolder="" measureGroup="Transaksi_Penjualan" count="0"/>
    <cacheHierarchy uniqueName="[Measures].[__XL_Count Master_Cabang]" caption="__XL_Count Master_Cabang" measure="1" displayFolder="" measureGroup="Master_Cabang" count="0" hidden="1"/>
    <cacheHierarchy uniqueName="[Measures].[__XL_Count Master_Kategori]" caption="__XL_Count Master_Kategori" measure="1" displayFolder="" measureGroup="Master_Kategori" count="0" hidden="1"/>
    <cacheHierarchy uniqueName="[Measures].[__XL_Count Master_Liburan]" caption="__XL_Count Master_Liburan" measure="1" displayFolder="" measureGroup="Master_Liburan" count="0" hidden="1"/>
    <cacheHierarchy uniqueName="[Measures].[__XL_Count Master_Produk]" caption="__XL_Count Master_Produk" measure="1" displayFolder="" measureGroup="Master_Produk" count="0" hidden="1"/>
    <cacheHierarchy uniqueName="[Measures].[__XL_Count Transaksi_Penjualan]" caption="__XL_Count Transaksi_Penjualan" measure="1" displayFolder="" measureGroup="Transaksi_Penjualan" count="0" hidden="1"/>
    <cacheHierarchy uniqueName="[Measures].[__No measures defined]" caption="__No measures defined" measure="1" displayFolder="" count="0" hidden="1"/>
    <cacheHierarchy uniqueName="[Measures].[Sum of Jumlah Pembelian]" caption="Sum of Jumlah Pembelian" measure="1" displayFolder="" measureGroup="Transaksi_Penjualan" count="0" hidden="1">
      <extLst>
        <ext xmlns:x15="http://schemas.microsoft.com/office/spreadsheetml/2010/11/main" uri="{B97F6D7D-B522-45F9-BDA1-12C45D357490}">
          <x15:cacheHierarchy aggregatedColumn="18"/>
        </ext>
      </extLst>
    </cacheHierarchy>
    <cacheHierarchy uniqueName="[Measures].[Count of Nama Liburan]" caption="Count of Nama Liburan" measure="1" displayFolder="" measureGroup="Master_Liburan" count="0" hidden="1">
      <extLst>
        <ext xmlns:x15="http://schemas.microsoft.com/office/spreadsheetml/2010/11/main" uri="{B97F6D7D-B522-45F9-BDA1-12C45D357490}">
          <x15:cacheHierarchy aggregatedColumn="7"/>
        </ext>
      </extLst>
    </cacheHierarchy>
    <cacheHierarchy uniqueName="[Measures].[Count of Tanggal Transaksi]" caption="Count of Tanggal Transaksi" measure="1" displayFolder="" measureGroup="Transaksi_Penjualan"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21406954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C5A2EE-578B-4307-A9D8-94A99BDEA833}" name="top 10 holiday" cacheId="7" applyNumberFormats="0" applyBorderFormats="0" applyFontFormats="0" applyPatternFormats="0" applyAlignmentFormats="0" applyWidthHeightFormats="1" dataCaption="Values" tag="1ca96e1a-d083-4939-9cf2-08a2761f97f6" updatedVersion="8" minRefreshableVersion="3" useAutoFormatting="1" subtotalHiddenItems="1" rowGrandTotals="0" colGrandTotals="0" itemPrintTitles="1" createdVersion="5" indent="0" compact="0" compactData="0" multipleFieldFilters="0">
  <location ref="A53:B64" firstHeaderRow="1" firstDataRow="1" firstDataCol="1"/>
  <pivotFields count="4">
    <pivotField compact="0" allDrilled="1" outline="0" subtotalTop="0" showAll="0" dataSourceSort="1" defaultSubtotal="0" defaultAttributeDrillState="1">
      <items count="12">
        <item s="1" x="0"/>
        <item s="1" x="1"/>
        <item s="1" x="2"/>
        <item s="1" x="3"/>
        <item s="1" x="4"/>
        <item s="1" x="5"/>
        <item s="1" x="6"/>
        <item s="1" x="7"/>
        <item s="1" x="8"/>
        <item s="1" x="9"/>
        <item s="1" x="10"/>
        <item s="1" x="11"/>
      </items>
    </pivotField>
    <pivotField axis="axisRow" compact="0" allDrilled="1" outline="0" subtotalTop="0" showAll="0" measureFilter="1" sortType="a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1"/>
  </rowFields>
  <rowItems count="11">
    <i>
      <x v="9"/>
    </i>
    <i>
      <x v="4"/>
    </i>
    <i>
      <x v="1"/>
    </i>
    <i>
      <x v="8"/>
    </i>
    <i>
      <x v="2"/>
    </i>
    <i>
      <x v="7"/>
    </i>
    <i>
      <x v="6"/>
    </i>
    <i>
      <x v="3"/>
    </i>
    <i>
      <x/>
    </i>
    <i>
      <x v="5"/>
    </i>
    <i>
      <x v="10"/>
    </i>
  </rowItems>
  <colItems count="1">
    <i/>
  </colItems>
  <dataFields count="1">
    <dataField fld="2" subtotal="count" baseField="0" baseItem="0" numFmtId="168"/>
  </dataFields>
  <formats count="3">
    <format dxfId="2">
      <pivotArea outline="0" fieldPosition="0">
        <references count="1">
          <reference field="1" count="1" selected="0">
            <x v="10"/>
          </reference>
        </references>
      </pivotArea>
    </format>
    <format dxfId="1">
      <pivotArea outline="0" fieldPosition="0">
        <references count="1">
          <reference field="1" count="10" selected="0">
            <x v="0"/>
            <x v="1"/>
            <x v="2"/>
            <x v="3"/>
            <x v="4"/>
            <x v="5"/>
            <x v="6"/>
            <x v="7"/>
            <x v="8"/>
            <x v="9"/>
          </reference>
        </references>
      </pivotArea>
    </format>
    <format dxfId="0">
      <pivotArea outline="0" collapsedLevelsAreSubtotals="1" fieldPosition="0"/>
    </format>
  </formats>
  <pivotHierarchies count="35">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caption="Daily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Unit Sold"/>
    <pivotHierarchy dragToData="1"/>
    <pivotHierarchy dragToData="1"/>
  </pivotHierarchies>
  <pivotTableStyleInfo name="PivotStyleLight16" showRowHeaders="1" showColHeaders="1" showRowStripes="0" showColStripes="0" showLastColumn="1"/>
  <filters count="1">
    <filter fld="1" type="count" id="1" iMeasureHier="23">
      <autoFilter ref="A1">
        <filterColumn colId="0">
          <top10 val="11" filterVal="11"/>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ksi_Penjualan]"/>
        <x15:activeTabTopLevelEntity name="[Master_Liburan]"/>
        <x15:activeTabTopLevelEntity name="[Master_Kategori]"/>
        <x15:activeTabTopLevelEntity name="[Master_Caba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388560-5BFD-4013-B3F5-38741A816359}" name="revenue/kat" cacheId="6" applyNumberFormats="0" applyBorderFormats="0" applyFontFormats="0" applyPatternFormats="0" applyAlignmentFormats="0" applyWidthHeightFormats="1" dataCaption="Values" tag="cb0897f4-250e-48aa-97ed-dda4ac66130d" updatedVersion="8" minRefreshableVersion="3" useAutoFormatting="1" subtotalHiddenItems="1" rowGrandTotals="0" colGrandTotals="0" itemPrintTitles="1" createdVersion="5" indent="0" compact="0" compactData="0" multipleFieldFilters="0" chartFormat="48">
  <location ref="A83:B88" firstHeaderRow="1" firstDataRow="1" firstDataCol="1"/>
  <pivotFields count="5">
    <pivotField dataField="1" compact="0" outline="0" subtotalTop="0" showAll="0" defaultSubtotal="0"/>
    <pivotField compact="0" allDrilled="1" outline="0"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compact="0" allDrilled="1" outline="0"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compact="0" allDrilled="1" outline="0"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3"/>
  </rowFields>
  <rowItems count="5">
    <i>
      <x/>
    </i>
    <i>
      <x v="4"/>
    </i>
    <i>
      <x v="2"/>
    </i>
    <i>
      <x v="1"/>
    </i>
    <i>
      <x v="3"/>
    </i>
  </rowItems>
  <colItems count="1">
    <i/>
  </colItems>
  <dataFields count="1">
    <dataField fld="0" subtotal="count" baseField="0" baseItem="0" numFmtId="167"/>
  </dataFields>
  <formats count="1">
    <format dxfId="3">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35" format="6"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0"/>
          </reference>
        </references>
      </pivotArea>
    </chartFormat>
    <chartFormat chart="37" format="6"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23">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ksi_Penjualan]"/>
        <x15:activeTabTopLevelEntity name="[Master_Cabang]"/>
        <x15:activeTabTopLevelEntity name="[Master_Kategori]"/>
        <x15:activeTabTopLevelEntity name="[Master_Produk]"/>
        <x15:activeTabTopLevelEntity name="[Master_Libur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B3D0D6-5E90-456F-BE5D-56BEC787249C}" name="KPI" cacheId="0" applyNumberFormats="0" applyBorderFormats="0" applyFontFormats="0" applyPatternFormats="0" applyAlignmentFormats="0" applyWidthHeightFormats="1" dataCaption="Values" tag="a8dff49a-4b34-49fc-8800-998d930f449c" updatedVersion="8" minRefreshableVersion="3" useAutoFormatting="1" itemPrintTitles="1" createdVersion="5" indent="0" outline="1" outlineData="1" multipleFieldFilters="0">
  <location ref="A1:D2"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Unit Sold" fld="0" baseField="0" baseItem="1" numFmtId="164"/>
    <dataField fld="1" subtotal="count" baseField="0" baseItem="0" numFmtId="165"/>
    <dataField fld="2" subtotal="count" baseField="0" baseItem="0"/>
    <dataField name="Revenuer per trx" fld="3" subtotal="count" baseField="0" baseItem="0" numFmtId="166"/>
  </dataFields>
  <formats count="3">
    <format dxfId="6">
      <pivotArea outline="0" collapsedLevelsAreSubtotals="1" fieldPosition="0">
        <references count="1">
          <reference field="4294967294" count="1" selected="0">
            <x v="0"/>
          </reference>
        </references>
      </pivotArea>
    </format>
    <format dxfId="5">
      <pivotArea outline="0" collapsedLevelsAreSubtotals="1" fieldPosition="0">
        <references count="1">
          <reference field="4294967294" count="1" selected="0">
            <x v="1"/>
          </reference>
        </references>
      </pivotArea>
    </format>
    <format dxfId="4">
      <pivotArea outline="0" collapsedLevelsAreSubtotals="1" fieldPosition="0">
        <references count="1">
          <reference field="4294967294" count="1" selected="0">
            <x v="3"/>
          </reference>
        </references>
      </pivotArea>
    </format>
  </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Revenuer per trx"/>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Unit Sold"/>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ksi_Penjual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7DD163-B754-47B5-AFD1-741B5F83DAC6}" name="revenue_trend" cacheId="10" applyNumberFormats="0" applyBorderFormats="0" applyFontFormats="0" applyPatternFormats="0" applyAlignmentFormats="0" applyWidthHeightFormats="1" dataCaption="Values" tag="394f76d2-f911-454b-b6d8-6e39fe2dcd03" updatedVersion="8" minRefreshableVersion="3" useAutoFormatting="1" subtotalHiddenItems="1" rowGrandTotals="0" colGrandTotals="0" itemPrintTitles="1" createdVersion="5" indent="0" compact="0" compactData="0" multipleFieldFilters="0" chartFormat="31">
  <location ref="A5:B17" firstHeaderRow="1" firstDataRow="1" firstDataCol="1"/>
  <pivotFields count="3">
    <pivotField dataField="1" compact="0" outline="0" subtotalTop="0" showAll="0" defaultSubtotal="0"/>
    <pivotField name="Bulan" axis="axisRow" compact="0" allDrilled="1" outline="0" subtotalTop="0" showAll="0" dataSourceSort="1" defaultSubtotal="0" defaultAttributeDrillState="1">
      <items count="12">
        <item x="0"/>
        <item x="1"/>
        <item x="2"/>
        <item x="3"/>
        <item x="4"/>
        <item x="5"/>
        <item x="6"/>
        <item x="7"/>
        <item x="8"/>
        <item x="9"/>
        <item x="10"/>
        <item x="11"/>
      </items>
    </pivotField>
    <pivotField compact="0" allDrilled="1" outline="0"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fld="0" subtotal="count" baseField="0" baseItem="0" numFmtId="167"/>
  </dataFields>
  <formats count="2">
    <format dxfId="8">
      <pivotArea outline="0" collapsedLevelsAreSubtotals="1" fieldPosition="0">
        <references count="1">
          <reference field="4294967294" count="1" selected="0">
            <x v="0"/>
          </reference>
        </references>
      </pivotArea>
    </format>
    <format dxfId="7">
      <pivotArea outline="0" collapsedLevelsAreSubtotals="1" fieldPosition="0"/>
    </format>
  </formats>
  <chartFormats count="12">
    <chartFormat chart="16" format="6" series="1">
      <pivotArea type="data" outline="0" fieldPosition="0">
        <references count="1">
          <reference field="4294967294" count="1" selected="0">
            <x v="0"/>
          </reference>
        </references>
      </pivotArea>
    </chartFormat>
    <chartFormat chart="28" format="8" series="1">
      <pivotArea type="data" outline="0" fieldPosition="0">
        <references count="1">
          <reference field="4294967294" count="1" selected="0">
            <x v="0"/>
          </reference>
        </references>
      </pivotArea>
    </chartFormat>
    <chartFormat chart="28" format="9">
      <pivotArea type="data" outline="0" fieldPosition="0">
        <references count="2">
          <reference field="4294967294" count="1" selected="0">
            <x v="0"/>
          </reference>
          <reference field="1" count="1" selected="0">
            <x v="2"/>
          </reference>
        </references>
      </pivotArea>
    </chartFormat>
    <chartFormat chart="28" format="10">
      <pivotArea type="data" outline="0" fieldPosition="0">
        <references count="2">
          <reference field="4294967294" count="1" selected="0">
            <x v="0"/>
          </reference>
          <reference field="1" count="1" selected="0">
            <x v="0"/>
          </reference>
        </references>
      </pivotArea>
    </chartFormat>
    <chartFormat chart="28" format="11">
      <pivotArea type="data" outline="0" fieldPosition="0">
        <references count="2">
          <reference field="4294967294" count="1" selected="0">
            <x v="0"/>
          </reference>
          <reference field="1" count="1" selected="0">
            <x v="3"/>
          </reference>
        </references>
      </pivotArea>
    </chartFormat>
    <chartFormat chart="28" format="12">
      <pivotArea type="data" outline="0" fieldPosition="0">
        <references count="2">
          <reference field="4294967294" count="1" selected="0">
            <x v="0"/>
          </reference>
          <reference field="1" count="1" selected="0">
            <x v="4"/>
          </reference>
        </references>
      </pivotArea>
    </chartFormat>
    <chartFormat chart="28" format="13">
      <pivotArea type="data" outline="0" fieldPosition="0">
        <references count="2">
          <reference field="4294967294" count="1" selected="0">
            <x v="0"/>
          </reference>
          <reference field="1" count="1" selected="0">
            <x v="6"/>
          </reference>
        </references>
      </pivotArea>
    </chartFormat>
    <chartFormat chart="28" format="14">
      <pivotArea type="data" outline="0" fieldPosition="0">
        <references count="2">
          <reference field="4294967294" count="1" selected="0">
            <x v="0"/>
          </reference>
          <reference field="1" count="1" selected="0">
            <x v="7"/>
          </reference>
        </references>
      </pivotArea>
    </chartFormat>
    <chartFormat chart="28" format="15">
      <pivotArea type="data" outline="0" fieldPosition="0">
        <references count="2">
          <reference field="4294967294" count="1" selected="0">
            <x v="0"/>
          </reference>
          <reference field="1" count="1" selected="0">
            <x v="8"/>
          </reference>
        </references>
      </pivotArea>
    </chartFormat>
    <chartFormat chart="28" format="16">
      <pivotArea type="data" outline="0" fieldPosition="0">
        <references count="2">
          <reference field="4294967294" count="1" selected="0">
            <x v="0"/>
          </reference>
          <reference field="1" count="1" selected="0">
            <x v="9"/>
          </reference>
        </references>
      </pivotArea>
    </chartFormat>
    <chartFormat chart="28" format="17">
      <pivotArea type="data" outline="0" fieldPosition="0">
        <references count="2">
          <reference field="4294967294" count="1" selected="0">
            <x v="0"/>
          </reference>
          <reference field="1" count="1" selected="0">
            <x v="10"/>
          </reference>
        </references>
      </pivotArea>
    </chartFormat>
    <chartFormat chart="28" format="18">
      <pivotArea type="data" outline="0" fieldPosition="0">
        <references count="2">
          <reference field="4294967294" count="1" selected="0">
            <x v="0"/>
          </reference>
          <reference field="1" count="1" selected="0">
            <x v="11"/>
          </reference>
        </references>
      </pivotArea>
    </chartFormat>
  </chartFormats>
  <pivotHierarchies count="35">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caption="Bulan"/>
    <pivotHierarchy dragToData="1"/>
    <pivotHierarchy dragToRow="0" dragToCol="0" dragToPage="0" dragToData="1"/>
    <pivotHierarchy dragToRow="0" dragToCol="0" dragToPage="0" dragToData="1"/>
    <pivotHierarchy dragToRow="0" dragToCol="0" dragToPage="0" dragToData="1" caption="Daily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Unit Sold"/>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ksi_Penjualan]"/>
        <x15:activeTabTopLevelEntity name="[Master_Cabang]"/>
        <x15:activeTabTopLevelEntity name="[Master_Kategori]"/>
        <x15:activeTabTopLevelEntity name="[Master_Libur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A1BCB2-61A3-4C65-A850-62DAD17F018D}" name="sparkline" cacheId="1" applyNumberFormats="0" applyBorderFormats="0" applyFontFormats="0" applyPatternFormats="0" applyAlignmentFormats="0" applyWidthHeightFormats="1" dataCaption="Values" tag="d960fa4a-6f48-4aa3-9f71-fd94adb36602" updatedVersion="8" minRefreshableVersion="3" useAutoFormatting="1" subtotalHiddenItems="1" rowGrandTotals="0" colGrandTotals="0" itemPrintTitles="1" createdVersion="5" indent="0" compact="0" compactData="0" multipleFieldFilters="0" chartFormat="8">
  <location ref="A108:M113" firstHeaderRow="1" firstDataRow="2" firstDataCol="1"/>
  <pivotFields count="3">
    <pivotField dataField="1" compact="0" outline="0" subtotalTop="0" showAll="0" defaultSubtotal="0"/>
    <pivotField name="Month" axis="axisCol" compact="0" allDrilled="1" outline="0" subtotalTop="0" showAll="0" dataSourceSort="1" defaultSubtotal="0" defaultAttributeDrillState="1">
      <items count="12">
        <item x="0"/>
        <item x="1"/>
        <item x="2"/>
        <item x="3"/>
        <item x="4"/>
        <item x="5"/>
        <item x="6"/>
        <item x="7"/>
        <item x="8"/>
        <item x="9"/>
        <item x="10"/>
        <item x="11"/>
      </items>
    </pivotField>
    <pivotField name="Branch" axis="axisRow" compact="0" allDrilled="1" outline="0" subtotalTop="0" showAll="0" dataSourceSort="1" defaultSubtotal="0" defaultAttributeDrillState="1">
      <items count="4">
        <item x="0"/>
        <item x="1"/>
        <item x="2"/>
        <item x="3"/>
      </items>
    </pivotField>
  </pivotFields>
  <rowFields count="1">
    <field x="2"/>
  </rowFields>
  <rowItems count="4">
    <i>
      <x/>
    </i>
    <i>
      <x v="1"/>
    </i>
    <i>
      <x v="2"/>
    </i>
    <i>
      <x v="3"/>
    </i>
  </rowItems>
  <colFields count="1">
    <field x="1"/>
  </colFields>
  <colItems count="12">
    <i>
      <x/>
    </i>
    <i>
      <x v="1"/>
    </i>
    <i>
      <x v="2"/>
    </i>
    <i>
      <x v="3"/>
    </i>
    <i>
      <x v="4"/>
    </i>
    <i>
      <x v="5"/>
    </i>
    <i>
      <x v="6"/>
    </i>
    <i>
      <x v="7"/>
    </i>
    <i>
      <x v="8"/>
    </i>
    <i>
      <x v="9"/>
    </i>
    <i>
      <x v="10"/>
    </i>
    <i>
      <x v="11"/>
    </i>
  </colItems>
  <dataFields count="1">
    <dataField fld="0" subtotal="count" baseField="0" baseItem="0" numFmtId="167"/>
  </dataFields>
  <formats count="12">
    <format dxfId="20">
      <pivotArea outline="0" collapsedLevelsAreSubtotals="1" fieldPosition="0">
        <references count="1">
          <reference field="4294967294" count="1" selected="0">
            <x v="0"/>
          </reference>
        </references>
      </pivotArea>
    </format>
    <format dxfId="19">
      <pivotArea type="origin" dataOnly="0" labelOnly="1" outline="0" fieldPosition="0"/>
    </format>
    <format dxfId="18">
      <pivotArea field="1" type="button" dataOnly="0" labelOnly="1" outline="0" axis="axisCol" fieldPosition="0"/>
    </format>
    <format dxfId="17">
      <pivotArea type="topRight" dataOnly="0" labelOnly="1" outline="0" fieldPosition="0"/>
    </format>
    <format dxfId="16">
      <pivotArea field="2" type="button" dataOnly="0" labelOnly="1" outline="0" axis="axisRow" fieldPosition="0"/>
    </format>
    <format dxfId="15">
      <pivotArea dataOnly="0" labelOnly="1" outline="0" fieldPosition="0">
        <references count="1">
          <reference field="1" count="0"/>
        </references>
      </pivotArea>
    </format>
    <format dxfId="14">
      <pivotArea type="origin" dataOnly="0" labelOnly="1" outline="0" fieldPosition="0"/>
    </format>
    <format dxfId="13">
      <pivotArea field="1" type="button" dataOnly="0" labelOnly="1" outline="0" axis="axisCol" fieldPosition="0"/>
    </format>
    <format dxfId="12">
      <pivotArea type="topRight" dataOnly="0" labelOnly="1" outline="0" fieldPosition="0"/>
    </format>
    <format dxfId="11">
      <pivotArea field="2" type="button" dataOnly="0" labelOnly="1" outline="0" axis="axisRow" fieldPosition="0"/>
    </format>
    <format dxfId="10">
      <pivotArea dataOnly="0" labelOnly="1" outline="0" fieldPosition="0">
        <references count="1">
          <reference field="1" count="0"/>
        </references>
      </pivotArea>
    </format>
    <format dxfId="9">
      <pivotArea outline="0" collapsedLevelsAreSubtotals="1" fieldPosition="0"/>
    </format>
  </formats>
  <conditionalFormats count="4">
    <conditionalFormat priority="1">
      <pivotAreas count="1">
        <pivotArea type="data" outline="0" collapsedLevelsAreSubtotals="1" fieldPosition="0">
          <references count="2">
            <reference field="4294967294" count="1" selected="0">
              <x v="0"/>
            </reference>
            <reference field="2" count="1" selected="0">
              <x v="3"/>
            </reference>
          </references>
        </pivotArea>
      </pivotAreas>
    </conditionalFormat>
    <conditionalFormat priority="2">
      <pivotAreas count="1">
        <pivotArea type="data" outline="0" collapsedLevelsAreSubtotals="1" fieldPosition="0">
          <references count="2">
            <reference field="4294967294" count="1" selected="0">
              <x v="0"/>
            </reference>
            <reference field="2" count="1" selected="0">
              <x v="2"/>
            </reference>
          </references>
        </pivotArea>
      </pivotAreas>
    </conditionalFormat>
    <conditionalFormat priority="3">
      <pivotAreas count="1">
        <pivotArea type="data" outline="0" collapsedLevelsAreSubtotals="1" fieldPosition="0">
          <references count="2">
            <reference field="4294967294" count="1" selected="0">
              <x v="0"/>
            </reference>
            <reference field="2" count="1" selected="0">
              <x v="1"/>
            </reference>
          </references>
        </pivotArea>
      </pivotAreas>
    </conditionalFormat>
    <conditionalFormat priority="4">
      <pivotAreas count="1">
        <pivotArea type="data" outline="0" collapsedLevelsAreSubtotals="1" fieldPosition="0">
          <references count="2">
            <reference field="4294967294" count="1" selected="0">
              <x v="0"/>
            </reference>
            <reference field="2" count="1" selected="0">
              <x v="0"/>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Bulan"/>
    <pivotHierarchy dragToData="1"/>
    <pivotHierarchy dragToRow="0" dragToCol="0" dragToPage="0" dragToData="1"/>
    <pivotHierarchy dragToRow="0" dragToCol="0" dragToPage="0" dragToData="1"/>
    <pivotHierarchy dragToRow="0" dragToCol="0" dragToPage="0" dragToData="1" caption="Daily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Unit Sold"/>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ksi_Penjualan]"/>
        <x15:activeTabTopLevelEntity name="[Master_Caba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C9F991-4935-4CC9-A214-4657D8C3EF96}" name="revenue_kategori/lokasicabang" cacheId="4" applyNumberFormats="0" applyBorderFormats="0" applyFontFormats="0" applyPatternFormats="0" applyAlignmentFormats="0" applyWidthHeightFormats="1" dataCaption="Values" tag="2649bf15-3a24-4a68-83a9-50087d7ad01d" updatedVersion="8" minRefreshableVersion="3" useAutoFormatting="1" subtotalHiddenItems="1" rowGrandTotals="0" colGrandTotals="0" itemPrintTitles="1" createdVersion="5" indent="0" compact="0" compactData="0" multipleFieldFilters="0" chartFormat="55">
  <location ref="A75:F80" firstHeaderRow="1" firstDataRow="2" firstDataCol="1"/>
  <pivotFields count="5">
    <pivotField dataField="1" compact="0" outline="0" subtotalTop="0" showAll="0" defaultSubtotal="0"/>
    <pivotField compact="0" allDrilled="1" outline="0"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4">
        <item x="0"/>
        <item x="1"/>
        <item x="2"/>
        <item x="3"/>
      </items>
    </pivotField>
    <pivotField axis="axisCol" compact="0" allDrilled="1" outline="0" subtotalTop="0" showAll="0" defaultSubtotal="0" defaultAttributeDrillState="1">
      <items count="5">
        <item x="0"/>
        <item x="4"/>
        <item x="2"/>
        <item x="1"/>
        <item x="3"/>
      </items>
    </pivotField>
    <pivotField compact="0" allDrilled="1" outline="0" subtotalTop="0" showAll="0" dataSourceSort="1" defaultSubtotal="0" defaultAttributeDrillState="1"/>
  </pivotFields>
  <rowFields count="1">
    <field x="2"/>
  </rowFields>
  <rowItems count="4">
    <i>
      <x/>
    </i>
    <i>
      <x v="1"/>
    </i>
    <i>
      <x v="2"/>
    </i>
    <i>
      <x v="3"/>
    </i>
  </rowItems>
  <colFields count="1">
    <field x="3"/>
  </colFields>
  <colItems count="5">
    <i>
      <x/>
    </i>
    <i>
      <x v="1"/>
    </i>
    <i>
      <x v="2"/>
    </i>
    <i>
      <x v="3"/>
    </i>
    <i>
      <x v="4"/>
    </i>
  </colItems>
  <dataFields count="1">
    <dataField fld="0" subtotal="count" baseField="0" baseItem="0" numFmtId="167"/>
  </dataFields>
  <formats count="1">
    <format dxfId="21">
      <pivotArea outline="0" collapsedLevelsAreSubtotals="1" fieldPosition="0"/>
    </format>
  </formats>
  <chartFormats count="2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2" count="1" selected="0">
            <x v="0"/>
          </reference>
        </references>
      </pivotArea>
    </chartFormat>
    <chartFormat chart="1" format="6">
      <pivotArea type="data" outline="0" fieldPosition="0">
        <references count="2">
          <reference field="4294967294" count="1" selected="0">
            <x v="0"/>
          </reference>
          <reference field="2" count="1" selected="0">
            <x v="1"/>
          </reference>
        </references>
      </pivotArea>
    </chartFormat>
    <chartFormat chart="1" format="7">
      <pivotArea type="data" outline="0" fieldPosition="0">
        <references count="2">
          <reference field="4294967294" count="1" selected="0">
            <x v="0"/>
          </reference>
          <reference field="2" count="1" selected="0">
            <x v="2"/>
          </reference>
        </references>
      </pivotArea>
    </chartFormat>
    <chartFormat chart="1" format="8">
      <pivotArea type="data" outline="0" fieldPosition="0">
        <references count="2">
          <reference field="4294967294" count="1" selected="0">
            <x v="0"/>
          </reference>
          <reference field="2" count="1" selected="0">
            <x v="3"/>
          </reference>
        </references>
      </pivotArea>
    </chartFormat>
    <chartFormat chart="6" format="15">
      <pivotArea type="data" outline="0" fieldPosition="0">
        <references count="2">
          <reference field="4294967294" count="1" selected="0">
            <x v="0"/>
          </reference>
          <reference field="2" count="1" selected="0">
            <x v="0"/>
          </reference>
        </references>
      </pivotArea>
    </chartFormat>
    <chartFormat chart="6" format="16">
      <pivotArea type="data" outline="0" fieldPosition="0">
        <references count="2">
          <reference field="4294967294" count="1" selected="0">
            <x v="0"/>
          </reference>
          <reference field="2" count="1" selected="0">
            <x v="1"/>
          </reference>
        </references>
      </pivotArea>
    </chartFormat>
    <chartFormat chart="6" format="17">
      <pivotArea type="data" outline="0" fieldPosition="0">
        <references count="2">
          <reference field="4294967294" count="1" selected="0">
            <x v="0"/>
          </reference>
          <reference field="2" count="1" selected="0">
            <x v="2"/>
          </reference>
        </references>
      </pivotArea>
    </chartFormat>
    <chartFormat chart="6" format="18">
      <pivotArea type="data" outline="0" fieldPosition="0">
        <references count="2">
          <reference field="4294967294" count="1" selected="0">
            <x v="0"/>
          </reference>
          <reference field="2" count="1" selected="0">
            <x v="3"/>
          </reference>
        </references>
      </pivotArea>
    </chartFormat>
    <chartFormat chart="39" format="47" series="1">
      <pivotArea type="data" outline="0" fieldPosition="0">
        <references count="2">
          <reference field="4294967294" count="1" selected="0">
            <x v="0"/>
          </reference>
          <reference field="3" count="1" selected="0">
            <x v="0"/>
          </reference>
        </references>
      </pivotArea>
    </chartFormat>
    <chartFormat chart="39" format="48" series="1">
      <pivotArea type="data" outline="0" fieldPosition="0">
        <references count="2">
          <reference field="4294967294" count="1" selected="0">
            <x v="0"/>
          </reference>
          <reference field="3" count="1" selected="0">
            <x v="1"/>
          </reference>
        </references>
      </pivotArea>
    </chartFormat>
    <chartFormat chart="39" format="49" series="1">
      <pivotArea type="data" outline="0" fieldPosition="0">
        <references count="2">
          <reference field="4294967294" count="1" selected="0">
            <x v="0"/>
          </reference>
          <reference field="3" count="1" selected="0">
            <x v="2"/>
          </reference>
        </references>
      </pivotArea>
    </chartFormat>
    <chartFormat chart="39" format="50" series="1">
      <pivotArea type="data" outline="0" fieldPosition="0">
        <references count="2">
          <reference field="4294967294" count="1" selected="0">
            <x v="0"/>
          </reference>
          <reference field="3" count="1" selected="0">
            <x v="3"/>
          </reference>
        </references>
      </pivotArea>
    </chartFormat>
    <chartFormat chart="39" format="51" series="1">
      <pivotArea type="data" outline="0" fieldPosition="0">
        <references count="2">
          <reference field="4294967294" count="1" selected="0">
            <x v="0"/>
          </reference>
          <reference field="3" count="1" selected="0">
            <x v="4"/>
          </reference>
        </references>
      </pivotArea>
    </chartFormat>
    <chartFormat chart="41" format="47" series="1">
      <pivotArea type="data" outline="0" fieldPosition="0">
        <references count="2">
          <reference field="4294967294" count="1" selected="0">
            <x v="0"/>
          </reference>
          <reference field="3" count="1" selected="0">
            <x v="0"/>
          </reference>
        </references>
      </pivotArea>
    </chartFormat>
    <chartFormat chart="41" format="48" series="1">
      <pivotArea type="data" outline="0" fieldPosition="0">
        <references count="2">
          <reference field="4294967294" count="1" selected="0">
            <x v="0"/>
          </reference>
          <reference field="3" count="1" selected="0">
            <x v="1"/>
          </reference>
        </references>
      </pivotArea>
    </chartFormat>
    <chartFormat chart="41" format="49" series="1">
      <pivotArea type="data" outline="0" fieldPosition="0">
        <references count="2">
          <reference field="4294967294" count="1" selected="0">
            <x v="0"/>
          </reference>
          <reference field="3" count="1" selected="0">
            <x v="2"/>
          </reference>
        </references>
      </pivotArea>
    </chartFormat>
    <chartFormat chart="41" format="50" series="1">
      <pivotArea type="data" outline="0" fieldPosition="0">
        <references count="2">
          <reference field="4294967294" count="1" selected="0">
            <x v="0"/>
          </reference>
          <reference field="3" count="1" selected="0">
            <x v="3"/>
          </reference>
        </references>
      </pivotArea>
    </chartFormat>
    <chartFormat chart="41" format="51" series="1">
      <pivotArea type="data" outline="0" fieldPosition="0">
        <references count="2">
          <reference field="4294967294" count="1" selected="0">
            <x v="0"/>
          </reference>
          <reference field="3" count="1" selected="0">
            <x v="4"/>
          </reference>
        </references>
      </pivotArea>
    </chartFormat>
    <chartFormat chart="41" format="5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ksi_Penjualan]"/>
        <x15:activeTabTopLevelEntity name="[Master_Cabang]"/>
        <x15:activeTabTopLevelEntity name="[Master_Produk]"/>
        <x15:activeTabTopLevelEntity name="[Master_Kategori]"/>
        <x15:activeTabTopLevelEntity name="[Master_Libur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01CA5F-58EA-48F9-AF0F-B50E1EECC1C6}" name="top5produkterlaris" cacheId="9" applyNumberFormats="0" applyBorderFormats="0" applyFontFormats="0" applyPatternFormats="0" applyAlignmentFormats="0" applyWidthHeightFormats="1" dataCaption="Values" tag="ed63541c-87a6-420c-891d-af01ab3acf5b" updatedVersion="8" minRefreshableVersion="3" useAutoFormatting="1" subtotalHiddenItems="1" rowGrandTotals="0" colGrandTotals="0" itemPrintTitles="1" createdVersion="5" indent="0" compact="0" compactData="0" multipleFieldFilters="0" chartFormat="58">
  <location ref="A91:B96" firstHeaderRow="1" firstDataRow="1" firstDataCol="1"/>
  <pivotFields count="3">
    <pivotField axis="axisRow" compact="0" allDrilled="1" outline="0"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5">
    <i>
      <x v="4"/>
    </i>
    <i>
      <x/>
    </i>
    <i>
      <x v="1"/>
    </i>
    <i>
      <x v="2"/>
    </i>
    <i>
      <x v="3"/>
    </i>
  </rowItems>
  <colItems count="1">
    <i/>
  </colItems>
  <dataFields count="1">
    <dataField name="Sum of Jumlah Pembelian" fld="1" baseField="0" baseItem="0" numFmtId="164"/>
  </dataFields>
  <formats count="1">
    <format dxfId="22">
      <pivotArea outline="0" collapsedLevelsAreSubtotals="1" fieldPosition="0"/>
    </format>
  </formats>
  <chartFormats count="9">
    <chartFormat chart="24" format="9" series="1">
      <pivotArea type="data" outline="0" fieldPosition="0">
        <references count="1">
          <reference field="4294967294" count="1" selected="0">
            <x v="0"/>
          </reference>
        </references>
      </pivotArea>
    </chartFormat>
    <chartFormat chart="24" format="10" series="1">
      <pivotArea type="data" outline="0" fieldPosition="0">
        <references count="2">
          <reference field="4294967294" count="1" selected="0">
            <x v="0"/>
          </reference>
          <reference field="0" count="1" selected="0">
            <x v="2"/>
          </reference>
        </references>
      </pivotArea>
    </chartFormat>
    <chartFormat chart="24" format="11" series="1">
      <pivotArea type="data" outline="0" fieldPosition="0">
        <references count="2">
          <reference field="4294967294" count="1" selected="0">
            <x v="0"/>
          </reference>
          <reference field="0" count="1" selected="0">
            <x v="4"/>
          </reference>
        </references>
      </pivotArea>
    </chartFormat>
    <chartFormat chart="24" format="12" series="1">
      <pivotArea type="data" outline="0" fieldPosition="0">
        <references count="2">
          <reference field="4294967294" count="1" selected="0">
            <x v="0"/>
          </reference>
          <reference field="0" count="1" selected="0">
            <x v="3"/>
          </reference>
        </references>
      </pivotArea>
    </chartFormat>
    <chartFormat chart="24" format="13" series="1">
      <pivotArea type="data" outline="0" fieldPosition="0">
        <references count="2">
          <reference field="4294967294" count="1" selected="0">
            <x v="0"/>
          </reference>
          <reference field="0" count="1" selected="0">
            <x v="0"/>
          </reference>
        </references>
      </pivotArea>
    </chartFormat>
    <chartFormat chart="24" format="14" series="1">
      <pivotArea type="data" outline="0" fieldPosition="0">
        <references count="2">
          <reference field="4294967294" count="1" selected="0">
            <x v="0"/>
          </reference>
          <reference field="0" count="1" selected="0">
            <x v="1"/>
          </reference>
        </references>
      </pivotArea>
    </chartFormat>
    <chartFormat chart="51" format="22" series="1">
      <pivotArea type="data" outline="0" fieldPosition="0">
        <references count="1">
          <reference field="4294967294" count="1" selected="0">
            <x v="0"/>
          </reference>
        </references>
      </pivotArea>
    </chartFormat>
    <chartFormat chart="52" format="21" series="1">
      <pivotArea type="data" outline="0" fieldPosition="0">
        <references count="1">
          <reference field="4294967294" count="1" selected="0">
            <x v="0"/>
          </reference>
        </references>
      </pivotArea>
    </chartFormat>
    <chartFormat chart="53" format="2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8" iMeasureHier="32">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ksi_Penjualan]"/>
        <x15:activeTabTopLevelEntity name="[Master_Cabang]"/>
        <x15:activeTabTopLevelEntity name="[Master_Kategori]"/>
        <x15:activeTabTopLevelEntity name="[Master_Produk]"/>
        <x15:activeTabTopLevelEntity name="[Master_Libur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BB704E-BFCE-4239-9FAF-E0BF61393429}" name="PivotTable1" cacheId="11" applyNumberFormats="0" applyBorderFormats="0" applyFontFormats="0" applyPatternFormats="0" applyAlignmentFormats="0" applyWidthHeightFormats="1" dataCaption="Values" tag="cb0897f4-250e-48aa-97ed-dda4ac66130d" updatedVersion="8" minRefreshableVersion="3" useAutoFormatting="1" subtotalHiddenItems="1" rowGrandTotals="0" colGrandTotals="0" itemPrintTitles="1" createdVersion="5" indent="0" compact="0" compactData="0" multipleFieldFilters="0" chartFormat="54">
  <location ref="D83:E88" firstHeaderRow="1" firstDataRow="1" firstDataCol="1"/>
  <pivotFields count="4">
    <pivotField compact="0" allDrilled="1" outline="0" subtotalTop="0" showAll="0" measureFilter="1" defaultSubtotal="0" defaultAttributeDrillState="1">
      <items count="5">
        <item x="0"/>
        <item x="1"/>
        <item x="2"/>
        <item x="3"/>
        <item x="4"/>
      </items>
    </pivotField>
    <pivotField axis="axisRow" compact="0" allDrilled="1" outline="0"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1"/>
  </rowFields>
  <rowItems count="5">
    <i>
      <x v="3"/>
    </i>
    <i>
      <x v="4"/>
    </i>
    <i>
      <x v="2"/>
    </i>
    <i>
      <x/>
    </i>
    <i>
      <x v="1"/>
    </i>
  </rowItems>
  <colItems count="1">
    <i/>
  </colItems>
  <dataFields count="1">
    <dataField name="Sum of Jumlah Pembelian" fld="2" baseField="0" baseItem="0" numFmtId="164"/>
  </dataFields>
  <formats count="1">
    <format dxfId="23">
      <pivotArea outline="0" collapsedLevelsAreSubtotals="1" fieldPosition="0"/>
    </format>
  </formats>
  <chartFormats count="1">
    <chartFormat chart="51" format="3"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3">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ksi_Penjualan]"/>
        <x15:activeTabTopLevelEntity name="[Master_Cabang]"/>
        <x15:activeTabTopLevelEntity name="[Master_Kategori]"/>
        <x15:activeTabTopLevelEntity name="[Master_Produk]"/>
        <x15:activeTabTopLevelEntity name="[Master_Libur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DE9C26B-9AD2-47E1-99E9-9C4737B3F880}" name="revenue_trend_june" cacheId="2" applyNumberFormats="0" applyBorderFormats="0" applyFontFormats="0" applyPatternFormats="0" applyAlignmentFormats="0" applyWidthHeightFormats="1" dataCaption="Values" tag="950a6f60-6f0d-4f6b-9647-351ba17a9ad4" updatedVersion="8" minRefreshableVersion="3" useAutoFormatting="1" subtotalHiddenItems="1" rowGrandTotals="0" colGrandTotals="0" itemPrintTitles="1" createdVersion="5" indent="0" compact="0" compactData="0" multipleFieldFilters="0" chartFormat="20">
  <location ref="A20:C50" firstHeaderRow="1" firstDataRow="1" firstDataCol="2"/>
  <pivotFields count="3">
    <pivotField name="Bulan" axis="axisRow" compact="0" allDrilled="1" outline="0" subtotalTop="0" showAll="0" dataSourceSort="1" defaultSubtotal="0" defaultAttributeDrillState="1">
      <items count="2">
        <item s="1" x="0"/>
        <item x="1"/>
      </items>
    </pivotField>
    <pivotField axis="axisRow" compact="0" allDrilled="1" outline="0"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compact="0" outline="0" subtotalTop="0" showAll="0" defaultSubtotal="0"/>
  </pivotFields>
  <rowFields count="2">
    <field x="0"/>
    <field x="1"/>
  </rowFields>
  <rowItems count="30">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rowItems>
  <colItems count="1">
    <i/>
  </colItems>
  <dataFields count="1">
    <dataField fld="2" subtotal="count" baseField="0" baseItem="0"/>
  </dataFields>
  <chartFormats count="3">
    <chartFormat chart="10" format="0" series="1">
      <pivotArea type="data" outline="0" fieldPosition="0">
        <references count="2">
          <reference field="4294967294" count="1" selected="0">
            <x v="0"/>
          </reference>
          <reference field="0" count="1" selected="0">
            <x v="1"/>
          </reference>
        </references>
      </pivotArea>
    </chartFormat>
    <chartFormat chart="10" format="1" series="1">
      <pivotArea type="data" outline="0" fieldPosition="0">
        <references count="2">
          <reference field="4294967294" count="1" selected="0">
            <x v="0"/>
          </reference>
          <reference field="0"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Bulan"/>
    <pivotHierarchy dragToData="1"/>
    <pivotHierarchy dragToRow="0" dragToCol="0" dragToPage="0" dragToData="1"/>
    <pivotHierarchy dragToRow="0" dragToCol="0" dragToPage="0" dragToData="1"/>
    <pivotHierarchy dragToRow="0" dragToCol="0" dragToPage="0" dragToData="1" caption="Daily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Unit Sold"/>
    <pivotHierarchy dragToData="1"/>
    <pivotHierarchy dragToData="1"/>
  </pivotHierarchies>
  <pivotTableStyleInfo name="PivotStyleLight16" showRowHeaders="1" showColHeaders="1" showRowStripes="0" showColStripes="0" showLastColumn="1"/>
  <rowHierarchiesUsage count="2">
    <rowHierarchyUsage hierarchyUsage="2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ksi_Penjual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3040DC5-550A-4449-AA9F-8A4658B67AD9}" name="map" cacheId="5" applyNumberFormats="0" applyBorderFormats="0" applyFontFormats="0" applyPatternFormats="0" applyAlignmentFormats="0" applyWidthHeightFormats="1" dataCaption="Values" tag="30ade2e3-66fb-4daa-8d1b-33e26a4aa122" updatedVersion="8" minRefreshableVersion="3" useAutoFormatting="1" subtotalHiddenItems="1" rowGrandTotals="0" colGrandTotals="0" itemPrintTitles="1" createdVersion="5" indent="0" compact="0" compactData="0" multipleFieldFilters="0">
  <location ref="A116:C120" firstHeaderRow="1" firstDataRow="1" firstDataCol="2"/>
  <pivotFields count="4">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2">
    <field x="2"/>
    <field x="1"/>
  </rowFields>
  <rowItems count="4">
    <i>
      <x/>
      <x/>
    </i>
    <i>
      <x v="1"/>
      <x v="1"/>
    </i>
    <i>
      <x v="2"/>
      <x v="2"/>
    </i>
    <i>
      <x v="3"/>
      <x v="3"/>
    </i>
  </rowItems>
  <colItems count="1">
    <i/>
  </colItems>
  <dataFields count="1">
    <dataField fld="0" subtotal="count" baseField="0" baseItem="0" numFmtId="167"/>
  </dataFields>
  <formats count="1">
    <format dxfId="24">
      <pivotArea outline="0" collapsedLevelsAreSubtotals="1" fieldPosition="0"/>
    </format>
  </formats>
  <pivotHierarchies count="35">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caption="Daily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Unit Sold"/>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ksi_Penjualan]"/>
        <x15:activeTabTopLevelEntity name="[Master_Cabang]"/>
        <x15:activeTabTopLevelEntity name="[Master_Kategori]"/>
        <x15:activeTabTopLevelEntity name="[Master_Libur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CFA9E19-D208-40FC-8F3F-8FA153A71DBB}" name="top5produkrevenue" cacheId="8" applyNumberFormats="0" applyBorderFormats="0" applyFontFormats="0" applyPatternFormats="0" applyAlignmentFormats="0" applyWidthHeightFormats="1" dataCaption="Values" tag="f769a4f4-7481-4e78-b230-a5a7c298e1dc" updatedVersion="8" minRefreshableVersion="3" useAutoFormatting="1" subtotalHiddenItems="1" rowGrandTotals="0" colGrandTotals="0" itemPrintTitles="1" createdVersion="5" indent="0" compact="0" compactData="0" multipleFieldFilters="0" chartFormat="46">
  <location ref="A99:D105" firstHeaderRow="1" firstDataRow="2" firstDataCol="1"/>
  <pivotFields count="5">
    <pivotField dataField="1" compact="0" outline="0" subtotalTop="0" showAll="0" defaultSubtotal="0"/>
    <pivotField compact="0" allDrilled="1" outline="0"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compact="0" allDrilled="1" outline="0"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Col"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s>
  <rowFields count="1">
    <field x="2"/>
  </rowFields>
  <rowItems count="5">
    <i>
      <x v="2"/>
    </i>
    <i>
      <x v="3"/>
    </i>
    <i>
      <x v="1"/>
    </i>
    <i>
      <x/>
    </i>
    <i>
      <x v="4"/>
    </i>
  </rowItems>
  <colFields count="1">
    <field x="3"/>
  </colFields>
  <colItems count="3">
    <i>
      <x/>
    </i>
    <i>
      <x v="1"/>
    </i>
    <i>
      <x v="2"/>
    </i>
  </colItems>
  <dataFields count="1">
    <dataField fld="0" subtotal="count" baseField="0" baseItem="0" numFmtId="167"/>
  </dataFields>
  <formats count="1">
    <format dxfId="25">
      <pivotArea outline="0" collapsedLevelsAreSubtotals="1" fieldPosition="0"/>
    </format>
  </formats>
  <chartFormats count="2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4" format="11" series="1">
      <pivotArea type="data" outline="0" fieldPosition="0">
        <references count="2">
          <reference field="4294967294" count="1" selected="0">
            <x v="0"/>
          </reference>
          <reference field="3" count="1" selected="0">
            <x v="0"/>
          </reference>
        </references>
      </pivotArea>
    </chartFormat>
    <chartFormat chart="14" format="12" series="1">
      <pivotArea type="data" outline="0" fieldPosition="0">
        <references count="2">
          <reference field="4294967294" count="1" selected="0">
            <x v="0"/>
          </reference>
          <reference field="3" count="1" selected="0">
            <x v="1"/>
          </reference>
        </references>
      </pivotArea>
    </chartFormat>
    <chartFormat chart="14" format="13" series="1">
      <pivotArea type="data" outline="0" fieldPosition="0">
        <references count="2">
          <reference field="4294967294" count="1" selected="0">
            <x v="0"/>
          </reference>
          <reference field="3" count="1" selected="0">
            <x v="2"/>
          </reference>
        </references>
      </pivotArea>
    </chartFormat>
    <chartFormat chart="15" format="8" series="1">
      <pivotArea type="data" outline="0" fieldPosition="0">
        <references count="2">
          <reference field="4294967294" count="1" selected="0">
            <x v="0"/>
          </reference>
          <reference field="3" count="1" selected="0">
            <x v="0"/>
          </reference>
        </references>
      </pivotArea>
    </chartFormat>
    <chartFormat chart="15" format="9" series="1">
      <pivotArea type="data" outline="0" fieldPosition="0">
        <references count="2">
          <reference field="4294967294" count="1" selected="0">
            <x v="0"/>
          </reference>
          <reference field="3" count="1" selected="0">
            <x v="1"/>
          </reference>
        </references>
      </pivotArea>
    </chartFormat>
    <chartFormat chart="15" format="10" series="1">
      <pivotArea type="data" outline="0" fieldPosition="0">
        <references count="2">
          <reference field="4294967294" count="1" selected="0">
            <x v="0"/>
          </reference>
          <reference field="3" count="1" selected="0">
            <x v="2"/>
          </reference>
        </references>
      </pivotArea>
    </chartFormat>
    <chartFormat chart="34" format="31" series="1">
      <pivotArea type="data" outline="0" fieldPosition="0">
        <references count="2">
          <reference field="4294967294" count="1" selected="0">
            <x v="0"/>
          </reference>
          <reference field="3" count="1" selected="0">
            <x v="0"/>
          </reference>
        </references>
      </pivotArea>
    </chartFormat>
    <chartFormat chart="34" format="32" series="1">
      <pivotArea type="data" outline="0" fieldPosition="0">
        <references count="2">
          <reference field="4294967294" count="1" selected="0">
            <x v="0"/>
          </reference>
          <reference field="3" count="1" selected="0">
            <x v="1"/>
          </reference>
        </references>
      </pivotArea>
    </chartFormat>
    <chartFormat chart="34" format="33" series="1">
      <pivotArea type="data" outline="0" fieldPosition="0">
        <references count="2">
          <reference field="4294967294" count="1" selected="0">
            <x v="0"/>
          </reference>
          <reference field="3" count="1" selected="0">
            <x v="2"/>
          </reference>
        </references>
      </pivotArea>
    </chartFormat>
    <chartFormat chart="35" format="28" series="1">
      <pivotArea type="data" outline="0" fieldPosition="0">
        <references count="2">
          <reference field="4294967294" count="1" selected="0">
            <x v="0"/>
          </reference>
          <reference field="3" count="1" selected="0">
            <x v="0"/>
          </reference>
        </references>
      </pivotArea>
    </chartFormat>
    <chartFormat chart="35" format="29" series="1">
      <pivotArea type="data" outline="0" fieldPosition="0">
        <references count="2">
          <reference field="4294967294" count="1" selected="0">
            <x v="0"/>
          </reference>
          <reference field="3" count="1" selected="0">
            <x v="1"/>
          </reference>
        </references>
      </pivotArea>
    </chartFormat>
    <chartFormat chart="35" format="30" series="1">
      <pivotArea type="data" outline="0" fieldPosition="0">
        <references count="2">
          <reference field="4294967294" count="1" selected="0">
            <x v="0"/>
          </reference>
          <reference field="3" count="1" selected="0">
            <x v="2"/>
          </reference>
        </references>
      </pivotArea>
    </chartFormat>
    <chartFormat chart="36" format="31" series="1">
      <pivotArea type="data" outline="0" fieldPosition="0">
        <references count="2">
          <reference field="4294967294" count="1" selected="0">
            <x v="0"/>
          </reference>
          <reference field="3" count="1" selected="0">
            <x v="0"/>
          </reference>
        </references>
      </pivotArea>
    </chartFormat>
    <chartFormat chart="36" format="32" series="1">
      <pivotArea type="data" outline="0" fieldPosition="0">
        <references count="2">
          <reference field="4294967294" count="1" selected="0">
            <x v="0"/>
          </reference>
          <reference field="3" count="1" selected="0">
            <x v="1"/>
          </reference>
        </references>
      </pivotArea>
    </chartFormat>
    <chartFormat chart="36" format="33" series="1">
      <pivotArea type="data" outline="0" fieldPosition="0">
        <references count="2">
          <reference field="4294967294" count="1" selected="0">
            <x v="0"/>
          </reference>
          <reference field="3" count="1" selected="0">
            <x v="2"/>
          </reference>
        </references>
      </pivotArea>
    </chartFormat>
    <chartFormat chart="36" format="3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2" type="count" id="3" iMeasureHier="23">
      <autoFilter ref="A1">
        <filterColumn colId="0">
          <top10 val="5" filterVal="5"/>
        </filterColumn>
      </autoFilter>
    </filter>
  </filters>
  <rowHierarchiesUsage count="1">
    <rowHierarchyUsage hierarchyUsage="12"/>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ksi_Penjualan]"/>
        <x15:activeTabTopLevelEntity name="[Master_Cabang]"/>
        <x15:activeTabTopLevelEntity name="[Master_Kategori]"/>
        <x15:activeTabTopLevelEntity name="[Master_Produk]"/>
        <x15:activeTabTopLevelEntity name="[Master_Libur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DA892EB-69EB-454A-8B14-FCAC46CFA288}" name="%revenue_lokasicabang" cacheId="3" applyNumberFormats="0" applyBorderFormats="0" applyFontFormats="0" applyPatternFormats="0" applyAlignmentFormats="0" applyWidthHeightFormats="1" dataCaption="Values" tag="337cc903-de58-4675-b8ef-747f4245225d" updatedVersion="8" minRefreshableVersion="3" useAutoFormatting="1" subtotalHiddenItems="1" rowGrandTotals="0" colGrandTotals="0" itemPrintTitles="1" createdVersion="5" indent="0" compact="0" compactData="0" multipleFieldFilters="0" chartFormat="47">
  <location ref="A68:B72" firstHeaderRow="1" firstDataRow="1" firstDataCol="1"/>
  <pivotFields count="4">
    <pivotField dataField="1" compact="0" outline="0" subtotalTop="0" showAll="0" defaultSubtotal="0"/>
    <pivotField compact="0" allDrilled="1" outline="0"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compact="0" allDrilled="1" outline="0"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2"/>
  </rowFields>
  <rowItems count="4">
    <i>
      <x v="2"/>
    </i>
    <i>
      <x/>
    </i>
    <i>
      <x v="1"/>
    </i>
    <i>
      <x v="3"/>
    </i>
  </rowItems>
  <colItems count="1">
    <i/>
  </colItems>
  <dataFields count="1">
    <dataField fld="0" subtotal="count" baseField="0" baseItem="0" numFmtId="167"/>
  </dataFields>
  <formats count="1">
    <format dxfId="26">
      <pivotArea outline="0" collapsedLevelsAreSubtotals="1" fieldPosition="0"/>
    </format>
  </formats>
  <chartFormats count="2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2" count="1" selected="0">
            <x v="0"/>
          </reference>
        </references>
      </pivotArea>
    </chartFormat>
    <chartFormat chart="1" format="6">
      <pivotArea type="data" outline="0" fieldPosition="0">
        <references count="2">
          <reference field="4294967294" count="1" selected="0">
            <x v="0"/>
          </reference>
          <reference field="2" count="1" selected="0">
            <x v="1"/>
          </reference>
        </references>
      </pivotArea>
    </chartFormat>
    <chartFormat chart="1" format="7">
      <pivotArea type="data" outline="0" fieldPosition="0">
        <references count="2">
          <reference field="4294967294" count="1" selected="0">
            <x v="0"/>
          </reference>
          <reference field="2" count="1" selected="0">
            <x v="2"/>
          </reference>
        </references>
      </pivotArea>
    </chartFormat>
    <chartFormat chart="1" format="8">
      <pivotArea type="data" outline="0" fieldPosition="0">
        <references count="2">
          <reference field="4294967294" count="1" selected="0">
            <x v="0"/>
          </reference>
          <reference field="2" count="1" selected="0">
            <x v="3"/>
          </reference>
        </references>
      </pivotArea>
    </chartFormat>
    <chartFormat chart="6" format="15">
      <pivotArea type="data" outline="0" fieldPosition="0">
        <references count="2">
          <reference field="4294967294" count="1" selected="0">
            <x v="0"/>
          </reference>
          <reference field="2" count="1" selected="0">
            <x v="0"/>
          </reference>
        </references>
      </pivotArea>
    </chartFormat>
    <chartFormat chart="6" format="16">
      <pivotArea type="data" outline="0" fieldPosition="0">
        <references count="2">
          <reference field="4294967294" count="1" selected="0">
            <x v="0"/>
          </reference>
          <reference field="2" count="1" selected="0">
            <x v="1"/>
          </reference>
        </references>
      </pivotArea>
    </chartFormat>
    <chartFormat chart="6" format="17">
      <pivotArea type="data" outline="0" fieldPosition="0">
        <references count="2">
          <reference field="4294967294" count="1" selected="0">
            <x v="0"/>
          </reference>
          <reference field="2" count="1" selected="0">
            <x v="2"/>
          </reference>
        </references>
      </pivotArea>
    </chartFormat>
    <chartFormat chart="6" format="18">
      <pivotArea type="data" outline="0" fieldPosition="0">
        <references count="2">
          <reference field="4294967294" count="1" selected="0">
            <x v="0"/>
          </reference>
          <reference field="2" count="1" selected="0">
            <x v="3"/>
          </reference>
        </references>
      </pivotArea>
    </chartFormat>
    <chartFormat chart="26" format="24" series="1">
      <pivotArea type="data" outline="0" fieldPosition="0">
        <references count="1">
          <reference field="4294967294" count="1" selected="0">
            <x v="0"/>
          </reference>
        </references>
      </pivotArea>
    </chartFormat>
    <chartFormat chart="26" format="25">
      <pivotArea type="data" outline="0" fieldPosition="0">
        <references count="2">
          <reference field="4294967294" count="1" selected="0">
            <x v="0"/>
          </reference>
          <reference field="2" count="1" selected="0">
            <x v="2"/>
          </reference>
        </references>
      </pivotArea>
    </chartFormat>
    <chartFormat chart="26" format="26">
      <pivotArea type="data" outline="0" fieldPosition="0">
        <references count="2">
          <reference field="4294967294" count="1" selected="0">
            <x v="0"/>
          </reference>
          <reference field="2" count="1" selected="0">
            <x v="0"/>
          </reference>
        </references>
      </pivotArea>
    </chartFormat>
    <chartFormat chart="26" format="27">
      <pivotArea type="data" outline="0" fieldPosition="0">
        <references count="2">
          <reference field="4294967294" count="1" selected="0">
            <x v="0"/>
          </reference>
          <reference field="2" count="1" selected="0">
            <x v="1"/>
          </reference>
        </references>
      </pivotArea>
    </chartFormat>
    <chartFormat chart="26" format="28">
      <pivotArea type="data" outline="0" fieldPosition="0">
        <references count="2">
          <reference field="4294967294" count="1" selected="0">
            <x v="0"/>
          </reference>
          <reference field="2" count="1" selected="0">
            <x v="3"/>
          </reference>
        </references>
      </pivotArea>
    </chartFormat>
    <chartFormat chart="29" format="24" series="1">
      <pivotArea type="data" outline="0" fieldPosition="0">
        <references count="1">
          <reference field="4294967294" count="1" selected="0">
            <x v="0"/>
          </reference>
        </references>
      </pivotArea>
    </chartFormat>
    <chartFormat chart="29" format="25">
      <pivotArea type="data" outline="0" fieldPosition="0">
        <references count="2">
          <reference field="4294967294" count="1" selected="0">
            <x v="0"/>
          </reference>
          <reference field="2" count="1" selected="0">
            <x v="2"/>
          </reference>
        </references>
      </pivotArea>
    </chartFormat>
    <chartFormat chart="29" format="26">
      <pivotArea type="data" outline="0" fieldPosition="0">
        <references count="2">
          <reference field="4294967294" count="1" selected="0">
            <x v="0"/>
          </reference>
          <reference field="2" count="1" selected="0">
            <x v="0"/>
          </reference>
        </references>
      </pivotArea>
    </chartFormat>
    <chartFormat chart="29" format="27">
      <pivotArea type="data" outline="0" fieldPosition="0">
        <references count="2">
          <reference field="4294967294" count="1" selected="0">
            <x v="0"/>
          </reference>
          <reference field="2" count="1" selected="0">
            <x v="1"/>
          </reference>
        </references>
      </pivotArea>
    </chartFormat>
    <chartFormat chart="29" format="28">
      <pivotArea type="data" outline="0" fieldPosition="0">
        <references count="2">
          <reference field="4294967294" count="1" selected="0">
            <x v="0"/>
          </reference>
          <reference field="2" count="1" selected="0">
            <x v="3"/>
          </reference>
        </references>
      </pivotArea>
    </chartFormat>
  </chartFormats>
  <pivotHierarchies count="35">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ksi_Penjualan]"/>
        <x15:activeTabTopLevelEntity name="[Master_Cabang]"/>
        <x15:activeTabTopLevelEntity name="[Master_Kategori]"/>
        <x15:activeTabTopLevelEntity name="[Master_Libura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a_Kategori" xr10:uid="{26910393-3C21-4620-BBE0-CB9C131AE501}" sourceName="[Master_Kategori].[Nama Kategori]">
  <pivotTables>
    <pivotTable tabId="4" name="revenue_trend"/>
    <pivotTable tabId="4" name="%revenue_lokasicabang"/>
    <pivotTable tabId="4" name="map"/>
    <pivotTable tabId="4" name="revenue_kategori/lokasicabang"/>
    <pivotTable tabId="4" name="top 10 holiday"/>
    <pivotTable tabId="4" name="top5produkrevenue"/>
    <pivotTable tabId="4" name="top5produkterlaris"/>
  </pivotTables>
  <data>
    <olap pivotCacheId="2140695410">
      <levels count="2">
        <level uniqueName="[Master_Kategori].[Nama Kategori].[(All)]" sourceCaption="(All)" count="0"/>
        <level uniqueName="[Master_Kategori].[Nama Kategori].[Nama Kategori]" sourceCaption="Nama Kategori" count="5">
          <ranges>
            <range startItem="0">
              <i n="[Master_Kategori].[Nama Kategori].&amp;[Aksesoris]" c="Aksesoris"/>
              <i n="[Master_Kategori].[Nama Kategori].&amp;[Atasan]" c="Atasan"/>
              <i n="[Master_Kategori].[Nama Kategori].&amp;[Bawahan]" c="Bawahan"/>
              <i n="[Master_Kategori].[Nama Kategori].&amp;[Gaun]" c="Gaun"/>
              <i n="[Master_Kategori].[Nama Kategori].&amp;[Pakaian Olahraga]" c="Pakaian Olahraga"/>
            </range>
          </ranges>
        </level>
      </levels>
      <selections count="1">
        <selection n="[Master_Kategori].[Nama Kategori].[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nggal_Transaksi__Month" xr10:uid="{9A7CB5F4-CC90-411B-BEE8-57DC75E8E99E}" sourceName="[Transaksi_Penjualan].[Tanggal Transaksi (Month)]">
  <pivotTables>
    <pivotTable tabId="4" name="%revenue_lokasicabang"/>
    <pivotTable tabId="4" name="map"/>
    <pivotTable tabId="4" name="revenue/kat"/>
    <pivotTable tabId="4" name="revenue_kategori/lokasicabang"/>
    <pivotTable tabId="4" name="top5produkrevenue"/>
    <pivotTable tabId="4" name="top5produkterlaris"/>
    <pivotTable tabId="4" name="PivotTable1"/>
  </pivotTables>
  <data>
    <olap pivotCacheId="2140695410">
      <levels count="2">
        <level uniqueName="[Transaksi_Penjualan].[Tanggal Transaksi (Month)].[(All)]" sourceCaption="(All)" count="0"/>
        <level uniqueName="[Transaksi_Penjualan].[Tanggal Transaksi (Month)].[Tanggal Transaksi (Month)]" sourceCaption="Tanggal Transaksi (Month)" count="12">
          <ranges>
            <range startItem="0">
              <i n="[Transaksi_Penjualan].[Tanggal Transaksi (Month)].&amp;[Jan]" c="Jan"/>
              <i n="[Transaksi_Penjualan].[Tanggal Transaksi (Month)].&amp;[Feb]" c="Feb"/>
              <i n="[Transaksi_Penjualan].[Tanggal Transaksi (Month)].&amp;[Mar]" c="Mar"/>
              <i n="[Transaksi_Penjualan].[Tanggal Transaksi (Month)].&amp;[Apr]" c="Apr"/>
              <i n="[Transaksi_Penjualan].[Tanggal Transaksi (Month)].&amp;[May]" c="May"/>
              <i n="[Transaksi_Penjualan].[Tanggal Transaksi (Month)].&amp;[Jun]" c="Jun"/>
              <i n="[Transaksi_Penjualan].[Tanggal Transaksi (Month)].&amp;[Jul]" c="Jul"/>
              <i n="[Transaksi_Penjualan].[Tanggal Transaksi (Month)].&amp;[Aug]" c="Aug"/>
              <i n="[Transaksi_Penjualan].[Tanggal Transaksi (Month)].&amp;[Sep]" c="Sep"/>
              <i n="[Transaksi_Penjualan].[Tanggal Transaksi (Month)].&amp;[Oct]" c="Oct"/>
              <i n="[Transaksi_Penjualan].[Tanggal Transaksi (Month)].&amp;[Nov]" c="Nov"/>
              <i n="[Transaksi_Penjualan].[Tanggal Transaksi (Month)].&amp;[Dec]" c="Dec"/>
            </range>
          </ranges>
        </level>
      </levels>
      <selections count="1">
        <selection n="[Transaksi_Penjualan].[Tanggal Transaksi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a_Liburan" xr10:uid="{EDADB505-1AE2-40A9-9B05-37D814A8D0E2}" sourceName="[Master_Liburan].[Nama Liburan]">
  <pivotTables>
    <pivotTable tabId="4" name="%revenue_lokasicabang"/>
    <pivotTable tabId="4" name="map"/>
    <pivotTable tabId="4" name="revenue/kat"/>
    <pivotTable tabId="4" name="revenue_kategori/lokasicabang"/>
    <pivotTable tabId="4" name="top5produkrevenue"/>
    <pivotTable tabId="4" name="top5produkterlaris"/>
    <pivotTable tabId="4" name="PivotTable1"/>
  </pivotTables>
  <data>
    <olap pivotCacheId="2140695410">
      <levels count="2">
        <level uniqueName="[Master_Liburan].[Nama Liburan].[(All)]" sourceCaption="(All)" count="0"/>
        <level uniqueName="[Master_Liburan].[Nama Liburan].[Nama Liburan]" sourceCaption="Nama Liburan" count="19">
          <ranges>
            <range startItem="0">
              <i n="[Master_Liburan].[Nama Liburan].&amp;[Cuti bersama Idul Fitri 1438 Hijriyah]" c="Cuti bersama Idul Fitri 1438 Hijriyah"/>
              <i n="[Master_Liburan].[Nama Liburan].&amp;[Cuti bersama Natal]" c="Cuti bersama Natal"/>
              <i n="[Master_Liburan].[Nama Liburan].&amp;[Cuti bersama Tahun Baru 2017 Masehi]" c="Cuti bersama Tahun Baru 2017 Masehi"/>
              <i n="[Master_Liburan].[Nama Liburan].&amp;[Hari Kemerdekaan RI]" c="Hari Kemerdekaan RI"/>
              <i n="[Master_Liburan].[Nama Liburan].&amp;[Hari Lahir Pancasila]" c="Hari Lahir Pancasila"/>
              <i n="[Master_Liburan].[Nama Liburan].&amp;[Hari Raya Idul Adha 1438 Hijriah]" c="Hari Raya Idul Adha 1438 Hijriah"/>
              <i n="[Master_Liburan].[Nama Liburan].&amp;[Hari Raya Idul Fitri 1438 Hijriah]" c="Hari Raya Idul Fitri 1438 Hijriah"/>
              <i n="[Master_Liburan].[Nama Liburan].&amp;[Hari Raya Natal]" c="Hari Raya Natal"/>
              <i n="[Master_Liburan].[Nama Liburan].&amp;[Hari Raya Nyepi Tahun Baru Saka 1939]" c="Hari Raya Nyepi Tahun Baru Saka 1939"/>
              <i n="[Master_Liburan].[Nama Liburan].&amp;[Hari Raya Waisak 2561]" c="Hari Raya Waisak 2561"/>
              <i n="[Master_Liburan].[Nama Liburan].&amp;[Kenaikan Yesus Kristus]" c="Kenaikan Yesus Kristus"/>
              <i n="[Master_Liburan].[Nama Liburan].&amp;[Maulid Nabi Muhammad SAW]" c="Maulid Nabi Muhammad SAW"/>
              <i n="[Master_Liburan].[Nama Liburan].&amp;[May Day / Hari Buruh Internasional]" c="May Day / Hari Buruh Internasional"/>
              <i n="[Master_Liburan].[Nama Liburan].&amp;[Tahun Baru 2017 Masehi]" c="Tahun Baru 2017 Masehi"/>
              <i n="[Master_Liburan].[Nama Liburan].&amp;[Tahun Baru Imlek 2568 Kongzili]" c="Tahun Baru Imlek 2568 Kongzili"/>
              <i n="[Master_Liburan].[Nama Liburan].&amp;[Tahun Baru Islam 1439 Hijriah]" c="Tahun Baru Islam 1439 Hijriah"/>
              <i n="[Master_Liburan].[Nama Liburan].&amp;" c="(blank)"/>
              <i n="[Master_Liburan].[Nama Liburan].&amp;[Isra Mi’raj Nabi Muhammad SAW]" c="Isra Mi’raj Nabi Muhammad SAW" nd="1"/>
              <i n="[Master_Liburan].[Nama Liburan].&amp;[Wafat Yesus Kristus]" c="Wafat Yesus Kristus" nd="1"/>
            </range>
          </ranges>
        </level>
      </levels>
      <selections count="1">
        <selection n="[Master_Liburan].[Nama Libura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kasi" xr10:uid="{57FADF1E-E6BA-439B-8675-4D9031ABBD92}" sourceName="[Master_Cabang].[Lokasi]">
  <pivotTables>
    <pivotTable tabId="4" name="map"/>
    <pivotTable tabId="4" name="revenue/kat"/>
    <pivotTable tabId="4" name="top 10 holiday"/>
    <pivotTable tabId="4" name="top5produkrevenue"/>
    <pivotTable tabId="4" name="top5produkterlaris"/>
    <pivotTable tabId="4" name="revenue_trend"/>
    <pivotTable tabId="4" name="PivotTable1"/>
  </pivotTables>
  <data>
    <olap pivotCacheId="2140695410">
      <levels count="2">
        <level uniqueName="[Master_Cabang].[Lokasi].[(All)]" sourceCaption="(All)" count="0"/>
        <level uniqueName="[Master_Cabang].[Lokasi].[Lokasi]" sourceCaption="Lokasi" count="4">
          <ranges>
            <range startItem="0">
              <i n="[Master_Cabang].[Lokasi].&amp;[Jakarta]" c="Jakarta"/>
              <i n="[Master_Cabang].[Lokasi].&amp;[Makassar]" c="Makassar"/>
              <i n="[Master_Cabang].[Lokasi].&amp;[Medan]" c="Medan"/>
              <i n="[Master_Cabang].[Lokasi].&amp;[Surabaya]" c="Surabaya"/>
            </range>
          </ranges>
        </level>
      </levels>
      <selections count="1">
        <selection n="[Master_Cabang].[Lokasi].[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a Kategori 2" xr10:uid="{163F526C-B437-4D55-B468-C31769570C3B}" cache="Slicer_Nama_Kategori" caption="Category" columnCount="2" level="1" style="SlicerStyleLight6" rowHeight="241300"/>
  <slicer name="Bulan 2" xr10:uid="{5CA55208-7607-4523-A2A1-E9643BE14B51}" cache="Slicer_Tanggal_Transaksi__Month" caption="Bulan" columnCount="6" showCaption="0" level="1" style="SlicerStyleLight6 2" rowHeight="356400"/>
  <slicer name="Nama Liburan 2" xr10:uid="{FA78F1B2-4EBD-4E42-A12E-BF9A99B19F9F}" cache="Slicer_Nama_Liburan" caption="Holiday Name" level="1" style="SlicerStyleLight6" rowHeight="241300"/>
  <slicer name="Lokasi" xr10:uid="{56DD8025-D000-4517-B83A-05790284CC28}" cache="Slicer_Lokasi" caption="Location" columnCount="2" level="1"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5A50C-2654-40DC-B468-E0399E77AE24}">
  <dimension ref="A1:O126"/>
  <sheetViews>
    <sheetView showGridLines="0" topLeftCell="A100" zoomScale="68" zoomScaleNormal="66" workbookViewId="0">
      <selection activeCell="E120" sqref="E120"/>
    </sheetView>
  </sheetViews>
  <sheetFormatPr defaultRowHeight="14.5" x14ac:dyDescent="0.35"/>
  <cols>
    <col min="1" max="1" width="16.6328125" bestFit="1" customWidth="1"/>
    <col min="2" max="2" width="8.54296875" customWidth="1"/>
    <col min="3" max="3" width="8.7265625" customWidth="1"/>
    <col min="4" max="4" width="8.54296875" customWidth="1"/>
    <col min="5" max="5" width="8.453125" customWidth="1"/>
    <col min="6" max="6" width="8.1796875" customWidth="1"/>
    <col min="7" max="8" width="8.6328125" customWidth="1"/>
    <col min="9" max="9" width="8.36328125" customWidth="1"/>
    <col min="10" max="10" width="8.54296875" customWidth="1"/>
    <col min="11" max="11" width="8.90625" customWidth="1"/>
    <col min="12" max="12" width="8.453125" customWidth="1"/>
    <col min="13" max="13" width="8.1796875" customWidth="1"/>
    <col min="14" max="14" width="19.1796875" customWidth="1"/>
    <col min="15" max="15" width="24" customWidth="1"/>
    <col min="16" max="16" width="9.1796875" customWidth="1"/>
    <col min="17" max="17" width="9.08984375" bestFit="1" customWidth="1"/>
    <col min="18" max="18" width="26.7265625" bestFit="1" customWidth="1"/>
    <col min="19" max="19" width="17.81640625" bestFit="1" customWidth="1"/>
    <col min="20" max="20" width="22.7265625" bestFit="1" customWidth="1"/>
    <col min="21" max="21" width="24.36328125" bestFit="1" customWidth="1"/>
    <col min="22" max="22" width="12.54296875" bestFit="1" customWidth="1"/>
    <col min="23" max="23" width="8.08984375" bestFit="1" customWidth="1"/>
    <col min="24" max="24" width="8.7265625" bestFit="1" customWidth="1"/>
    <col min="25" max="25" width="23.08984375" bestFit="1" customWidth="1"/>
  </cols>
  <sheetData>
    <row r="1" spans="1:4" x14ac:dyDescent="0.35">
      <c r="A1" s="2" t="s">
        <v>14</v>
      </c>
      <c r="B1" t="s">
        <v>0</v>
      </c>
      <c r="C1" t="s">
        <v>1</v>
      </c>
      <c r="D1" t="s">
        <v>62</v>
      </c>
    </row>
    <row r="2" spans="1:4" x14ac:dyDescent="0.35">
      <c r="A2" s="6">
        <v>236746</v>
      </c>
      <c r="B2" s="7">
        <v>59961129000</v>
      </c>
      <c r="C2" s="1">
        <v>396</v>
      </c>
      <c r="D2" s="8">
        <v>151416992.42424244</v>
      </c>
    </row>
    <row r="5" spans="1:4" x14ac:dyDescent="0.35">
      <c r="A5" s="2" t="s">
        <v>44</v>
      </c>
      <c r="B5" t="s">
        <v>0</v>
      </c>
    </row>
    <row r="6" spans="1:4" x14ac:dyDescent="0.35">
      <c r="A6" t="s">
        <v>2</v>
      </c>
      <c r="B6" s="9">
        <v>4721088000</v>
      </c>
    </row>
    <row r="7" spans="1:4" x14ac:dyDescent="0.35">
      <c r="A7" t="s">
        <v>3</v>
      </c>
      <c r="B7" s="9">
        <v>4082589000</v>
      </c>
    </row>
    <row r="8" spans="1:4" x14ac:dyDescent="0.35">
      <c r="A8" t="s">
        <v>4</v>
      </c>
      <c r="B8" s="9">
        <v>4768815000</v>
      </c>
    </row>
    <row r="9" spans="1:4" x14ac:dyDescent="0.35">
      <c r="A9" t="s">
        <v>5</v>
      </c>
      <c r="B9" s="9">
        <v>4692711000</v>
      </c>
    </row>
    <row r="10" spans="1:4" x14ac:dyDescent="0.35">
      <c r="A10" t="s">
        <v>6</v>
      </c>
      <c r="B10" s="9">
        <v>4858890000</v>
      </c>
    </row>
    <row r="11" spans="1:4" x14ac:dyDescent="0.35">
      <c r="A11" t="s">
        <v>7</v>
      </c>
      <c r="B11" s="9">
        <v>7943226000</v>
      </c>
    </row>
    <row r="12" spans="1:4" x14ac:dyDescent="0.35">
      <c r="A12" t="s">
        <v>8</v>
      </c>
      <c r="B12" s="9">
        <v>4865133000</v>
      </c>
    </row>
    <row r="13" spans="1:4" x14ac:dyDescent="0.35">
      <c r="A13" t="s">
        <v>9</v>
      </c>
      <c r="B13" s="9">
        <v>4943376000</v>
      </c>
    </row>
    <row r="14" spans="1:4" x14ac:dyDescent="0.35">
      <c r="A14" t="s">
        <v>10</v>
      </c>
      <c r="B14" s="9">
        <v>4686954000</v>
      </c>
    </row>
    <row r="15" spans="1:4" x14ac:dyDescent="0.35">
      <c r="A15" t="s">
        <v>11</v>
      </c>
      <c r="B15" s="9">
        <v>4824009000</v>
      </c>
    </row>
    <row r="16" spans="1:4" x14ac:dyDescent="0.35">
      <c r="A16" t="s">
        <v>12</v>
      </c>
      <c r="B16" s="9">
        <v>4724394000</v>
      </c>
    </row>
    <row r="17" spans="1:7" x14ac:dyDescent="0.35">
      <c r="A17" t="s">
        <v>13</v>
      </c>
      <c r="B17" s="9">
        <v>4849944000</v>
      </c>
    </row>
    <row r="20" spans="1:7" x14ac:dyDescent="0.35">
      <c r="A20" s="2" t="s">
        <v>44</v>
      </c>
      <c r="B20" s="2" t="s">
        <v>45</v>
      </c>
      <c r="C20" t="s">
        <v>0</v>
      </c>
      <c r="E20" s="4" t="s">
        <v>45</v>
      </c>
      <c r="F20" s="4" t="s">
        <v>0</v>
      </c>
      <c r="G20" t="s">
        <v>63</v>
      </c>
    </row>
    <row r="21" spans="1:7" x14ac:dyDescent="0.35">
      <c r="A21" t="s">
        <v>7</v>
      </c>
      <c r="B21" s="3">
        <v>42887</v>
      </c>
      <c r="C21" s="1">
        <v>172179000</v>
      </c>
      <c r="E21" s="3">
        <v>42887</v>
      </c>
      <c r="F21" s="1">
        <v>172179000</v>
      </c>
    </row>
    <row r="22" spans="1:7" x14ac:dyDescent="0.35">
      <c r="B22" s="3">
        <v>42888</v>
      </c>
      <c r="C22" s="1">
        <v>131781000</v>
      </c>
      <c r="E22" s="3">
        <v>42888</v>
      </c>
      <c r="F22" s="1">
        <v>131781000</v>
      </c>
    </row>
    <row r="23" spans="1:7" x14ac:dyDescent="0.35">
      <c r="B23" s="3">
        <v>42889</v>
      </c>
      <c r="C23" s="1">
        <v>171657000</v>
      </c>
      <c r="E23" s="3">
        <v>42889</v>
      </c>
      <c r="F23" s="1">
        <v>171657000</v>
      </c>
    </row>
    <row r="24" spans="1:7" x14ac:dyDescent="0.35">
      <c r="B24" s="3">
        <v>42890</v>
      </c>
      <c r="C24" s="1">
        <v>147204000</v>
      </c>
      <c r="E24" s="3">
        <v>42890</v>
      </c>
      <c r="F24" s="1">
        <v>147204000</v>
      </c>
    </row>
    <row r="25" spans="1:7" x14ac:dyDescent="0.35">
      <c r="B25" s="3">
        <v>42891</v>
      </c>
      <c r="C25" s="1">
        <v>145491000</v>
      </c>
      <c r="E25" s="3">
        <v>42891</v>
      </c>
      <c r="F25" s="1">
        <v>145491000</v>
      </c>
    </row>
    <row r="26" spans="1:7" x14ac:dyDescent="0.35">
      <c r="B26" s="3">
        <v>42892</v>
      </c>
      <c r="C26" s="1">
        <v>157692000</v>
      </c>
      <c r="E26" s="3">
        <v>42892</v>
      </c>
      <c r="F26" s="1">
        <v>157692000</v>
      </c>
    </row>
    <row r="27" spans="1:7" x14ac:dyDescent="0.35">
      <c r="B27" s="3">
        <v>42893</v>
      </c>
      <c r="C27" s="1">
        <v>150420000</v>
      </c>
      <c r="E27" s="3">
        <v>42893</v>
      </c>
      <c r="F27" s="1">
        <v>150420000</v>
      </c>
    </row>
    <row r="28" spans="1:7" x14ac:dyDescent="0.35">
      <c r="B28" s="3">
        <v>42894</v>
      </c>
      <c r="C28" s="1">
        <v>147021000</v>
      </c>
      <c r="E28" s="3">
        <v>42894</v>
      </c>
      <c r="F28" s="1">
        <v>147021000</v>
      </c>
    </row>
    <row r="29" spans="1:7" x14ac:dyDescent="0.35">
      <c r="B29" s="3">
        <v>42895</v>
      </c>
      <c r="C29" s="1">
        <v>171339000</v>
      </c>
      <c r="E29" s="3">
        <v>42895</v>
      </c>
      <c r="F29" s="1">
        <v>171339000</v>
      </c>
    </row>
    <row r="30" spans="1:7" x14ac:dyDescent="0.35">
      <c r="B30" s="3">
        <v>42896</v>
      </c>
      <c r="C30" s="1">
        <v>161412000</v>
      </c>
      <c r="E30" s="3">
        <v>42896</v>
      </c>
      <c r="F30" s="1">
        <v>161412000</v>
      </c>
    </row>
    <row r="31" spans="1:7" x14ac:dyDescent="0.35">
      <c r="B31" s="3">
        <v>42897</v>
      </c>
      <c r="C31" s="1">
        <v>168042000</v>
      </c>
      <c r="E31" s="3">
        <v>42897</v>
      </c>
      <c r="F31" s="1">
        <v>168042000</v>
      </c>
    </row>
    <row r="32" spans="1:7" x14ac:dyDescent="0.35">
      <c r="B32" s="3">
        <v>42898</v>
      </c>
      <c r="C32" s="1">
        <v>159027000</v>
      </c>
      <c r="E32" s="3">
        <v>42898</v>
      </c>
      <c r="F32" s="1">
        <v>159027000</v>
      </c>
    </row>
    <row r="33" spans="2:7" x14ac:dyDescent="0.35">
      <c r="B33" s="3">
        <v>42899</v>
      </c>
      <c r="C33" s="1">
        <v>143586000</v>
      </c>
      <c r="E33" s="3">
        <v>42899</v>
      </c>
      <c r="F33" s="1">
        <v>143586000</v>
      </c>
    </row>
    <row r="34" spans="2:7" x14ac:dyDescent="0.35">
      <c r="B34" s="3">
        <v>42900</v>
      </c>
      <c r="C34" s="1">
        <v>429840000</v>
      </c>
      <c r="E34" s="3">
        <v>42900</v>
      </c>
      <c r="F34" s="1">
        <v>429840000</v>
      </c>
      <c r="G34">
        <v>600000000</v>
      </c>
    </row>
    <row r="35" spans="2:7" x14ac:dyDescent="0.35">
      <c r="B35" s="3">
        <v>42901</v>
      </c>
      <c r="C35" s="1">
        <v>424539000</v>
      </c>
      <c r="E35" s="3">
        <v>42901</v>
      </c>
      <c r="F35" s="1">
        <v>424539000</v>
      </c>
      <c r="G35">
        <v>600000000</v>
      </c>
    </row>
    <row r="36" spans="2:7" x14ac:dyDescent="0.35">
      <c r="B36" s="3">
        <v>42902</v>
      </c>
      <c r="C36" s="1">
        <v>415926000</v>
      </c>
      <c r="E36" s="3">
        <v>42902</v>
      </c>
      <c r="F36" s="1">
        <v>415926000</v>
      </c>
      <c r="G36">
        <v>600000000</v>
      </c>
    </row>
    <row r="37" spans="2:7" x14ac:dyDescent="0.35">
      <c r="B37" s="3">
        <v>42903</v>
      </c>
      <c r="C37" s="1">
        <v>432273000</v>
      </c>
      <c r="E37" s="3">
        <v>42903</v>
      </c>
      <c r="F37" s="1">
        <v>432273000</v>
      </c>
      <c r="G37">
        <v>600000000</v>
      </c>
    </row>
    <row r="38" spans="2:7" x14ac:dyDescent="0.35">
      <c r="B38" s="3">
        <v>42904</v>
      </c>
      <c r="C38" s="1">
        <v>452883000</v>
      </c>
      <c r="E38" s="3">
        <v>42904</v>
      </c>
      <c r="F38" s="1">
        <v>452883000</v>
      </c>
      <c r="G38">
        <v>600000000</v>
      </c>
    </row>
    <row r="39" spans="2:7" x14ac:dyDescent="0.35">
      <c r="B39" s="3">
        <v>42905</v>
      </c>
      <c r="C39" s="1">
        <v>413682000</v>
      </c>
      <c r="E39" s="3">
        <v>42905</v>
      </c>
      <c r="F39" s="1">
        <v>413682000</v>
      </c>
      <c r="G39">
        <v>600000000</v>
      </c>
    </row>
    <row r="40" spans="2:7" x14ac:dyDescent="0.35">
      <c r="B40" s="3">
        <v>42906</v>
      </c>
      <c r="C40" s="1">
        <v>438582000</v>
      </c>
      <c r="E40" s="3">
        <v>42906</v>
      </c>
      <c r="F40" s="1">
        <v>438582000</v>
      </c>
      <c r="G40">
        <v>600000000</v>
      </c>
    </row>
    <row r="41" spans="2:7" x14ac:dyDescent="0.35">
      <c r="B41" s="3">
        <v>42907</v>
      </c>
      <c r="C41" s="1">
        <v>404436000</v>
      </c>
      <c r="E41" s="3">
        <v>42907</v>
      </c>
      <c r="F41" s="1">
        <v>404436000</v>
      </c>
      <c r="G41">
        <v>600000000</v>
      </c>
    </row>
    <row r="42" spans="2:7" x14ac:dyDescent="0.35">
      <c r="B42" s="3">
        <v>42908</v>
      </c>
      <c r="C42" s="1">
        <v>439392000</v>
      </c>
      <c r="E42" s="3">
        <v>42908</v>
      </c>
      <c r="F42" s="1">
        <v>439392000</v>
      </c>
      <c r="G42">
        <v>600000000</v>
      </c>
    </row>
    <row r="43" spans="2:7" x14ac:dyDescent="0.35">
      <c r="B43" s="3">
        <v>42909</v>
      </c>
      <c r="C43" s="1">
        <v>428436000</v>
      </c>
      <c r="E43" s="3">
        <v>42909</v>
      </c>
      <c r="F43" s="1">
        <v>428436000</v>
      </c>
      <c r="G43">
        <v>600000000</v>
      </c>
    </row>
    <row r="44" spans="2:7" x14ac:dyDescent="0.35">
      <c r="B44" s="3">
        <v>42910</v>
      </c>
      <c r="C44" s="1">
        <v>406191000</v>
      </c>
      <c r="E44" s="3">
        <v>42910</v>
      </c>
      <c r="F44" s="1">
        <v>406191000</v>
      </c>
      <c r="G44">
        <v>600000000</v>
      </c>
    </row>
    <row r="45" spans="2:7" x14ac:dyDescent="0.35">
      <c r="B45" s="3">
        <v>42911</v>
      </c>
      <c r="C45" s="1">
        <v>444885000</v>
      </c>
      <c r="E45" s="3">
        <v>42911</v>
      </c>
      <c r="F45" s="1">
        <v>444885000</v>
      </c>
      <c r="G45">
        <v>600000000</v>
      </c>
    </row>
    <row r="46" spans="2:7" x14ac:dyDescent="0.35">
      <c r="B46" s="3">
        <v>42912</v>
      </c>
      <c r="C46" s="1">
        <v>173589000</v>
      </c>
      <c r="E46" s="3">
        <v>42912</v>
      </c>
      <c r="F46" s="1">
        <v>173589000</v>
      </c>
    </row>
    <row r="47" spans="2:7" x14ac:dyDescent="0.35">
      <c r="B47" s="3">
        <v>42913</v>
      </c>
      <c r="C47" s="1">
        <v>153699000</v>
      </c>
      <c r="E47" s="3">
        <v>42913</v>
      </c>
      <c r="F47" s="1">
        <v>153699000</v>
      </c>
    </row>
    <row r="48" spans="2:7" x14ac:dyDescent="0.35">
      <c r="B48" s="3">
        <v>42914</v>
      </c>
      <c r="C48" s="1">
        <v>139407000</v>
      </c>
      <c r="E48" s="3">
        <v>42914</v>
      </c>
      <c r="F48" s="1">
        <v>139407000</v>
      </c>
    </row>
    <row r="49" spans="1:6" x14ac:dyDescent="0.35">
      <c r="B49" s="3">
        <v>42915</v>
      </c>
      <c r="C49" s="1">
        <v>168498000</v>
      </c>
      <c r="E49" s="3">
        <v>42915</v>
      </c>
      <c r="F49" s="1">
        <v>168498000</v>
      </c>
    </row>
    <row r="50" spans="1:6" x14ac:dyDescent="0.35">
      <c r="B50" s="3">
        <v>42916</v>
      </c>
      <c r="C50" s="1">
        <v>150117000</v>
      </c>
      <c r="E50" s="3">
        <v>42916</v>
      </c>
      <c r="F50" s="1">
        <v>150117000</v>
      </c>
    </row>
    <row r="53" spans="1:6" x14ac:dyDescent="0.35">
      <c r="A53" s="2" t="s">
        <v>15</v>
      </c>
      <c r="B53" t="s">
        <v>0</v>
      </c>
      <c r="C53" t="s">
        <v>15</v>
      </c>
      <c r="D53" t="s">
        <v>0</v>
      </c>
    </row>
    <row r="54" spans="1:6" x14ac:dyDescent="0.35">
      <c r="A54" t="s">
        <v>25</v>
      </c>
      <c r="B54" s="10">
        <v>156243000</v>
      </c>
      <c r="C54" t="str">
        <f>A54</f>
        <v>Tahun Baru Islam 1439 Hijriah</v>
      </c>
      <c r="D54" s="10">
        <f>B54</f>
        <v>156243000</v>
      </c>
    </row>
    <row r="55" spans="1:6" x14ac:dyDescent="0.35">
      <c r="A55" t="s">
        <v>20</v>
      </c>
      <c r="B55" s="10">
        <v>158691000</v>
      </c>
      <c r="C55" t="str">
        <f t="shared" ref="C55:C63" si="0">A55</f>
        <v>Hari Raya Idul Adha 1438 Hijriah</v>
      </c>
      <c r="D55" s="10">
        <f t="shared" ref="D55:D63" si="1">B55</f>
        <v>158691000</v>
      </c>
    </row>
    <row r="56" spans="1:6" x14ac:dyDescent="0.35">
      <c r="A56" t="s">
        <v>17</v>
      </c>
      <c r="B56" s="10">
        <v>159204000</v>
      </c>
      <c r="C56" t="str">
        <f t="shared" si="0"/>
        <v>Cuti bersama Natal</v>
      </c>
      <c r="D56" s="10">
        <f t="shared" si="1"/>
        <v>159204000</v>
      </c>
    </row>
    <row r="57" spans="1:6" x14ac:dyDescent="0.35">
      <c r="A57" t="s">
        <v>24</v>
      </c>
      <c r="B57" s="10">
        <v>162051000</v>
      </c>
      <c r="C57" t="str">
        <f t="shared" si="0"/>
        <v>May Day / Hari Buruh Internasional</v>
      </c>
      <c r="D57" s="10">
        <f t="shared" si="1"/>
        <v>162051000</v>
      </c>
    </row>
    <row r="58" spans="1:6" x14ac:dyDescent="0.35">
      <c r="A58" t="s">
        <v>18</v>
      </c>
      <c r="B58" s="10">
        <v>162126000</v>
      </c>
      <c r="C58" t="str">
        <f t="shared" si="0"/>
        <v>Hari Kemerdekaan RI</v>
      </c>
      <c r="D58" s="10">
        <f t="shared" si="1"/>
        <v>162126000</v>
      </c>
    </row>
    <row r="59" spans="1:6" x14ac:dyDescent="0.35">
      <c r="A59" t="s">
        <v>23</v>
      </c>
      <c r="B59" s="10">
        <v>162771000</v>
      </c>
      <c r="C59" t="str">
        <f t="shared" si="0"/>
        <v>Kenaikan Yesus Kristus</v>
      </c>
      <c r="D59" s="10">
        <f t="shared" si="1"/>
        <v>162771000</v>
      </c>
    </row>
    <row r="60" spans="1:6" x14ac:dyDescent="0.35">
      <c r="A60" t="s">
        <v>22</v>
      </c>
      <c r="B60" s="10">
        <v>165762000</v>
      </c>
      <c r="C60" t="str">
        <f t="shared" si="0"/>
        <v>Hari Raya Waisak 2561</v>
      </c>
      <c r="D60" s="10">
        <f t="shared" si="1"/>
        <v>165762000</v>
      </c>
    </row>
    <row r="61" spans="1:6" x14ac:dyDescent="0.35">
      <c r="A61" t="s">
        <v>19</v>
      </c>
      <c r="B61" s="10">
        <v>172179000</v>
      </c>
      <c r="C61" t="str">
        <f t="shared" si="0"/>
        <v>Hari Lahir Pancasila</v>
      </c>
      <c r="D61" s="10">
        <f t="shared" si="1"/>
        <v>172179000</v>
      </c>
    </row>
    <row r="62" spans="1:6" x14ac:dyDescent="0.35">
      <c r="A62" t="s">
        <v>16</v>
      </c>
      <c r="B62" s="10">
        <v>611721000</v>
      </c>
      <c r="C62" t="str">
        <f t="shared" si="0"/>
        <v>Cuti bersama Idul Fitri 1438 Hijriyah</v>
      </c>
      <c r="D62" s="10">
        <f t="shared" si="1"/>
        <v>611721000</v>
      </c>
    </row>
    <row r="63" spans="1:6" x14ac:dyDescent="0.35">
      <c r="A63" t="s">
        <v>21</v>
      </c>
      <c r="B63" s="10">
        <v>618474000</v>
      </c>
      <c r="C63" t="str">
        <f t="shared" si="0"/>
        <v>Hari Raya Idul Fitri 1438 Hijriah</v>
      </c>
      <c r="D63" s="10">
        <f t="shared" si="1"/>
        <v>618474000</v>
      </c>
    </row>
    <row r="64" spans="1:6" x14ac:dyDescent="0.35">
      <c r="A64" t="s">
        <v>26</v>
      </c>
      <c r="B64" s="10">
        <v>56543565000</v>
      </c>
    </row>
    <row r="68" spans="1:6" x14ac:dyDescent="0.35">
      <c r="A68" s="2" t="s">
        <v>33</v>
      </c>
      <c r="B68" t="s">
        <v>0</v>
      </c>
    </row>
    <row r="69" spans="1:6" x14ac:dyDescent="0.35">
      <c r="A69" t="s">
        <v>36</v>
      </c>
      <c r="B69" s="9">
        <v>15210582000</v>
      </c>
    </row>
    <row r="70" spans="1:6" x14ac:dyDescent="0.35">
      <c r="A70" t="s">
        <v>34</v>
      </c>
      <c r="B70" s="9">
        <v>15191007000</v>
      </c>
    </row>
    <row r="71" spans="1:6" x14ac:dyDescent="0.35">
      <c r="A71" t="s">
        <v>35</v>
      </c>
      <c r="B71" s="9">
        <v>15034449000</v>
      </c>
    </row>
    <row r="72" spans="1:6" x14ac:dyDescent="0.35">
      <c r="A72" t="s">
        <v>37</v>
      </c>
      <c r="B72" s="9">
        <v>14525091000</v>
      </c>
    </row>
    <row r="75" spans="1:6" x14ac:dyDescent="0.35">
      <c r="A75" s="2" t="s">
        <v>0</v>
      </c>
      <c r="B75" s="2" t="s">
        <v>46</v>
      </c>
    </row>
    <row r="76" spans="1:6" x14ac:dyDescent="0.35">
      <c r="A76" s="2" t="s">
        <v>33</v>
      </c>
      <c r="B76" t="s">
        <v>39</v>
      </c>
      <c r="C76" t="s">
        <v>43</v>
      </c>
      <c r="D76" t="s">
        <v>41</v>
      </c>
      <c r="E76" t="s">
        <v>40</v>
      </c>
      <c r="F76" t="s">
        <v>42</v>
      </c>
    </row>
    <row r="77" spans="1:6" x14ac:dyDescent="0.35">
      <c r="A77" t="s">
        <v>34</v>
      </c>
      <c r="B77" s="9">
        <v>1384203000</v>
      </c>
      <c r="C77" s="9">
        <v>2023710000</v>
      </c>
      <c r="D77" s="9">
        <v>2813517000</v>
      </c>
      <c r="E77" s="9">
        <v>3929625000</v>
      </c>
      <c r="F77" s="9">
        <v>5039952000</v>
      </c>
    </row>
    <row r="78" spans="1:6" x14ac:dyDescent="0.35">
      <c r="A78" t="s">
        <v>35</v>
      </c>
      <c r="B78" s="9">
        <v>1401750000</v>
      </c>
      <c r="C78" s="9">
        <v>1963074000</v>
      </c>
      <c r="D78" s="9">
        <v>2875893000</v>
      </c>
      <c r="E78" s="9">
        <v>3901995000</v>
      </c>
      <c r="F78" s="9">
        <v>4891737000</v>
      </c>
    </row>
    <row r="79" spans="1:6" x14ac:dyDescent="0.35">
      <c r="A79" t="s">
        <v>36</v>
      </c>
      <c r="B79" s="9">
        <v>1410132000</v>
      </c>
      <c r="C79" s="9">
        <v>1982070000</v>
      </c>
      <c r="D79" s="9">
        <v>2944440000</v>
      </c>
      <c r="E79" s="9">
        <v>3972909000</v>
      </c>
      <c r="F79" s="9">
        <v>4901031000</v>
      </c>
    </row>
    <row r="80" spans="1:6" x14ac:dyDescent="0.35">
      <c r="A80" t="s">
        <v>37</v>
      </c>
      <c r="B80" s="9">
        <v>1321647000</v>
      </c>
      <c r="C80" s="9">
        <v>1901445000</v>
      </c>
      <c r="D80" s="9">
        <v>2781498000</v>
      </c>
      <c r="E80" s="9">
        <v>3806343000</v>
      </c>
      <c r="F80" s="9">
        <v>4714158000</v>
      </c>
    </row>
    <row r="83" spans="1:5" x14ac:dyDescent="0.35">
      <c r="A83" s="2" t="s">
        <v>38</v>
      </c>
      <c r="B83" t="s">
        <v>0</v>
      </c>
      <c r="D83" s="2" t="s">
        <v>38</v>
      </c>
      <c r="E83" t="s">
        <v>60</v>
      </c>
    </row>
    <row r="84" spans="1:5" x14ac:dyDescent="0.35">
      <c r="A84" t="s">
        <v>39</v>
      </c>
      <c r="B84" s="9">
        <v>5517732000</v>
      </c>
      <c r="D84" t="s">
        <v>42</v>
      </c>
      <c r="E84" s="6">
        <v>47027</v>
      </c>
    </row>
    <row r="85" spans="1:5" x14ac:dyDescent="0.35">
      <c r="A85" t="s">
        <v>43</v>
      </c>
      <c r="B85" s="9">
        <v>7870299000</v>
      </c>
      <c r="D85" t="s">
        <v>43</v>
      </c>
      <c r="E85" s="6">
        <v>47270</v>
      </c>
    </row>
    <row r="86" spans="1:5" x14ac:dyDescent="0.35">
      <c r="A86" t="s">
        <v>41</v>
      </c>
      <c r="B86" s="9">
        <v>11415348000</v>
      </c>
      <c r="D86" t="s">
        <v>41</v>
      </c>
      <c r="E86" s="6">
        <v>47461</v>
      </c>
    </row>
    <row r="87" spans="1:5" x14ac:dyDescent="0.35">
      <c r="A87" t="s">
        <v>40</v>
      </c>
      <c r="B87" s="9">
        <v>15610872000</v>
      </c>
      <c r="D87" t="s">
        <v>39</v>
      </c>
      <c r="E87" s="6">
        <v>47484</v>
      </c>
    </row>
    <row r="88" spans="1:5" x14ac:dyDescent="0.35">
      <c r="A88" t="s">
        <v>42</v>
      </c>
      <c r="B88" s="9">
        <v>19546878000</v>
      </c>
      <c r="D88" t="s">
        <v>40</v>
      </c>
      <c r="E88" s="6">
        <v>47504</v>
      </c>
    </row>
    <row r="91" spans="1:5" x14ac:dyDescent="0.35">
      <c r="A91" s="2" t="s">
        <v>27</v>
      </c>
      <c r="B91" t="s">
        <v>60</v>
      </c>
    </row>
    <row r="92" spans="1:5" x14ac:dyDescent="0.35">
      <c r="A92" t="s">
        <v>48</v>
      </c>
      <c r="B92" s="6">
        <v>9830</v>
      </c>
    </row>
    <row r="93" spans="1:5" x14ac:dyDescent="0.35">
      <c r="A93" t="s">
        <v>61</v>
      </c>
      <c r="B93" s="6">
        <v>9712</v>
      </c>
    </row>
    <row r="94" spans="1:5" x14ac:dyDescent="0.35">
      <c r="A94" t="s">
        <v>31</v>
      </c>
      <c r="B94" s="6">
        <v>9682</v>
      </c>
    </row>
    <row r="95" spans="1:5" x14ac:dyDescent="0.35">
      <c r="A95" t="s">
        <v>59</v>
      </c>
      <c r="B95" s="6">
        <v>9610</v>
      </c>
    </row>
    <row r="96" spans="1:5" x14ac:dyDescent="0.35">
      <c r="A96" t="s">
        <v>47</v>
      </c>
      <c r="B96" s="6">
        <v>9607</v>
      </c>
    </row>
    <row r="99" spans="1:15" x14ac:dyDescent="0.35">
      <c r="A99" s="2" t="s">
        <v>0</v>
      </c>
      <c r="B99" s="2" t="s">
        <v>38</v>
      </c>
    </row>
    <row r="100" spans="1:15" x14ac:dyDescent="0.35">
      <c r="A100" s="2" t="s">
        <v>27</v>
      </c>
      <c r="B100" t="s">
        <v>40</v>
      </c>
      <c r="C100" t="s">
        <v>41</v>
      </c>
      <c r="D100" t="s">
        <v>42</v>
      </c>
    </row>
    <row r="101" spans="1:15" x14ac:dyDescent="0.35">
      <c r="A101" t="s">
        <v>28</v>
      </c>
      <c r="B101" s="9">
        <v>7639938000</v>
      </c>
      <c r="C101" s="9"/>
      <c r="D101" s="9"/>
    </row>
    <row r="102" spans="1:15" x14ac:dyDescent="0.35">
      <c r="A102" t="s">
        <v>32</v>
      </c>
      <c r="B102" s="9"/>
      <c r="C102" s="9"/>
      <c r="D102" s="9">
        <v>6478245000</v>
      </c>
    </row>
    <row r="103" spans="1:15" x14ac:dyDescent="0.35">
      <c r="A103" t="s">
        <v>31</v>
      </c>
      <c r="B103" s="9"/>
      <c r="C103" s="9"/>
      <c r="D103" s="9">
        <v>5780154000</v>
      </c>
    </row>
    <row r="104" spans="1:15" x14ac:dyDescent="0.35">
      <c r="A104" t="s">
        <v>29</v>
      </c>
      <c r="B104" s="9"/>
      <c r="C104" s="9">
        <v>3746238000</v>
      </c>
      <c r="D104" s="9"/>
    </row>
    <row r="105" spans="1:15" x14ac:dyDescent="0.35">
      <c r="A105" t="s">
        <v>30</v>
      </c>
      <c r="B105" s="9"/>
      <c r="C105" s="9">
        <v>2746368000</v>
      </c>
      <c r="D105" s="9"/>
    </row>
    <row r="108" spans="1:15" x14ac:dyDescent="0.35">
      <c r="A108" s="5" t="s">
        <v>0</v>
      </c>
      <c r="B108" s="5" t="s">
        <v>67</v>
      </c>
      <c r="C108" s="5"/>
      <c r="D108" s="5"/>
      <c r="E108" s="5"/>
      <c r="F108" s="5"/>
      <c r="G108" s="5"/>
      <c r="H108" s="5"/>
      <c r="I108" s="5"/>
      <c r="J108" s="5"/>
      <c r="K108" s="5"/>
      <c r="L108" s="5"/>
      <c r="M108" s="5"/>
      <c r="N108" s="5"/>
      <c r="O108" s="5"/>
    </row>
    <row r="109" spans="1:15" x14ac:dyDescent="0.35">
      <c r="A109" s="5" t="s">
        <v>66</v>
      </c>
      <c r="B109" s="5" t="s">
        <v>2</v>
      </c>
      <c r="C109" s="5" t="s">
        <v>3</v>
      </c>
      <c r="D109" s="5" t="s">
        <v>4</v>
      </c>
      <c r="E109" s="5" t="s">
        <v>5</v>
      </c>
      <c r="F109" s="5" t="s">
        <v>6</v>
      </c>
      <c r="G109" s="5" t="s">
        <v>7</v>
      </c>
      <c r="H109" s="5" t="s">
        <v>8</v>
      </c>
      <c r="I109" s="5" t="s">
        <v>9</v>
      </c>
      <c r="J109" s="5" t="s">
        <v>10</v>
      </c>
      <c r="K109" s="5" t="s">
        <v>11</v>
      </c>
      <c r="L109" s="5" t="s">
        <v>12</v>
      </c>
      <c r="M109" s="5" t="s">
        <v>13</v>
      </c>
      <c r="N109" s="5" t="s">
        <v>64</v>
      </c>
      <c r="O109" s="5" t="s">
        <v>65</v>
      </c>
    </row>
    <row r="110" spans="1:15" x14ac:dyDescent="0.35">
      <c r="A110" t="s">
        <v>50</v>
      </c>
      <c r="B110" s="9">
        <v>1146918000</v>
      </c>
      <c r="C110" s="9">
        <v>1131936000</v>
      </c>
      <c r="D110" s="9">
        <v>1232142000</v>
      </c>
      <c r="E110" s="9">
        <v>1216968000</v>
      </c>
      <c r="F110" s="9">
        <v>1233651000</v>
      </c>
      <c r="G110" s="9">
        <v>1961511000</v>
      </c>
      <c r="H110" s="9">
        <v>1228740000</v>
      </c>
      <c r="I110" s="9">
        <v>1244187000</v>
      </c>
      <c r="J110" s="9">
        <v>1175751000</v>
      </c>
      <c r="K110" s="9">
        <v>1217175000</v>
      </c>
      <c r="L110" s="9">
        <v>1181367000</v>
      </c>
      <c r="M110" s="9">
        <v>1220661000</v>
      </c>
    </row>
    <row r="111" spans="1:15" x14ac:dyDescent="0.35">
      <c r="A111" t="s">
        <v>51</v>
      </c>
      <c r="B111" s="9">
        <v>1243698000</v>
      </c>
      <c r="C111" s="9">
        <v>1132632000</v>
      </c>
      <c r="D111" s="9">
        <v>1216308000</v>
      </c>
      <c r="E111" s="9">
        <v>1153572000</v>
      </c>
      <c r="F111" s="9">
        <v>1205337000</v>
      </c>
      <c r="G111" s="9">
        <v>1983798000</v>
      </c>
      <c r="H111" s="9">
        <v>1198776000</v>
      </c>
      <c r="I111" s="9">
        <v>1284951000</v>
      </c>
      <c r="J111" s="9">
        <v>1161942000</v>
      </c>
      <c r="K111" s="9">
        <v>1123635000</v>
      </c>
      <c r="L111" s="9">
        <v>1150305000</v>
      </c>
      <c r="M111" s="9">
        <v>1179495000</v>
      </c>
    </row>
    <row r="112" spans="1:15" x14ac:dyDescent="0.35">
      <c r="A112" t="s">
        <v>52</v>
      </c>
      <c r="B112" s="9">
        <v>1171329000</v>
      </c>
      <c r="C112" s="9">
        <v>1091193000</v>
      </c>
      <c r="D112" s="9">
        <v>1239717000</v>
      </c>
      <c r="E112" s="9">
        <v>1157073000</v>
      </c>
      <c r="F112" s="9">
        <v>1227348000</v>
      </c>
      <c r="G112" s="9">
        <v>2025492000</v>
      </c>
      <c r="H112" s="9">
        <v>1197228000</v>
      </c>
      <c r="I112" s="9">
        <v>1242927000</v>
      </c>
      <c r="J112" s="9">
        <v>1170603000</v>
      </c>
      <c r="K112" s="9">
        <v>1260294000</v>
      </c>
      <c r="L112" s="9">
        <v>1232979000</v>
      </c>
      <c r="M112" s="9">
        <v>1194399000</v>
      </c>
    </row>
    <row r="113" spans="1:13" x14ac:dyDescent="0.35">
      <c r="A113" t="s">
        <v>53</v>
      </c>
      <c r="B113" s="9">
        <v>1159143000</v>
      </c>
      <c r="C113" s="9">
        <v>726828000</v>
      </c>
      <c r="D113" s="9">
        <v>1080648000</v>
      </c>
      <c r="E113" s="9">
        <v>1165098000</v>
      </c>
      <c r="F113" s="9">
        <v>1192554000</v>
      </c>
      <c r="G113" s="9">
        <v>1972425000</v>
      </c>
      <c r="H113" s="9">
        <v>1240389000</v>
      </c>
      <c r="I113" s="9">
        <v>1171311000</v>
      </c>
      <c r="J113" s="9">
        <v>1178658000</v>
      </c>
      <c r="K113" s="9">
        <v>1222905000</v>
      </c>
      <c r="L113" s="9">
        <v>1159743000</v>
      </c>
      <c r="M113" s="9">
        <v>1255389000</v>
      </c>
    </row>
    <row r="116" spans="1:13" x14ac:dyDescent="0.35">
      <c r="A116" s="2" t="s">
        <v>49</v>
      </c>
      <c r="B116" s="2" t="s">
        <v>58</v>
      </c>
      <c r="C116" t="s">
        <v>0</v>
      </c>
    </row>
    <row r="117" spans="1:13" x14ac:dyDescent="0.35">
      <c r="A117" t="s">
        <v>50</v>
      </c>
      <c r="B117" t="s">
        <v>54</v>
      </c>
      <c r="C117" s="9">
        <v>15191007000</v>
      </c>
    </row>
    <row r="118" spans="1:13" x14ac:dyDescent="0.35">
      <c r="A118" t="s">
        <v>51</v>
      </c>
      <c r="B118" t="s">
        <v>55</v>
      </c>
      <c r="C118" s="9">
        <v>15034449000</v>
      </c>
    </row>
    <row r="119" spans="1:13" x14ac:dyDescent="0.35">
      <c r="A119" t="s">
        <v>52</v>
      </c>
      <c r="B119" t="s">
        <v>56</v>
      </c>
      <c r="C119" s="9">
        <v>15210582000</v>
      </c>
    </row>
    <row r="120" spans="1:13" x14ac:dyDescent="0.35">
      <c r="A120" t="s">
        <v>53</v>
      </c>
      <c r="B120" t="s">
        <v>57</v>
      </c>
      <c r="C120" s="9">
        <v>14525091000</v>
      </c>
    </row>
    <row r="122" spans="1:13" x14ac:dyDescent="0.35">
      <c r="A122" t="s">
        <v>49</v>
      </c>
      <c r="B122" t="s">
        <v>58</v>
      </c>
      <c r="C122" t="s">
        <v>0</v>
      </c>
    </row>
    <row r="123" spans="1:13" x14ac:dyDescent="0.35">
      <c r="A123" t="str">
        <f>A117</f>
        <v>Cabang Jakarta</v>
      </c>
      <c r="B123" t="str">
        <f>B117</f>
        <v>DKI Jakarta</v>
      </c>
      <c r="C123" s="9">
        <f>C117</f>
        <v>15191007000</v>
      </c>
    </row>
    <row r="124" spans="1:13" x14ac:dyDescent="0.35">
      <c r="A124" t="str">
        <f t="shared" ref="A124:A126" si="2">A118</f>
        <v>Cabang Makasar</v>
      </c>
      <c r="B124" t="str">
        <f t="shared" ref="B124:C124" si="3">B118</f>
        <v>Sulawesi Selatan</v>
      </c>
      <c r="C124" s="9">
        <f t="shared" si="3"/>
        <v>15034449000</v>
      </c>
    </row>
    <row r="125" spans="1:13" x14ac:dyDescent="0.35">
      <c r="A125" t="str">
        <f t="shared" si="2"/>
        <v>Cabang Medan</v>
      </c>
      <c r="B125" t="str">
        <f t="shared" ref="B125:C125" si="4">B119</f>
        <v>Sumatera Utara</v>
      </c>
      <c r="C125" s="9">
        <f t="shared" si="4"/>
        <v>15210582000</v>
      </c>
    </row>
    <row r="126" spans="1:13" x14ac:dyDescent="0.35">
      <c r="A126" t="str">
        <f t="shared" si="2"/>
        <v>Cabang Surabaya</v>
      </c>
      <c r="B126" t="str">
        <f t="shared" ref="B126:C126" si="5">B120</f>
        <v>Jawa Timur</v>
      </c>
      <c r="C126" s="9">
        <f t="shared" si="5"/>
        <v>14525091000</v>
      </c>
    </row>
  </sheetData>
  <conditionalFormatting pivot="1" sqref="B110:M110">
    <cfRule type="colorScale" priority="4">
      <colorScale>
        <cfvo type="min"/>
        <cfvo type="percentile" val="50"/>
        <cfvo type="max"/>
        <color rgb="FFF8696B"/>
        <color rgb="FFFFEB84"/>
        <color rgb="FF63BE7B"/>
      </colorScale>
    </cfRule>
  </conditionalFormatting>
  <conditionalFormatting pivot="1" sqref="B111:M111">
    <cfRule type="colorScale" priority="3">
      <colorScale>
        <cfvo type="min"/>
        <cfvo type="percentile" val="50"/>
        <cfvo type="max"/>
        <color rgb="FFF8696B"/>
        <color rgb="FFFFEB84"/>
        <color rgb="FF63BE7B"/>
      </colorScale>
    </cfRule>
  </conditionalFormatting>
  <conditionalFormatting pivot="1" sqref="B112:M112">
    <cfRule type="colorScale" priority="2">
      <colorScale>
        <cfvo type="min"/>
        <cfvo type="percentile" val="50"/>
        <cfvo type="max"/>
        <color rgb="FFF8696B"/>
        <color rgb="FFFFEB84"/>
        <color rgb="FF63BE7B"/>
      </colorScale>
    </cfRule>
  </conditionalFormatting>
  <conditionalFormatting pivot="1" sqref="B113:M113">
    <cfRule type="colorScale" priority="1">
      <colorScale>
        <cfvo type="min"/>
        <cfvo type="percentile" val="50"/>
        <cfvo type="max"/>
        <color rgb="FFF8696B"/>
        <color rgb="FFFFEB84"/>
        <color rgb="FF63BE7B"/>
      </colorScale>
    </cfRule>
  </conditionalFormatting>
  <pageMargins left="0.7" right="0.7" top="0.75" bottom="0.75" header="0.3" footer="0.3"/>
  <drawing r:id="rId13"/>
  <extLst>
    <ext xmlns:x14="http://schemas.microsoft.com/office/spreadsheetml/2009/9/main" uri="{05C60535-1F16-4fd2-B633-F4F36F0B64E0}">
      <x14:sparklineGroups xmlns:xm="http://schemas.microsoft.com/office/excel/2006/main">
        <x14:sparklineGroup displayEmptyCellsAs="gap" high="1" low="1" xr2:uid="{D1161E86-D40D-4147-8D0E-86A7E449A4B9}">
          <x14:colorSeries theme="9" tint="-0.499984740745262"/>
          <x14:colorNegative rgb="FFD00000"/>
          <x14:colorAxis rgb="FF000000"/>
          <x14:colorMarkers rgb="FFD00000"/>
          <x14:colorFirst rgb="FFD00000"/>
          <x14:colorLast rgb="FFD00000"/>
          <x14:colorHigh rgb="FF00B0F0"/>
          <x14:colorLow rgb="FFFF0000"/>
          <x14:sparklines>
            <x14:sparkline>
              <xm:f>Dapur!B110:M110</xm:f>
              <xm:sqref>N110</xm:sqref>
            </x14:sparkline>
            <x14:sparkline>
              <xm:f>Dapur!B111:M111</xm:f>
              <xm:sqref>N111</xm:sqref>
            </x14:sparkline>
            <x14:sparkline>
              <xm:f>Dapur!B112:M112</xm:f>
              <xm:sqref>N112</xm:sqref>
            </x14:sparkline>
            <x14:sparkline>
              <xm:f>Dapur!B113:M113</xm:f>
              <xm:sqref>N113</xm:sqref>
            </x14:sparkline>
          </x14:sparklines>
        </x14:sparklineGroup>
        <x14:sparklineGroup type="column" displayEmptyCellsAs="gap" high="1" low="1" xr2:uid="{9EC7FCDD-CE0C-4A52-84E3-25EBA7A6C53D}">
          <x14:colorSeries theme="9" tint="-0.499984740745262"/>
          <x14:colorNegative rgb="FFD00000"/>
          <x14:colorAxis rgb="FF000000"/>
          <x14:colorMarkers rgb="FFD00000"/>
          <x14:colorFirst rgb="FFD00000"/>
          <x14:colorLast rgb="FFD00000"/>
          <x14:colorHigh rgb="FF00B0F0"/>
          <x14:colorLow rgb="FFFF0000"/>
          <x14:sparklines>
            <x14:sparkline>
              <xm:f>Dapur!B110:M110</xm:f>
              <xm:sqref>O110</xm:sqref>
            </x14:sparkline>
            <x14:sparkline>
              <xm:f>Dapur!B111:M111</xm:f>
              <xm:sqref>O111</xm:sqref>
            </x14:sparkline>
            <x14:sparkline>
              <xm:f>Dapur!B112:M112</xm:f>
              <xm:sqref>O112</xm:sqref>
            </x14:sparkline>
            <x14:sparkline>
              <xm:f>Dapur!B113:M113</xm:f>
              <xm:sqref>O113</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D7282-5B78-444F-A4AC-1C85E04A43AA}">
  <dimension ref="A1"/>
  <sheetViews>
    <sheetView showGridLines="0" tabSelected="1" zoomScale="38" zoomScaleNormal="37" workbookViewId="0">
      <selection activeCell="AI34" sqref="AI3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Props1.xml><?xml version="1.0" encoding="utf-8"?>
<ds:datastoreItem xmlns:ds="http://schemas.openxmlformats.org/officeDocument/2006/customXml" ds:itemID="{1E82D840-7F5F-4925-9656-4363B024D7F1}">
  <ds:schemaRefs/>
</ds:datastoreItem>
</file>

<file path=customXml/itemProps2.xml><?xml version="1.0" encoding="utf-8"?>
<ds:datastoreItem xmlns:ds="http://schemas.openxmlformats.org/officeDocument/2006/customXml" ds:itemID="{B13DF77A-D2BC-429E-95E7-9A0597FCF8CE}">
  <ds:schemaRefs/>
</ds:datastoreItem>
</file>

<file path=customXml/itemProps3.xml><?xml version="1.0" encoding="utf-8"?>
<ds:datastoreItem xmlns:ds="http://schemas.openxmlformats.org/officeDocument/2006/customXml" ds:itemID="{DC37D132-30ED-4070-A7D2-0B15281AB744}">
  <ds:schemaRefs/>
</ds:datastoreItem>
</file>

<file path=customXml/itemProps4.xml><?xml version="1.0" encoding="utf-8"?>
<ds:datastoreItem xmlns:ds="http://schemas.openxmlformats.org/officeDocument/2006/customXml" ds:itemID="{97E02B9F-7CE0-4284-BC14-516A04C2E998}">
  <ds:schemaRefs/>
</ds:datastoreItem>
</file>

<file path=customXml/itemProps5.xml><?xml version="1.0" encoding="utf-8"?>
<ds:datastoreItem xmlns:ds="http://schemas.openxmlformats.org/officeDocument/2006/customXml" ds:itemID="{0B0F83EA-99CF-4934-8CBD-E4BDF4B62AB1}">
  <ds:schemaRefs/>
</ds:datastoreItem>
</file>

<file path=customXml/itemProps6.xml><?xml version="1.0" encoding="utf-8"?>
<ds:datastoreItem xmlns:ds="http://schemas.openxmlformats.org/officeDocument/2006/customXml" ds:itemID="{A4C418C5-3BC6-44A9-BE75-82BA71B7446F}">
  <ds:schemaRefs/>
</ds:datastoreItem>
</file>

<file path=customXml/itemProps7.xml><?xml version="1.0" encoding="utf-8"?>
<ds:datastoreItem xmlns:ds="http://schemas.openxmlformats.org/officeDocument/2006/customXml" ds:itemID="{B8F126C7-ECFD-4140-85A2-22277880AE22}">
  <ds:schemaRefs/>
</ds:datastoreItem>
</file>

<file path=customXml/itemProps8.xml><?xml version="1.0" encoding="utf-8"?>
<ds:datastoreItem xmlns:ds="http://schemas.openxmlformats.org/officeDocument/2006/customXml" ds:itemID="{085B2008-22C1-489E-8DEA-A48296B58DE1}">
  <ds:schemaRefs/>
</ds:datastoreItem>
</file>

<file path=customXml/itemProps9.xml><?xml version="1.0" encoding="utf-8"?>
<ds:datastoreItem xmlns:ds="http://schemas.openxmlformats.org/officeDocument/2006/customXml" ds:itemID="{B75D3EF6-28F7-44BE-85C2-D790BCB00360}">
  <ds:schemaRefs/>
</ds:datastoreItem>
</file>

<file path=customXml/itemProps10.xml><?xml version="1.0" encoding="utf-8"?>
<ds:datastoreItem xmlns:ds="http://schemas.openxmlformats.org/officeDocument/2006/customXml" ds:itemID="{3A277A11-6651-4D1E-B79F-AA10B1109F0D}">
  <ds:schemaRefs/>
</ds:datastoreItem>
</file>

<file path=customXml/itemProps11.xml><?xml version="1.0" encoding="utf-8"?>
<ds:datastoreItem xmlns:ds="http://schemas.openxmlformats.org/officeDocument/2006/customXml" ds:itemID="{C817505C-590C-4F1B-9466-1AF99BAFA6A6}">
  <ds:schemaRefs>
    <ds:schemaRef ds:uri="http://schemas.microsoft.com/DataMashup"/>
  </ds:schemaRefs>
</ds:datastoreItem>
</file>

<file path=customXml/itemProps12.xml><?xml version="1.0" encoding="utf-8"?>
<ds:datastoreItem xmlns:ds="http://schemas.openxmlformats.org/officeDocument/2006/customXml" ds:itemID="{9F2D20CD-A20A-490F-B547-FDCDBB202A3E}">
  <ds:schemaRefs/>
</ds:datastoreItem>
</file>

<file path=customXml/itemProps13.xml><?xml version="1.0" encoding="utf-8"?>
<ds:datastoreItem xmlns:ds="http://schemas.openxmlformats.org/officeDocument/2006/customXml" ds:itemID="{EF7F6352-9A91-4FFE-B0A9-D488D5F11A02}">
  <ds:schemaRefs/>
</ds:datastoreItem>
</file>

<file path=customXml/itemProps14.xml><?xml version="1.0" encoding="utf-8"?>
<ds:datastoreItem xmlns:ds="http://schemas.openxmlformats.org/officeDocument/2006/customXml" ds:itemID="{36F9404B-1E1A-45C8-9EA3-733C52B081F6}">
  <ds:schemaRefs/>
</ds:datastoreItem>
</file>

<file path=customXml/itemProps15.xml><?xml version="1.0" encoding="utf-8"?>
<ds:datastoreItem xmlns:ds="http://schemas.openxmlformats.org/officeDocument/2006/customXml" ds:itemID="{2C21BF98-CEA8-4821-BAD9-998DBCC9A030}">
  <ds:schemaRefs/>
</ds:datastoreItem>
</file>

<file path=customXml/itemProps16.xml><?xml version="1.0" encoding="utf-8"?>
<ds:datastoreItem xmlns:ds="http://schemas.openxmlformats.org/officeDocument/2006/customXml" ds:itemID="{CE03AB0C-FD0E-4BBA-81ED-A1CDDB01A098}">
  <ds:schemaRefs/>
</ds:datastoreItem>
</file>

<file path=customXml/itemProps17.xml><?xml version="1.0" encoding="utf-8"?>
<ds:datastoreItem xmlns:ds="http://schemas.openxmlformats.org/officeDocument/2006/customXml" ds:itemID="{ABCD1F5B-CF8A-48D1-BC61-74143FE4490A}">
  <ds:schemaRefs/>
</ds:datastoreItem>
</file>

<file path=customXml/itemProps18.xml><?xml version="1.0" encoding="utf-8"?>
<ds:datastoreItem xmlns:ds="http://schemas.openxmlformats.org/officeDocument/2006/customXml" ds:itemID="{06D2E1FC-6CAD-48F9-A092-058FE93DDBC2}">
  <ds:schemaRefs/>
</ds:datastoreItem>
</file>

<file path=customXml/itemProps19.xml><?xml version="1.0" encoding="utf-8"?>
<ds:datastoreItem xmlns:ds="http://schemas.openxmlformats.org/officeDocument/2006/customXml" ds:itemID="{4B7DB159-91D0-4289-96E9-0CFC4C74F345}">
  <ds:schemaRefs/>
</ds:datastoreItem>
</file>

<file path=customXml/itemProps20.xml><?xml version="1.0" encoding="utf-8"?>
<ds:datastoreItem xmlns:ds="http://schemas.openxmlformats.org/officeDocument/2006/customXml" ds:itemID="{610355A1-F2FD-4F21-B827-A9911AEE94B1}">
  <ds:schemaRefs/>
</ds:datastoreItem>
</file>

<file path=customXml/itemProps21.xml><?xml version="1.0" encoding="utf-8"?>
<ds:datastoreItem xmlns:ds="http://schemas.openxmlformats.org/officeDocument/2006/customXml" ds:itemID="{BCB058E7-18D6-4ED7-97AF-C42CCD2DF727}">
  <ds:schemaRefs/>
</ds:datastoreItem>
</file>

<file path=customXml/itemProps22.xml><?xml version="1.0" encoding="utf-8"?>
<ds:datastoreItem xmlns:ds="http://schemas.openxmlformats.org/officeDocument/2006/customXml" ds:itemID="{CB45B544-ECBF-43C8-AE6A-16C9E33F4F1E}">
  <ds:schemaRefs/>
</ds:datastoreItem>
</file>

<file path=customXml/itemProps23.xml><?xml version="1.0" encoding="utf-8"?>
<ds:datastoreItem xmlns:ds="http://schemas.openxmlformats.org/officeDocument/2006/customXml" ds:itemID="{3C45EF24-3EA5-449B-8107-120230487360}">
  <ds:schemaRefs/>
</ds:datastoreItem>
</file>

<file path=customXml/itemProps24.xml><?xml version="1.0" encoding="utf-8"?>
<ds:datastoreItem xmlns:ds="http://schemas.openxmlformats.org/officeDocument/2006/customXml" ds:itemID="{E82CB723-565A-43E1-836B-19E4CBD320A3}">
  <ds:schemaRefs/>
</ds:datastoreItem>
</file>

<file path=customXml/itemProps25.xml><?xml version="1.0" encoding="utf-8"?>
<ds:datastoreItem xmlns:ds="http://schemas.openxmlformats.org/officeDocument/2006/customXml" ds:itemID="{CD344053-2D36-4AD9-9587-E7F5863FE27A}">
  <ds:schemaRefs/>
</ds:datastoreItem>
</file>

<file path=customXml/itemProps26.xml><?xml version="1.0" encoding="utf-8"?>
<ds:datastoreItem xmlns:ds="http://schemas.openxmlformats.org/officeDocument/2006/customXml" ds:itemID="{4282DE80-98F4-4C99-9BE5-23405C10535F}">
  <ds:schemaRefs/>
</ds:datastoreItem>
</file>

<file path=customXml/itemProps27.xml><?xml version="1.0" encoding="utf-8"?>
<ds:datastoreItem xmlns:ds="http://schemas.openxmlformats.org/officeDocument/2006/customXml" ds:itemID="{4BC8C8AE-9992-45E0-9411-BE16F5F4E46D}">
  <ds:schemaRefs/>
</ds:datastoreItem>
</file>

<file path=customXml/itemProps28.xml><?xml version="1.0" encoding="utf-8"?>
<ds:datastoreItem xmlns:ds="http://schemas.openxmlformats.org/officeDocument/2006/customXml" ds:itemID="{CD0C1959-997A-498E-921B-183ADF400285}">
  <ds:schemaRefs/>
</ds:datastoreItem>
</file>

<file path=customXml/itemProps29.xml><?xml version="1.0" encoding="utf-8"?>
<ds:datastoreItem xmlns:ds="http://schemas.openxmlformats.org/officeDocument/2006/customXml" ds:itemID="{BD2DB3E9-2A36-4EEE-A2EC-3B268716DCF9}">
  <ds:schemaRefs/>
</ds:datastoreItem>
</file>

<file path=customXml/itemProps30.xml><?xml version="1.0" encoding="utf-8"?>
<ds:datastoreItem xmlns:ds="http://schemas.openxmlformats.org/officeDocument/2006/customXml" ds:itemID="{C9BC4682-C702-481D-AD11-B51F8DE1A1FA}">
  <ds:schemaRefs/>
</ds:datastoreItem>
</file>

<file path=customXml/itemProps31.xml><?xml version="1.0" encoding="utf-8"?>
<ds:datastoreItem xmlns:ds="http://schemas.openxmlformats.org/officeDocument/2006/customXml" ds:itemID="{9CA01A1C-4951-46BC-AA05-7D05D3319479}">
  <ds:schemaRefs/>
</ds:datastoreItem>
</file>

<file path=customXml/itemProps32.xml><?xml version="1.0" encoding="utf-8"?>
<ds:datastoreItem xmlns:ds="http://schemas.openxmlformats.org/officeDocument/2006/customXml" ds:itemID="{293F7E52-CA41-4B56-B6B5-7548B315D802}">
  <ds:schemaRefs/>
</ds:datastoreItem>
</file>

<file path=customXml/itemProps33.xml><?xml version="1.0" encoding="utf-8"?>
<ds:datastoreItem xmlns:ds="http://schemas.openxmlformats.org/officeDocument/2006/customXml" ds:itemID="{82613973-FCF2-496F-8D13-D471B86D91E9}">
  <ds:schemaRefs/>
</ds:datastoreItem>
</file>

<file path=customXml/itemProps34.xml><?xml version="1.0" encoding="utf-8"?>
<ds:datastoreItem xmlns:ds="http://schemas.openxmlformats.org/officeDocument/2006/customXml" ds:itemID="{E5464D55-27AD-4CEE-9493-12D11155FDFC}">
  <ds:schemaRefs/>
</ds:datastoreItem>
</file>

<file path=customXml/itemProps35.xml><?xml version="1.0" encoding="utf-8"?>
<ds:datastoreItem xmlns:ds="http://schemas.openxmlformats.org/officeDocument/2006/customXml" ds:itemID="{57BCA82B-D60D-4EDF-B3CA-10177A7EB744}">
  <ds:schemaRefs/>
</ds:datastoreItem>
</file>

<file path=customXml/itemProps36.xml><?xml version="1.0" encoding="utf-8"?>
<ds:datastoreItem xmlns:ds="http://schemas.openxmlformats.org/officeDocument/2006/customXml" ds:itemID="{3F77ECD8-9935-4087-A521-4C3F322F38C1}">
  <ds:schemaRefs/>
</ds:datastoreItem>
</file>

<file path=customXml/itemProps37.xml><?xml version="1.0" encoding="utf-8"?>
<ds:datastoreItem xmlns:ds="http://schemas.openxmlformats.org/officeDocument/2006/customXml" ds:itemID="{2E6C63A6-AD8B-4338-91B4-AEBD10D4AD2F}">
  <ds:schemaRefs/>
</ds:datastoreItem>
</file>

<file path=customXml/itemProps38.xml><?xml version="1.0" encoding="utf-8"?>
<ds:datastoreItem xmlns:ds="http://schemas.openxmlformats.org/officeDocument/2006/customXml" ds:itemID="{05D2FE7D-3C0A-4E51-B035-FC2F8ADA049B}">
  <ds:schemaRefs/>
</ds:datastoreItem>
</file>

<file path=customXml/itemProps39.xml><?xml version="1.0" encoding="utf-8"?>
<ds:datastoreItem xmlns:ds="http://schemas.openxmlformats.org/officeDocument/2006/customXml" ds:itemID="{1C1D82DF-BF41-4C05-9457-54BB260F1CC1}">
  <ds:schemaRefs/>
</ds:datastoreItem>
</file>

<file path=customXml/itemProps40.xml><?xml version="1.0" encoding="utf-8"?>
<ds:datastoreItem xmlns:ds="http://schemas.openxmlformats.org/officeDocument/2006/customXml" ds:itemID="{04A87193-0361-4B17-941F-F3CE88135B3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Dapur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 bossexcel</dc:creator>
  <cp:lastModifiedBy>Alya Nabila Nindarini</cp:lastModifiedBy>
  <dcterms:created xsi:type="dcterms:W3CDTF">2024-01-30T02:35:57Z</dcterms:created>
  <dcterms:modified xsi:type="dcterms:W3CDTF">2026-06-10T18:48:29Z</dcterms:modified>
</cp:coreProperties>
</file>