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mgoperations-my.sharepoint.com/personal/alexandros_xenofontos_globaldata_com/Documents/Personal Drive/Intern Task/"/>
    </mc:Choice>
  </mc:AlternateContent>
  <xr:revisionPtr revIDLastSave="291" documentId="11_F25DC773A252ABDACC104874B15E57DC5ADE58F6" xr6:coauthVersionLast="47" xr6:coauthVersionMax="47" xr10:uidLastSave="{1983626D-FE19-46A5-B3F5-AF9FD54DB6C5}"/>
  <bookViews>
    <workbookView xWindow="-28920" yWindow="-120" windowWidth="29040" windowHeight="15840" xr2:uid="{00000000-000D-0000-FFFF-FFFF00000000}"/>
  </bookViews>
  <sheets>
    <sheet name="Chart" sheetId="2" r:id="rId1"/>
    <sheet name="Data" sheetId="1" r:id="rId2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  <definedName name="TRNR_269c4fc22d504485a3ef2737273e49a7_94_1" hidden="1">Data!#REF!</definedName>
    <definedName name="TRNR_2daf3a9132f6481fbfb7d1a0a45190e1_106_1" hidden="1">Data!#REF!</definedName>
    <definedName name="TRNR_a700fc41ea0e4b6a8fec3b46670abfc4_118_1" hidden="1">Data!#REF!</definedName>
    <definedName name="TRNR_b20fc31a744f49408f93c16de9c1ebbe_94_1" hidden="1">Data!#REF!</definedName>
    <definedName name="TRNR_c52804868fb94cb499491ed14963ef0d_118_1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G95" i="1"/>
  <c r="H95" i="1"/>
  <c r="E96" i="1"/>
  <c r="E15" i="1"/>
  <c r="G15" i="1"/>
  <c r="H15" i="1"/>
  <c r="F15" i="1"/>
</calcChain>
</file>

<file path=xl/sharedStrings.xml><?xml version="1.0" encoding="utf-8"?>
<sst xmlns="http://schemas.openxmlformats.org/spreadsheetml/2006/main" count="13" uniqueCount="7">
  <si>
    <t>CN: CPI: MoM: Food, Tobacco &amp; Liquor</t>
  </si>
  <si>
    <t>Date</t>
  </si>
  <si>
    <t>WD FAO FOOD PRICE INDEX (NOMINAL) NADJ</t>
  </si>
  <si>
    <t>NA</t>
  </si>
  <si>
    <t>CN: Agricultural Product Price: Wholesale: Meat: Fresh Pork</t>
  </si>
  <si>
    <t>Year On Year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</si>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</sst>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Alignment="1"/>
    <xf numFmtId="0" fontId="4" fillId="0" borderId="0" xfId="0" applyNumberFormat="1" applyFont="1" applyAlignment="1"/>
    <xf numFmtId="164" fontId="0" fillId="0" borderId="0" xfId="1" applyNumberFormat="1" applyFont="1" applyAlignment="1"/>
    <xf numFmtId="164" fontId="4" fillId="0" borderId="0" xfId="1" applyNumberFormat="1" applyFont="1" applyAlignment="1"/>
    <xf numFmtId="164" fontId="0" fillId="0" borderId="0" xfId="1" applyNumberFormat="1" applyFont="1"/>
    <xf numFmtId="0" fontId="3" fillId="0" borderId="0" xfId="0" applyFont="1" applyAlignment="1"/>
    <xf numFmtId="14" fontId="3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4">
    <dxf>
      <font>
        <color rgb="FF000000"/>
      </font>
    </dxf>
    <dxf>
      <font>
        <color rgb="FFFF0000"/>
      </font>
    </dxf>
    <dxf>
      <numFmt numFmtId="165" formatCode="#,##0.000"/>
    </dxf>
    <dxf>
      <numFmt numFmtId="165" formatCode="#,##0.000"/>
    </dxf>
  </dxfs>
  <tableStyles count="0" defaultTableStyle="TableStyleMedium2" defaultPivotStyle="PivotStyleLight16"/>
  <colors>
    <mruColors>
      <color rgb="FF00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Data!$G$14</c:f>
              <c:strCache>
                <c:ptCount val="1"/>
                <c:pt idx="0">
                  <c:v>CN: Agricultural Product Price: Wholesale: Meat: Fresh Pork</c:v>
                </c:pt>
              </c:strCache>
            </c:strRef>
          </c:tx>
          <c:spPr>
            <a:ln w="19050" cap="rnd">
              <a:solidFill>
                <a:srgbClr val="00B9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Data!$E$15:$E$96</c:f>
              <c:numCache>
                <c:formatCode>m/d/yyyy</c:formatCode>
                <c:ptCount val="8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</c:numCache>
            </c:numRef>
          </c:cat>
          <c:val>
            <c:numRef>
              <c:f>Data!$G$15:$G$95</c:f>
              <c:numCache>
                <c:formatCode>0.0%</c:formatCode>
                <c:ptCount val="81"/>
                <c:pt idx="0">
                  <c:v>4.4817568144920106E-2</c:v>
                </c:pt>
                <c:pt idx="1">
                  <c:v>-1.499388004895974E-2</c:v>
                </c:pt>
                <c:pt idx="2">
                  <c:v>-7.7871825876662637E-2</c:v>
                </c:pt>
                <c:pt idx="3">
                  <c:v>-0.13143058491895698</c:v>
                </c:pt>
                <c:pt idx="4">
                  <c:v>-0.18981217985202026</c:v>
                </c:pt>
                <c:pt idx="5">
                  <c:v>-0.21768540387340574</c:v>
                </c:pt>
                <c:pt idx="6">
                  <c:v>-0.17605327642083624</c:v>
                </c:pt>
                <c:pt idx="7">
                  <c:v>-0.14774213014180837</c:v>
                </c:pt>
                <c:pt idx="8">
                  <c:v>-0.12430020283975662</c:v>
                </c:pt>
                <c:pt idx="9">
                  <c:v>-9.4271824138659865E-2</c:v>
                </c:pt>
                <c:pt idx="10">
                  <c:v>-9.5268474215842613E-2</c:v>
                </c:pt>
                <c:pt idx="11">
                  <c:v>-8.7797493902951884E-2</c:v>
                </c:pt>
                <c:pt idx="12">
                  <c:v>-0.10406869760785109</c:v>
                </c:pt>
                <c:pt idx="13">
                  <c:v>-0.10427669048358701</c:v>
                </c:pt>
                <c:pt idx="14">
                  <c:v>-0.16933298365241711</c:v>
                </c:pt>
                <c:pt idx="15">
                  <c:v>-0.20881226053639834</c:v>
                </c:pt>
                <c:pt idx="16">
                  <c:v>-0.20231822971549018</c:v>
                </c:pt>
                <c:pt idx="17">
                  <c:v>-0.13998647473674042</c:v>
                </c:pt>
                <c:pt idx="18">
                  <c:v>-0.10444897469720582</c:v>
                </c:pt>
                <c:pt idx="19">
                  <c:v>-5.5463771536464535E-2</c:v>
                </c:pt>
                <c:pt idx="20">
                  <c:v>-2.598906698786263E-2</c:v>
                </c:pt>
                <c:pt idx="21">
                  <c:v>-1.1901983663943905E-2</c:v>
                </c:pt>
                <c:pt idx="22">
                  <c:v>-1.2809965918439303E-2</c:v>
                </c:pt>
                <c:pt idx="23">
                  <c:v>-3.5562828431824456E-2</c:v>
                </c:pt>
                <c:pt idx="24">
                  <c:v>-8.8544043815609319E-2</c:v>
                </c:pt>
                <c:pt idx="25">
                  <c:v>-0.12890173410404626</c:v>
                </c:pt>
                <c:pt idx="26">
                  <c:v>5.0305198905493453E-2</c:v>
                </c:pt>
                <c:pt idx="27">
                  <c:v>0.18658310781939891</c:v>
                </c:pt>
                <c:pt idx="28">
                  <c:v>0.21943343607808607</c:v>
                </c:pt>
                <c:pt idx="29">
                  <c:v>0.24480453830599891</c:v>
                </c:pt>
                <c:pt idx="30">
                  <c:v>0.29204606320299931</c:v>
                </c:pt>
                <c:pt idx="31">
                  <c:v>0.47846076961519279</c:v>
                </c:pt>
                <c:pt idx="32">
                  <c:v>0.72104637336504185</c:v>
                </c:pt>
                <c:pt idx="33">
                  <c:v>1.0909305621162022</c:v>
                </c:pt>
                <c:pt idx="34">
                  <c:v>1.2607619047619045</c:v>
                </c:pt>
                <c:pt idx="35">
                  <c:v>1.1006093918030828</c:v>
                </c:pt>
                <c:pt idx="36">
                  <c:v>1.4038057085628446</c:v>
                </c:pt>
                <c:pt idx="37">
                  <c:v>1.6655607166556075</c:v>
                </c:pt>
                <c:pt idx="38">
                  <c:v>1.4332414829659315</c:v>
                </c:pt>
                <c:pt idx="39">
                  <c:v>1.1744088344736521</c:v>
                </c:pt>
                <c:pt idx="40">
                  <c:v>0.93403948001925863</c:v>
                </c:pt>
                <c:pt idx="41">
                  <c:v>0.91156232374506452</c:v>
                </c:pt>
                <c:pt idx="42">
                  <c:v>0.98403979687014198</c:v>
                </c:pt>
                <c:pt idx="43">
                  <c:v>0.63247025419145464</c:v>
                </c:pt>
                <c:pt idx="44">
                  <c:v>0.30046980793146338</c:v>
                </c:pt>
                <c:pt idx="45">
                  <c:v>-4.2222975262622864E-2</c:v>
                </c:pt>
                <c:pt idx="46">
                  <c:v>-0.17063358328418565</c:v>
                </c:pt>
                <c:pt idx="47">
                  <c:v>-2.2696245733788256E-2</c:v>
                </c:pt>
                <c:pt idx="48">
                  <c:v>-3.2497291892342517E-2</c:v>
                </c:pt>
                <c:pt idx="49">
                  <c:v>-0.14895029458136266</c:v>
                </c:pt>
                <c:pt idx="50">
                  <c:v>-0.23498224121068612</c:v>
                </c:pt>
                <c:pt idx="51">
                  <c:v>-0.30333977366823062</c:v>
                </c:pt>
                <c:pt idx="52">
                  <c:v>-0.33905899925317406</c:v>
                </c:pt>
                <c:pt idx="53">
                  <c:v>-0.48908296943231433</c:v>
                </c:pt>
                <c:pt idx="54">
                  <c:v>-0.56326786460509826</c:v>
                </c:pt>
                <c:pt idx="55">
                  <c:v>-0.58127135314214717</c:v>
                </c:pt>
                <c:pt idx="56">
                  <c:v>-0.60319821494979553</c:v>
                </c:pt>
                <c:pt idx="57">
                  <c:v>-0.56377960184923115</c:v>
                </c:pt>
                <c:pt idx="58">
                  <c:v>-0.40495238095238095</c:v>
                </c:pt>
                <c:pt idx="59">
                  <c:v>-0.45311681508643264</c:v>
                </c:pt>
                <c:pt idx="60">
                  <c:v>-0.53831495995176981</c:v>
                </c:pt>
                <c:pt idx="61">
                  <c:v>-0.54081513260530412</c:v>
                </c:pt>
                <c:pt idx="62">
                  <c:v>-0.52166599380971612</c:v>
                </c:pt>
                <c:pt idx="63">
                  <c:v>-0.41388272583201269</c:v>
                </c:pt>
                <c:pt idx="64">
                  <c:v>-0.21751412429378514</c:v>
                </c:pt>
                <c:pt idx="65">
                  <c:v>-9.2400092400091172E-4</c:v>
                </c:pt>
                <c:pt idx="66">
                  <c:v>0.34369916754377594</c:v>
                </c:pt>
                <c:pt idx="67">
                  <c:v>0.41698603041167015</c:v>
                </c:pt>
                <c:pt idx="68">
                  <c:v>0.6419868791002814</c:v>
                </c:pt>
                <c:pt idx="69">
                  <c:v>0.86276630258462217</c:v>
                </c:pt>
                <c:pt idx="70">
                  <c:v>0.43085787451984636</c:v>
                </c:pt>
                <c:pt idx="71">
                  <c:v>0.22647935291613441</c:v>
                </c:pt>
                <c:pt idx="72">
                  <c:v>8.3012708406202451E-2</c:v>
                </c:pt>
                <c:pt idx="73">
                  <c:v>6.5740858708115413E-2</c:v>
                </c:pt>
                <c:pt idx="74">
                  <c:v>0.16280770853847248</c:v>
                </c:pt>
                <c:pt idx="75">
                  <c:v>6.356802941812667E-2</c:v>
                </c:pt>
                <c:pt idx="76">
                  <c:v>-5.968712394705189E-2</c:v>
                </c:pt>
                <c:pt idx="77">
                  <c:v>-0.10723699421965316</c:v>
                </c:pt>
                <c:pt idx="78">
                  <c:v>-0.30917538987395865</c:v>
                </c:pt>
                <c:pt idx="79">
                  <c:v>-0.21950793927761292</c:v>
                </c:pt>
                <c:pt idx="80">
                  <c:v>-0.27462491846053494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820-8991-C31C3283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36832"/>
        <c:axId val="706382752"/>
      </c:lineChart>
      <c:lineChart>
        <c:grouping val="standard"/>
        <c:varyColors val="0"/>
        <c:ser>
          <c:idx val="0"/>
          <c:order val="0"/>
          <c:tx>
            <c:strRef>
              <c:f>Data!$F$14</c:f>
              <c:strCache>
                <c:ptCount val="1"/>
                <c:pt idx="0">
                  <c:v>CN: CPI: MoM: Food, Tobacco &amp; Liquor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Data!$E$15:$E$96</c:f>
              <c:numCache>
                <c:formatCode>m/d/yyyy</c:formatCode>
                <c:ptCount val="8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</c:numCache>
            </c:numRef>
          </c:cat>
          <c:val>
            <c:numRef>
              <c:f>Data!$F$15:$F$96</c:f>
              <c:numCache>
                <c:formatCode>0.0%</c:formatCode>
                <c:ptCount val="82"/>
                <c:pt idx="0">
                  <c:v>2.5724099848969839E-2</c:v>
                </c:pt>
                <c:pt idx="1">
                  <c:v>-2.232607308850576E-2</c:v>
                </c:pt>
                <c:pt idx="2">
                  <c:v>-2.232607308850576E-2</c:v>
                </c:pt>
                <c:pt idx="3">
                  <c:v>-1.6406755670272721E-2</c:v>
                </c:pt>
                <c:pt idx="4">
                  <c:v>-2.3840413926594639E-3</c:v>
                </c:pt>
                <c:pt idx="5">
                  <c:v>-3.7068930667105704E-4</c:v>
                </c:pt>
                <c:pt idx="6">
                  <c:v>6.2994063396293321E-4</c:v>
                </c:pt>
                <c:pt idx="7">
                  <c:v>6.6157628112351041E-3</c:v>
                </c:pt>
                <c:pt idx="8">
                  <c:v>-1.3416740489328172E-3</c:v>
                </c:pt>
                <c:pt idx="9">
                  <c:v>4.6864446187797615E-3</c:v>
                </c:pt>
                <c:pt idx="10">
                  <c:v>-3.2696079348970564E-4</c:v>
                </c:pt>
                <c:pt idx="11">
                  <c:v>4.6564541576894491E-3</c:v>
                </c:pt>
                <c:pt idx="12">
                  <c:v>2.680728584124159E-3</c:v>
                </c:pt>
                <c:pt idx="13">
                  <c:v>3.6874454533833534E-2</c:v>
                </c:pt>
                <c:pt idx="14">
                  <c:v>2.1116484100188737E-2</c:v>
                </c:pt>
                <c:pt idx="15">
                  <c:v>1.1898782638903205E-2</c:v>
                </c:pt>
                <c:pt idx="16">
                  <c:v>7.8349321062167743E-3</c:v>
                </c:pt>
                <c:pt idx="17">
                  <c:v>9.864811123550421E-3</c:v>
                </c:pt>
                <c:pt idx="18">
                  <c:v>1.1884540745797478E-2</c:v>
                </c:pt>
                <c:pt idx="19">
                  <c:v>1.9907411237340078E-2</c:v>
                </c:pt>
                <c:pt idx="20">
                  <c:v>3.1081695623406347E-2</c:v>
                </c:pt>
                <c:pt idx="21">
                  <c:v>3.0050613927783187E-2</c:v>
                </c:pt>
                <c:pt idx="22">
                  <c:v>2.4884863607182561E-2</c:v>
                </c:pt>
                <c:pt idx="23">
                  <c:v>2.4884863607182561E-2</c:v>
                </c:pt>
                <c:pt idx="24">
                  <c:v>2.0845908479666608E-2</c:v>
                </c:pt>
                <c:pt idx="25">
                  <c:v>1.2924698714547933E-2</c:v>
                </c:pt>
                <c:pt idx="26">
                  <c:v>3.5850977903560288E-2</c:v>
                </c:pt>
                <c:pt idx="27">
                  <c:v>4.8432163870000267E-2</c:v>
                </c:pt>
                <c:pt idx="28">
                  <c:v>5.7944149227691755E-2</c:v>
                </c:pt>
                <c:pt idx="29">
                  <c:v>6.1133930582147222E-2</c:v>
                </c:pt>
                <c:pt idx="30">
                  <c:v>6.6429010076070272E-2</c:v>
                </c:pt>
                <c:pt idx="31">
                  <c:v>7.1672023891586667E-2</c:v>
                </c:pt>
                <c:pt idx="32">
                  <c:v>8.3286203460855246E-2</c:v>
                </c:pt>
                <c:pt idx="33">
                  <c:v>0.11364857953383223</c:v>
                </c:pt>
                <c:pt idx="34">
                  <c:v>0.13946906071253973</c:v>
                </c:pt>
                <c:pt idx="35">
                  <c:v>0.12816480415785181</c:v>
                </c:pt>
                <c:pt idx="36">
                  <c:v>0.15048260443792794</c:v>
                </c:pt>
                <c:pt idx="37">
                  <c:v>0.15835491942430679</c:v>
                </c:pt>
                <c:pt idx="38">
                  <c:v>0.13388263239421572</c:v>
                </c:pt>
                <c:pt idx="39">
                  <c:v>0.11007109711393737</c:v>
                </c:pt>
                <c:pt idx="40">
                  <c:v>8.2347043739463333E-2</c:v>
                </c:pt>
                <c:pt idx="41">
                  <c:v>8.5600591967136985E-2</c:v>
                </c:pt>
                <c:pt idx="42">
                  <c:v>9.9615296729374192E-2</c:v>
                </c:pt>
                <c:pt idx="43">
                  <c:v>8.6703962521201383E-2</c:v>
                </c:pt>
                <c:pt idx="44">
                  <c:v>6.2343152445189842E-2</c:v>
                </c:pt>
                <c:pt idx="45">
                  <c:v>2.2001007415625606E-2</c:v>
                </c:pt>
                <c:pt idx="46">
                  <c:v>-9.2128164561815495E-3</c:v>
                </c:pt>
                <c:pt idx="47">
                  <c:v>1.2628183581858687E-2</c:v>
                </c:pt>
                <c:pt idx="48">
                  <c:v>9.681641825558529E-3</c:v>
                </c:pt>
                <c:pt idx="49">
                  <c:v>-7.9632800704221296E-3</c:v>
                </c:pt>
                <c:pt idx="50">
                  <c:v>-4.9045851477204083E-3</c:v>
                </c:pt>
                <c:pt idx="51">
                  <c:v>1.1940588656744744E-3</c:v>
                </c:pt>
                <c:pt idx="52">
                  <c:v>1.5555449054321491E-2</c:v>
                </c:pt>
                <c:pt idx="53">
                  <c:v>3.3733543212877137E-4</c:v>
                </c:pt>
                <c:pt idx="54">
                  <c:v>-2.1238567881113113E-2</c:v>
                </c:pt>
                <c:pt idx="55">
                  <c:v>-2.6083921505464125E-2</c:v>
                </c:pt>
                <c:pt idx="56">
                  <c:v>-3.2880942990470841E-2</c:v>
                </c:pt>
                <c:pt idx="57">
                  <c:v>-9.3881723748546753E-3</c:v>
                </c:pt>
                <c:pt idx="58">
                  <c:v>2.2826846409702783E-2</c:v>
                </c:pt>
                <c:pt idx="59">
                  <c:v>-2.3689620541789136E-4</c:v>
                </c:pt>
                <c:pt idx="60">
                  <c:v>-1.6769943641709695E-2</c:v>
                </c:pt>
                <c:pt idx="61">
                  <c:v>-1.6769943641709806E-2</c:v>
                </c:pt>
                <c:pt idx="62">
                  <c:v>-1.6588259722688514E-3</c:v>
                </c:pt>
                <c:pt idx="63">
                  <c:v>2.0639149488249187E-2</c:v>
                </c:pt>
                <c:pt idx="64">
                  <c:v>2.1670098124095816E-2</c:v>
                </c:pt>
                <c:pt idx="65">
                  <c:v>2.581480440451811E-2</c:v>
                </c:pt>
                <c:pt idx="66">
                  <c:v>4.7400085859923946E-2</c:v>
                </c:pt>
                <c:pt idx="67">
                  <c:v>4.635789671976509E-2</c:v>
                </c:pt>
                <c:pt idx="68">
                  <c:v>6.4217419053335112E-2</c:v>
                </c:pt>
                <c:pt idx="69">
                  <c:v>5.3701436651622414E-2</c:v>
                </c:pt>
                <c:pt idx="70">
                  <c:v>3.1922174673586934E-2</c:v>
                </c:pt>
                <c:pt idx="71">
                  <c:v>3.9167365468687265E-2</c:v>
                </c:pt>
                <c:pt idx="72">
                  <c:v>4.8418113529239415E-2</c:v>
                </c:pt>
                <c:pt idx="73">
                  <c:v>2.2518456574465828E-2</c:v>
                </c:pt>
                <c:pt idx="74">
                  <c:v>2.2518456574465828E-2</c:v>
                </c:pt>
                <c:pt idx="75">
                  <c:v>9.3181190020048543E-3</c:v>
                </c:pt>
                <c:pt idx="76">
                  <c:v>1.441054139858422E-2</c:v>
                </c:pt>
                <c:pt idx="77">
                  <c:v>2.2607798298774684E-2</c:v>
                </c:pt>
                <c:pt idx="78">
                  <c:v>-2.4807149077703539E-3</c:v>
                </c:pt>
                <c:pt idx="79">
                  <c:v>-2.4807149077703539E-3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820-8991-C31C3283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24127"/>
        <c:axId val="606505408"/>
      </c:lineChart>
      <c:dateAx>
        <c:axId val="971436832"/>
        <c:scaling>
          <c:orientation val="minMax"/>
        </c:scaling>
        <c:delete val="0"/>
        <c:axPos val="b"/>
        <c:numFmt formatCode="mmm\ yy" sourceLinked="0"/>
        <c:majorTickMark val="none"/>
        <c:minorTickMark val="none"/>
        <c:tickLblPos val="low"/>
        <c:spPr>
          <a:noFill/>
          <a:ln w="6350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3C3C"/>
                </a:solidFill>
                <a:latin typeface="Roboto Light"/>
                <a:ea typeface="Roboto Light"/>
                <a:cs typeface="Roboto Light"/>
              </a:defRPr>
            </a:pPr>
            <a:endParaRPr lang="en-US"/>
          </a:p>
        </c:txPr>
        <c:crossAx val="706382752"/>
        <c:crosses val="autoZero"/>
        <c:auto val="1"/>
        <c:lblOffset val="100"/>
        <c:baseTimeUnit val="months"/>
        <c:majorUnit val="12"/>
        <c:majorTimeUnit val="months"/>
      </c:dateAx>
      <c:valAx>
        <c:axId val="7063827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FFFFFF"/>
              </a:solidFill>
              <a:prstDash val="lgDash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6350" cmpd="sng"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3C3C"/>
                </a:solidFill>
                <a:latin typeface="Roboto Light"/>
                <a:ea typeface="Roboto Light"/>
                <a:cs typeface="Roboto Light"/>
              </a:defRPr>
            </a:pPr>
            <a:endParaRPr lang="en-US"/>
          </a:p>
        </c:txPr>
        <c:crossAx val="971436832"/>
        <c:crosses val="autoZero"/>
        <c:crossBetween val="between"/>
      </c:valAx>
      <c:valAx>
        <c:axId val="60650540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6350" cmpd="sng"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3C3C"/>
                </a:solidFill>
                <a:latin typeface="Roboto Light"/>
                <a:ea typeface="Roboto Light"/>
                <a:cs typeface="Roboto Light"/>
              </a:defRPr>
            </a:pPr>
            <a:endParaRPr lang="en-US"/>
          </a:p>
        </c:txPr>
        <c:crossAx val="1503724127"/>
        <c:crosses val="max"/>
        <c:crossBetween val="between"/>
      </c:valAx>
      <c:dateAx>
        <c:axId val="15037241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6505408"/>
        <c:crosses val="autoZero"/>
        <c:auto val="1"/>
        <c:lblOffset val="100"/>
        <c:baseTimeUnit val="months"/>
      </c:dateAx>
      <c:spPr>
        <a:solidFill>
          <a:srgbClr val="FFFFFF"/>
        </a:solidFill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8.0555555555555561E-2"/>
          <c:y val="2.7777777777777776E-2"/>
          <c:w val="0.91666666666666652"/>
          <c:h val="0.14761081948089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3C3C"/>
              </a:solidFill>
              <a:latin typeface="Roboto Light"/>
              <a:ea typeface="Roboto Light"/>
              <a:cs typeface="Roboto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 i="0">
          <a:solidFill>
            <a:srgbClr val="3C3C3C"/>
          </a:solidFill>
          <a:latin typeface="Roboto Light"/>
          <a:ea typeface="Roboto Light"/>
          <a:cs typeface="Roboto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0</xdr:rowOff>
    </xdr:from>
    <xdr:to>
      <xdr:col>7</xdr:col>
      <xdr:colOff>462584</xdr:colOff>
      <xdr:row>14</xdr:row>
      <xdr:rowOff>76200</xdr:rowOff>
    </xdr:to>
    <xdr:graphicFrame macro="">
      <xdr:nvGraphicFramePr>
        <xdr:cNvPr id="3" name="_M10000040DD9D2D00A9F1C1F5E5">
          <a:extLst>
            <a:ext uri="{FF2B5EF4-FFF2-40B4-BE49-F238E27FC236}">
              <a16:creationId xmlns:a16="http://schemas.microsoft.com/office/drawing/2014/main" id="{7A06F450-F386-4A1B-B1E6-C2A58E21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7E7A-FCAC-47DA-B69A-B1F6C7444620}">
  <dimension ref="A1"/>
  <sheetViews>
    <sheetView tabSelected="1" zoomScaleNormal="100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0"/>
  <sheetViews>
    <sheetView zoomScaleNormal="100" workbookViewId="0">
      <selection activeCell="T17" sqref="T17"/>
    </sheetView>
  </sheetViews>
  <sheetFormatPr defaultRowHeight="15" x14ac:dyDescent="0.25"/>
  <cols>
    <col min="1" max="1" width="10.7109375" style="1" bestFit="1" customWidth="1"/>
    <col min="5" max="5" width="12.140625" bestFit="1" customWidth="1"/>
    <col min="6" max="6" width="9.140625" style="9" customWidth="1"/>
    <col min="7" max="7" width="10.7109375" style="9" bestFit="1" customWidth="1"/>
    <col min="8" max="8" width="9.140625" style="9"/>
  </cols>
  <sheetData>
    <row r="1" spans="1:8" x14ac:dyDescent="0.25">
      <c r="A1" s="11" t="s">
        <v>6</v>
      </c>
      <c r="E1" s="10" t="s">
        <v>5</v>
      </c>
    </row>
    <row r="2" spans="1:8" s="2" customFormat="1" x14ac:dyDescent="0.25">
      <c r="A2" s="3" t="s">
        <v>1</v>
      </c>
      <c r="B2" s="2" t="s">
        <v>0</v>
      </c>
      <c r="C2" s="6" t="s">
        <v>4</v>
      </c>
      <c r="D2" s="4" t="s">
        <v>2</v>
      </c>
      <c r="F2" s="7"/>
      <c r="G2" s="7"/>
      <c r="H2" s="7"/>
    </row>
    <row r="3" spans="1:8" s="2" customFormat="1" x14ac:dyDescent="0.25">
      <c r="A3" s="3">
        <v>42370</v>
      </c>
      <c r="B3" s="2">
        <v>101.4</v>
      </c>
      <c r="C3" s="5">
        <v>23.405999999999999</v>
      </c>
      <c r="D3" s="4">
        <v>84.861238</v>
      </c>
      <c r="F3" s="7"/>
      <c r="G3" s="7"/>
      <c r="H3" s="7"/>
    </row>
    <row r="4" spans="1:8" s="2" customFormat="1" x14ac:dyDescent="0.25">
      <c r="A4" s="3">
        <v>42401</v>
      </c>
      <c r="B4" s="2">
        <v>106.06440000000001</v>
      </c>
      <c r="C4" s="5">
        <v>24.51</v>
      </c>
      <c r="D4" s="4">
        <v>86.046383000000006</v>
      </c>
      <c r="F4" s="7"/>
      <c r="G4" s="7"/>
      <c r="H4" s="7"/>
    </row>
    <row r="5" spans="1:8" s="2" customFormat="1" x14ac:dyDescent="0.25">
      <c r="A5" s="3">
        <v>42430</v>
      </c>
      <c r="B5" s="2">
        <v>104.6855628</v>
      </c>
      <c r="C5" s="5">
        <v>24.81</v>
      </c>
      <c r="D5" s="4">
        <v>87.422205000000005</v>
      </c>
      <c r="F5" s="7"/>
      <c r="G5" s="7"/>
      <c r="H5" s="7"/>
    </row>
    <row r="6" spans="1:8" s="2" customFormat="1" x14ac:dyDescent="0.25">
      <c r="A6" s="3">
        <v>42461</v>
      </c>
      <c r="B6" s="2">
        <v>103.7433927348</v>
      </c>
      <c r="C6" s="5">
        <v>25.541999999999998</v>
      </c>
      <c r="D6" s="4">
        <v>89.177346</v>
      </c>
      <c r="F6" s="7"/>
      <c r="G6" s="7"/>
      <c r="H6" s="7"/>
    </row>
    <row r="7" spans="1:8" s="2" customFormat="1" x14ac:dyDescent="0.25">
      <c r="A7" s="3">
        <v>42491</v>
      </c>
      <c r="B7" s="2">
        <v>101.8760116655736</v>
      </c>
      <c r="C7" s="5">
        <v>26.354999999999997</v>
      </c>
      <c r="D7" s="4">
        <v>90.583838999999998</v>
      </c>
      <c r="F7" s="7"/>
      <c r="G7" s="7"/>
      <c r="H7" s="7"/>
    </row>
    <row r="8" spans="1:8" s="2" customFormat="1" x14ac:dyDescent="0.25">
      <c r="A8" s="3">
        <v>42522</v>
      </c>
      <c r="B8" s="2">
        <v>100.95912756058344</v>
      </c>
      <c r="C8" s="5">
        <v>26.462499999999999</v>
      </c>
      <c r="D8" s="4">
        <v>93.836059000000006</v>
      </c>
      <c r="F8" s="7"/>
      <c r="G8" s="7"/>
      <c r="H8" s="7"/>
    </row>
    <row r="9" spans="1:8" s="2" customFormat="1" x14ac:dyDescent="0.25">
      <c r="A9" s="3">
        <v>42552</v>
      </c>
      <c r="B9" s="2">
        <v>100.85816843302287</v>
      </c>
      <c r="C9" s="5">
        <v>25.302</v>
      </c>
      <c r="D9" s="4">
        <v>92.973173000000003</v>
      </c>
      <c r="F9" s="7"/>
      <c r="G9" s="7"/>
      <c r="H9" s="7"/>
    </row>
    <row r="10" spans="1:8" s="2" customFormat="1" x14ac:dyDescent="0.25">
      <c r="A10" s="3">
        <v>42583</v>
      </c>
      <c r="B10" s="2">
        <v>101.16074293832193</v>
      </c>
      <c r="C10" s="5">
        <v>24.857500000000002</v>
      </c>
      <c r="D10" s="4">
        <v>95.294724000000002</v>
      </c>
      <c r="F10" s="7"/>
      <c r="G10" s="7"/>
      <c r="H10" s="7"/>
    </row>
    <row r="11" spans="1:8" s="2" customFormat="1" x14ac:dyDescent="0.25">
      <c r="A11" s="3">
        <v>42614</v>
      </c>
      <c r="B11" s="2">
        <v>102.3746718535818</v>
      </c>
      <c r="C11" s="5">
        <v>24.650000000000002</v>
      </c>
      <c r="D11" s="4">
        <v>96.086100000000002</v>
      </c>
      <c r="F11" s="7"/>
      <c r="G11" s="7"/>
      <c r="H11" s="7"/>
    </row>
    <row r="12" spans="1:8" s="2" customFormat="1" x14ac:dyDescent="0.25">
      <c r="A12" s="3">
        <v>42644</v>
      </c>
      <c r="B12" s="2">
        <v>101.76042382246033</v>
      </c>
      <c r="C12" s="5">
        <v>23.655000000000001</v>
      </c>
      <c r="D12" s="4">
        <v>95.926356999999996</v>
      </c>
      <c r="F12" s="7"/>
      <c r="G12" s="7"/>
      <c r="H12" s="7"/>
    </row>
    <row r="13" spans="1:8" s="2" customFormat="1" x14ac:dyDescent="0.25">
      <c r="A13" s="3">
        <v>42675</v>
      </c>
      <c r="B13" s="2">
        <v>101.96394467010525</v>
      </c>
      <c r="C13" s="5">
        <v>23.512499999999999</v>
      </c>
      <c r="D13" s="4">
        <v>95.799278999999999</v>
      </c>
      <c r="F13" s="7"/>
      <c r="G13" s="7"/>
      <c r="H13" s="7"/>
    </row>
    <row r="14" spans="1:8" s="2" customFormat="1" x14ac:dyDescent="0.25">
      <c r="A14" s="3">
        <v>42705</v>
      </c>
      <c r="B14" s="2">
        <v>102.26983650411556</v>
      </c>
      <c r="C14" s="5">
        <v>23.782</v>
      </c>
      <c r="D14" s="4">
        <v>95.086357000000007</v>
      </c>
      <c r="E14" s="2" t="s">
        <v>1</v>
      </c>
      <c r="F14" s="7" t="s">
        <v>0</v>
      </c>
      <c r="G14" s="8" t="s">
        <v>4</v>
      </c>
      <c r="H14" s="7" t="s">
        <v>2</v>
      </c>
    </row>
    <row r="15" spans="1:8" s="2" customFormat="1" x14ac:dyDescent="0.25">
      <c r="A15" s="3">
        <v>42736</v>
      </c>
      <c r="B15" s="2">
        <v>104.00842372468554</v>
      </c>
      <c r="C15" s="5">
        <v>24.454999999999998</v>
      </c>
      <c r="D15" s="4">
        <v>97.702431000000004</v>
      </c>
      <c r="E15" s="3">
        <f>A15</f>
        <v>42736</v>
      </c>
      <c r="F15" s="7">
        <f>B15/B3-1</f>
        <v>2.5724099848969839E-2</v>
      </c>
      <c r="G15" s="7">
        <f>C15/C3-1</f>
        <v>4.4817568144920106E-2</v>
      </c>
      <c r="H15" s="7">
        <f t="shared" ref="H15:H46" si="0">D15/D3-1</f>
        <v>0.15131988765000104</v>
      </c>
    </row>
    <row r="16" spans="1:8" s="2" customFormat="1" x14ac:dyDescent="0.25">
      <c r="A16" s="3">
        <v>42767</v>
      </c>
      <c r="B16" s="2">
        <v>103.69639845351149</v>
      </c>
      <c r="C16" s="5">
        <v>24.142499999999998</v>
      </c>
      <c r="D16" s="4">
        <v>98.119069999999994</v>
      </c>
      <c r="E16" s="3">
        <f>A16</f>
        <v>42767</v>
      </c>
      <c r="F16" s="7">
        <f>B16/B4-1</f>
        <v>-2.232607308850576E-2</v>
      </c>
      <c r="G16" s="7">
        <f>C16/C4-1</f>
        <v>-1.499388004895974E-2</v>
      </c>
      <c r="H16" s="7">
        <f t="shared" si="0"/>
        <v>0.14030441000640304</v>
      </c>
    </row>
    <row r="17" spans="1:8" s="2" customFormat="1" x14ac:dyDescent="0.25">
      <c r="A17" s="3">
        <v>42795</v>
      </c>
      <c r="B17" s="2">
        <v>102.34834527361583</v>
      </c>
      <c r="C17" s="5">
        <v>22.878</v>
      </c>
      <c r="D17" s="4">
        <v>96.240328000000005</v>
      </c>
      <c r="E17" s="3">
        <f>A17</f>
        <v>42795</v>
      </c>
      <c r="F17" s="7">
        <f>B17/B5-1</f>
        <v>-2.232607308850576E-2</v>
      </c>
      <c r="G17" s="7">
        <f>C17/C5-1</f>
        <v>-7.7871825876662637E-2</v>
      </c>
      <c r="H17" s="7">
        <f t="shared" si="0"/>
        <v>0.10086822907292259</v>
      </c>
    </row>
    <row r="18" spans="1:8" s="2" customFormat="1" x14ac:dyDescent="0.25">
      <c r="A18" s="3">
        <v>42826</v>
      </c>
      <c r="B18" s="2">
        <v>102.04130023779499</v>
      </c>
      <c r="C18" s="5">
        <v>22.184999999999999</v>
      </c>
      <c r="D18" s="4">
        <v>95.136270999999994</v>
      </c>
      <c r="E18" s="3">
        <f>A18</f>
        <v>42826</v>
      </c>
      <c r="F18" s="7">
        <f>B18/B6-1</f>
        <v>-1.6406755670272721E-2</v>
      </c>
      <c r="G18" s="7">
        <f>C18/C6-1</f>
        <v>-0.13143058491895698</v>
      </c>
      <c r="H18" s="7">
        <f t="shared" si="0"/>
        <v>6.6821062380573615E-2</v>
      </c>
    </row>
    <row r="19" spans="1:8" s="2" customFormat="1" x14ac:dyDescent="0.25">
      <c r="A19" s="3">
        <v>42856</v>
      </c>
      <c r="B19" s="2">
        <v>101.63313503684381</v>
      </c>
      <c r="C19" s="5">
        <v>21.352500000000003</v>
      </c>
      <c r="D19" s="4">
        <v>97.399870000000007</v>
      </c>
      <c r="E19" s="3">
        <f>A19</f>
        <v>42856</v>
      </c>
      <c r="F19" s="7">
        <f>B19/B7-1</f>
        <v>-2.3840413926594639E-3</v>
      </c>
      <c r="G19" s="7">
        <f>C19/C7-1</f>
        <v>-0.18981217985202026</v>
      </c>
      <c r="H19" s="7">
        <f t="shared" si="0"/>
        <v>7.5245552355095224E-2</v>
      </c>
    </row>
    <row r="20" spans="1:8" s="2" customFormat="1" x14ac:dyDescent="0.25">
      <c r="A20" s="3">
        <v>42887</v>
      </c>
      <c r="B20" s="2">
        <v>100.9217030915859</v>
      </c>
      <c r="C20" s="5">
        <v>20.701999999999998</v>
      </c>
      <c r="D20" s="4">
        <v>97.966066999999995</v>
      </c>
      <c r="E20" s="3">
        <f>A20</f>
        <v>42887</v>
      </c>
      <c r="F20" s="7">
        <f>B20/B8-1</f>
        <v>-3.7068930667105704E-4</v>
      </c>
      <c r="G20" s="7">
        <f>C20/C8-1</f>
        <v>-0.21768540387340574</v>
      </c>
      <c r="H20" s="7">
        <f t="shared" si="0"/>
        <v>4.4013016360799906E-2</v>
      </c>
    </row>
    <row r="21" spans="1:8" s="2" customFormat="1" x14ac:dyDescent="0.25">
      <c r="A21" s="3">
        <v>42917</v>
      </c>
      <c r="B21" s="2">
        <v>100.9217030915859</v>
      </c>
      <c r="C21" s="5">
        <v>20.8475</v>
      </c>
      <c r="D21" s="4">
        <v>100.232405</v>
      </c>
      <c r="E21" s="3">
        <f>A21</f>
        <v>42917</v>
      </c>
      <c r="F21" s="7">
        <f>B21/B9-1</f>
        <v>6.2994063396293321E-4</v>
      </c>
      <c r="G21" s="7">
        <f>C21/C9-1</f>
        <v>-0.17605327642083624</v>
      </c>
      <c r="H21" s="7">
        <f t="shared" si="0"/>
        <v>7.8078780854343943E-2</v>
      </c>
    </row>
    <row r="22" spans="1:8" s="2" customFormat="1" x14ac:dyDescent="0.25">
      <c r="A22" s="3">
        <v>42948</v>
      </c>
      <c r="B22" s="2">
        <v>101.82999841941019</v>
      </c>
      <c r="C22" s="5">
        <v>21.184999999999999</v>
      </c>
      <c r="D22" s="4">
        <v>99.338329999999999</v>
      </c>
      <c r="E22" s="3">
        <f>A22</f>
        <v>42948</v>
      </c>
      <c r="F22" s="7">
        <f>B22/B10-1</f>
        <v>6.6157628112351041E-3</v>
      </c>
      <c r="G22" s="7">
        <f>C22/C10-1</f>
        <v>-0.14774213014180837</v>
      </c>
      <c r="H22" s="7">
        <f t="shared" si="0"/>
        <v>4.2432632471866905E-2</v>
      </c>
    </row>
    <row r="23" spans="1:8" s="2" customFormat="1" x14ac:dyDescent="0.25">
      <c r="A23" s="3">
        <v>42979</v>
      </c>
      <c r="B23" s="2">
        <v>102.23731841308783</v>
      </c>
      <c r="C23" s="5">
        <v>21.586000000000002</v>
      </c>
      <c r="D23" s="4">
        <v>99.887133000000006</v>
      </c>
      <c r="E23" s="3">
        <f>A23</f>
        <v>42979</v>
      </c>
      <c r="F23" s="7">
        <f>B23/B11-1</f>
        <v>-1.3416740489328172E-3</v>
      </c>
      <c r="G23" s="7">
        <f>C23/C11-1</f>
        <v>-0.12430020283975662</v>
      </c>
      <c r="H23" s="7">
        <f t="shared" si="0"/>
        <v>3.9558614617514865E-2</v>
      </c>
    </row>
    <row r="24" spans="1:8" s="2" customFormat="1" x14ac:dyDescent="0.25">
      <c r="A24" s="3">
        <v>43009</v>
      </c>
      <c r="B24" s="2">
        <v>102.23731841308783</v>
      </c>
      <c r="C24" s="5">
        <v>21.425000000000001</v>
      </c>
      <c r="D24" s="4">
        <v>98.912132</v>
      </c>
      <c r="E24" s="3">
        <f>A24</f>
        <v>43009</v>
      </c>
      <c r="F24" s="7">
        <f>B24/B12-1</f>
        <v>4.6864446187797615E-3</v>
      </c>
      <c r="G24" s="7">
        <f>C24/C12-1</f>
        <v>-9.4271824138659865E-2</v>
      </c>
      <c r="H24" s="7">
        <f t="shared" si="0"/>
        <v>3.1125699894972492E-2</v>
      </c>
    </row>
    <row r="25" spans="1:8" s="2" customFormat="1" x14ac:dyDescent="0.25">
      <c r="A25" s="3">
        <v>43040</v>
      </c>
      <c r="B25" s="2">
        <v>101.93060645784857</v>
      </c>
      <c r="C25" s="5">
        <v>21.272500000000001</v>
      </c>
      <c r="D25" s="4">
        <v>98.934208999999996</v>
      </c>
      <c r="E25" s="3">
        <f>A25</f>
        <v>43040</v>
      </c>
      <c r="F25" s="7">
        <f>B25/B13-1</f>
        <v>-3.2696079348970564E-4</v>
      </c>
      <c r="G25" s="7">
        <f>C25/C13-1</f>
        <v>-9.5268474215842613E-2</v>
      </c>
      <c r="H25" s="7">
        <f t="shared" si="0"/>
        <v>3.2723941481856089E-2</v>
      </c>
    </row>
    <row r="26" spans="1:8" s="2" customFormat="1" x14ac:dyDescent="0.25">
      <c r="A26" s="3">
        <v>43070</v>
      </c>
      <c r="B26" s="2">
        <v>102.74605130951136</v>
      </c>
      <c r="C26" s="5">
        <v>21.693999999999999</v>
      </c>
      <c r="D26" s="4">
        <v>96.406065999999996</v>
      </c>
      <c r="E26" s="3">
        <f>A26</f>
        <v>43070</v>
      </c>
      <c r="F26" s="7">
        <f>B26/B14-1</f>
        <v>4.6564541576894491E-3</v>
      </c>
      <c r="G26" s="7">
        <f>C26/C14-1</f>
        <v>-8.7797493902951884E-2</v>
      </c>
      <c r="H26" s="7">
        <f t="shared" si="0"/>
        <v>1.3879057328907818E-2</v>
      </c>
    </row>
    <row r="27" spans="1:8" s="2" customFormat="1" x14ac:dyDescent="0.25">
      <c r="A27" s="3">
        <v>43101</v>
      </c>
      <c r="B27" s="2">
        <v>104.28724207915401</v>
      </c>
      <c r="C27" s="5">
        <v>21.91</v>
      </c>
      <c r="D27" s="4">
        <v>96.802947000000003</v>
      </c>
      <c r="E27" s="3">
        <f>A27</f>
        <v>43101</v>
      </c>
      <c r="F27" s="7">
        <f>B27/B15-1</f>
        <v>2.680728584124159E-3</v>
      </c>
      <c r="G27" s="7">
        <f>C27/C15-1</f>
        <v>-0.10406869760785109</v>
      </c>
      <c r="H27" s="7">
        <f t="shared" si="0"/>
        <v>-9.2063625315526032E-3</v>
      </c>
    </row>
    <row r="28" spans="1:8" s="2" customFormat="1" x14ac:dyDescent="0.25">
      <c r="A28" s="3">
        <v>43132</v>
      </c>
      <c r="B28" s="2">
        <v>107.52014658360778</v>
      </c>
      <c r="C28" s="5">
        <v>21.625</v>
      </c>
      <c r="D28" s="4">
        <v>97.875309000000001</v>
      </c>
      <c r="E28" s="3">
        <f>A28</f>
        <v>43132</v>
      </c>
      <c r="F28" s="7">
        <f>B28/B16-1</f>
        <v>3.6874454533833534E-2</v>
      </c>
      <c r="G28" s="7">
        <f>C28/C16-1</f>
        <v>-0.10427669048358701</v>
      </c>
      <c r="H28" s="7">
        <f t="shared" si="0"/>
        <v>-2.4843386713713222E-3</v>
      </c>
    </row>
    <row r="29" spans="1:8" s="2" customFormat="1" x14ac:dyDescent="0.25">
      <c r="A29" s="3">
        <v>43160</v>
      </c>
      <c r="B29" s="2">
        <v>104.50958247926677</v>
      </c>
      <c r="C29" s="5">
        <v>19.004000000000001</v>
      </c>
      <c r="D29" s="4">
        <v>99.042066000000005</v>
      </c>
      <c r="E29" s="3">
        <f>A29</f>
        <v>43160</v>
      </c>
      <c r="F29" s="7">
        <f>B29/B17-1</f>
        <v>2.1116484100188737E-2</v>
      </c>
      <c r="G29" s="7">
        <f>C29/C17-1</f>
        <v>-0.16933298365241711</v>
      </c>
      <c r="H29" s="7">
        <f t="shared" si="0"/>
        <v>2.9111891638607057E-2</v>
      </c>
    </row>
    <row r="30" spans="1:8" s="2" customFormat="1" x14ac:dyDescent="0.25">
      <c r="A30" s="3">
        <v>43191</v>
      </c>
      <c r="B30" s="2">
        <v>103.25546748951557</v>
      </c>
      <c r="C30" s="5">
        <v>17.552500000000002</v>
      </c>
      <c r="D30" s="4">
        <v>98.557991999999999</v>
      </c>
      <c r="E30" s="3">
        <f>A30</f>
        <v>43191</v>
      </c>
      <c r="F30" s="7">
        <f>B30/B18-1</f>
        <v>1.1898782638903205E-2</v>
      </c>
      <c r="G30" s="7">
        <f>C30/C18-1</f>
        <v>-0.20881226053639834</v>
      </c>
      <c r="H30" s="7">
        <f t="shared" si="0"/>
        <v>3.5966524271274114E-2</v>
      </c>
    </row>
    <row r="31" spans="1:8" s="2" customFormat="1" x14ac:dyDescent="0.25">
      <c r="A31" s="3">
        <v>43221</v>
      </c>
      <c r="B31" s="2">
        <v>102.42942374959944</v>
      </c>
      <c r="C31" s="5">
        <v>17.032499999999999</v>
      </c>
      <c r="D31" s="4">
        <v>98.672771999999995</v>
      </c>
      <c r="E31" s="3">
        <f>A31</f>
        <v>43221</v>
      </c>
      <c r="F31" s="7">
        <f>B31/B19-1</f>
        <v>7.8349321062167743E-3</v>
      </c>
      <c r="G31" s="7">
        <f>C31/C19-1</f>
        <v>-0.20231822971549018</v>
      </c>
      <c r="H31" s="7">
        <f t="shared" si="0"/>
        <v>1.3068826477899753E-2</v>
      </c>
    </row>
    <row r="32" spans="1:8" s="2" customFormat="1" x14ac:dyDescent="0.25">
      <c r="A32" s="3">
        <v>43252</v>
      </c>
      <c r="B32" s="2">
        <v>101.91727663085143</v>
      </c>
      <c r="C32" s="5">
        <v>17.803999999999998</v>
      </c>
      <c r="D32" s="4">
        <v>96.950991999999999</v>
      </c>
      <c r="E32" s="3">
        <f>A32</f>
        <v>43252</v>
      </c>
      <c r="F32" s="7">
        <f>B32/B20-1</f>
        <v>9.864811123550421E-3</v>
      </c>
      <c r="G32" s="7">
        <f>C32/C20-1</f>
        <v>-0.13998647473674042</v>
      </c>
      <c r="H32" s="7">
        <f t="shared" si="0"/>
        <v>-1.0361495884079863E-2</v>
      </c>
    </row>
    <row r="33" spans="1:8" s="2" customFormat="1" x14ac:dyDescent="0.25">
      <c r="A33" s="3">
        <v>43282</v>
      </c>
      <c r="B33" s="2">
        <v>102.12111118411313</v>
      </c>
      <c r="C33" s="5">
        <v>18.670000000000002</v>
      </c>
      <c r="D33" s="4">
        <v>95.135178999999994</v>
      </c>
      <c r="E33" s="3">
        <f>A33</f>
        <v>43282</v>
      </c>
      <c r="F33" s="7">
        <f>B33/B21-1</f>
        <v>1.1884540745797478E-2</v>
      </c>
      <c r="G33" s="7">
        <f>C33/C21-1</f>
        <v>-0.10444897469720582</v>
      </c>
      <c r="H33" s="7">
        <f t="shared" si="0"/>
        <v>-5.0854072592591226E-2</v>
      </c>
    </row>
    <row r="34" spans="1:8" s="2" customFormat="1" x14ac:dyDescent="0.25">
      <c r="A34" s="3">
        <v>43313</v>
      </c>
      <c r="B34" s="2">
        <v>103.85717007424307</v>
      </c>
      <c r="C34" s="5">
        <v>20.009999999999998</v>
      </c>
      <c r="D34" s="4">
        <v>95.969576000000004</v>
      </c>
      <c r="E34" s="3">
        <f>A34</f>
        <v>43313</v>
      </c>
      <c r="F34" s="7">
        <f>B34/B22-1</f>
        <v>1.9907411237340078E-2</v>
      </c>
      <c r="G34" s="7">
        <f>C34/C22-1</f>
        <v>-5.5463771536464535E-2</v>
      </c>
      <c r="H34" s="7">
        <f t="shared" si="0"/>
        <v>-3.3911925034374901E-2</v>
      </c>
    </row>
    <row r="35" spans="1:8" s="2" customFormat="1" x14ac:dyDescent="0.25">
      <c r="A35" s="3">
        <v>43344</v>
      </c>
      <c r="B35" s="2">
        <v>105.41502762535671</v>
      </c>
      <c r="C35" s="5">
        <v>21.024999999999999</v>
      </c>
      <c r="D35" s="4">
        <v>94.239429999999999</v>
      </c>
      <c r="E35" s="3">
        <f>A35</f>
        <v>43344</v>
      </c>
      <c r="F35" s="7">
        <f>B35/B23-1</f>
        <v>3.1081695623406347E-2</v>
      </c>
      <c r="G35" s="7">
        <f>C35/C23-1</f>
        <v>-2.598906698786263E-2</v>
      </c>
      <c r="H35" s="7">
        <f t="shared" si="0"/>
        <v>-5.6540845956605912E-2</v>
      </c>
    </row>
    <row r="36" spans="1:8" s="2" customFormat="1" x14ac:dyDescent="0.25">
      <c r="A36" s="3">
        <v>43374</v>
      </c>
      <c r="B36" s="2">
        <v>105.30961259773137</v>
      </c>
      <c r="C36" s="5">
        <v>21.17</v>
      </c>
      <c r="D36" s="4">
        <v>93.308852000000002</v>
      </c>
      <c r="E36" s="3">
        <f>A36</f>
        <v>43374</v>
      </c>
      <c r="F36" s="7">
        <f>B36/B24-1</f>
        <v>3.0050613927783187E-2</v>
      </c>
      <c r="G36" s="7">
        <f>C36/C24-1</f>
        <v>-1.1901983663943905E-2</v>
      </c>
      <c r="H36" s="7">
        <f t="shared" si="0"/>
        <v>-5.6649067072985559E-2</v>
      </c>
    </row>
    <row r="37" spans="1:8" s="2" customFormat="1" x14ac:dyDescent="0.25">
      <c r="A37" s="3">
        <v>43405</v>
      </c>
      <c r="B37" s="2">
        <v>104.46713569694953</v>
      </c>
      <c r="C37" s="5">
        <v>21</v>
      </c>
      <c r="D37" s="4">
        <v>92.195533999999995</v>
      </c>
      <c r="E37" s="3">
        <f>A37</f>
        <v>43405</v>
      </c>
      <c r="F37" s="7">
        <f>B37/B25-1</f>
        <v>2.4884863607182561E-2</v>
      </c>
      <c r="G37" s="7">
        <f>C37/C25-1</f>
        <v>-1.2809965918439303E-2</v>
      </c>
      <c r="H37" s="7">
        <f t="shared" si="0"/>
        <v>-6.8112688908242069E-2</v>
      </c>
    </row>
    <row r="38" spans="1:8" s="2" customFormat="1" x14ac:dyDescent="0.25">
      <c r="A38" s="3">
        <v>43435</v>
      </c>
      <c r="B38" s="2">
        <v>105.30287278252513</v>
      </c>
      <c r="C38" s="5">
        <v>20.922499999999999</v>
      </c>
      <c r="D38" s="4">
        <v>92.249602999999993</v>
      </c>
      <c r="E38" s="3">
        <f>A38</f>
        <v>43435</v>
      </c>
      <c r="F38" s="7">
        <f>B38/B26-1</f>
        <v>2.4884863607182561E-2</v>
      </c>
      <c r="G38" s="7">
        <f>C38/C26-1</f>
        <v>-3.5562828431824456E-2</v>
      </c>
      <c r="H38" s="7">
        <f t="shared" si="0"/>
        <v>-4.3114123129969872E-2</v>
      </c>
    </row>
    <row r="39" spans="1:8" s="2" customFormat="1" x14ac:dyDescent="0.25">
      <c r="A39" s="3">
        <v>43466</v>
      </c>
      <c r="B39" s="2">
        <v>106.46120438313289</v>
      </c>
      <c r="C39" s="5">
        <v>19.97</v>
      </c>
      <c r="D39" s="4">
        <v>93.315060000000003</v>
      </c>
      <c r="E39" s="3">
        <f>A39</f>
        <v>43466</v>
      </c>
      <c r="F39" s="7">
        <f>B39/B27-1</f>
        <v>2.0845908479666608E-2</v>
      </c>
      <c r="G39" s="7">
        <f>C39/C27-1</f>
        <v>-8.8544043815609319E-2</v>
      </c>
      <c r="H39" s="7">
        <f t="shared" si="0"/>
        <v>-3.6030793566646291E-2</v>
      </c>
    </row>
    <row r="40" spans="1:8" s="2" customFormat="1" x14ac:dyDescent="0.25">
      <c r="A40" s="3">
        <v>43497</v>
      </c>
      <c r="B40" s="2">
        <v>108.90981208394494</v>
      </c>
      <c r="C40" s="5">
        <v>18.837499999999999</v>
      </c>
      <c r="D40" s="4">
        <v>94.009827000000001</v>
      </c>
      <c r="E40" s="3">
        <f>A40</f>
        <v>43497</v>
      </c>
      <c r="F40" s="7">
        <f>B40/B28-1</f>
        <v>1.2924698714547933E-2</v>
      </c>
      <c r="G40" s="7">
        <f>C40/C28-1</f>
        <v>-0.12890173410404626</v>
      </c>
      <c r="H40" s="7">
        <f t="shared" si="0"/>
        <v>-3.9493944279654802E-2</v>
      </c>
    </row>
    <row r="41" spans="1:8" s="2" customFormat="1" x14ac:dyDescent="0.25">
      <c r="A41" s="3">
        <v>43525</v>
      </c>
      <c r="B41" s="2">
        <v>108.25635321144128</v>
      </c>
      <c r="C41" s="5">
        <v>19.96</v>
      </c>
      <c r="D41" s="4">
        <v>93.158415000000005</v>
      </c>
      <c r="E41" s="3">
        <f>A41</f>
        <v>43525</v>
      </c>
      <c r="F41" s="7">
        <f>B41/B29-1</f>
        <v>3.5850977903560288E-2</v>
      </c>
      <c r="G41" s="7">
        <f>C41/C29-1</f>
        <v>5.0305198905493453E-2</v>
      </c>
      <c r="H41" s="7">
        <f t="shared" si="0"/>
        <v>-5.9405576212434807E-2</v>
      </c>
    </row>
    <row r="42" spans="1:8" s="2" customFormat="1" x14ac:dyDescent="0.25">
      <c r="A42" s="3">
        <v>43556</v>
      </c>
      <c r="B42" s="2">
        <v>108.25635321144128</v>
      </c>
      <c r="C42" s="5">
        <v>20.827500000000001</v>
      </c>
      <c r="D42" s="4">
        <v>93.611369999999994</v>
      </c>
      <c r="E42" s="3">
        <f>A42</f>
        <v>43556</v>
      </c>
      <c r="F42" s="7">
        <f>B42/B30-1</f>
        <v>4.8432163870000267E-2</v>
      </c>
      <c r="G42" s="7">
        <f>C42/C30-1</f>
        <v>0.18658310781939891</v>
      </c>
      <c r="H42" s="7">
        <f t="shared" si="0"/>
        <v>-5.0189963285778072E-2</v>
      </c>
    </row>
    <row r="43" spans="1:8" s="2" customFormat="1" x14ac:dyDescent="0.25">
      <c r="A43" s="3">
        <v>43586</v>
      </c>
      <c r="B43" s="2">
        <v>108.36460956465271</v>
      </c>
      <c r="C43" s="5">
        <v>20.77</v>
      </c>
      <c r="D43" s="4">
        <v>94.267663999999996</v>
      </c>
      <c r="E43" s="3">
        <f>A43</f>
        <v>43586</v>
      </c>
      <c r="F43" s="7">
        <f>B43/B31-1</f>
        <v>5.7944149227691755E-2</v>
      </c>
      <c r="G43" s="7">
        <f>C43/C31-1</f>
        <v>0.21943343607808607</v>
      </c>
      <c r="H43" s="7">
        <f t="shared" si="0"/>
        <v>-4.4643602391143955E-2</v>
      </c>
    </row>
    <row r="44" spans="1:8" s="2" customFormat="1" x14ac:dyDescent="0.25">
      <c r="A44" s="3">
        <v>43617</v>
      </c>
      <c r="B44" s="2">
        <v>108.1478803455234</v>
      </c>
      <c r="C44" s="5">
        <v>22.162500000000001</v>
      </c>
      <c r="D44" s="4">
        <v>95.404993000000005</v>
      </c>
      <c r="E44" s="3">
        <f>A44</f>
        <v>43617</v>
      </c>
      <c r="F44" s="7">
        <f>B44/B32-1</f>
        <v>6.1133930582147222E-2</v>
      </c>
      <c r="G44" s="7">
        <f>C44/C32-1</f>
        <v>0.24480453830599891</v>
      </c>
      <c r="H44" s="7">
        <f t="shared" si="0"/>
        <v>-1.5946190627941115E-2</v>
      </c>
    </row>
    <row r="45" spans="1:8" s="2" customFormat="1" x14ac:dyDescent="0.25">
      <c r="A45" s="3">
        <v>43647</v>
      </c>
      <c r="B45" s="2">
        <v>108.90491550794208</v>
      </c>
      <c r="C45" s="5">
        <v>24.122499999999999</v>
      </c>
      <c r="D45" s="4">
        <v>95.147014999999996</v>
      </c>
      <c r="E45" s="3">
        <f>A45</f>
        <v>43647</v>
      </c>
      <c r="F45" s="7">
        <f>B45/B33-1</f>
        <v>6.6429010076070272E-2</v>
      </c>
      <c r="G45" s="7">
        <f>C45/C33-1</f>
        <v>0.29204606320299931</v>
      </c>
      <c r="H45" s="7">
        <f t="shared" si="0"/>
        <v>1.2441244263605711E-4</v>
      </c>
    </row>
    <row r="46" spans="1:8" s="2" customFormat="1" x14ac:dyDescent="0.25">
      <c r="A46" s="3">
        <v>43678</v>
      </c>
      <c r="B46" s="2">
        <v>111.30082364911681</v>
      </c>
      <c r="C46" s="5">
        <v>29.584000000000003</v>
      </c>
      <c r="D46" s="4">
        <v>94.084176999999997</v>
      </c>
      <c r="E46" s="3">
        <f>A46</f>
        <v>43678</v>
      </c>
      <c r="F46" s="7">
        <f>B46/B34-1</f>
        <v>7.1672023891586667E-2</v>
      </c>
      <c r="G46" s="7">
        <f>C46/C34-1</f>
        <v>0.47846076961519279</v>
      </c>
      <c r="H46" s="7">
        <f t="shared" si="0"/>
        <v>-1.9645798997799169E-2</v>
      </c>
    </row>
    <row r="47" spans="1:8" s="2" customFormat="1" x14ac:dyDescent="0.25">
      <c r="A47" s="3">
        <v>43709</v>
      </c>
      <c r="B47" s="2">
        <v>114.19464506399385</v>
      </c>
      <c r="C47" s="5">
        <v>36.185000000000002</v>
      </c>
      <c r="D47" s="4">
        <v>93.368634999999998</v>
      </c>
      <c r="E47" s="3">
        <f>A47</f>
        <v>43709</v>
      </c>
      <c r="F47" s="7">
        <f>B47/B35-1</f>
        <v>8.3286203460855246E-2</v>
      </c>
      <c r="G47" s="7">
        <f>C47/C35-1</f>
        <v>0.72104637336504185</v>
      </c>
      <c r="H47" s="7">
        <f t="shared" ref="H47:H78" si="1">D47/D35-1</f>
        <v>-9.240240523526122E-3</v>
      </c>
    </row>
    <row r="48" spans="1:8" s="2" customFormat="1" x14ac:dyDescent="0.25">
      <c r="A48" s="3">
        <v>43739</v>
      </c>
      <c r="B48" s="2">
        <v>117.2779004807217</v>
      </c>
      <c r="C48" s="5">
        <v>44.265000000000001</v>
      </c>
      <c r="D48" s="4">
        <v>95.247349999999997</v>
      </c>
      <c r="E48" s="3">
        <f>A48</f>
        <v>43739</v>
      </c>
      <c r="F48" s="7">
        <f>B48/B36-1</f>
        <v>0.11364857953383223</v>
      </c>
      <c r="G48" s="7">
        <f>C48/C36-1</f>
        <v>1.0909305621162022</v>
      </c>
      <c r="H48" s="7">
        <f t="shared" si="1"/>
        <v>2.0775070729623701E-2</v>
      </c>
    </row>
    <row r="49" spans="1:8" s="2" customFormat="1" x14ac:dyDescent="0.25">
      <c r="A49" s="3">
        <v>43770</v>
      </c>
      <c r="B49" s="2">
        <v>119.03706898793251</v>
      </c>
      <c r="C49" s="5">
        <v>47.475999999999999</v>
      </c>
      <c r="D49" s="4">
        <v>98.626176000000001</v>
      </c>
      <c r="E49" s="3">
        <f>A49</f>
        <v>43770</v>
      </c>
      <c r="F49" s="7">
        <f>B49/B37-1</f>
        <v>0.13946906071253973</v>
      </c>
      <c r="G49" s="7">
        <f>C49/C37-1</f>
        <v>1.2607619047619045</v>
      </c>
      <c r="H49" s="7">
        <f t="shared" si="1"/>
        <v>6.9750038000756076E-2</v>
      </c>
    </row>
    <row r="50" spans="1:8" s="2" customFormat="1" x14ac:dyDescent="0.25">
      <c r="A50" s="3">
        <v>43800</v>
      </c>
      <c r="B50" s="2">
        <v>118.79899484995664</v>
      </c>
      <c r="C50" s="5">
        <v>43.949999999999996</v>
      </c>
      <c r="D50" s="4">
        <v>101.00678499999999</v>
      </c>
      <c r="E50" s="3">
        <f>A50</f>
        <v>43800</v>
      </c>
      <c r="F50" s="7">
        <f>B50/B38-1</f>
        <v>0.12816480415785181</v>
      </c>
      <c r="G50" s="7">
        <f>C50/C38-1</f>
        <v>1.1006093918030828</v>
      </c>
      <c r="H50" s="7">
        <f t="shared" si="1"/>
        <v>9.4929210698066591E-2</v>
      </c>
    </row>
    <row r="51" spans="1:8" s="2" customFormat="1" x14ac:dyDescent="0.25">
      <c r="A51" s="3">
        <v>43831</v>
      </c>
      <c r="B51" s="2">
        <v>122.48176369030529</v>
      </c>
      <c r="C51" s="5">
        <v>48.004000000000005</v>
      </c>
      <c r="D51" s="4">
        <v>102.515102</v>
      </c>
      <c r="E51" s="3">
        <f>A51</f>
        <v>43831</v>
      </c>
      <c r="F51" s="7">
        <f>B51/B39-1</f>
        <v>0.15048260443792794</v>
      </c>
      <c r="G51" s="7">
        <f>C51/C39-1</f>
        <v>1.4038057085628446</v>
      </c>
      <c r="H51" s="7">
        <f t="shared" si="1"/>
        <v>9.8591181316284748E-2</v>
      </c>
    </row>
    <row r="52" spans="1:8" s="2" customFormat="1" x14ac:dyDescent="0.25">
      <c r="A52" s="3">
        <v>43862</v>
      </c>
      <c r="B52" s="2">
        <v>126.15621660101445</v>
      </c>
      <c r="C52" s="5">
        <v>50.212499999999999</v>
      </c>
      <c r="D52" s="4">
        <v>99.418985000000006</v>
      </c>
      <c r="E52" s="3">
        <f>A52</f>
        <v>43862</v>
      </c>
      <c r="F52" s="7">
        <f>B52/B40-1</f>
        <v>0.15835491942430679</v>
      </c>
      <c r="G52" s="7">
        <f>C52/C40-1</f>
        <v>1.6655607166556075</v>
      </c>
      <c r="H52" s="7">
        <f t="shared" si="1"/>
        <v>5.7538218850248457E-2</v>
      </c>
    </row>
    <row r="53" spans="1:8" s="2" customFormat="1" x14ac:dyDescent="0.25">
      <c r="A53" s="3">
        <v>43891</v>
      </c>
      <c r="B53" s="2">
        <v>122.74999875278705</v>
      </c>
      <c r="C53" s="5">
        <v>48.567499999999995</v>
      </c>
      <c r="D53" s="4">
        <v>95.177239</v>
      </c>
      <c r="E53" s="3">
        <f>A53</f>
        <v>43891</v>
      </c>
      <c r="F53" s="7">
        <f>B53/B41-1</f>
        <v>0.13388263239421572</v>
      </c>
      <c r="G53" s="7">
        <f>C53/C41-1</f>
        <v>1.4332414829659315</v>
      </c>
      <c r="H53" s="7">
        <f t="shared" si="1"/>
        <v>2.1670871064090047E-2</v>
      </c>
    </row>
    <row r="54" spans="1:8" s="2" customFormat="1" x14ac:dyDescent="0.25">
      <c r="A54" s="3">
        <v>43922</v>
      </c>
      <c r="B54" s="2">
        <v>120.17224877897853</v>
      </c>
      <c r="C54" s="5">
        <v>45.287499999999994</v>
      </c>
      <c r="D54" s="4">
        <v>92.526876000000001</v>
      </c>
      <c r="E54" s="3">
        <f>A54</f>
        <v>43922</v>
      </c>
      <c r="F54" s="7">
        <f>B54/B42-1</f>
        <v>0.11007109711393737</v>
      </c>
      <c r="G54" s="7">
        <f>C54/C42-1</f>
        <v>1.1744088344736521</v>
      </c>
      <c r="H54" s="7">
        <f t="shared" si="1"/>
        <v>-1.1585067070378208E-2</v>
      </c>
    </row>
    <row r="55" spans="1:8" s="2" customFormat="1" x14ac:dyDescent="0.25">
      <c r="A55" s="3">
        <v>43952</v>
      </c>
      <c r="B55" s="2">
        <v>117.28811480828304</v>
      </c>
      <c r="C55" s="5">
        <v>40.17</v>
      </c>
      <c r="D55" s="4">
        <v>91.135361000000003</v>
      </c>
      <c r="E55" s="3">
        <f>A55</f>
        <v>43952</v>
      </c>
      <c r="F55" s="7">
        <f>B55/B43-1</f>
        <v>8.2347043739463333E-2</v>
      </c>
      <c r="G55" s="7">
        <f>C55/C43-1</f>
        <v>0.93403948001925863</v>
      </c>
      <c r="H55" s="7">
        <f t="shared" si="1"/>
        <v>-3.3227756656831864E-2</v>
      </c>
    </row>
    <row r="56" spans="1:8" s="2" customFormat="1" x14ac:dyDescent="0.25">
      <c r="A56" s="3">
        <v>43983</v>
      </c>
      <c r="B56" s="2">
        <v>117.40540292309132</v>
      </c>
      <c r="C56" s="5">
        <v>42.364999999999995</v>
      </c>
      <c r="D56" s="4">
        <v>93.255842999999999</v>
      </c>
      <c r="E56" s="3">
        <f>A56</f>
        <v>43983</v>
      </c>
      <c r="F56" s="7">
        <f>B56/B44-1</f>
        <v>8.5600591967136985E-2</v>
      </c>
      <c r="G56" s="7">
        <f>C56/C44-1</f>
        <v>0.91156232374506452</v>
      </c>
      <c r="H56" s="7">
        <f t="shared" si="1"/>
        <v>-2.2526598791323238E-2</v>
      </c>
    </row>
    <row r="57" spans="1:8" s="2" customFormat="1" x14ac:dyDescent="0.25">
      <c r="A57" s="3">
        <v>44013</v>
      </c>
      <c r="B57" s="2">
        <v>119.75351098155315</v>
      </c>
      <c r="C57" s="5">
        <v>47.86</v>
      </c>
      <c r="D57" s="4">
        <v>94.041452000000007</v>
      </c>
      <c r="E57" s="3">
        <f>A57</f>
        <v>44013</v>
      </c>
      <c r="F57" s="7">
        <f>B57/B45-1</f>
        <v>9.9615296729374192E-2</v>
      </c>
      <c r="G57" s="7">
        <f>C57/C45-1</f>
        <v>0.98403979687014198</v>
      </c>
      <c r="H57" s="7">
        <f t="shared" si="1"/>
        <v>-1.1619523744386351E-2</v>
      </c>
    </row>
    <row r="58" spans="1:8" s="2" customFormat="1" x14ac:dyDescent="0.25">
      <c r="A58" s="3">
        <v>44044</v>
      </c>
      <c r="B58" s="2">
        <v>120.95104609136868</v>
      </c>
      <c r="C58" s="5">
        <v>48.295000000000002</v>
      </c>
      <c r="D58" s="4">
        <v>95.915943999999996</v>
      </c>
      <c r="E58" s="3">
        <f>A58</f>
        <v>44044</v>
      </c>
      <c r="F58" s="7">
        <f>B58/B46-1</f>
        <v>8.6703962521201383E-2</v>
      </c>
      <c r="G58" s="7">
        <f>C58/C46-1</f>
        <v>0.63247025419145464</v>
      </c>
      <c r="H58" s="7">
        <f t="shared" si="1"/>
        <v>1.9469448087960695E-2</v>
      </c>
    </row>
    <row r="59" spans="1:8" s="2" customFormat="1" x14ac:dyDescent="0.25">
      <c r="A59" s="3">
        <v>44075</v>
      </c>
      <c r="B59" s="2">
        <v>121.31389922964277</v>
      </c>
      <c r="C59" s="5">
        <v>47.057500000000005</v>
      </c>
      <c r="D59" s="4">
        <v>98.011498000000003</v>
      </c>
      <c r="E59" s="3">
        <f>A59</f>
        <v>44075</v>
      </c>
      <c r="F59" s="7">
        <f>B59/B47-1</f>
        <v>6.2343152445189842E-2</v>
      </c>
      <c r="G59" s="7">
        <f>C59/C47-1</f>
        <v>0.30046980793146338</v>
      </c>
      <c r="H59" s="7">
        <f t="shared" si="1"/>
        <v>4.9726152684999692E-2</v>
      </c>
    </row>
    <row r="60" spans="1:8" s="2" customFormat="1" x14ac:dyDescent="0.25">
      <c r="A60" s="3">
        <v>44105</v>
      </c>
      <c r="B60" s="2">
        <v>119.85813243888705</v>
      </c>
      <c r="C60" s="5">
        <v>42.396000000000001</v>
      </c>
      <c r="D60" s="4">
        <v>101.37638099999999</v>
      </c>
      <c r="E60" s="3">
        <f>A60</f>
        <v>44105</v>
      </c>
      <c r="F60" s="7">
        <f>B60/B48-1</f>
        <v>2.2001007415625606E-2</v>
      </c>
      <c r="G60" s="7">
        <f>C60/C48-1</f>
        <v>-4.2222975262622864E-2</v>
      </c>
      <c r="H60" s="7">
        <f t="shared" si="1"/>
        <v>6.4348572427474382E-2</v>
      </c>
    </row>
    <row r="61" spans="1:8" s="2" customFormat="1" x14ac:dyDescent="0.25">
      <c r="A61" s="3">
        <v>44136</v>
      </c>
      <c r="B61" s="2">
        <v>117.94040231986487</v>
      </c>
      <c r="C61" s="5">
        <v>39.375</v>
      </c>
      <c r="D61" s="4">
        <v>105.586001</v>
      </c>
      <c r="E61" s="3">
        <f>A61</f>
        <v>44136</v>
      </c>
      <c r="F61" s="7">
        <f>B61/B49-1</f>
        <v>-9.2128164561815495E-3</v>
      </c>
      <c r="G61" s="7">
        <f>C61/C49-1</f>
        <v>-0.17063358328418565</v>
      </c>
      <c r="H61" s="7">
        <f t="shared" si="1"/>
        <v>7.0567726361001615E-2</v>
      </c>
    </row>
    <row r="62" spans="1:8" s="2" customFormat="1" x14ac:dyDescent="0.25">
      <c r="A62" s="3">
        <v>44166</v>
      </c>
      <c r="B62" s="2">
        <v>120.29921036626217</v>
      </c>
      <c r="C62" s="5">
        <v>42.952500000000001</v>
      </c>
      <c r="D62" s="4">
        <v>108.59684</v>
      </c>
      <c r="E62" s="3">
        <f>A62</f>
        <v>44166</v>
      </c>
      <c r="F62" s="7">
        <f>B62/B50-1</f>
        <v>1.2628183581858687E-2</v>
      </c>
      <c r="G62" s="7">
        <f>C62/C50-1</f>
        <v>-2.2696245733788256E-2</v>
      </c>
      <c r="H62" s="7">
        <f t="shared" si="1"/>
        <v>7.5144011365177121E-2</v>
      </c>
    </row>
    <row r="63" spans="1:8" s="2" customFormat="1" x14ac:dyDescent="0.25">
      <c r="A63" s="3">
        <v>44197</v>
      </c>
      <c r="B63" s="2">
        <v>123.66758825651752</v>
      </c>
      <c r="C63" s="5">
        <v>46.443999999999996</v>
      </c>
      <c r="D63" s="4">
        <v>113.525533</v>
      </c>
      <c r="E63" s="3">
        <f>A63</f>
        <v>44197</v>
      </c>
      <c r="F63" s="7">
        <f>B63/B51-1</f>
        <v>9.681641825558529E-3</v>
      </c>
      <c r="G63" s="7">
        <f>C63/C51-1</f>
        <v>-3.2497291892342517E-2</v>
      </c>
      <c r="H63" s="7">
        <f t="shared" si="1"/>
        <v>0.10740301463095658</v>
      </c>
    </row>
    <row r="64" spans="1:8" s="2" customFormat="1" x14ac:dyDescent="0.25">
      <c r="A64" s="3">
        <v>44228</v>
      </c>
      <c r="B64" s="2">
        <v>125.15159931559573</v>
      </c>
      <c r="C64" s="5">
        <v>42.733333333333327</v>
      </c>
      <c r="D64" s="4">
        <v>116.570511</v>
      </c>
      <c r="E64" s="3">
        <f>A64</f>
        <v>44228</v>
      </c>
      <c r="F64" s="7">
        <f>B64/B52-1</f>
        <v>-7.9632800704221296E-3</v>
      </c>
      <c r="G64" s="7">
        <f>C64/C52-1</f>
        <v>-0.14895029458136266</v>
      </c>
      <c r="H64" s="7">
        <f t="shared" si="1"/>
        <v>0.17251761321039427</v>
      </c>
    </row>
    <row r="65" spans="1:8" s="2" customFormat="1" x14ac:dyDescent="0.25">
      <c r="A65" s="3">
        <v>44256</v>
      </c>
      <c r="B65" s="2">
        <v>122.14796093202143</v>
      </c>
      <c r="C65" s="5">
        <v>37.155000000000001</v>
      </c>
      <c r="D65" s="4">
        <v>119.22933</v>
      </c>
      <c r="E65" s="3">
        <f>A65</f>
        <v>44256</v>
      </c>
      <c r="F65" s="7">
        <f>B65/B53-1</f>
        <v>-4.9045851477204083E-3</v>
      </c>
      <c r="G65" s="7">
        <f>C65/C53-1</f>
        <v>-0.23498224121068612</v>
      </c>
      <c r="H65" s="7">
        <f t="shared" si="1"/>
        <v>0.25270843378846064</v>
      </c>
    </row>
    <row r="66" spans="1:8" s="2" customFormat="1" x14ac:dyDescent="0.25">
      <c r="A66" s="3">
        <v>44287</v>
      </c>
      <c r="B66" s="2">
        <v>120.31574151804111</v>
      </c>
      <c r="C66" s="5">
        <v>31.55</v>
      </c>
      <c r="D66" s="4">
        <v>122.06626900000001</v>
      </c>
      <c r="E66" s="3">
        <f>A66</f>
        <v>44287</v>
      </c>
      <c r="F66" s="7">
        <f>B66/B54-1</f>
        <v>1.1940588656744744E-3</v>
      </c>
      <c r="G66" s="7">
        <f>C66/C54-1</f>
        <v>-0.30333977366823062</v>
      </c>
      <c r="H66" s="7">
        <f t="shared" si="1"/>
        <v>0.3192520300804278</v>
      </c>
    </row>
    <row r="67" spans="1:8" s="2" customFormat="1" x14ac:dyDescent="0.25">
      <c r="A67" s="3">
        <v>44317</v>
      </c>
      <c r="B67" s="2">
        <v>119.11258410286069</v>
      </c>
      <c r="C67" s="5">
        <v>26.549999999999997</v>
      </c>
      <c r="D67" s="4">
        <v>128.12555900000001</v>
      </c>
      <c r="E67" s="3">
        <f>A67</f>
        <v>44317</v>
      </c>
      <c r="F67" s="7">
        <f>B67/B55-1</f>
        <v>1.5555449054321491E-2</v>
      </c>
      <c r="G67" s="7">
        <f>C67/C55-1</f>
        <v>-0.33905899925317406</v>
      </c>
      <c r="H67" s="7">
        <f t="shared" si="1"/>
        <v>0.40588194959802704</v>
      </c>
    </row>
    <row r="68" spans="1:8" s="2" customFormat="1" x14ac:dyDescent="0.25">
      <c r="A68" s="3">
        <v>44348</v>
      </c>
      <c r="B68" s="2">
        <v>117.44500792542064</v>
      </c>
      <c r="C68" s="5">
        <v>21.645</v>
      </c>
      <c r="D68" s="4">
        <v>125.277635</v>
      </c>
      <c r="E68" s="3">
        <f>A68</f>
        <v>44348</v>
      </c>
      <c r="F68" s="7">
        <f>B68/B56-1</f>
        <v>3.3733543212877137E-4</v>
      </c>
      <c r="G68" s="7">
        <f>C68/C56-1</f>
        <v>-0.48908296943231433</v>
      </c>
      <c r="H68" s="7">
        <f t="shared" si="1"/>
        <v>0.34337571748721429</v>
      </c>
    </row>
    <row r="69" spans="1:8" s="2" customFormat="1" x14ac:dyDescent="0.25">
      <c r="A69" s="3">
        <v>44378</v>
      </c>
      <c r="B69" s="2">
        <v>117.2101179095698</v>
      </c>
      <c r="C69" s="5">
        <v>20.901999999999997</v>
      </c>
      <c r="D69" s="4">
        <v>124.564858</v>
      </c>
      <c r="E69" s="3">
        <f>A69</f>
        <v>44378</v>
      </c>
      <c r="F69" s="7">
        <f>B69/B57-1</f>
        <v>-2.1238567881113113E-2</v>
      </c>
      <c r="G69" s="7">
        <f>C69/C57-1</f>
        <v>-0.56326786460509826</v>
      </c>
      <c r="H69" s="7">
        <f t="shared" si="1"/>
        <v>0.3245739548981017</v>
      </c>
    </row>
    <row r="70" spans="1:8" s="2" customFormat="1" x14ac:dyDescent="0.25">
      <c r="A70" s="3">
        <v>44409</v>
      </c>
      <c r="B70" s="2">
        <v>117.79616849911764</v>
      </c>
      <c r="C70" s="5">
        <v>20.2225</v>
      </c>
      <c r="D70" s="4">
        <v>127.958136</v>
      </c>
      <c r="E70" s="3">
        <f>A70</f>
        <v>44409</v>
      </c>
      <c r="F70" s="7">
        <f>B70/B58-1</f>
        <v>-2.6083921505464125E-2</v>
      </c>
      <c r="G70" s="7">
        <f>C70/C58-1</f>
        <v>-0.58127135314214717</v>
      </c>
      <c r="H70" s="7">
        <f t="shared" si="1"/>
        <v>0.33406533537323058</v>
      </c>
    </row>
    <row r="71" spans="1:8" s="2" customFormat="1" x14ac:dyDescent="0.25">
      <c r="A71" s="3">
        <v>44440</v>
      </c>
      <c r="B71" s="2">
        <v>117.32498382512117</v>
      </c>
      <c r="C71" s="5">
        <v>18.672499999999999</v>
      </c>
      <c r="D71" s="4">
        <v>129.18919199999999</v>
      </c>
      <c r="E71" s="3">
        <f>A71</f>
        <v>44440</v>
      </c>
      <c r="F71" s="7">
        <f>B71/B59-1</f>
        <v>-3.2880942990470841E-2</v>
      </c>
      <c r="G71" s="7">
        <f>C71/C59-1</f>
        <v>-0.60319821494979553</v>
      </c>
      <c r="H71" s="7">
        <f t="shared" si="1"/>
        <v>0.3181024128413994</v>
      </c>
    </row>
    <row r="72" spans="1:8" s="2" customFormat="1" x14ac:dyDescent="0.25">
      <c r="A72" s="3">
        <v>44470</v>
      </c>
      <c r="B72" s="2">
        <v>118.73288363102262</v>
      </c>
      <c r="C72" s="5">
        <v>18.494</v>
      </c>
      <c r="D72" s="4">
        <v>133.224369</v>
      </c>
      <c r="E72" s="3">
        <f>A72</f>
        <v>44470</v>
      </c>
      <c r="F72" s="7">
        <f>B72/B60-1</f>
        <v>-9.3881723748546753E-3</v>
      </c>
      <c r="G72" s="7">
        <f>C72/C60-1</f>
        <v>-0.56377960184923115</v>
      </c>
      <c r="H72" s="7">
        <f t="shared" si="1"/>
        <v>0.3141558979107768</v>
      </c>
    </row>
    <row r="73" spans="1:8" s="2" customFormat="1" x14ac:dyDescent="0.25">
      <c r="A73" s="3">
        <v>44501</v>
      </c>
      <c r="B73" s="2">
        <v>120.63260976911899</v>
      </c>
      <c r="C73" s="5">
        <v>23.43</v>
      </c>
      <c r="D73" s="4">
        <v>135.314853</v>
      </c>
      <c r="E73" s="3">
        <f>A73</f>
        <v>44501</v>
      </c>
      <c r="F73" s="7">
        <f>B73/B61-1</f>
        <v>2.2826846409702783E-2</v>
      </c>
      <c r="G73" s="7">
        <f>C73/C61-1</f>
        <v>-0.40495238095238095</v>
      </c>
      <c r="H73" s="7">
        <f t="shared" si="1"/>
        <v>0.28156054513325124</v>
      </c>
    </row>
    <row r="74" spans="1:8" s="2" customFormat="1" x14ac:dyDescent="0.25">
      <c r="A74" s="3">
        <v>44531</v>
      </c>
      <c r="B74" s="2">
        <v>120.27071193981163</v>
      </c>
      <c r="C74" s="5">
        <v>23.490000000000002</v>
      </c>
      <c r="D74" s="4">
        <v>133.691103</v>
      </c>
      <c r="E74" s="3">
        <f>A74</f>
        <v>44531</v>
      </c>
      <c r="F74" s="7">
        <f>B74/B62-1</f>
        <v>-2.3689620541789136E-4</v>
      </c>
      <c r="G74" s="7">
        <f>C74/C62-1</f>
        <v>-0.45311681508643264</v>
      </c>
      <c r="H74" s="7">
        <f t="shared" si="1"/>
        <v>0.23107728549007511</v>
      </c>
    </row>
    <row r="75" spans="1:8" s="2" customFormat="1" x14ac:dyDescent="0.25">
      <c r="A75" s="3">
        <v>44562</v>
      </c>
      <c r="B75" s="2">
        <v>121.59368977114956</v>
      </c>
      <c r="C75" s="5">
        <v>21.442500000000003</v>
      </c>
      <c r="D75" s="4">
        <v>135.594155</v>
      </c>
      <c r="E75" s="3">
        <f>A75</f>
        <v>44562</v>
      </c>
      <c r="F75" s="7">
        <f>B75/B63-1</f>
        <v>-1.6769943641709695E-2</v>
      </c>
      <c r="G75" s="7">
        <f>C75/C63-1</f>
        <v>-0.53831495995176981</v>
      </c>
      <c r="H75" s="7">
        <f t="shared" si="1"/>
        <v>0.19439346741494723</v>
      </c>
    </row>
    <row r="76" spans="1:8" s="2" customFormat="1" x14ac:dyDescent="0.25">
      <c r="A76" s="3">
        <v>44593</v>
      </c>
      <c r="B76" s="2">
        <v>123.05281404840335</v>
      </c>
      <c r="C76" s="5">
        <v>19.622500000000002</v>
      </c>
      <c r="D76" s="4">
        <v>141.23646299999999</v>
      </c>
      <c r="E76" s="3">
        <f>A76</f>
        <v>44593</v>
      </c>
      <c r="F76" s="7">
        <f>B76/B64-1</f>
        <v>-1.6769943641709806E-2</v>
      </c>
      <c r="G76" s="7">
        <f>C76/C64-1</f>
        <v>-0.54081513260530412</v>
      </c>
      <c r="H76" s="7">
        <f t="shared" si="1"/>
        <v>0.21159684201778939</v>
      </c>
    </row>
    <row r="77" spans="1:8" s="2" customFormat="1" x14ac:dyDescent="0.25">
      <c r="A77" s="3">
        <v>44621</v>
      </c>
      <c r="B77" s="2">
        <v>121.94533872196772</v>
      </c>
      <c r="C77" s="5">
        <v>17.772500000000001</v>
      </c>
      <c r="D77" s="4">
        <v>159.71319</v>
      </c>
      <c r="E77" s="3">
        <f>A77</f>
        <v>44621</v>
      </c>
      <c r="F77" s="7">
        <f>B77/B65-1</f>
        <v>-1.6588259722688514E-3</v>
      </c>
      <c r="G77" s="7">
        <f>C77/C65-1</f>
        <v>-0.52166599380971612</v>
      </c>
      <c r="H77" s="7">
        <f t="shared" si="1"/>
        <v>0.33954615026352997</v>
      </c>
    </row>
    <row r="78" spans="1:8" s="2" customFormat="1" x14ac:dyDescent="0.25">
      <c r="A78" s="3">
        <v>44652</v>
      </c>
      <c r="B78" s="2">
        <v>122.7989560930215</v>
      </c>
      <c r="C78" s="5">
        <v>18.492000000000001</v>
      </c>
      <c r="D78" s="4">
        <v>158.43457599999999</v>
      </c>
      <c r="E78" s="3">
        <f>A78</f>
        <v>44652</v>
      </c>
      <c r="F78" s="7">
        <f>B78/B66-1</f>
        <v>2.0639149488249187E-2</v>
      </c>
      <c r="G78" s="7">
        <f>C78/C66-1</f>
        <v>-0.41388272583201269</v>
      </c>
      <c r="H78" s="7">
        <f t="shared" si="1"/>
        <v>0.29793903998163485</v>
      </c>
    </row>
    <row r="79" spans="1:8" s="2" customFormat="1" x14ac:dyDescent="0.25">
      <c r="A79" s="3">
        <v>44682</v>
      </c>
      <c r="B79" s="2">
        <v>121.69376548818431</v>
      </c>
      <c r="C79" s="5">
        <v>20.775000000000002</v>
      </c>
      <c r="D79" s="4">
        <v>158.05283</v>
      </c>
      <c r="E79" s="3">
        <f>A79</f>
        <v>44682</v>
      </c>
      <c r="F79" s="7">
        <f>B79/B67-1</f>
        <v>2.1670098124095816E-2</v>
      </c>
      <c r="G79" s="7">
        <f>C79/C67-1</f>
        <v>-0.21751412429378514</v>
      </c>
      <c r="H79" s="7">
        <f t="shared" ref="H79:H94" si="2">D79/D67-1</f>
        <v>0.23357768140547197</v>
      </c>
    </row>
    <row r="80" spans="1:8" s="2" customFormat="1" x14ac:dyDescent="0.25">
      <c r="A80" s="3">
        <v>44713</v>
      </c>
      <c r="B80" s="2">
        <v>120.47682783330247</v>
      </c>
      <c r="C80" s="5">
        <v>21.625</v>
      </c>
      <c r="D80" s="4">
        <v>154.708214</v>
      </c>
      <c r="E80" s="3">
        <f>A80</f>
        <v>44713</v>
      </c>
      <c r="F80" s="7">
        <f>B80/B68-1</f>
        <v>2.581480440451811E-2</v>
      </c>
      <c r="G80" s="7">
        <f>C80/C68-1</f>
        <v>-9.2400092400091172E-4</v>
      </c>
      <c r="H80" s="7">
        <f t="shared" si="2"/>
        <v>0.23492284955730525</v>
      </c>
    </row>
    <row r="81" spans="1:8" s="2" customFormat="1" x14ac:dyDescent="0.25">
      <c r="A81" s="3">
        <v>44743</v>
      </c>
      <c r="B81" s="2">
        <v>122.76588756213523</v>
      </c>
      <c r="C81" s="5">
        <v>28.086000000000002</v>
      </c>
      <c r="D81" s="4">
        <v>140.57241200000001</v>
      </c>
      <c r="E81" s="3">
        <f>A81</f>
        <v>44743</v>
      </c>
      <c r="F81" s="7">
        <f>B81/B69-1</f>
        <v>4.7400085859923946E-2</v>
      </c>
      <c r="G81" s="7">
        <f>C81/C69-1</f>
        <v>0.34369916754377594</v>
      </c>
      <c r="H81" s="7">
        <f t="shared" si="2"/>
        <v>0.12850778507691163</v>
      </c>
    </row>
    <row r="82" spans="1:8" s="2" customFormat="1" x14ac:dyDescent="0.25">
      <c r="A82" s="3">
        <v>44774</v>
      </c>
      <c r="B82" s="2">
        <v>123.25695111238377</v>
      </c>
      <c r="C82" s="5">
        <v>28.654999999999998</v>
      </c>
      <c r="D82" s="4">
        <v>137.57955100000001</v>
      </c>
      <c r="E82" s="3">
        <f>A82</f>
        <v>44774</v>
      </c>
      <c r="F82" s="7">
        <f>B82/B70-1</f>
        <v>4.635789671976509E-2</v>
      </c>
      <c r="G82" s="7">
        <f>C82/C70-1</f>
        <v>0.41698603041167015</v>
      </c>
      <c r="H82" s="7">
        <f t="shared" si="2"/>
        <v>7.5191897137357522E-2</v>
      </c>
    </row>
    <row r="83" spans="1:8" s="2" customFormat="1" x14ac:dyDescent="0.25">
      <c r="A83" s="3">
        <v>44805</v>
      </c>
      <c r="B83" s="2">
        <v>124.85929147684475</v>
      </c>
      <c r="C83" s="5">
        <v>30.660000000000004</v>
      </c>
      <c r="D83" s="4">
        <v>136.041752</v>
      </c>
      <c r="E83" s="3">
        <f>A83</f>
        <v>44805</v>
      </c>
      <c r="F83" s="7">
        <f>B83/B71-1</f>
        <v>6.4217419053335112E-2</v>
      </c>
      <c r="G83" s="7">
        <f>C83/C71-1</f>
        <v>0.6419868791002814</v>
      </c>
      <c r="H83" s="7">
        <f t="shared" si="2"/>
        <v>5.3042827297812956E-2</v>
      </c>
    </row>
    <row r="84" spans="1:8" s="2" customFormat="1" x14ac:dyDescent="0.25">
      <c r="A84" s="3">
        <v>44835</v>
      </c>
      <c r="B84" s="2">
        <v>125.10901005979844</v>
      </c>
      <c r="C84" s="5">
        <v>34.450000000000003</v>
      </c>
      <c r="D84" s="4">
        <v>135.37847300000001</v>
      </c>
      <c r="E84" s="3">
        <f>A84</f>
        <v>44835</v>
      </c>
      <c r="F84" s="7">
        <f>B84/B72-1</f>
        <v>5.3701436651622414E-2</v>
      </c>
      <c r="G84" s="7">
        <f>C84/C72-1</f>
        <v>0.86276630258462217</v>
      </c>
      <c r="H84" s="7">
        <f t="shared" si="2"/>
        <v>1.6168993827248013E-2</v>
      </c>
    </row>
    <row r="85" spans="1:8" s="2" customFormat="1" x14ac:dyDescent="0.25">
      <c r="A85" s="3">
        <v>44866</v>
      </c>
      <c r="B85" s="2">
        <v>124.48346500949944</v>
      </c>
      <c r="C85" s="5">
        <v>33.524999999999999</v>
      </c>
      <c r="D85" s="4">
        <v>134.737527</v>
      </c>
      <c r="E85" s="3">
        <f>A85</f>
        <v>44866</v>
      </c>
      <c r="F85" s="7">
        <f>B85/B73-1</f>
        <v>3.1922174673586934E-2</v>
      </c>
      <c r="G85" s="7">
        <f>C85/C73-1</f>
        <v>0.43085787451984636</v>
      </c>
      <c r="H85" s="7">
        <f t="shared" si="2"/>
        <v>-4.2665382786913897E-3</v>
      </c>
    </row>
    <row r="86" spans="1:8" s="2" customFormat="1" x14ac:dyDescent="0.25">
      <c r="A86" s="3">
        <v>44896</v>
      </c>
      <c r="B86" s="2">
        <v>124.98139886953744</v>
      </c>
      <c r="C86" s="5">
        <v>28.810000000000002</v>
      </c>
      <c r="D86" s="4">
        <v>131.794578</v>
      </c>
      <c r="E86" s="3">
        <f>A86</f>
        <v>44896</v>
      </c>
      <c r="F86" s="7">
        <f>B86/B74-1</f>
        <v>3.9167365468687265E-2</v>
      </c>
      <c r="G86" s="7">
        <f>C86/C74-1</f>
        <v>0.22647935291613441</v>
      </c>
      <c r="H86" s="7">
        <f t="shared" si="2"/>
        <v>-1.4185872937258925E-2</v>
      </c>
    </row>
    <row r="87" spans="1:8" s="2" customFormat="1" x14ac:dyDescent="0.25">
      <c r="A87" s="3">
        <v>44927</v>
      </c>
      <c r="B87" s="2">
        <v>127.48102684692819</v>
      </c>
      <c r="C87" s="5">
        <v>23.2225</v>
      </c>
      <c r="D87" s="4">
        <v>130.20155099999999</v>
      </c>
      <c r="E87" s="3">
        <f>A87</f>
        <v>44927</v>
      </c>
      <c r="F87" s="7">
        <f>B87/B75-1</f>
        <v>4.8418113529239415E-2</v>
      </c>
      <c r="G87" s="7">
        <f>C87/C75-1</f>
        <v>8.3012708406202451E-2</v>
      </c>
      <c r="H87" s="7">
        <f t="shared" si="2"/>
        <v>-3.9770180359175566E-2</v>
      </c>
    </row>
    <row r="88" spans="1:8" s="2" customFormat="1" x14ac:dyDescent="0.25">
      <c r="A88" s="3">
        <v>44958</v>
      </c>
      <c r="B88" s="2">
        <v>125.82377349791813</v>
      </c>
      <c r="C88" s="5">
        <v>20.912499999999998</v>
      </c>
      <c r="D88" s="4">
        <v>129.814153</v>
      </c>
      <c r="E88" s="3">
        <f>A88</f>
        <v>44958</v>
      </c>
      <c r="F88" s="7">
        <f>B88/B76-1</f>
        <v>2.2518456574465828E-2</v>
      </c>
      <c r="G88" s="7">
        <f>C88/C76-1</f>
        <v>6.5740858708115413E-2</v>
      </c>
      <c r="H88" s="7">
        <f t="shared" si="2"/>
        <v>-8.0873662207187835E-2</v>
      </c>
    </row>
    <row r="89" spans="1:8" s="2" customFormat="1" x14ac:dyDescent="0.25">
      <c r="A89" s="3">
        <v>44986</v>
      </c>
      <c r="B89" s="2">
        <v>124.69135953643686</v>
      </c>
      <c r="C89" s="5">
        <v>20.666000000000004</v>
      </c>
      <c r="D89" s="4">
        <v>127.003801</v>
      </c>
      <c r="E89" s="3">
        <f>A89</f>
        <v>44986</v>
      </c>
      <c r="F89" s="7">
        <f>B89/B77-1</f>
        <v>2.2518456574465828E-2</v>
      </c>
      <c r="G89" s="7">
        <f>C89/C77-1</f>
        <v>0.16280770853847248</v>
      </c>
      <c r="H89" s="7">
        <f t="shared" si="2"/>
        <v>-0.20480079948312346</v>
      </c>
    </row>
    <row r="90" spans="1:8" s="2" customFormat="1" x14ac:dyDescent="0.25">
      <c r="A90" s="3">
        <v>45017</v>
      </c>
      <c r="B90" s="2">
        <v>123.94321137921825</v>
      </c>
      <c r="C90" s="5">
        <v>19.6675</v>
      </c>
      <c r="D90" s="4">
        <v>127.721773</v>
      </c>
      <c r="E90" s="3">
        <f>A90</f>
        <v>45017</v>
      </c>
      <c r="F90" s="7">
        <f>B90/B78-1</f>
        <v>9.3181190020048543E-3</v>
      </c>
      <c r="G90" s="7">
        <f>C90/C78-1</f>
        <v>6.356802941812667E-2</v>
      </c>
      <c r="H90" s="7">
        <f t="shared" si="2"/>
        <v>-0.19385164384824682</v>
      </c>
    </row>
    <row r="91" spans="1:8" s="2" customFormat="1" x14ac:dyDescent="0.25">
      <c r="A91" s="3">
        <v>45047</v>
      </c>
      <c r="B91" s="2">
        <v>123.44743853370139</v>
      </c>
      <c r="C91" s="5">
        <v>19.535</v>
      </c>
      <c r="D91" s="4">
        <v>124.144977</v>
      </c>
      <c r="E91" s="3">
        <f>A91</f>
        <v>45047</v>
      </c>
      <c r="F91" s="7">
        <f>B91/B79-1</f>
        <v>1.441054139858422E-2</v>
      </c>
      <c r="G91" s="7">
        <f>C91/C79-1</f>
        <v>-5.968712394705189E-2</v>
      </c>
      <c r="H91" s="7">
        <f t="shared" si="2"/>
        <v>-0.21453493113663324</v>
      </c>
    </row>
    <row r="92" spans="1:8" s="2" customFormat="1" x14ac:dyDescent="0.25">
      <c r="A92" s="3">
        <v>45078</v>
      </c>
      <c r="B92" s="2">
        <v>123.20054365663398</v>
      </c>
      <c r="C92" s="5">
        <v>19.306000000000001</v>
      </c>
      <c r="D92" s="4">
        <v>122.67419200000001</v>
      </c>
      <c r="E92" s="3">
        <f>A92</f>
        <v>45078</v>
      </c>
      <c r="F92" s="7">
        <f>B92/B80-1</f>
        <v>2.2607798298774684E-2</v>
      </c>
      <c r="G92" s="7">
        <f>C92/C80-1</f>
        <v>-0.10723699421965316</v>
      </c>
      <c r="H92" s="7">
        <f t="shared" si="2"/>
        <v>-0.20706089981751064</v>
      </c>
    </row>
    <row r="93" spans="1:8" s="2" customFormat="1" x14ac:dyDescent="0.25">
      <c r="A93" s="3">
        <v>45108</v>
      </c>
      <c r="B93" s="2">
        <v>122.46134039469419</v>
      </c>
      <c r="C93" s="5">
        <v>19.4025</v>
      </c>
      <c r="D93" s="4">
        <v>124.116586</v>
      </c>
      <c r="E93" s="3">
        <f>A93</f>
        <v>45108</v>
      </c>
      <c r="F93" s="7">
        <f>B93/B81-1</f>
        <v>-2.4807149077703539E-3</v>
      </c>
      <c r="G93" s="7">
        <f>C93/C81-1</f>
        <v>-0.30917538987395865</v>
      </c>
      <c r="H93" s="7">
        <f t="shared" si="2"/>
        <v>-0.11706298388050718</v>
      </c>
    </row>
    <row r="94" spans="1:8" s="2" customFormat="1" x14ac:dyDescent="0.25">
      <c r="A94" s="3">
        <v>45139</v>
      </c>
      <c r="B94" s="2">
        <v>122.95118575627296</v>
      </c>
      <c r="C94" s="5">
        <v>22.364999999999998</v>
      </c>
      <c r="D94" s="4">
        <v>121.630948</v>
      </c>
      <c r="E94" s="3">
        <f>A94</f>
        <v>45139</v>
      </c>
      <c r="F94" s="7">
        <f>B94/B82-1</f>
        <v>-2.4807149077703539E-3</v>
      </c>
      <c r="G94" s="7">
        <f>C94/C82-1</f>
        <v>-0.21950793927761292</v>
      </c>
      <c r="H94" s="7">
        <f t="shared" si="2"/>
        <v>-0.11592277256378025</v>
      </c>
    </row>
    <row r="95" spans="1:8" s="2" customFormat="1" x14ac:dyDescent="0.25">
      <c r="A95" s="3">
        <v>45170</v>
      </c>
      <c r="B95" s="2" t="s">
        <v>3</v>
      </c>
      <c r="C95" s="5">
        <v>22.240000000000002</v>
      </c>
      <c r="D95" s="4">
        <v>121.456051</v>
      </c>
      <c r="E95" s="3">
        <f>A95</f>
        <v>45170</v>
      </c>
      <c r="F95" s="7"/>
      <c r="G95" s="7">
        <f>C95/C83-1</f>
        <v>-0.27462491846053494</v>
      </c>
      <c r="H95" s="7">
        <f>D95/D83-1</f>
        <v>-0.10721488650043265</v>
      </c>
    </row>
    <row r="96" spans="1:8" s="2" customFormat="1" x14ac:dyDescent="0.25">
      <c r="A96" s="3">
        <v>45200</v>
      </c>
      <c r="B96" s="2" t="s">
        <v>3</v>
      </c>
      <c r="C96" s="12">
        <v>16.535</v>
      </c>
      <c r="D96" s="4" t="s">
        <v>3</v>
      </c>
      <c r="E96" s="3">
        <f>A96</f>
        <v>45200</v>
      </c>
      <c r="F96" s="7"/>
      <c r="G96" s="7"/>
      <c r="H96" s="7"/>
    </row>
    <row r="97" spans="1:8" s="2" customFormat="1" x14ac:dyDescent="0.25">
      <c r="A97" s="3">
        <v>45231</v>
      </c>
      <c r="C97" s="12">
        <v>16.61</v>
      </c>
      <c r="F97" s="7"/>
      <c r="G97" s="7"/>
      <c r="H97" s="7"/>
    </row>
    <row r="98" spans="1:8" s="2" customFormat="1" x14ac:dyDescent="0.25">
      <c r="A98" s="3">
        <v>45261</v>
      </c>
      <c r="C98" s="12">
        <v>17.03</v>
      </c>
      <c r="F98" s="7"/>
      <c r="G98" s="7"/>
      <c r="H98" s="7"/>
    </row>
    <row r="99" spans="1:8" s="2" customFormat="1" x14ac:dyDescent="0.25">
      <c r="A99" s="3">
        <v>45292</v>
      </c>
      <c r="C99" s="12">
        <v>15.25</v>
      </c>
      <c r="F99" s="7"/>
      <c r="G99" s="7"/>
      <c r="H99" s="7"/>
    </row>
    <row r="100" spans="1:8" s="2" customFormat="1" x14ac:dyDescent="0.25">
      <c r="A100" s="3">
        <v>45323</v>
      </c>
      <c r="C100" s="12">
        <v>15.664999999999999</v>
      </c>
      <c r="F100" s="7"/>
      <c r="G100" s="7"/>
      <c r="H100" s="7"/>
    </row>
    <row r="101" spans="1:8" s="2" customFormat="1" x14ac:dyDescent="0.25">
      <c r="A101" s="3">
        <v>45352</v>
      </c>
      <c r="F101" s="7"/>
      <c r="G101" s="7"/>
      <c r="H101" s="7"/>
    </row>
    <row r="102" spans="1:8" s="2" customFormat="1" x14ac:dyDescent="0.25">
      <c r="A102" s="3">
        <v>45383</v>
      </c>
      <c r="F102" s="7"/>
      <c r="G102" s="7"/>
      <c r="H102" s="7"/>
    </row>
    <row r="103" spans="1:8" s="2" customFormat="1" x14ac:dyDescent="0.25">
      <c r="A103" s="3">
        <v>45413</v>
      </c>
      <c r="F103" s="7"/>
      <c r="G103" s="7"/>
      <c r="H103" s="7"/>
    </row>
    <row r="104" spans="1:8" s="2" customFormat="1" x14ac:dyDescent="0.25">
      <c r="A104" s="3">
        <v>45444</v>
      </c>
      <c r="F104" s="7"/>
      <c r="G104" s="7"/>
      <c r="H104" s="7"/>
    </row>
    <row r="105" spans="1:8" s="2" customFormat="1" x14ac:dyDescent="0.25">
      <c r="A105" s="3">
        <v>45474</v>
      </c>
      <c r="F105" s="7"/>
      <c r="G105" s="7"/>
      <c r="H105" s="7"/>
    </row>
    <row r="106" spans="1:8" s="2" customFormat="1" x14ac:dyDescent="0.25">
      <c r="A106" s="3">
        <v>45505</v>
      </c>
      <c r="F106" s="7"/>
      <c r="G106" s="7"/>
      <c r="H106" s="7"/>
    </row>
    <row r="107" spans="1:8" s="2" customFormat="1" x14ac:dyDescent="0.25">
      <c r="A107" s="3">
        <v>45536</v>
      </c>
      <c r="F107" s="7"/>
      <c r="G107" s="7"/>
      <c r="H107" s="7"/>
    </row>
    <row r="108" spans="1:8" s="2" customFormat="1" x14ac:dyDescent="0.25">
      <c r="A108" s="3">
        <v>45566</v>
      </c>
      <c r="F108" s="7"/>
      <c r="G108" s="7"/>
      <c r="H108" s="7"/>
    </row>
    <row r="109" spans="1:8" s="2" customFormat="1" x14ac:dyDescent="0.25">
      <c r="A109" s="3"/>
      <c r="F109" s="7"/>
      <c r="G109" s="7"/>
      <c r="H109" s="7"/>
    </row>
    <row r="110" spans="1:8" s="2" customFormat="1" x14ac:dyDescent="0.25">
      <c r="A110" s="3"/>
      <c r="F110" s="7"/>
      <c r="G110" s="7"/>
      <c r="H110" s="7"/>
    </row>
    <row r="111" spans="1:8" s="2" customFormat="1" x14ac:dyDescent="0.25">
      <c r="A111" s="3"/>
      <c r="F111" s="7"/>
      <c r="G111" s="7"/>
      <c r="H111" s="7"/>
    </row>
    <row r="112" spans="1:8" s="2" customFormat="1" x14ac:dyDescent="0.25">
      <c r="A112" s="3"/>
      <c r="F112" s="7"/>
      <c r="G112" s="7"/>
      <c r="H112" s="7"/>
    </row>
    <row r="113" spans="1:8" s="2" customFormat="1" x14ac:dyDescent="0.25">
      <c r="A113" s="3"/>
      <c r="F113" s="7"/>
      <c r="G113" s="7"/>
      <c r="H113" s="7"/>
    </row>
    <row r="114" spans="1:8" s="2" customFormat="1" x14ac:dyDescent="0.25">
      <c r="A114" s="3"/>
      <c r="F114" s="7"/>
      <c r="G114" s="7"/>
      <c r="H114" s="7"/>
    </row>
    <row r="115" spans="1:8" s="2" customFormat="1" x14ac:dyDescent="0.25">
      <c r="A115" s="3"/>
      <c r="F115" s="7"/>
      <c r="G115" s="7"/>
      <c r="H115" s="7"/>
    </row>
    <row r="116" spans="1:8" s="2" customFormat="1" x14ac:dyDescent="0.25">
      <c r="A116" s="3"/>
      <c r="F116" s="7"/>
      <c r="G116" s="7"/>
      <c r="H116" s="7"/>
    </row>
    <row r="117" spans="1:8" s="2" customFormat="1" x14ac:dyDescent="0.25">
      <c r="A117" s="3"/>
      <c r="F117" s="7"/>
      <c r="G117" s="7"/>
      <c r="H117" s="7"/>
    </row>
    <row r="118" spans="1:8" s="2" customFormat="1" x14ac:dyDescent="0.25">
      <c r="A118" s="3"/>
      <c r="F118" s="7"/>
      <c r="G118" s="7"/>
      <c r="H118" s="7"/>
    </row>
    <row r="119" spans="1:8" s="2" customFormat="1" x14ac:dyDescent="0.25">
      <c r="A119" s="3"/>
      <c r="F119" s="7"/>
      <c r="G119" s="7"/>
      <c r="H119" s="7"/>
    </row>
    <row r="120" spans="1:8" s="2" customFormat="1" x14ac:dyDescent="0.25">
      <c r="A120" s="3"/>
      <c r="F120" s="7"/>
      <c r="G120" s="7"/>
      <c r="H120" s="7"/>
    </row>
    <row r="121" spans="1:8" s="2" customFormat="1" x14ac:dyDescent="0.25">
      <c r="A121" s="3"/>
      <c r="F121" s="7"/>
      <c r="G121" s="7"/>
      <c r="H121" s="7"/>
    </row>
    <row r="122" spans="1:8" s="2" customFormat="1" x14ac:dyDescent="0.25">
      <c r="A122" s="3"/>
      <c r="F122" s="7"/>
      <c r="G122" s="7"/>
      <c r="H122" s="7"/>
    </row>
    <row r="123" spans="1:8" s="2" customFormat="1" x14ac:dyDescent="0.25">
      <c r="A123" s="3"/>
      <c r="F123" s="7"/>
      <c r="G123" s="7"/>
      <c r="H123" s="7"/>
    </row>
    <row r="124" spans="1:8" s="2" customFormat="1" x14ac:dyDescent="0.25">
      <c r="A124" s="3"/>
      <c r="F124" s="7"/>
      <c r="G124" s="7"/>
      <c r="H124" s="7"/>
    </row>
    <row r="125" spans="1:8" s="2" customFormat="1" x14ac:dyDescent="0.25">
      <c r="A125" s="3"/>
      <c r="F125" s="7"/>
      <c r="G125" s="7"/>
      <c r="H125" s="7"/>
    </row>
    <row r="126" spans="1:8" s="2" customFormat="1" x14ac:dyDescent="0.25">
      <c r="A126" s="3"/>
      <c r="F126" s="7"/>
      <c r="G126" s="7"/>
      <c r="H126" s="7"/>
    </row>
    <row r="127" spans="1:8" s="2" customFormat="1" x14ac:dyDescent="0.25">
      <c r="A127" s="3"/>
      <c r="F127" s="7"/>
      <c r="G127" s="7"/>
      <c r="H127" s="7"/>
    </row>
    <row r="128" spans="1:8" s="2" customFormat="1" x14ac:dyDescent="0.25">
      <c r="A128" s="3"/>
      <c r="F128" s="7"/>
      <c r="G128" s="7"/>
      <c r="H128" s="7"/>
    </row>
    <row r="129" spans="1:8" s="2" customFormat="1" x14ac:dyDescent="0.25">
      <c r="A129" s="3"/>
      <c r="F129" s="7"/>
      <c r="G129" s="7"/>
      <c r="H129" s="7"/>
    </row>
    <row r="130" spans="1:8" s="2" customFormat="1" x14ac:dyDescent="0.25">
      <c r="A130" s="3"/>
      <c r="F130" s="7"/>
      <c r="G130" s="7"/>
      <c r="H130" s="7"/>
    </row>
    <row r="131" spans="1:8" s="2" customFormat="1" x14ac:dyDescent="0.25">
      <c r="A131" s="3"/>
      <c r="F131" s="7"/>
      <c r="G131" s="7"/>
      <c r="H131" s="7"/>
    </row>
    <row r="132" spans="1:8" s="2" customFormat="1" x14ac:dyDescent="0.25">
      <c r="A132" s="3"/>
      <c r="F132" s="7"/>
      <c r="G132" s="7"/>
      <c r="H132" s="7"/>
    </row>
    <row r="133" spans="1:8" s="2" customFormat="1" x14ac:dyDescent="0.25">
      <c r="A133" s="3"/>
      <c r="F133" s="7"/>
      <c r="G133" s="7"/>
      <c r="H133" s="7"/>
    </row>
    <row r="134" spans="1:8" s="2" customFormat="1" x14ac:dyDescent="0.25">
      <c r="A134" s="3"/>
      <c r="F134" s="7"/>
      <c r="G134" s="7"/>
      <c r="H134" s="7"/>
    </row>
    <row r="135" spans="1:8" s="2" customFormat="1" x14ac:dyDescent="0.25">
      <c r="A135" s="3"/>
      <c r="F135" s="7"/>
      <c r="G135" s="7"/>
      <c r="H135" s="7"/>
    </row>
    <row r="136" spans="1:8" s="2" customFormat="1" x14ac:dyDescent="0.25">
      <c r="A136" s="3"/>
      <c r="F136" s="7"/>
      <c r="G136" s="7"/>
      <c r="H136" s="7"/>
    </row>
    <row r="137" spans="1:8" s="2" customFormat="1" x14ac:dyDescent="0.25">
      <c r="A137" s="3"/>
      <c r="F137" s="7"/>
      <c r="G137" s="7"/>
      <c r="H137" s="7"/>
    </row>
    <row r="138" spans="1:8" s="2" customFormat="1" x14ac:dyDescent="0.25">
      <c r="A138" s="3"/>
      <c r="F138" s="7"/>
      <c r="G138" s="7"/>
      <c r="H138" s="7"/>
    </row>
    <row r="139" spans="1:8" s="2" customFormat="1" x14ac:dyDescent="0.25">
      <c r="A139" s="3"/>
      <c r="F139" s="7"/>
      <c r="G139" s="7"/>
      <c r="H139" s="7"/>
    </row>
    <row r="140" spans="1:8" s="2" customFormat="1" x14ac:dyDescent="0.25">
      <c r="A140" s="3"/>
      <c r="F140" s="7"/>
      <c r="G140" s="7"/>
      <c r="H140" s="7"/>
    </row>
    <row r="141" spans="1:8" s="2" customFormat="1" x14ac:dyDescent="0.25">
      <c r="A141" s="3"/>
      <c r="F141" s="7"/>
      <c r="G141" s="7"/>
      <c r="H141" s="7"/>
    </row>
    <row r="142" spans="1:8" s="2" customFormat="1" x14ac:dyDescent="0.25">
      <c r="A142" s="3"/>
      <c r="F142" s="7"/>
      <c r="G142" s="7"/>
      <c r="H142" s="7"/>
    </row>
    <row r="143" spans="1:8" s="2" customFormat="1" x14ac:dyDescent="0.25">
      <c r="A143" s="3"/>
      <c r="F143" s="7"/>
      <c r="G143" s="7"/>
      <c r="H143" s="7"/>
    </row>
    <row r="144" spans="1:8" s="2" customFormat="1" x14ac:dyDescent="0.25">
      <c r="A144" s="3"/>
      <c r="F144" s="7"/>
      <c r="G144" s="7"/>
      <c r="H144" s="7"/>
    </row>
    <row r="145" spans="1:8" s="2" customFormat="1" x14ac:dyDescent="0.25">
      <c r="A145" s="3"/>
      <c r="F145" s="7"/>
      <c r="G145" s="7"/>
      <c r="H145" s="7"/>
    </row>
    <row r="146" spans="1:8" s="2" customFormat="1" x14ac:dyDescent="0.25">
      <c r="A146" s="3"/>
      <c r="F146" s="7"/>
      <c r="G146" s="7"/>
      <c r="H146" s="7"/>
    </row>
    <row r="147" spans="1:8" s="2" customFormat="1" x14ac:dyDescent="0.25">
      <c r="A147" s="3"/>
      <c r="F147" s="7"/>
      <c r="G147" s="7"/>
      <c r="H147" s="7"/>
    </row>
    <row r="148" spans="1:8" s="2" customFormat="1" x14ac:dyDescent="0.25">
      <c r="A148" s="3"/>
      <c r="F148" s="7"/>
      <c r="G148" s="7"/>
      <c r="H148" s="7"/>
    </row>
    <row r="149" spans="1:8" s="2" customFormat="1" x14ac:dyDescent="0.25">
      <c r="A149" s="3"/>
      <c r="F149" s="7"/>
      <c r="G149" s="7"/>
      <c r="H149" s="7"/>
    </row>
    <row r="150" spans="1:8" s="2" customFormat="1" x14ac:dyDescent="0.25">
      <c r="A150" s="3"/>
      <c r="F150" s="7"/>
      <c r="G150" s="7"/>
      <c r="H150" s="7"/>
    </row>
    <row r="151" spans="1:8" s="2" customFormat="1" x14ac:dyDescent="0.25">
      <c r="A151" s="3"/>
      <c r="F151" s="7"/>
      <c r="G151" s="7"/>
      <c r="H151" s="7"/>
    </row>
    <row r="152" spans="1:8" s="2" customFormat="1" x14ac:dyDescent="0.25">
      <c r="A152" s="3"/>
      <c r="F152" s="7"/>
      <c r="G152" s="7"/>
      <c r="H152" s="7"/>
    </row>
    <row r="153" spans="1:8" s="2" customFormat="1" x14ac:dyDescent="0.25">
      <c r="A153" s="3"/>
      <c r="F153" s="7"/>
      <c r="G153" s="7"/>
      <c r="H153" s="7"/>
    </row>
    <row r="154" spans="1:8" s="2" customFormat="1" x14ac:dyDescent="0.25">
      <c r="A154" s="3"/>
      <c r="F154" s="7"/>
      <c r="G154" s="7"/>
      <c r="H154" s="7"/>
    </row>
    <row r="155" spans="1:8" s="2" customFormat="1" x14ac:dyDescent="0.25">
      <c r="A155" s="3"/>
      <c r="F155" s="7"/>
      <c r="G155" s="7"/>
      <c r="H155" s="7"/>
    </row>
    <row r="156" spans="1:8" s="2" customFormat="1" x14ac:dyDescent="0.25">
      <c r="A156" s="3"/>
      <c r="F156" s="7"/>
      <c r="G156" s="7"/>
      <c r="H156" s="7"/>
    </row>
    <row r="157" spans="1:8" s="2" customFormat="1" x14ac:dyDescent="0.25">
      <c r="A157" s="3"/>
      <c r="F157" s="7"/>
      <c r="G157" s="7"/>
      <c r="H157" s="7"/>
    </row>
    <row r="158" spans="1:8" s="2" customFormat="1" x14ac:dyDescent="0.25">
      <c r="A158" s="3"/>
      <c r="F158" s="7"/>
      <c r="G158" s="7"/>
      <c r="H158" s="7"/>
    </row>
    <row r="159" spans="1:8" s="2" customFormat="1" x14ac:dyDescent="0.25">
      <c r="A159" s="3"/>
      <c r="F159" s="7"/>
      <c r="G159" s="7"/>
      <c r="H159" s="7"/>
    </row>
    <row r="160" spans="1:8" s="2" customFormat="1" x14ac:dyDescent="0.25">
      <c r="A160" s="3"/>
      <c r="F160" s="7"/>
      <c r="G160" s="7"/>
      <c r="H160" s="7"/>
    </row>
    <row r="161" spans="1:8" s="2" customFormat="1" x14ac:dyDescent="0.25">
      <c r="A161" s="3"/>
      <c r="F161" s="7"/>
      <c r="G161" s="7"/>
      <c r="H161" s="7"/>
    </row>
    <row r="162" spans="1:8" s="2" customFormat="1" x14ac:dyDescent="0.25">
      <c r="A162" s="3"/>
      <c r="F162" s="7"/>
      <c r="G162" s="7"/>
      <c r="H162" s="7"/>
    </row>
    <row r="163" spans="1:8" s="2" customFormat="1" x14ac:dyDescent="0.25">
      <c r="A163" s="3"/>
      <c r="F163" s="7"/>
      <c r="G163" s="7"/>
      <c r="H163" s="7"/>
    </row>
    <row r="164" spans="1:8" s="2" customFormat="1" x14ac:dyDescent="0.25">
      <c r="A164" s="3"/>
      <c r="F164" s="7"/>
      <c r="G164" s="7"/>
      <c r="H164" s="7"/>
    </row>
    <row r="165" spans="1:8" s="2" customFormat="1" x14ac:dyDescent="0.25">
      <c r="A165" s="3"/>
      <c r="F165" s="7"/>
      <c r="G165" s="7"/>
      <c r="H165" s="7"/>
    </row>
    <row r="166" spans="1:8" s="2" customFormat="1" x14ac:dyDescent="0.25">
      <c r="A166" s="3"/>
      <c r="F166" s="7"/>
      <c r="G166" s="7"/>
      <c r="H166" s="7"/>
    </row>
    <row r="167" spans="1:8" s="2" customFormat="1" x14ac:dyDescent="0.25">
      <c r="A167" s="3"/>
      <c r="F167" s="7"/>
      <c r="G167" s="7"/>
      <c r="H167" s="7"/>
    </row>
    <row r="168" spans="1:8" s="2" customFormat="1" x14ac:dyDescent="0.25">
      <c r="A168" s="3"/>
      <c r="F168" s="7"/>
      <c r="G168" s="7"/>
      <c r="H168" s="7"/>
    </row>
    <row r="169" spans="1:8" s="2" customFormat="1" x14ac:dyDescent="0.25">
      <c r="A169" s="3"/>
      <c r="F169" s="7"/>
      <c r="G169" s="7"/>
      <c r="H169" s="7"/>
    </row>
    <row r="170" spans="1:8" s="2" customFormat="1" x14ac:dyDescent="0.25">
      <c r="A170" s="3"/>
      <c r="F170" s="7"/>
      <c r="G170" s="7"/>
      <c r="H170" s="7"/>
    </row>
    <row r="171" spans="1:8" s="2" customFormat="1" x14ac:dyDescent="0.25">
      <c r="A171" s="3"/>
      <c r="F171" s="7"/>
      <c r="G171" s="7"/>
      <c r="H171" s="7"/>
    </row>
    <row r="172" spans="1:8" s="2" customFormat="1" x14ac:dyDescent="0.25">
      <c r="A172" s="3"/>
      <c r="F172" s="7"/>
      <c r="G172" s="7"/>
      <c r="H172" s="7"/>
    </row>
    <row r="173" spans="1:8" s="2" customFormat="1" x14ac:dyDescent="0.25">
      <c r="A173" s="3"/>
      <c r="F173" s="7"/>
      <c r="G173" s="7"/>
      <c r="H173" s="7"/>
    </row>
    <row r="174" spans="1:8" s="2" customFormat="1" x14ac:dyDescent="0.25">
      <c r="A174" s="3"/>
      <c r="F174" s="7"/>
      <c r="G174" s="7"/>
      <c r="H174" s="7"/>
    </row>
    <row r="175" spans="1:8" s="2" customFormat="1" x14ac:dyDescent="0.25">
      <c r="A175" s="3"/>
      <c r="F175" s="7"/>
      <c r="G175" s="7"/>
      <c r="H175" s="7"/>
    </row>
    <row r="176" spans="1:8" s="2" customFormat="1" x14ac:dyDescent="0.25">
      <c r="A176" s="3"/>
      <c r="F176" s="7"/>
      <c r="G176" s="7"/>
      <c r="H176" s="7"/>
    </row>
    <row r="177" spans="1:8" s="2" customFormat="1" x14ac:dyDescent="0.25">
      <c r="A177" s="3"/>
      <c r="F177" s="7"/>
      <c r="G177" s="7"/>
      <c r="H177" s="7"/>
    </row>
    <row r="178" spans="1:8" s="2" customFormat="1" x14ac:dyDescent="0.25">
      <c r="A178" s="3"/>
      <c r="F178" s="7"/>
      <c r="G178" s="7"/>
      <c r="H178" s="7"/>
    </row>
    <row r="179" spans="1:8" s="2" customFormat="1" x14ac:dyDescent="0.25">
      <c r="A179" s="3"/>
      <c r="F179" s="7"/>
      <c r="G179" s="7"/>
      <c r="H179" s="7"/>
    </row>
    <row r="180" spans="1:8" s="2" customFormat="1" x14ac:dyDescent="0.25">
      <c r="A180" s="3"/>
      <c r="F180" s="7"/>
      <c r="G180" s="7"/>
      <c r="H180" s="7"/>
    </row>
    <row r="181" spans="1:8" s="2" customFormat="1" x14ac:dyDescent="0.25">
      <c r="A181" s="3"/>
      <c r="F181" s="7"/>
      <c r="G181" s="7"/>
      <c r="H181" s="7"/>
    </row>
    <row r="182" spans="1:8" s="2" customFormat="1" x14ac:dyDescent="0.25">
      <c r="A182" s="3"/>
      <c r="F182" s="7"/>
      <c r="G182" s="7"/>
      <c r="H182" s="7"/>
    </row>
    <row r="183" spans="1:8" s="2" customFormat="1" x14ac:dyDescent="0.25">
      <c r="A183" s="3"/>
      <c r="F183" s="7"/>
      <c r="G183" s="7"/>
      <c r="H183" s="7"/>
    </row>
    <row r="184" spans="1:8" s="2" customFormat="1" x14ac:dyDescent="0.25">
      <c r="A184" s="3"/>
      <c r="F184" s="7"/>
      <c r="G184" s="7"/>
      <c r="H184" s="7"/>
    </row>
    <row r="185" spans="1:8" s="2" customFormat="1" x14ac:dyDescent="0.25">
      <c r="A185" s="3"/>
      <c r="F185" s="7"/>
      <c r="G185" s="7"/>
      <c r="H185" s="7"/>
    </row>
    <row r="186" spans="1:8" s="2" customFormat="1" x14ac:dyDescent="0.25">
      <c r="A186" s="3"/>
      <c r="F186" s="7"/>
      <c r="G186" s="7"/>
      <c r="H186" s="7"/>
    </row>
    <row r="187" spans="1:8" s="2" customFormat="1" x14ac:dyDescent="0.25">
      <c r="A187" s="3"/>
      <c r="F187" s="7"/>
      <c r="G187" s="7"/>
      <c r="H187" s="7"/>
    </row>
    <row r="188" spans="1:8" s="2" customFormat="1" x14ac:dyDescent="0.25">
      <c r="A188" s="3"/>
      <c r="F188" s="7"/>
      <c r="G188" s="7"/>
      <c r="H188" s="7"/>
    </row>
    <row r="189" spans="1:8" s="2" customFormat="1" x14ac:dyDescent="0.25">
      <c r="A189" s="3"/>
      <c r="F189" s="7"/>
      <c r="G189" s="7"/>
      <c r="H189" s="7"/>
    </row>
    <row r="190" spans="1:8" s="2" customFormat="1" x14ac:dyDescent="0.25">
      <c r="A190" s="3"/>
      <c r="F190" s="7"/>
      <c r="G190" s="7"/>
      <c r="H190" s="7"/>
    </row>
    <row r="191" spans="1:8" s="2" customFormat="1" x14ac:dyDescent="0.25">
      <c r="A191" s="3"/>
      <c r="F191" s="7"/>
      <c r="G191" s="7"/>
      <c r="H191" s="7"/>
    </row>
    <row r="192" spans="1:8" s="2" customFormat="1" x14ac:dyDescent="0.25">
      <c r="A192" s="3"/>
      <c r="F192" s="7"/>
      <c r="G192" s="7"/>
      <c r="H192" s="7"/>
    </row>
    <row r="193" spans="1:8" s="2" customFormat="1" x14ac:dyDescent="0.25">
      <c r="A193" s="3"/>
      <c r="F193" s="7"/>
      <c r="G193" s="7"/>
      <c r="H193" s="7"/>
    </row>
    <row r="194" spans="1:8" s="2" customFormat="1" x14ac:dyDescent="0.25">
      <c r="A194" s="3"/>
      <c r="F194" s="7"/>
      <c r="G194" s="7"/>
      <c r="H194" s="7"/>
    </row>
    <row r="195" spans="1:8" s="2" customFormat="1" x14ac:dyDescent="0.25">
      <c r="A195" s="3"/>
      <c r="F195" s="7"/>
      <c r="G195" s="7"/>
      <c r="H195" s="7"/>
    </row>
    <row r="196" spans="1:8" s="2" customFormat="1" x14ac:dyDescent="0.25">
      <c r="A196" s="3"/>
      <c r="F196" s="7"/>
      <c r="G196" s="7"/>
      <c r="H196" s="7"/>
    </row>
    <row r="197" spans="1:8" s="2" customFormat="1" x14ac:dyDescent="0.25">
      <c r="A197" s="3"/>
      <c r="F197" s="7"/>
      <c r="G197" s="7"/>
      <c r="H197" s="7"/>
    </row>
    <row r="198" spans="1:8" s="2" customFormat="1" x14ac:dyDescent="0.25">
      <c r="A198" s="3"/>
      <c r="F198" s="7"/>
      <c r="G198" s="7"/>
      <c r="H198" s="7"/>
    </row>
    <row r="199" spans="1:8" s="2" customFormat="1" x14ac:dyDescent="0.25">
      <c r="A199" s="3"/>
      <c r="F199" s="7"/>
      <c r="G199" s="7"/>
      <c r="H199" s="7"/>
    </row>
    <row r="200" spans="1:8" s="2" customFormat="1" x14ac:dyDescent="0.25">
      <c r="A200" s="3"/>
      <c r="F200" s="7"/>
      <c r="G200" s="7"/>
      <c r="H200" s="7"/>
    </row>
    <row r="201" spans="1:8" s="2" customFormat="1" x14ac:dyDescent="0.25">
      <c r="A201" s="3"/>
      <c r="F201" s="7"/>
      <c r="G201" s="7"/>
      <c r="H201" s="7"/>
    </row>
    <row r="202" spans="1:8" s="2" customFormat="1" x14ac:dyDescent="0.25">
      <c r="A202" s="3"/>
      <c r="F202" s="7"/>
      <c r="G202" s="7"/>
      <c r="H202" s="7"/>
    </row>
    <row r="203" spans="1:8" s="2" customFormat="1" x14ac:dyDescent="0.25">
      <c r="A203" s="3"/>
      <c r="F203" s="7"/>
      <c r="G203" s="7"/>
      <c r="H203" s="7"/>
    </row>
    <row r="204" spans="1:8" s="2" customFormat="1" x14ac:dyDescent="0.25">
      <c r="A204" s="3"/>
      <c r="F204" s="7"/>
      <c r="G204" s="7"/>
      <c r="H204" s="7"/>
    </row>
    <row r="205" spans="1:8" s="2" customFormat="1" x14ac:dyDescent="0.25">
      <c r="A205" s="3"/>
      <c r="F205" s="7"/>
      <c r="G205" s="7"/>
      <c r="H205" s="7"/>
    </row>
    <row r="206" spans="1:8" s="2" customFormat="1" x14ac:dyDescent="0.25">
      <c r="A206" s="3"/>
      <c r="F206" s="7"/>
      <c r="G206" s="7"/>
      <c r="H206" s="7"/>
    </row>
    <row r="207" spans="1:8" s="2" customFormat="1" x14ac:dyDescent="0.25">
      <c r="A207" s="3"/>
      <c r="F207" s="7"/>
      <c r="G207" s="7"/>
      <c r="H207" s="7"/>
    </row>
    <row r="208" spans="1:8" s="2" customFormat="1" x14ac:dyDescent="0.25">
      <c r="A208" s="3"/>
      <c r="F208" s="7"/>
      <c r="G208" s="7"/>
      <c r="H208" s="7"/>
    </row>
    <row r="209" spans="1:8" s="2" customFormat="1" x14ac:dyDescent="0.25">
      <c r="A209" s="3"/>
      <c r="F209" s="7"/>
      <c r="G209" s="7"/>
      <c r="H209" s="7"/>
    </row>
    <row r="210" spans="1:8" s="2" customFormat="1" x14ac:dyDescent="0.25">
      <c r="A210" s="3"/>
      <c r="F210" s="7"/>
      <c r="G210" s="7"/>
      <c r="H210" s="7"/>
    </row>
    <row r="211" spans="1:8" s="2" customFormat="1" x14ac:dyDescent="0.25">
      <c r="A211" s="3"/>
      <c r="F211" s="7"/>
      <c r="G211" s="7"/>
      <c r="H211" s="7"/>
    </row>
    <row r="212" spans="1:8" s="2" customFormat="1" x14ac:dyDescent="0.25">
      <c r="A212" s="3"/>
      <c r="F212" s="7"/>
      <c r="G212" s="7"/>
      <c r="H212" s="7"/>
    </row>
    <row r="213" spans="1:8" s="2" customFormat="1" x14ac:dyDescent="0.25">
      <c r="A213" s="3"/>
      <c r="F213" s="7"/>
      <c r="G213" s="7"/>
      <c r="H213" s="7"/>
    </row>
    <row r="214" spans="1:8" s="2" customFormat="1" x14ac:dyDescent="0.25">
      <c r="A214" s="3"/>
      <c r="F214" s="7"/>
      <c r="G214" s="7"/>
      <c r="H214" s="7"/>
    </row>
    <row r="215" spans="1:8" s="2" customFormat="1" x14ac:dyDescent="0.25">
      <c r="A215" s="3"/>
      <c r="F215" s="7"/>
      <c r="G215" s="7"/>
      <c r="H215" s="7"/>
    </row>
    <row r="216" spans="1:8" s="2" customFormat="1" x14ac:dyDescent="0.25">
      <c r="A216" s="3"/>
      <c r="F216" s="7"/>
      <c r="G216" s="7"/>
      <c r="H216" s="7"/>
    </row>
    <row r="217" spans="1:8" s="2" customFormat="1" x14ac:dyDescent="0.25">
      <c r="A217" s="3"/>
      <c r="F217" s="7"/>
      <c r="G217" s="7"/>
      <c r="H217" s="7"/>
    </row>
    <row r="218" spans="1:8" s="2" customFormat="1" x14ac:dyDescent="0.25">
      <c r="A218" s="3"/>
      <c r="F218" s="7"/>
      <c r="G218" s="7"/>
      <c r="H218" s="7"/>
    </row>
    <row r="219" spans="1:8" s="2" customFormat="1" x14ac:dyDescent="0.25">
      <c r="A219" s="3"/>
      <c r="F219" s="7"/>
      <c r="G219" s="7"/>
      <c r="H219" s="7"/>
    </row>
    <row r="220" spans="1:8" s="2" customFormat="1" x14ac:dyDescent="0.25">
      <c r="A220" s="3"/>
      <c r="F220" s="7"/>
      <c r="G220" s="7"/>
      <c r="H220" s="7"/>
    </row>
    <row r="221" spans="1:8" s="2" customFormat="1" x14ac:dyDescent="0.25">
      <c r="A221" s="3"/>
      <c r="F221" s="7"/>
      <c r="G221" s="7"/>
      <c r="H221" s="7"/>
    </row>
    <row r="222" spans="1:8" s="2" customFormat="1" x14ac:dyDescent="0.25">
      <c r="A222" s="3"/>
      <c r="F222" s="7"/>
      <c r="G222" s="7"/>
      <c r="H222" s="7"/>
    </row>
    <row r="223" spans="1:8" s="2" customFormat="1" x14ac:dyDescent="0.25">
      <c r="A223" s="3"/>
      <c r="F223" s="7"/>
      <c r="G223" s="7"/>
      <c r="H223" s="7"/>
    </row>
    <row r="224" spans="1:8" s="2" customFormat="1" x14ac:dyDescent="0.25">
      <c r="A224" s="3"/>
      <c r="F224" s="7"/>
      <c r="G224" s="7"/>
      <c r="H224" s="7"/>
    </row>
    <row r="225" spans="1:8" s="2" customFormat="1" x14ac:dyDescent="0.25">
      <c r="A225" s="3"/>
      <c r="F225" s="7"/>
      <c r="G225" s="7"/>
      <c r="H225" s="7"/>
    </row>
    <row r="226" spans="1:8" s="2" customFormat="1" x14ac:dyDescent="0.25">
      <c r="A226" s="3"/>
      <c r="F226" s="7"/>
      <c r="G226" s="7"/>
      <c r="H226" s="7"/>
    </row>
    <row r="227" spans="1:8" s="2" customFormat="1" x14ac:dyDescent="0.25">
      <c r="A227" s="3"/>
      <c r="F227" s="7"/>
      <c r="G227" s="7"/>
      <c r="H227" s="7"/>
    </row>
    <row r="228" spans="1:8" s="2" customFormat="1" x14ac:dyDescent="0.25">
      <c r="A228" s="3"/>
      <c r="F228" s="7"/>
      <c r="G228" s="7"/>
      <c r="H228" s="7"/>
    </row>
    <row r="229" spans="1:8" s="2" customFormat="1" x14ac:dyDescent="0.25">
      <c r="A229" s="3"/>
      <c r="F229" s="7"/>
      <c r="G229" s="7"/>
      <c r="H229" s="7"/>
    </row>
    <row r="230" spans="1:8" s="2" customFormat="1" x14ac:dyDescent="0.25">
      <c r="A230" s="3"/>
      <c r="F230" s="7"/>
      <c r="G230" s="7"/>
      <c r="H230" s="7"/>
    </row>
    <row r="231" spans="1:8" s="2" customFormat="1" x14ac:dyDescent="0.25">
      <c r="A231" s="3"/>
      <c r="F231" s="7"/>
      <c r="G231" s="7"/>
      <c r="H231" s="7"/>
    </row>
    <row r="232" spans="1:8" s="2" customFormat="1" x14ac:dyDescent="0.25">
      <c r="A232" s="3"/>
      <c r="F232" s="7"/>
      <c r="G232" s="7"/>
      <c r="H232" s="7"/>
    </row>
    <row r="233" spans="1:8" s="2" customFormat="1" x14ac:dyDescent="0.25">
      <c r="A233" s="3"/>
      <c r="F233" s="7"/>
      <c r="G233" s="7"/>
      <c r="H233" s="7"/>
    </row>
    <row r="234" spans="1:8" s="2" customFormat="1" x14ac:dyDescent="0.25">
      <c r="A234" s="3"/>
      <c r="F234" s="7"/>
      <c r="G234" s="7"/>
      <c r="H234" s="7"/>
    </row>
    <row r="235" spans="1:8" s="2" customFormat="1" x14ac:dyDescent="0.25">
      <c r="A235" s="3"/>
      <c r="F235" s="7"/>
      <c r="G235" s="7"/>
      <c r="H235" s="7"/>
    </row>
    <row r="236" spans="1:8" s="2" customFormat="1" x14ac:dyDescent="0.25">
      <c r="A236" s="3"/>
      <c r="F236" s="7"/>
      <c r="G236" s="7"/>
      <c r="H236" s="7"/>
    </row>
    <row r="237" spans="1:8" s="2" customFormat="1" x14ac:dyDescent="0.25">
      <c r="A237" s="3"/>
      <c r="F237" s="7"/>
      <c r="G237" s="7"/>
      <c r="H237" s="7"/>
    </row>
    <row r="238" spans="1:8" s="2" customFormat="1" x14ac:dyDescent="0.25">
      <c r="A238" s="3"/>
      <c r="F238" s="7"/>
      <c r="G238" s="7"/>
      <c r="H238" s="7"/>
    </row>
    <row r="239" spans="1:8" s="2" customFormat="1" x14ac:dyDescent="0.25">
      <c r="A239" s="3"/>
      <c r="F239" s="7"/>
      <c r="G239" s="7"/>
      <c r="H239" s="7"/>
    </row>
    <row r="240" spans="1:8" s="2" customFormat="1" x14ac:dyDescent="0.25">
      <c r="A240" s="3"/>
      <c r="F240" s="7"/>
      <c r="G240" s="7"/>
      <c r="H240" s="7"/>
    </row>
    <row r="241" spans="1:8" s="2" customFormat="1" x14ac:dyDescent="0.25">
      <c r="A241" s="3"/>
      <c r="F241" s="7"/>
      <c r="G241" s="7"/>
      <c r="H241" s="7"/>
    </row>
    <row r="242" spans="1:8" s="2" customFormat="1" x14ac:dyDescent="0.25">
      <c r="A242" s="3"/>
      <c r="F242" s="7"/>
      <c r="G242" s="7"/>
      <c r="H242" s="7"/>
    </row>
    <row r="243" spans="1:8" s="2" customFormat="1" x14ac:dyDescent="0.25">
      <c r="A243" s="3"/>
      <c r="F243" s="7"/>
      <c r="G243" s="7"/>
      <c r="H243" s="7"/>
    </row>
    <row r="244" spans="1:8" s="2" customFormat="1" x14ac:dyDescent="0.25">
      <c r="A244" s="3"/>
      <c r="F244" s="7"/>
      <c r="G244" s="7"/>
      <c r="H244" s="7"/>
    </row>
    <row r="245" spans="1:8" s="2" customFormat="1" x14ac:dyDescent="0.25">
      <c r="A245" s="3"/>
      <c r="F245" s="7"/>
      <c r="G245" s="7"/>
      <c r="H245" s="7"/>
    </row>
    <row r="246" spans="1:8" s="2" customFormat="1" x14ac:dyDescent="0.25">
      <c r="A246" s="3"/>
      <c r="F246" s="7"/>
      <c r="G246" s="7"/>
      <c r="H246" s="7"/>
    </row>
    <row r="247" spans="1:8" s="2" customFormat="1" x14ac:dyDescent="0.25">
      <c r="A247" s="3"/>
      <c r="F247" s="7"/>
      <c r="G247" s="7"/>
      <c r="H247" s="7"/>
    </row>
    <row r="248" spans="1:8" s="2" customFormat="1" x14ac:dyDescent="0.25">
      <c r="A248" s="3"/>
      <c r="F248" s="7"/>
      <c r="G248" s="7"/>
      <c r="H248" s="7"/>
    </row>
    <row r="249" spans="1:8" s="2" customFormat="1" x14ac:dyDescent="0.25">
      <c r="A249" s="3"/>
      <c r="F249" s="7"/>
      <c r="G249" s="7"/>
      <c r="H249" s="7"/>
    </row>
    <row r="250" spans="1:8" s="2" customFormat="1" x14ac:dyDescent="0.25">
      <c r="A250" s="3"/>
      <c r="F250" s="7"/>
      <c r="G250" s="7"/>
      <c r="H250" s="7"/>
    </row>
    <row r="251" spans="1:8" s="2" customFormat="1" x14ac:dyDescent="0.25">
      <c r="A251" s="3"/>
      <c r="F251" s="7"/>
      <c r="G251" s="7"/>
      <c r="H251" s="7"/>
    </row>
    <row r="252" spans="1:8" s="2" customFormat="1" x14ac:dyDescent="0.25">
      <c r="A252" s="3"/>
      <c r="F252" s="7"/>
      <c r="G252" s="7"/>
      <c r="H252" s="7"/>
    </row>
    <row r="253" spans="1:8" s="2" customFormat="1" x14ac:dyDescent="0.25">
      <c r="A253" s="3"/>
      <c r="F253" s="7"/>
      <c r="G253" s="7"/>
      <c r="H253" s="7"/>
    </row>
    <row r="254" spans="1:8" s="2" customFormat="1" x14ac:dyDescent="0.25">
      <c r="A254" s="3"/>
      <c r="F254" s="7"/>
      <c r="G254" s="7"/>
      <c r="H254" s="7"/>
    </row>
    <row r="255" spans="1:8" s="2" customFormat="1" x14ac:dyDescent="0.25">
      <c r="A255" s="3"/>
      <c r="F255" s="7"/>
      <c r="G255" s="7"/>
      <c r="H255" s="7"/>
    </row>
    <row r="256" spans="1:8" s="2" customFormat="1" x14ac:dyDescent="0.25">
      <c r="A256" s="3"/>
      <c r="F256" s="7"/>
      <c r="G256" s="7"/>
      <c r="H256" s="7"/>
    </row>
    <row r="257" spans="1:8" s="2" customFormat="1" x14ac:dyDescent="0.25">
      <c r="A257" s="3"/>
      <c r="F257" s="7"/>
      <c r="G257" s="7"/>
      <c r="H257" s="7"/>
    </row>
    <row r="258" spans="1:8" s="2" customFormat="1" x14ac:dyDescent="0.25">
      <c r="A258" s="3"/>
      <c r="F258" s="7"/>
      <c r="G258" s="7"/>
      <c r="H258" s="7"/>
    </row>
    <row r="259" spans="1:8" s="2" customFormat="1" x14ac:dyDescent="0.25">
      <c r="A259" s="3"/>
      <c r="F259" s="7"/>
      <c r="G259" s="7"/>
      <c r="H259" s="7"/>
    </row>
    <row r="260" spans="1:8" s="2" customFormat="1" x14ac:dyDescent="0.25">
      <c r="A260" s="3"/>
      <c r="F260" s="7"/>
      <c r="G260" s="7"/>
      <c r="H260" s="7"/>
    </row>
    <row r="261" spans="1:8" s="2" customFormat="1" x14ac:dyDescent="0.25">
      <c r="A261" s="3"/>
      <c r="F261" s="7"/>
      <c r="G261" s="7"/>
      <c r="H261" s="7"/>
    </row>
    <row r="262" spans="1:8" s="2" customFormat="1" x14ac:dyDescent="0.25">
      <c r="A262" s="3"/>
      <c r="F262" s="7"/>
      <c r="G262" s="7"/>
      <c r="H262" s="7"/>
    </row>
    <row r="263" spans="1:8" s="2" customFormat="1" x14ac:dyDescent="0.25">
      <c r="A263" s="3"/>
      <c r="F263" s="7"/>
      <c r="G263" s="7"/>
      <c r="H263" s="7"/>
    </row>
    <row r="264" spans="1:8" s="2" customFormat="1" x14ac:dyDescent="0.25">
      <c r="A264" s="3"/>
      <c r="F264" s="7"/>
      <c r="G264" s="7"/>
      <c r="H264" s="7"/>
    </row>
    <row r="265" spans="1:8" s="2" customFormat="1" x14ac:dyDescent="0.25">
      <c r="A265" s="3"/>
      <c r="F265" s="7"/>
      <c r="G265" s="7"/>
      <c r="H265" s="7"/>
    </row>
    <row r="266" spans="1:8" s="2" customFormat="1" x14ac:dyDescent="0.25">
      <c r="A266" s="3"/>
      <c r="F266" s="7"/>
      <c r="G266" s="7"/>
      <c r="H266" s="7"/>
    </row>
    <row r="267" spans="1:8" s="2" customFormat="1" x14ac:dyDescent="0.25">
      <c r="A267" s="3"/>
      <c r="F267" s="7"/>
      <c r="G267" s="7"/>
      <c r="H267" s="7"/>
    </row>
    <row r="268" spans="1:8" s="2" customFormat="1" x14ac:dyDescent="0.25">
      <c r="A268" s="3"/>
      <c r="F268" s="7"/>
      <c r="G268" s="7"/>
      <c r="H268" s="7"/>
    </row>
    <row r="269" spans="1:8" s="2" customFormat="1" x14ac:dyDescent="0.25">
      <c r="A269" s="3"/>
      <c r="F269" s="7"/>
      <c r="G269" s="7"/>
      <c r="H269" s="7"/>
    </row>
    <row r="270" spans="1:8" s="2" customFormat="1" x14ac:dyDescent="0.25">
      <c r="A270" s="3"/>
      <c r="F270" s="7"/>
      <c r="G270" s="7"/>
      <c r="H270" s="7"/>
    </row>
    <row r="271" spans="1:8" s="2" customFormat="1" x14ac:dyDescent="0.25">
      <c r="A271" s="3"/>
      <c r="F271" s="7"/>
      <c r="G271" s="7"/>
      <c r="H271" s="7"/>
    </row>
    <row r="272" spans="1:8" s="2" customFormat="1" x14ac:dyDescent="0.25">
      <c r="A272" s="3"/>
      <c r="F272" s="7"/>
      <c r="G272" s="7"/>
      <c r="H272" s="7"/>
    </row>
    <row r="273" spans="1:8" s="2" customFormat="1" x14ac:dyDescent="0.25">
      <c r="A273" s="3"/>
      <c r="F273" s="7"/>
      <c r="G273" s="7"/>
      <c r="H273" s="7"/>
    </row>
    <row r="274" spans="1:8" s="2" customFormat="1" x14ac:dyDescent="0.25">
      <c r="A274" s="3"/>
      <c r="F274" s="7"/>
      <c r="G274" s="7"/>
      <c r="H274" s="7"/>
    </row>
    <row r="275" spans="1:8" s="2" customFormat="1" x14ac:dyDescent="0.25">
      <c r="A275" s="3"/>
      <c r="F275" s="7"/>
      <c r="G275" s="7"/>
      <c r="H275" s="7"/>
    </row>
    <row r="276" spans="1:8" s="2" customFormat="1" x14ac:dyDescent="0.25">
      <c r="A276" s="3"/>
      <c r="F276" s="7"/>
      <c r="G276" s="7"/>
      <c r="H276" s="7"/>
    </row>
    <row r="277" spans="1:8" s="2" customFormat="1" x14ac:dyDescent="0.25">
      <c r="A277" s="3"/>
      <c r="F277" s="7"/>
      <c r="G277" s="7"/>
      <c r="H277" s="7"/>
    </row>
    <row r="278" spans="1:8" s="2" customFormat="1" x14ac:dyDescent="0.25">
      <c r="A278" s="3"/>
      <c r="F278" s="7"/>
      <c r="G278" s="7"/>
      <c r="H278" s="7"/>
    </row>
    <row r="279" spans="1:8" s="2" customFormat="1" x14ac:dyDescent="0.25">
      <c r="A279" s="3"/>
      <c r="F279" s="7"/>
      <c r="G279" s="7"/>
      <c r="H279" s="7"/>
    </row>
    <row r="280" spans="1:8" s="2" customFormat="1" x14ac:dyDescent="0.25">
      <c r="A280" s="3"/>
      <c r="F280" s="7"/>
      <c r="G280" s="7"/>
      <c r="H280" s="7"/>
    </row>
    <row r="281" spans="1:8" s="2" customFormat="1" x14ac:dyDescent="0.25">
      <c r="A281" s="3"/>
      <c r="F281" s="7"/>
      <c r="G281" s="7"/>
      <c r="H281" s="7"/>
    </row>
    <row r="282" spans="1:8" s="2" customFormat="1" x14ac:dyDescent="0.25">
      <c r="A282" s="3"/>
      <c r="F282" s="7"/>
      <c r="G282" s="7"/>
      <c r="H282" s="7"/>
    </row>
    <row r="283" spans="1:8" s="2" customFormat="1" x14ac:dyDescent="0.25">
      <c r="A283" s="3"/>
      <c r="F283" s="7"/>
      <c r="G283" s="7"/>
      <c r="H283" s="7"/>
    </row>
    <row r="284" spans="1:8" s="2" customFormat="1" x14ac:dyDescent="0.25">
      <c r="A284" s="3"/>
      <c r="F284" s="7"/>
      <c r="G284" s="7"/>
      <c r="H284" s="7"/>
    </row>
    <row r="285" spans="1:8" s="2" customFormat="1" x14ac:dyDescent="0.25">
      <c r="A285" s="3"/>
      <c r="F285" s="7"/>
      <c r="G285" s="7"/>
      <c r="H285" s="7"/>
    </row>
    <row r="286" spans="1:8" s="2" customFormat="1" x14ac:dyDescent="0.25">
      <c r="A286" s="3"/>
      <c r="F286" s="7"/>
      <c r="G286" s="7"/>
      <c r="H286" s="7"/>
    </row>
    <row r="287" spans="1:8" s="2" customFormat="1" x14ac:dyDescent="0.25">
      <c r="A287" s="3"/>
      <c r="F287" s="7"/>
      <c r="G287" s="7"/>
      <c r="H287" s="7"/>
    </row>
    <row r="288" spans="1:8" s="2" customFormat="1" x14ac:dyDescent="0.25">
      <c r="A288" s="3"/>
      <c r="F288" s="7"/>
      <c r="G288" s="7"/>
      <c r="H288" s="7"/>
    </row>
    <row r="289" spans="1:8" s="2" customFormat="1" x14ac:dyDescent="0.25">
      <c r="A289" s="3"/>
      <c r="F289" s="7"/>
      <c r="G289" s="7"/>
      <c r="H289" s="7"/>
    </row>
    <row r="290" spans="1:8" s="2" customFormat="1" x14ac:dyDescent="0.25">
      <c r="A290" s="3"/>
      <c r="F290" s="7"/>
      <c r="G290" s="7"/>
      <c r="H290" s="7"/>
    </row>
    <row r="291" spans="1:8" s="2" customFormat="1" x14ac:dyDescent="0.25">
      <c r="A291" s="3"/>
      <c r="F291" s="7"/>
      <c r="G291" s="7"/>
      <c r="H291" s="7"/>
    </row>
    <row r="292" spans="1:8" s="2" customFormat="1" x14ac:dyDescent="0.25">
      <c r="A292" s="3"/>
      <c r="F292" s="7"/>
      <c r="G292" s="7"/>
      <c r="H292" s="7"/>
    </row>
    <row r="293" spans="1:8" s="2" customFormat="1" x14ac:dyDescent="0.25">
      <c r="A293" s="3"/>
      <c r="F293" s="7"/>
      <c r="G293" s="7"/>
      <c r="H293" s="7"/>
    </row>
    <row r="294" spans="1:8" s="2" customFormat="1" x14ac:dyDescent="0.25">
      <c r="A294" s="3"/>
      <c r="F294" s="7"/>
      <c r="G294" s="7"/>
      <c r="H294" s="7"/>
    </row>
    <row r="295" spans="1:8" s="2" customFormat="1" x14ac:dyDescent="0.25">
      <c r="A295" s="3"/>
      <c r="F295" s="7"/>
      <c r="G295" s="7"/>
      <c r="H295" s="7"/>
    </row>
    <row r="296" spans="1:8" s="2" customFormat="1" x14ac:dyDescent="0.25">
      <c r="A296" s="3"/>
      <c r="F296" s="7"/>
      <c r="G296" s="7"/>
      <c r="H296" s="7"/>
    </row>
    <row r="297" spans="1:8" s="2" customFormat="1" x14ac:dyDescent="0.25">
      <c r="A297" s="3"/>
      <c r="F297" s="7"/>
      <c r="G297" s="7"/>
      <c r="H297" s="7"/>
    </row>
    <row r="298" spans="1:8" s="2" customFormat="1" x14ac:dyDescent="0.25">
      <c r="A298" s="3"/>
      <c r="F298" s="7"/>
      <c r="G298" s="7"/>
      <c r="H298" s="7"/>
    </row>
    <row r="299" spans="1:8" s="2" customFormat="1" x14ac:dyDescent="0.25">
      <c r="A299" s="3"/>
      <c r="F299" s="7"/>
      <c r="G299" s="7"/>
      <c r="H299" s="7"/>
    </row>
    <row r="300" spans="1:8" s="2" customFormat="1" x14ac:dyDescent="0.25">
      <c r="A300" s="3"/>
      <c r="F300" s="7"/>
      <c r="G300" s="7"/>
      <c r="H300" s="7"/>
    </row>
    <row r="301" spans="1:8" s="2" customFormat="1" x14ac:dyDescent="0.25">
      <c r="A301" s="3"/>
      <c r="F301" s="7"/>
      <c r="G301" s="7"/>
      <c r="H301" s="7"/>
    </row>
    <row r="302" spans="1:8" s="2" customFormat="1" x14ac:dyDescent="0.25">
      <c r="A302" s="3"/>
      <c r="F302" s="7"/>
      <c r="G302" s="7"/>
      <c r="H302" s="7"/>
    </row>
    <row r="303" spans="1:8" s="2" customFormat="1" x14ac:dyDescent="0.25">
      <c r="A303" s="3"/>
      <c r="F303" s="7"/>
      <c r="G303" s="7"/>
      <c r="H303" s="7"/>
    </row>
    <row r="304" spans="1:8" s="2" customFormat="1" x14ac:dyDescent="0.25">
      <c r="A304" s="3"/>
      <c r="F304" s="7"/>
      <c r="G304" s="7"/>
      <c r="H304" s="7"/>
    </row>
    <row r="305" spans="1:8" s="2" customFormat="1" x14ac:dyDescent="0.25">
      <c r="A305" s="3"/>
      <c r="F305" s="7"/>
      <c r="G305" s="7"/>
      <c r="H305" s="7"/>
    </row>
    <row r="306" spans="1:8" s="2" customFormat="1" x14ac:dyDescent="0.25">
      <c r="A306" s="3"/>
      <c r="F306" s="7"/>
      <c r="G306" s="7"/>
      <c r="H306" s="7"/>
    </row>
    <row r="307" spans="1:8" s="2" customFormat="1" x14ac:dyDescent="0.25">
      <c r="A307" s="3"/>
      <c r="F307" s="7"/>
      <c r="G307" s="7"/>
      <c r="H307" s="7"/>
    </row>
    <row r="308" spans="1:8" s="2" customFormat="1" x14ac:dyDescent="0.25">
      <c r="A308" s="3"/>
      <c r="F308" s="7"/>
      <c r="G308" s="7"/>
      <c r="H308" s="7"/>
    </row>
    <row r="309" spans="1:8" s="2" customFormat="1" x14ac:dyDescent="0.25">
      <c r="A309" s="3"/>
      <c r="F309" s="7"/>
      <c r="G309" s="7"/>
      <c r="H309" s="7"/>
    </row>
    <row r="310" spans="1:8" s="2" customFormat="1" x14ac:dyDescent="0.25">
      <c r="A310" s="3"/>
      <c r="F310" s="7"/>
      <c r="G310" s="7"/>
      <c r="H310" s="7"/>
    </row>
    <row r="311" spans="1:8" s="2" customFormat="1" x14ac:dyDescent="0.25">
      <c r="A311" s="3"/>
      <c r="F311" s="7"/>
      <c r="G311" s="7"/>
      <c r="H311" s="7"/>
    </row>
    <row r="312" spans="1:8" s="2" customFormat="1" x14ac:dyDescent="0.25">
      <c r="A312" s="3"/>
      <c r="F312" s="7"/>
      <c r="G312" s="7"/>
      <c r="H312" s="7"/>
    </row>
    <row r="313" spans="1:8" s="2" customFormat="1" x14ac:dyDescent="0.25">
      <c r="A313" s="3"/>
      <c r="F313" s="7"/>
      <c r="G313" s="7"/>
      <c r="H313" s="7"/>
    </row>
    <row r="314" spans="1:8" s="2" customFormat="1" x14ac:dyDescent="0.25">
      <c r="A314" s="3"/>
      <c r="F314" s="7"/>
      <c r="G314" s="7"/>
      <c r="H314" s="7"/>
    </row>
    <row r="315" spans="1:8" s="2" customFormat="1" x14ac:dyDescent="0.25">
      <c r="A315" s="3"/>
      <c r="F315" s="7"/>
      <c r="G315" s="7"/>
      <c r="H315" s="7"/>
    </row>
    <row r="316" spans="1:8" s="2" customFormat="1" x14ac:dyDescent="0.25">
      <c r="A316" s="3"/>
      <c r="F316" s="7"/>
      <c r="G316" s="7"/>
      <c r="H316" s="7"/>
    </row>
    <row r="317" spans="1:8" s="2" customFormat="1" x14ac:dyDescent="0.25">
      <c r="A317" s="3"/>
      <c r="F317" s="7"/>
      <c r="G317" s="7"/>
      <c r="H317" s="7"/>
    </row>
    <row r="318" spans="1:8" s="2" customFormat="1" x14ac:dyDescent="0.25">
      <c r="A318" s="3"/>
      <c r="F318" s="7"/>
      <c r="G318" s="7"/>
      <c r="H318" s="7"/>
    </row>
    <row r="319" spans="1:8" s="2" customFormat="1" x14ac:dyDescent="0.25">
      <c r="A319" s="3"/>
      <c r="F319" s="7"/>
      <c r="G319" s="7"/>
      <c r="H319" s="7"/>
    </row>
    <row r="320" spans="1:8" s="2" customFormat="1" x14ac:dyDescent="0.25">
      <c r="A320" s="3"/>
      <c r="F320" s="7"/>
      <c r="G320" s="7"/>
      <c r="H320" s="7"/>
    </row>
    <row r="321" spans="1:8" s="2" customFormat="1" x14ac:dyDescent="0.25">
      <c r="A321" s="3"/>
      <c r="F321" s="7"/>
      <c r="G321" s="7"/>
      <c r="H321" s="7"/>
    </row>
    <row r="322" spans="1:8" s="2" customFormat="1" x14ac:dyDescent="0.25">
      <c r="A322" s="3"/>
      <c r="F322" s="7"/>
      <c r="G322" s="7"/>
      <c r="H322" s="7"/>
    </row>
    <row r="323" spans="1:8" s="2" customFormat="1" x14ac:dyDescent="0.25">
      <c r="A323" s="3"/>
      <c r="F323" s="7"/>
      <c r="G323" s="7"/>
      <c r="H323" s="7"/>
    </row>
    <row r="324" spans="1:8" s="2" customFormat="1" x14ac:dyDescent="0.25">
      <c r="A324" s="3"/>
      <c r="F324" s="7"/>
      <c r="G324" s="7"/>
      <c r="H324" s="7"/>
    </row>
    <row r="325" spans="1:8" s="2" customFormat="1" x14ac:dyDescent="0.25">
      <c r="A325" s="3"/>
      <c r="F325" s="7"/>
      <c r="G325" s="7"/>
      <c r="H325" s="7"/>
    </row>
    <row r="326" spans="1:8" s="2" customFormat="1" x14ac:dyDescent="0.25">
      <c r="A326" s="3"/>
      <c r="F326" s="7"/>
      <c r="G326" s="7"/>
      <c r="H326" s="7"/>
    </row>
    <row r="327" spans="1:8" s="2" customFormat="1" x14ac:dyDescent="0.25">
      <c r="A327" s="3"/>
      <c r="F327" s="7"/>
      <c r="G327" s="7"/>
      <c r="H327" s="7"/>
    </row>
    <row r="328" spans="1:8" s="2" customFormat="1" x14ac:dyDescent="0.25">
      <c r="A328" s="3"/>
      <c r="F328" s="7"/>
      <c r="G328" s="7"/>
      <c r="H328" s="7"/>
    </row>
    <row r="329" spans="1:8" s="2" customFormat="1" x14ac:dyDescent="0.25">
      <c r="A329" s="3"/>
      <c r="F329" s="7"/>
      <c r="G329" s="7"/>
      <c r="H329" s="7"/>
    </row>
    <row r="330" spans="1:8" s="2" customFormat="1" x14ac:dyDescent="0.25">
      <c r="A330" s="3"/>
      <c r="F330" s="7"/>
      <c r="G330" s="7"/>
      <c r="H330" s="7"/>
    </row>
    <row r="331" spans="1:8" s="2" customFormat="1" x14ac:dyDescent="0.25">
      <c r="A331" s="3"/>
      <c r="F331" s="7"/>
      <c r="G331" s="7"/>
      <c r="H331" s="7"/>
    </row>
    <row r="332" spans="1:8" s="2" customFormat="1" x14ac:dyDescent="0.25">
      <c r="A332" s="3"/>
      <c r="F332" s="7"/>
      <c r="G332" s="7"/>
      <c r="H332" s="7"/>
    </row>
    <row r="333" spans="1:8" s="2" customFormat="1" x14ac:dyDescent="0.25">
      <c r="A333" s="3"/>
      <c r="F333" s="7"/>
      <c r="G333" s="7"/>
      <c r="H333" s="7"/>
    </row>
    <row r="334" spans="1:8" s="2" customFormat="1" x14ac:dyDescent="0.25">
      <c r="A334" s="3"/>
      <c r="F334" s="7"/>
      <c r="G334" s="7"/>
      <c r="H334" s="7"/>
    </row>
    <row r="335" spans="1:8" s="2" customFormat="1" x14ac:dyDescent="0.25">
      <c r="A335" s="3"/>
      <c r="F335" s="7"/>
      <c r="G335" s="7"/>
      <c r="H335" s="7"/>
    </row>
    <row r="336" spans="1:8" s="2" customFormat="1" x14ac:dyDescent="0.25">
      <c r="A336" s="3"/>
      <c r="F336" s="7"/>
      <c r="G336" s="7"/>
      <c r="H336" s="7"/>
    </row>
    <row r="337" spans="1:8" s="2" customFormat="1" x14ac:dyDescent="0.25">
      <c r="A337" s="3"/>
      <c r="F337" s="7"/>
      <c r="G337" s="7"/>
      <c r="H337" s="7"/>
    </row>
    <row r="338" spans="1:8" s="2" customFormat="1" x14ac:dyDescent="0.25">
      <c r="A338" s="3"/>
      <c r="F338" s="7"/>
      <c r="G338" s="7"/>
      <c r="H338" s="7"/>
    </row>
    <row r="339" spans="1:8" s="2" customFormat="1" x14ac:dyDescent="0.25">
      <c r="A339" s="3"/>
      <c r="F339" s="7"/>
      <c r="G339" s="7"/>
      <c r="H339" s="7"/>
    </row>
    <row r="340" spans="1:8" s="2" customFormat="1" x14ac:dyDescent="0.25">
      <c r="A340" s="3"/>
      <c r="F340" s="7"/>
      <c r="G340" s="7"/>
      <c r="H340" s="7"/>
    </row>
    <row r="341" spans="1:8" s="2" customFormat="1" x14ac:dyDescent="0.25">
      <c r="A341" s="3"/>
      <c r="F341" s="7"/>
      <c r="G341" s="7"/>
      <c r="H341" s="7"/>
    </row>
    <row r="342" spans="1:8" s="2" customFormat="1" x14ac:dyDescent="0.25">
      <c r="A342" s="3"/>
      <c r="F342" s="7"/>
      <c r="G342" s="7"/>
      <c r="H342" s="7"/>
    </row>
    <row r="343" spans="1:8" s="2" customFormat="1" x14ac:dyDescent="0.25">
      <c r="A343" s="3"/>
      <c r="F343" s="7"/>
      <c r="G343" s="7"/>
      <c r="H343" s="7"/>
    </row>
    <row r="344" spans="1:8" s="2" customFormat="1" x14ac:dyDescent="0.25">
      <c r="A344" s="3"/>
      <c r="F344" s="7"/>
      <c r="G344" s="7"/>
      <c r="H344" s="7"/>
    </row>
    <row r="345" spans="1:8" s="2" customFormat="1" x14ac:dyDescent="0.25">
      <c r="A345" s="3"/>
      <c r="F345" s="7"/>
      <c r="G345" s="7"/>
      <c r="H345" s="7"/>
    </row>
    <row r="346" spans="1:8" s="2" customFormat="1" x14ac:dyDescent="0.25">
      <c r="A346" s="3"/>
      <c r="F346" s="7"/>
      <c r="G346" s="7"/>
      <c r="H346" s="7"/>
    </row>
    <row r="347" spans="1:8" s="2" customFormat="1" x14ac:dyDescent="0.25">
      <c r="A347" s="3"/>
      <c r="F347" s="7"/>
      <c r="G347" s="7"/>
      <c r="H347" s="7"/>
    </row>
    <row r="348" spans="1:8" s="2" customFormat="1" x14ac:dyDescent="0.25">
      <c r="A348" s="3"/>
      <c r="F348" s="7"/>
      <c r="G348" s="7"/>
      <c r="H348" s="7"/>
    </row>
    <row r="349" spans="1:8" s="2" customFormat="1" x14ac:dyDescent="0.25">
      <c r="A349" s="3"/>
      <c r="F349" s="7"/>
      <c r="G349" s="7"/>
      <c r="H349" s="7"/>
    </row>
    <row r="350" spans="1:8" s="2" customFormat="1" x14ac:dyDescent="0.25">
      <c r="A350" s="3"/>
      <c r="F350" s="7"/>
      <c r="G350" s="7"/>
      <c r="H350" s="7"/>
    </row>
    <row r="351" spans="1:8" s="2" customFormat="1" x14ac:dyDescent="0.25">
      <c r="A351" s="3"/>
      <c r="F351" s="7"/>
      <c r="G351" s="7"/>
      <c r="H351" s="7"/>
    </row>
    <row r="352" spans="1:8" s="2" customFormat="1" x14ac:dyDescent="0.25">
      <c r="A352" s="3"/>
      <c r="F352" s="7"/>
      <c r="G352" s="7"/>
      <c r="H352" s="7"/>
    </row>
    <row r="353" spans="1:8" s="2" customFormat="1" x14ac:dyDescent="0.25">
      <c r="A353" s="3"/>
      <c r="F353" s="7"/>
      <c r="G353" s="7"/>
      <c r="H353" s="7"/>
    </row>
    <row r="354" spans="1:8" s="2" customFormat="1" x14ac:dyDescent="0.25">
      <c r="A354" s="3"/>
      <c r="F354" s="7"/>
      <c r="G354" s="7"/>
      <c r="H354" s="7"/>
    </row>
    <row r="355" spans="1:8" s="2" customFormat="1" x14ac:dyDescent="0.25">
      <c r="A355" s="3"/>
      <c r="F355" s="7"/>
      <c r="G355" s="7"/>
      <c r="H355" s="7"/>
    </row>
    <row r="356" spans="1:8" s="2" customFormat="1" x14ac:dyDescent="0.25">
      <c r="A356" s="3"/>
      <c r="F356" s="7"/>
      <c r="G356" s="7"/>
      <c r="H356" s="7"/>
    </row>
    <row r="357" spans="1:8" s="2" customFormat="1" x14ac:dyDescent="0.25">
      <c r="A357" s="3"/>
      <c r="F357" s="7"/>
      <c r="G357" s="7"/>
      <c r="H357" s="7"/>
    </row>
    <row r="358" spans="1:8" s="2" customFormat="1" x14ac:dyDescent="0.25">
      <c r="A358" s="3"/>
      <c r="F358" s="7"/>
      <c r="G358" s="7"/>
      <c r="H358" s="7"/>
    </row>
    <row r="359" spans="1:8" s="2" customFormat="1" x14ac:dyDescent="0.25">
      <c r="A359" s="3"/>
      <c r="F359" s="7"/>
      <c r="G359" s="7"/>
      <c r="H359" s="7"/>
    </row>
    <row r="360" spans="1:8" s="2" customFormat="1" x14ac:dyDescent="0.25">
      <c r="A360" s="3"/>
      <c r="F360" s="7"/>
      <c r="G360" s="7"/>
      <c r="H360" s="7"/>
    </row>
    <row r="361" spans="1:8" s="2" customFormat="1" x14ac:dyDescent="0.25">
      <c r="A361" s="3"/>
      <c r="F361" s="7"/>
      <c r="G361" s="7"/>
      <c r="H361" s="7"/>
    </row>
    <row r="362" spans="1:8" s="2" customFormat="1" x14ac:dyDescent="0.25">
      <c r="A362" s="3"/>
      <c r="F362" s="7"/>
      <c r="G362" s="7"/>
      <c r="H362" s="7"/>
    </row>
    <row r="363" spans="1:8" s="2" customFormat="1" x14ac:dyDescent="0.25">
      <c r="A363" s="3"/>
      <c r="F363" s="7"/>
      <c r="G363" s="7"/>
      <c r="H363" s="7"/>
    </row>
    <row r="364" spans="1:8" s="2" customFormat="1" x14ac:dyDescent="0.25">
      <c r="A364" s="3"/>
      <c r="F364" s="7"/>
      <c r="G364" s="7"/>
      <c r="H364" s="7"/>
    </row>
    <row r="365" spans="1:8" s="2" customFormat="1" x14ac:dyDescent="0.25">
      <c r="A365" s="3"/>
      <c r="F365" s="7"/>
      <c r="G365" s="7"/>
      <c r="H365" s="7"/>
    </row>
    <row r="366" spans="1:8" s="2" customFormat="1" x14ac:dyDescent="0.25">
      <c r="A366" s="3"/>
      <c r="F366" s="7"/>
      <c r="G366" s="7"/>
      <c r="H366" s="7"/>
    </row>
    <row r="367" spans="1:8" s="2" customFormat="1" x14ac:dyDescent="0.25">
      <c r="A367" s="3"/>
      <c r="F367" s="7"/>
      <c r="G367" s="7"/>
      <c r="H367" s="7"/>
    </row>
    <row r="368" spans="1:8" s="2" customFormat="1" x14ac:dyDescent="0.25">
      <c r="A368" s="3"/>
      <c r="F368" s="7"/>
      <c r="G368" s="7"/>
      <c r="H368" s="7"/>
    </row>
    <row r="369" spans="1:8" s="2" customFormat="1" x14ac:dyDescent="0.25">
      <c r="A369" s="3"/>
      <c r="F369" s="7"/>
      <c r="G369" s="7"/>
      <c r="H369" s="7"/>
    </row>
    <row r="370" spans="1:8" s="2" customFormat="1" x14ac:dyDescent="0.25">
      <c r="A370" s="3"/>
      <c r="F370" s="7"/>
      <c r="G370" s="7"/>
      <c r="H370" s="7"/>
    </row>
    <row r="371" spans="1:8" s="2" customFormat="1" x14ac:dyDescent="0.25">
      <c r="A371" s="3"/>
      <c r="F371" s="7"/>
      <c r="G371" s="7"/>
      <c r="H371" s="7"/>
    </row>
    <row r="372" spans="1:8" s="2" customFormat="1" x14ac:dyDescent="0.25">
      <c r="A372" s="3"/>
      <c r="F372" s="7"/>
      <c r="G372" s="7"/>
      <c r="H372" s="7"/>
    </row>
    <row r="373" spans="1:8" s="2" customFormat="1" x14ac:dyDescent="0.25">
      <c r="A373" s="3"/>
      <c r="F373" s="7"/>
      <c r="G373" s="7"/>
      <c r="H373" s="7"/>
    </row>
    <row r="374" spans="1:8" s="2" customFormat="1" x14ac:dyDescent="0.25">
      <c r="A374" s="3"/>
      <c r="F374" s="7"/>
      <c r="G374" s="7"/>
      <c r="H374" s="7"/>
    </row>
    <row r="375" spans="1:8" s="2" customFormat="1" x14ac:dyDescent="0.25">
      <c r="A375" s="3"/>
      <c r="F375" s="7"/>
      <c r="G375" s="7"/>
      <c r="H375" s="7"/>
    </row>
    <row r="376" spans="1:8" s="2" customFormat="1" x14ac:dyDescent="0.25">
      <c r="A376" s="3"/>
      <c r="F376" s="7"/>
      <c r="G376" s="7"/>
      <c r="H376" s="7"/>
    </row>
    <row r="377" spans="1:8" s="2" customFormat="1" x14ac:dyDescent="0.25">
      <c r="A377" s="3"/>
      <c r="F377" s="7"/>
      <c r="G377" s="7"/>
      <c r="H377" s="7"/>
    </row>
    <row r="378" spans="1:8" s="2" customFormat="1" x14ac:dyDescent="0.25">
      <c r="A378" s="3"/>
      <c r="F378" s="7"/>
      <c r="G378" s="7"/>
      <c r="H378" s="7"/>
    </row>
    <row r="379" spans="1:8" s="2" customFormat="1" x14ac:dyDescent="0.25">
      <c r="A379" s="3"/>
      <c r="F379" s="7"/>
      <c r="G379" s="7"/>
      <c r="H379" s="7"/>
    </row>
    <row r="380" spans="1:8" s="2" customFormat="1" x14ac:dyDescent="0.25">
      <c r="A380" s="3"/>
      <c r="F380" s="7"/>
      <c r="G380" s="7"/>
      <c r="H380" s="7"/>
    </row>
    <row r="381" spans="1:8" s="2" customFormat="1" x14ac:dyDescent="0.25">
      <c r="A381" s="3"/>
      <c r="F381" s="7"/>
      <c r="G381" s="7"/>
      <c r="H381" s="7"/>
    </row>
    <row r="382" spans="1:8" s="2" customFormat="1" x14ac:dyDescent="0.25">
      <c r="A382" s="3"/>
      <c r="F382" s="7"/>
      <c r="G382" s="7"/>
      <c r="H382" s="7"/>
    </row>
    <row r="383" spans="1:8" s="2" customFormat="1" x14ac:dyDescent="0.25">
      <c r="A383" s="3"/>
      <c r="F383" s="7"/>
      <c r="G383" s="7"/>
      <c r="H383" s="7"/>
    </row>
    <row r="384" spans="1:8" s="2" customFormat="1" x14ac:dyDescent="0.25">
      <c r="A384" s="3"/>
      <c r="F384" s="7"/>
      <c r="G384" s="7"/>
      <c r="H384" s="7"/>
    </row>
    <row r="385" spans="1:8" s="2" customFormat="1" x14ac:dyDescent="0.25">
      <c r="A385" s="3"/>
      <c r="F385" s="7"/>
      <c r="G385" s="7"/>
      <c r="H385" s="7"/>
    </row>
    <row r="386" spans="1:8" s="2" customFormat="1" x14ac:dyDescent="0.25">
      <c r="A386" s="3"/>
      <c r="F386" s="7"/>
      <c r="G386" s="7"/>
      <c r="H386" s="7"/>
    </row>
    <row r="387" spans="1:8" s="2" customFormat="1" x14ac:dyDescent="0.25">
      <c r="A387" s="3"/>
      <c r="F387" s="7"/>
      <c r="G387" s="7"/>
      <c r="H387" s="7"/>
    </row>
    <row r="388" spans="1:8" s="2" customFormat="1" x14ac:dyDescent="0.25">
      <c r="A388" s="3"/>
      <c r="F388" s="7"/>
      <c r="G388" s="7"/>
      <c r="H388" s="7"/>
    </row>
    <row r="389" spans="1:8" s="2" customFormat="1" x14ac:dyDescent="0.25">
      <c r="A389" s="3"/>
      <c r="F389" s="7"/>
      <c r="G389" s="7"/>
      <c r="H389" s="7"/>
    </row>
    <row r="390" spans="1:8" s="2" customFormat="1" x14ac:dyDescent="0.25">
      <c r="A390" s="3"/>
      <c r="F390" s="7"/>
      <c r="G390" s="7"/>
      <c r="H390" s="7"/>
    </row>
    <row r="391" spans="1:8" s="2" customFormat="1" x14ac:dyDescent="0.25">
      <c r="A391" s="3"/>
      <c r="F391" s="7"/>
      <c r="G391" s="7"/>
      <c r="H391" s="7"/>
    </row>
    <row r="392" spans="1:8" s="2" customFormat="1" x14ac:dyDescent="0.25">
      <c r="A392" s="3"/>
      <c r="F392" s="7"/>
      <c r="G392" s="7"/>
      <c r="H392" s="7"/>
    </row>
    <row r="393" spans="1:8" s="2" customFormat="1" x14ac:dyDescent="0.25">
      <c r="A393" s="3"/>
      <c r="F393" s="7"/>
      <c r="G393" s="7"/>
      <c r="H393" s="7"/>
    </row>
    <row r="394" spans="1:8" s="2" customFormat="1" x14ac:dyDescent="0.25">
      <c r="A394" s="3"/>
      <c r="F394" s="7"/>
      <c r="G394" s="7"/>
      <c r="H394" s="7"/>
    </row>
    <row r="395" spans="1:8" s="2" customFormat="1" x14ac:dyDescent="0.25">
      <c r="A395" s="3"/>
      <c r="F395" s="7"/>
      <c r="G395" s="7"/>
      <c r="H395" s="7"/>
    </row>
    <row r="396" spans="1:8" s="2" customFormat="1" x14ac:dyDescent="0.25">
      <c r="A396" s="3"/>
      <c r="F396" s="7"/>
      <c r="G396" s="7"/>
      <c r="H396" s="7"/>
    </row>
    <row r="397" spans="1:8" s="2" customFormat="1" x14ac:dyDescent="0.25">
      <c r="A397" s="3"/>
      <c r="F397" s="7"/>
      <c r="G397" s="7"/>
      <c r="H397" s="7"/>
    </row>
    <row r="398" spans="1:8" s="2" customFormat="1" x14ac:dyDescent="0.25">
      <c r="A398" s="3"/>
      <c r="F398" s="7"/>
      <c r="G398" s="7"/>
      <c r="H398" s="7"/>
    </row>
    <row r="399" spans="1:8" s="2" customFormat="1" x14ac:dyDescent="0.25">
      <c r="A399" s="3"/>
      <c r="F399" s="7"/>
      <c r="G399" s="7"/>
      <c r="H399" s="7"/>
    </row>
    <row r="400" spans="1:8" s="2" customFormat="1" x14ac:dyDescent="0.25">
      <c r="A400" s="3"/>
      <c r="F400" s="7"/>
      <c r="G400" s="7"/>
      <c r="H400" s="7"/>
    </row>
    <row r="401" spans="1:8" s="2" customFormat="1" x14ac:dyDescent="0.25">
      <c r="A401" s="3"/>
      <c r="F401" s="7"/>
      <c r="G401" s="7"/>
      <c r="H401" s="7"/>
    </row>
    <row r="402" spans="1:8" s="2" customFormat="1" x14ac:dyDescent="0.25">
      <c r="A402" s="3"/>
      <c r="F402" s="7"/>
      <c r="G402" s="7"/>
      <c r="H402" s="7"/>
    </row>
    <row r="403" spans="1:8" s="2" customFormat="1" x14ac:dyDescent="0.25">
      <c r="A403" s="3"/>
      <c r="F403" s="7"/>
      <c r="G403" s="7"/>
      <c r="H403" s="7"/>
    </row>
    <row r="404" spans="1:8" s="2" customFormat="1" x14ac:dyDescent="0.25">
      <c r="A404" s="3"/>
      <c r="F404" s="7"/>
      <c r="G404" s="7"/>
      <c r="H404" s="7"/>
    </row>
    <row r="405" spans="1:8" s="2" customFormat="1" x14ac:dyDescent="0.25">
      <c r="A405" s="3"/>
      <c r="F405" s="7"/>
      <c r="G405" s="7"/>
      <c r="H405" s="7"/>
    </row>
    <row r="406" spans="1:8" s="2" customFormat="1" x14ac:dyDescent="0.25">
      <c r="A406" s="3"/>
      <c r="F406" s="7"/>
      <c r="G406" s="7"/>
      <c r="H406" s="7"/>
    </row>
    <row r="407" spans="1:8" s="2" customFormat="1" x14ac:dyDescent="0.25">
      <c r="A407" s="3"/>
      <c r="F407" s="7"/>
      <c r="G407" s="7"/>
      <c r="H407" s="7"/>
    </row>
    <row r="408" spans="1:8" s="2" customFormat="1" x14ac:dyDescent="0.25">
      <c r="A408" s="3"/>
      <c r="F408" s="7"/>
      <c r="G408" s="7"/>
      <c r="H408" s="7"/>
    </row>
    <row r="409" spans="1:8" s="2" customFormat="1" x14ac:dyDescent="0.25">
      <c r="A409" s="3"/>
      <c r="F409" s="7"/>
      <c r="G409" s="7"/>
      <c r="H409" s="7"/>
    </row>
    <row r="410" spans="1:8" s="2" customFormat="1" x14ac:dyDescent="0.25">
      <c r="A410" s="3"/>
      <c r="F410" s="7"/>
      <c r="G410" s="7"/>
      <c r="H410" s="7"/>
    </row>
  </sheetData>
  <conditionalFormatting sqref="C3:C95">
    <cfRule type="cellIs" dxfId="3" priority="1" operator="lessThan">
      <formula>0</formula>
    </cfRule>
    <cfRule type="cellIs" dxfId="2" priority="2" operator="greaterThanOrEqual">
      <formula>0</formula>
    </cfRule>
    <cfRule type="cellIs" dxfId="1" priority="4" stopIfTrue="1" operator="lessThan">
      <formula>0</formula>
    </cfRule>
    <cfRule type="cellIs" dxfId="0" priority="5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M e t a d a t a E x c e l F i l e   x m l n s : x s d = " h t t p : / / w w w . w 3 . o r g / 2 0 0 1 / X M L S c h e m a "   x m l n s : x s i = " h t t p : / / w w w . w 3 . o r g / 2 0 0 1 / X M L S c h e m a - i n s t a n c e " > < M e t a d a t a L i n k > < M e t a d a t a L i n k > < S h e e t I d > S h e e t 1 < / S h e e t I d > < L i n k > N C w A A B + L C A A A A A A A B A D t W l t v I 7 c V / i u C H v r S 2 p q R t L a l 0 h P I k p 0 V q o t h a W 9 9 C a g Z 2 m I 9 G i o z H N t 6 S x A s E h R 5 a X o B 2 h T Y B m 3 R v i R I g C L b d h v 0 z 6 z t 7 L / o I T m c m + R 4 R 9 s C B W K s 1 x 6 e G 8 n D w 3 M + z h C 9 d T F z S 2 f E D y j z d s v m p l E u E c 9 m D v V O d s s h P 9 4 w t 8 p v W W j / w i b u I f b x j H A Q L o G W F z Q v A m e 3 P O V 8 3 q x U z s / P N 8 9 r m 8 w / q V Q N w 6 w 8 7 v d G 9 p T M c D k W p r c L b 1 A v 4 N i z S d l C 7 S n 2 T k g H c z L 0 H e I r M 7 v l 7 q i 7 2 S b U B g b u Y w + f E H 9 z L w y o R 4 J g 3 + O U U x K U r W P s B g R V c j Y s d E D 9 g I / p j A z n x O t R 7 3 Q t s 0 t W 9 G i H P i U e x x y 8 + Q b j T V n R h v e Y 6 4 z 4 w i V v Y D a 2 A U a d W Z 9 w 7 I B y M Y O o 7 R P w Z r v T f 6 i C x q p u 3 t s 0 7 0 E f e U Y i u h d S 1 4 k E N 8 1 6 S l Z x I k m x T M K p V t W o 1 j Z M Y 8 O s j k 2 z W d 9 p 1 u q b V c P c r v 3 Q M J u G o f V j + U h f B m n U e 6 l i o Q d z J z O i D E 3 2 n F B i W w b E 4 4 b 8 G R t G U / 6 g S k 4 m 0 s n 3 1 8 M B H x H / j N p S b M T x b C 7 n Y j T g n 1 m r m V u o s l I I Z p Q s i I W G s E 4 E Y i A A L g + D g i u E v c V 4 M Y d A C W i T w 8 N u G f Z p M + A + 7 O m y N U a V S K C I Z C U 3 J A t 1 a G A z 6 N Q L S c Q p N E z h r y M y w c H a 2 j C i I 3 J G w U C b u G 5 x f b l 6 L b v 4 V q 2 i S k o 3 M r T e G B 7 S I M R u y y U + X 3 M C b / t 4 P h 1 T X j A x C P 0 D 5 h M b o n G 9 o Q / I + d C P F m A 8 7 w F 7 P K U + X 3 T w o r i x B w H x h 3 P h z q L B / o j 5 p 8 E c 2 2 Q A p U m Y 6 r B z z 2 X Y E X F K A 0 7 t Q C f B F R x 0 6 L M 5 O B 9 s i e R 4 A A F t c T 8 E 4 R W M 2 H T X g 8 m L j v c Y O 8 1 b z z K R X B + 5 U u D u G e Z a f I m O R l N 2 P v T c x S i c B L Z P J 8 T p 7 G n p l T w k 8 l G k 3 Q o 5 g 7 / U h o E k V N Q O A 6 A n F O k g Y t M Z d g 9 d c F p g 1 U A h Q 0 D C 1 D H l b e a G M y 9 2 X o 6 K H s H 4 x + Q i n k / c R q n i 1 f W 0 v H L q S l Z W 4 Y i d x 3 0 u M 5 C q 5 D G 5 F d i R 6 R W M v H A H a H q x l j n S / 2 K W B 9 Q F i J P 2 f I q a j Y H R l B C + M g A U B 4 k M f y B A k 7 W 3 E H 2 i S k J B E I c + F 1 S o E Y a x V H M S N t r 3 H P m w s j Z p J h q E s + E E N t K Z A g 4 m 8 H I k Q D + u u + d i 7 x S o j y i f D l o J o l n i L E n / l P j s J n n J W 9 J Q 8 X e T T s R F y r c 3 j m u Z J 4 r P 3 M U L S Y 7 9 n 6 a h r m e 7 o U N U b e l 6 x z L 8 h Q 9 U u N z I R k u k H u S K 2 0 q l o / p + 4 F H + 2 u U V Q D Z J V 9 g b O u 6 Q Y x y 6 A B k 4 1 N q T J J n l y C K b 2 2 T f O + k B 0 g s h W 8 Y O z N P j E B Y J Z e x j L x A 9 6 j K c j + b V Q k g v i E r a l l q l Y S j j V a 0 S A y 6 q 5 O S U X q A W X q Q L k Z D G Z D Z n P n b 7 M B 9 6 E H q y r O p q A P w + 5 t O o C T n D J b Z 2 T l o 5 1 s u O V 0 / n N j G 5 + 9 X k R C G J o i R H l E J i h g q 0 J T I J D Y m 5 9 2 F l 3 T Z 2 6 c R X Q a V z 5 C o e g M u k + O n w k 7 M r V g j 1 y s A h D d L a T 8 j C g v 2 f N C K 6 j D V T M 1 T k t W F I 1 u i o s V 2 / 1 9 h p b A M W F Q Q k p 9 w e N E v t w 2 6 z 1 G f 9 Z u m A M e d H p T G b Y N t m p R / A h H 9 c 6 t F 3 Q + Z D q p E e i j Z h Q d 2 0 F j r w y b s h n E E X c h h 9 i O A M I c u H J H 5 C P e w u y c W M R N 7 q D w f j + 7 0 n K U k 1 y x 6 z Q f D y q 6 d X X / 7 i 6 u u P v v 3 b P 1 6 + e H 7 1 h 3 9 d f f z h 1 a + / b L 7 6 4 7 P L X 7 5 / / c G z V 0 8 / U f N U C m i M J y 6 R g x r v b R l 1 O A M l F C R 3 f k U i D C e 0 u S S 2 7 w 8 k s o g J K D o J K O 5 + t 3 1 4 1 J e Z I C Z q / Q h 2 R y 2 I l d i Q B u Q 9 v G C h b r X E Q S P V h o 7 k j N W Q 5 O K L p w y k H + s c l O g k r Q 4 R w E P t Y g F 8 z 0 h W O s 2 / S V G 5 7 f r F X 6 5 f f H 6 j d u T b d H E 0 t 1 6 n O M p D o 7 F z Q 3 E U x y 5 1 a k t O m E Y D f l L C O R k 4 n 8 w w o E t 9 t G s F A b O p 3 L V R r n Y S H 3 Y d q 7 Z d r z W M + s 5 2 n M u d e E M s K 4 z x i U R j a X 5 E a 7 P Q 4 7 4 K 9 / Z A 7 M e k r Z l q h 0 0 h x G O + 2 j 6 p h n L l y 7 9 / f v n p N x m p y M c R R Y 6 J h b 6 K u K Q l 7 Q 3 k f L F b 2 g v h j B 2 W 2 H E p w c 8 w 0 U Q y p R V t q E + / u f z i 6 + s X z 7 7 9 4 r P L r 9 5 L C 0 c D i P d h O n r 6 g L W n 7 i K 1 S z O x t Y q q z F 3 9 / q P V S v n e 3 v Z Z O F / K L g l 1 h a R O J / L c l O H K u S 9 n l o S 3 Q n 7 V e H N M H R g C U s C u J 2 e l P p / u m i J M 0 x y 0 g q 8 Y K S k d B z + H H p d M R N 3 F 5 y g I W h B I N + O A h d w W 1 Z U c B T 0 a S c e d G u + k 6 0 h E F c D 0 k F G P B 1 a j K j F p 1 E K g a w p z 8 i / q z q C 2 S c v S b 0 D P U d B 9 H O x f 8 G h b W r A z s g T U h q 1 7 w l R E P 3 A c U V i z G 2 + O o e q y B N z H B J X L Y / d L Z K E p l n w q t Q e b 3 R Z U N C j T 4 Y z 4 p U M f c n S p 6 z n k o l k S K 0 B Z G J R k 9 C o n J w a g Z 5 m z M / Z T N G u V U T G 8 R E K L q 2 L d r u / s x P y o 3 r A 5 t b M T 0 B Q L Q K W L V d F I i I q v y t e h W W 1 E P G V N g A 3 x c i Z j M E 1 U u U f M e 0 b D W U m z 5 N E q E Y p V 4 l y W I S D 1 U t Y U R z 3 1 d j a C Z z L n d g P d 1 O u V o g A X U J Q d u u J s u y S 2 z I p N p / J C N C c y P G 4 5 4 o X 3 6 v N V R g J O 1 L 6 v M I Y X v T U f h X O A l v E x 8 G Y B l M S j S q 0 K + q U B Z i p i O 1 k + t F N c K B R Z t i B I v t z 8 E U s l g m 4 g z q M K H Q 6 E c 5 I m w j Y P s T s 8 F p 4 4 j l 4 H q R Y N 9 O s h s R F T L d T 3 y I x 5 1 F Z L p O q l f o c n w j q c e L p m V F R + g m 0 J a a T b e X y 4 1 x r t q w S l a C j 1 9 h T g z B k V 7 / k r I p / s + z 7 z V y e V h K X l + g C F I V P I 5 B w t c y y k h q m A s 5 N E i C b o X P Z f A 9 B b 3 w W g x 2 3 4 L 4 4 d I i C k l 5 q l h 2 R K b c g v B y F x b 4 f R t 1 v 4 / w b T L / / 5 p 1 f v / e 7 y k 4 / h 9 8 t / f x a 1 N f n 5 n y + f P r / + 1 V + v P / z g 6 j e / v Q P b d 2 D 7 u 8 H 2 v d o d 2 L 4 D 2 9 9 T s G 2 + k 6 4 5 d 2 D 7 D m y / D t i u 3 o H t O 7 B 9 M 9 j O J 5 X / E d i u J O + 5 4 5 T H O s Q l v P h 3 b K 3 e Z 2 f r K 0 P I F d b t B k P X 0 U 5 d 5 1 p O 2 o D 4 z i H E Z 4 A W x U e C Y g b h R J J V B x R F v d N u s U l Z 9 Z 1 j U s d V Y 8 P G D b x R n + x s b 0 w a 9 4 w N c 1 K D 0 1 d 1 B z C X A 9 B N W k 5 f Q J A f 3 4 u 6 T w j I 7 6 R r a x + x c 5 m 9 i 0 1 S p Z l Y W Z l S X 6 P X t 5 b S t 1 D L 9 w F l i q k V v w q h P 7 w d i R t b B b 8 B y Q W R i u J b V e R Z S z 6 Z 4 k u V p q h b c I / F 2 K M n R X k S U 5 4 o F P 5 Y l A v 1 I N t P r E Z d E U C g k u 6 u k h m 3 T t 1 c 3 Y 1 h b o / O a M E v W u Z W b a e m U 3 z W E H h 4 P l c A t 2 i E t z v 9 A b n g q J K y A K V x 8 j M o 7 + p j b R F r K n t A R Y 3 1 t S 3 I z I X N y Z z i B f R k y g t O S 9 0 l I u d r q B 2 R u b j 4 I f L G u h e x 5 I T 3 H Y C 3 R e 9 T p t T l V R j q k j e w I R H s G 9 o 4 B I G 1 1 N V V r j U W Q G + c V i D H v 1 Y h y d n Q o 5 F n z o I 3 q i A D p J X 1 N k / u / l r / A f 9 L c m 8 0 L A A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 9 5 < / E n d R o w > < E n d C o l > 2 < / E n d C o l > < N a m e > C N :   C P I :   M o M :   F o o d ,   T o b a c c o   & a m p ;   L i q u o r < / N a m e > < D i s p l a y N a m e > C N :   C P I :   M o M :   F o o d ,   T o b a c c o   & a m p ;   L i q u o r < / D i s p l a y N a m e > < S e r i e s I d > 3 7 4 3 9 0 4 8 7 < / S e r i e s I d > < C o d e > S R 9 7 4 5 9 8 9 7 < / C o d e > < O r d e r > 1 < / O r d e r > < / M e t a d a t a S e r i e s > < M e t a d a t a S e r i e s > < I n i t R o w > 1 < / I n i t R o w > < I n i t C o l > 3 < / I n i t C o l > < E n d R o w > 9 5 < / E n d R o w > < E n d C o l > 3 < / E n d C o l > < N a m e > C N :   C P I :   M o M :   T C :   T r a n s p o r t a t i o n :   V e h i c l e   F u e l < / N a m e > < D i s p l a y N a m e > C N :   C P I :   M o M :   T C :   T r a n s p o r t a t i o n :   V e h i c l e   F u e l < / D i s p l a y N a m e > < S e r i e s I d > 3 7 4 3 9 0 5 3 7 < / S e r i e s I d > < C o d e > S R 9 7 4 5 9 8 6 7 < / C o d e > < O r d e r > 2 < / O r d e r > < / M e t a d a t a S e r i e s > < / M e t a D a t a S e r i e s > < L i n k I d > 4 8 f e 4 a 2 0 - c a 9 a - 4 b 8 7 - b 9 5 0 - 1 b 3 9 8 9 2 8 4 3 9 d < / L i n k I d > < / M e t a d a t a L i n k > < M e t a d a t a L i n k > < S h e e t I d > D a t a < / S h e e t I d > < L i n k > y z E A A B + L C A A A A A A A B A D t G 9 t u I 7 f 1 V w Q 9 p U B t 3 W y v b d A T y J K c F W p d I G n X 6 7 4 U 1 A w t s R 7 N q D M c 2 3 p M i w Z I E S A I i r Y o m g I N 0 C J F 0 a C X l 6 a 7 y d + s v c 1 T f 6 G H t x n O S I 5 3 t E i D F g I M a H h u J A 8 P z 4 W k 0 d s 3 M 7 d w R Y K Q + t 5 R s b J d L h a I Z / s O 9 S Z H x Y h d b F X 2 i m 9 b q H V j E 7 e P A z w j D I g L w O W F h z e h c 1 S c M j Y / L J W u r 6 + 3 r 2 v b f j A p V c v l S u l Z 5 3 R o T 8 k M F 2 N i + j D x F v V C h j 2 b F C 3 U m G J v Q p q Y k V 7 g k E C K O S q 2 h + 3 t B q E 2 I H A H e 3 h C g u 3 j K K Q e C c O W x y i j J C x a F 9 g N C S p l Z F j o h A Y h G 9 E Z 6 c 2 J d 0 q 9 y 7 X E L k n R o + 0 F l H g M M 9 D m G 4 z X k K I F H / u u M 2 Q L l 7 y B 2 F g G C H V m H c K w A 8 z 5 B K J G Q E C b j W b n q T Q a q 7 q 9 u 1 3 Z h T 6 y C E X K l c 9 V Z Z V h p b f E 3 6 h c P h R / m i u m Q U / m z o M 8 G R p 0 i k M 2 J M E V t Q V g y P B s b l X L 1 V q l X K m U D 6 q 7 u z C 8 l U T Q f 6 I I C / V A P w R 0 H w K W R W F O z W B v M V r M Y Y F C e s j g 4 6 g I + + M w Z A H s p a I 1 Q i V F A L 1 m O r J Q k 4 a 2 D 6 K 8 i C h M r s 4 L J Q s N y B i H a 3 P D i A b k i o K A B n H d / P z C Q d T t / I Z f R S W D V w l a b w x P a R h h t + 6 S g O V d u 6 T X l B i x X F 1 y 3 Q u U c k 6 B b Q S b a T S l A V s 0 8 S J E p S w 9 k k v Q B V 9 p N b q H h f o k o H b k s i j A b q E f + E 5 k M / g F Q z w s n E 1 9 l 4 T Y h c 8 O b I T D w k l A w m m h 7 w e X b 5 1 N K S P i s 9 D A g Y 3 D 8 D u o Z M h G A / + 6 7 V g 7 5 X 1 U k p + o 4 b v w A y q V H 2 o k D d 8 h V n X 3 4 F G 1 t l u u a B k C C h y R x 4 K F H O y U e p j z J i C 1 O E o z / 9 N a e r T R 0 m t o a W + j p d f Q 0 u 5 G S 6 + h p Z 3 / l p b M q W q l v R P g + X R E W c 6 M i c e R E z 8 g M C 2 2 X h Q y l 2 U 0 l w u j F y W 3 s C c h C X p z H h n z R r Q z W J 9 w j m 3 C 9 c V F N f 1 r z / W x w 1 M O G j J q h z o 7 X I F B Y A 9 z 0 C b I 4 l n j C e Q m F g s i I F 6 B i E W 3 P Z g 8 7 / j Y 9 y + z 0 t N I J N Z H r B S o e 4 a Z J l + C o + H U v + 5 5 7 m I Y j U M 7 o G P i N I 8 1 9 U o c 4 q m h 4 q 5 H z I d f a s N A E i h q R C H A E 4 h Q E L H p D L t 9 F 5 Q W W j V g S A E Q F 3 V B G Z h w N P N i 5 W W g 6 A z G P y I 3 8 X z i N j K y + r a n 6 a V S V 6 L S D L C T 4 j 6 X E U i W O D G 4 H t p K 9 A p E l r g J M L 1 Y y x i h f z 7 L E + p C 7 W d q 3 o C m b W A 4 J Y S t N A C J Q T w F P + H V p H W 8 4 H 2 i U g J B Y I c B 4 1 B I 4 i t 7 S + l / g k Y t z x E f K 8 s E j U T d a N Y b w 0 a 6 k h V V B X A Z E J S F r n v s Y u 8 S o G e U T b v 1 p N R b w i x R f 5 8 E / n 3 0 A r f E I e 3 v P h 6 F R V K 3 9 4 5 r G c f r i L m L F w I c 6 9 + E o b Z n u 5 F D p K 9 t e x f C / L k O p L n c i 0 Z L o F P w F Q 9 V P Y 7 s + 4 l H m V H / f D 2 P D Q H A L J b u 6 b h J L j B E r y F h U D Z N E m e W A X N v b p O W N z m F E j g C b x k r M A u P T Z g 7 l F G A v Z D 3 q C u q r D W v J k J 6 Q a T T t u Q q 9 S J h r 3 K V f M C i U o Z O 8 o V y 4 b m 7 4 A 5 p R G Z z H 4 J z B + Z D T y J P V E g 6 G g C + g 9 l U N c F n u M T W y j G Z Y 7 7 0 e P V 0 H i I T u 9 8 I 7 t J K M k B B x G c o q + q E J o E h P v c O r K z b w C 4 d B 9 K o t I 9 c h Y M 6 P w l + 2 v z E 7 P I F Q r 0 y f R y A W / s e W V i w / 5 O G g g t b q 2 i E t D y R i Q w H l U e 1 a g U 8 0 S O e g v D c 5 J v J o K Q m 1 W b 9 Z r o w h S M g / l F E P H s h J t W E D Z E C p P E Q E y a Q h L l L d D E i o b d a T 1 u D 8 2 b 9 3 C C V S j v 1 b a C 8 f e / j l 8 8 / v f 3 5 u 3 f v / / P 2 w 4 9 e v v j H 3 e + + O P z X j 9 9 / 9 b c X h 1 / 9 / e N X H / w J G m + 9 + v W X d 7 / 9 B B p K N 5 I Z j f D Y J W K E o + P a Q b W 8 y w u 7 B I i E Y y m J B I b r S g A b j 7 s i c Y k B S J 0 E S W y r 3 e g P O s L R x E D N r w 5 o V A t M M R a k j 2 5 O 8 c K P d K v O D 5 q M N n Q k F C C H J G y L f 6 U O f 0 b a x S U 8 S a t J e F 4 j n Q Q / I r k i a W o T f x + j 1 N y r F 5 + + e v H Z v d x K v W b s L e + I m F r 9 + t j L D 9 q 2 K u W t 8 t 6 q 2 M u P 3 e R 5 n T i r 0 8 Q V M 1 B n a N C A z D A k r 1 x R H F U P Q 9 + m w i m o U O A k O u R l R b a C 4 B W G M v V l h h G e i G T P x C u Y K j C k U X T j g u P 1 C h K j I V X 5 8 v P P b n / z Z Y p K 6 V h B x J j 8 K J A W l 7 S E v A 7 1 w N U B k X 9 R a P i z G Q E E z C 8 h M I j V t v r F e 7 c / + + S r n / z R J F M 9 x v v Q N J c m p u 7 i u 4 V i 6 4 o E C w c v i s Z + T Z n V K q g U f P e r P / z 7 i w / u / v I h f K z m z g 7 g n c C P 5 k s e J 4 G u o N Q u R p R m K a x Q R L P e P j 3 P y s q 4 u B g W D 3 s V g x p r M 8 l Z r E H n u H Q 5 i T 2 n g K E U R o I M v F r 9 5 8 / v / v r R 7 e f v l m 5 / + u e 7 X / 4 + J U J 1 F J d o Y L C w D c x m b K z g 1 1 T I y k D Q 2 V A o 7 L L 8 g 1 S I U m C e 9 P Z 9 6 k E 9 X C l X D 0 T G q 9 o I 2 C t c o v h F 7 R l E T i F c K A 3 g G Q h 6 j M P W D V O 7 0 o K N k Q a g B u z c i S 8 N + o n j 8 L C d 3 n d z D D H d T 0 q H G C C 9 e a x 7 k b d o i C W + C o 3 u d r 8 O A W 7 F f j A i o A 6 J q 8 I l k B F y 6 S 5 U m F C 7 R 2 Z L q a 4 N m N 7 i J k j j Z V r Q q O 3 v 7 9 d 4 8 D H B a O T P q Z 2 e k I Z Y Y o y Q + y U Q i Z T R r F / b r x 3 s 8 y V M g L x S w / x Y P y X R B F q P 6 W R a i G 2 5 o H G i l E u o Y h 6 5 9 e S W S c G Q v C C r 8 O p S 3 p S p j F D 4 4 X a o m 3 o R D Q h g I X E D t f N y e o l s G R W L N v y E m h f p X d Q d f v m 4 u q R L U U A R H w Q y D / H U D e Y w m k M 2 q 4 8 q 7 s e j x E a F e r o y 2 T R T W s O K m 2 k 8 t A 0 s x I 4 0 m g M E X n g G h Z J e o h 3 y C l j m o 1 2 u m 6 S J s M 0 i 7 P Y u u C I u 1 A G U b N F Q H 0 j x z W m 0 U M c j M 9 + j t l w h G U L 1 B R C 3 5 2 j s i b A p z Y a P A b Y q e J f + o N 1 o d a T v k h C k L u 1 U 5 n R F + Y V r i T u Z V h D 4 w T 2 e J s F p w g 7 k 3 u A 8 h K t W i x w T y V H K T N 1 J 7 E M D t I e L P 2 S Z p 5 T q N 4 l L W P 6 z P M 3 e 8 a / W Z w a D 2 x Q d m 6 J j U 3 R s i o 5 N 0 b E p O r 7 V o u N b r z j E H d e m u N g U F / m L i / K m u P i / L y 7 E Q 6 w H i w m j + f o l g 7 q h u r 9 i E J k 6 5 + i 5 j h 7 D O s 8 l T Q H 8 m o W T z y C L 4 n c U + Q R C e p B m h + y C e p f t n P X E / t 7 O X u 3 A v t h 6 V N 4 v b + 2 M q 2 R r T H b w V o 3 Y 1 T H e x d W d M f Q k J Z v v H 8 T d f 9 6 q h x O I a 9 q 1 u f m r D 8 8 h N / k m K b d g z C x F y c v w 9 a U Z / B a q B w F k X 3 x q + V 9 i 6 H u / A X 9 J u 8 7 r Q s H I r 8 q U Z i 3 O x K / J d F u + T X 7 G R 6 6 + J O Q 8 h p z L 3 P Q Z N y v 5 I d r n 8 n W b / F Q v Y 1 R v p d S w t V d j 8 v G M 7 5 7 S G c 1 5 n 1 b Z g 1 C i 3 V 9 a E C h 4 P p d p Y F 4 D b z Q 7 X X L D U M m Q A F F j / E M I f / K q O I 8 0 6 Q 0 g 2 M T 8 W h Z 4 r d z i h B P y Q g i F L O e 0 5 K N U c r 0 G 2 4 D M + b M T 7 j b W f d E r J t x y I P n L + 8 z d Y B c P c a h L 3 k C G y P j e U E Y f C N Z i l y / D 1 l g A v X H q o R j / W n E k I 0 O P R p R i O d 9 z l f U j N 8 m s t 3 n y L x n W f w A p v J H H y z E A A A = = < / L i n k > < L i n k P o s R o w > 2 < / L i n k P o s R o w > < L i n k P o s C o l > 1 2 < / L i n k P o s C o l > < M e t a D a t a S e r i e s > < M e t a d a t a S e r i e s > < I n i t R o w > 2 < / I n i t R o w > < I n i t C o l > 1 3 < / I n i t C o l > < E n d R o w > 4 0 9 < / E n d R o w > < E n d C o l > 1 3 < / E n d C o l > < N a m e > C N :   A g r i c u l t u r a l   P r o d u c t   P r i c e :   W h o l e s a l e :   M e a t :   F r e s h   P o r k ( W h i t e   P o r k   C a r c a s s ) < / N a m e > < D i s p l a y N a m e > C N :   A g r i c u l t u r a l   P r o d u c t   P r i c e :   W h o l e s a l e :   M e a t :   F r e s h   P o r k ( W h i t e   P o r k   C a r c a s s ) < / D i s p l a y N a m e > < S e r i e s I d > 2 5 9 7 2 3 5 0 1 < / S e r i e s I d > < C o d e > S R 1 7 3 2 1 2 0 1 7 < / C o d e > < O r d e r > 1 < / O r d e r > < / M e t a d a t a S e r i e s > < / M e t a D a t a S e r i e s > < L i n k I d > 8 6 4 6 3 9 c f - 7 0 8 0 - 4 b 2 e - b e 4 a - 3 e c 2 b a 5 a 2 4 b 1 < / L i n k I d > < / M e t a d a t a L i n k > < M e t a d a t a L i n k > < S h e e t I d > D a t a < / S h e e t I d > < L i n k > 8 S 0 A A B + L C A A A A A A A B A D N G m t v 2 9 b 1 r x D + 1 G G V R U q W H w r D Q p Z s R 5 g l e Z Y S J / s y U O S V x J k i V T 7 8 + L Z s W N E W 6 4 K g 6 I B t G b Z i j x b D O n T D t q b J + m s W O 8 2 / 2 L l P X j 6 c j H I 2 1 D A g 3 v O 6 9 5 5 7 n r z U 3 z q b u 8 o J C k L H 9 2 6 u a K v q i o I 8 y 7 c d b 3 p z J Y 4 m F W 1 9 5 S 1 D 3 z m z k H t g B u Y c R U C s A J c X N s 9 C + + b K L I o W z W r 1 9 P R 0 9 b S + 6 g f T a k 1 V t e r d 3 v 7 Q m q G 5 u S K I n V c T V x w v j E z P Q i u G 3 p 6 Z 3 h R 1 z A g N A h s F V M z N l e 6 w u 9 p G j g U I s 2 d 6 5 h Q F q 9 t x 6 H g o D H e 8 y I k c F K 4 Y E 9 M N k V 7 N y D D 0 X S c I o 5 E z R 4 M F 8 v Y d 7 3 g p s T k p f L W D w E F e Z E a g z W u s V 5 L C B W / 7 r j 2 M z l 1 0 D b F C B g i 1 5 z 0 U m T Y w l x O o t w M E 2 m x 3 e n e o 0 R i 1 1 c a q 1 o A 5 s o i E d D t 2 X J s R r m p r E i 3 F M E p 8 T F i p R k 2 t 1 S v q V k X b H G k b z b r W r G 2 t 1 h p q Q 6 t v f V v V m q r K J Q g O J o G Y K Z t f q R r 6 7 Y W d W l M K R u Z O I E K W C h Z Z I f 8 j V W 2 S f 7 2 a o W E 8 2 f n 2 z T A a o u D E s Q j Z M D L n C 7 I b T d U 0 d a v W a I C i C o l g R 8 m R G P o A T g q B F Y S A j e K w 5 B m Z 3 v n o f A G m E j r N C B 5 u r o C n N s M o A K 9 e M U Z 6 l R H A r J m J D L 3 j h J Y P o r w Y M U y p y b E W D t H Y D J f m h h U d o h M H B L S R 6 5 b n J 2 f S s s q 7 o K Z X J V 4 m a L k 1 3 H H C 2 H R b L g q i J T e w F 5 i L 2 c i J S j o 8 5 t / 1 A 2 S B j S 2 3 9 D 4 6 H Q T s A E a L f U C P Z k 4 Q n X f M 8 / L C b o c o G C y w O s u a 8 J E f H I c L 0 0 J 9 S D l Y V M c / 9 V z f t L G d O m H k W C E P b g U Y / S D w F 6 B 8 k I W D 3 i 4 Y t B E F M R A X I I T o r g e b x x N v + / 5 x V n o a q Z P z I S c F 6 p 6 b E S f P w f X h z D 8 d e O 7 5 M B 6 H V u C M k d 3 Z 5 t S F O B 1 H G c b d i i M f f h 0 L F p J A 9 X Y c A j y B E A U h y 5 m b 7 o E L S g u N O j C k A D o W N X G i t u / G c 0 8 o L w P V j 2 D 9 I 3 Q m 9 i P G u p S U u h 6 n p 0 o t R K U Z D v 1 T M W c e o d M M L c C t 0 G K i C x B Z 4 g 7 A + G H l M U T / e J e 7 j g u l i 6 x 5 C Z q 2 g e E M o a j Q A C h G x 3 F 7 F x d D R s t 1 9 W o y 1 M E I g w g v A 8 K + B j l k o 6 L W p D S S o P U d z y Y P h e m G I / V + P B + M w Y t O a D W g A S 4 D g p L G d b d d 0 z s G 6 J E T z f q t p E z J Y X L U 3 0 O B f x U 9 w e U 4 q P F d x c O w O l X s l e v K 4 3 D m W b j m O Q E L 5 c s w v e t Z b m w j m l i 6 3 o T Y P t Y B t Z U r 0 X o O t A + B 4 l V 5 c h K g t 2 M o h s 9 3 Y 8 9 q + z a S 8 u b L O W 2 6 6 t u e E 8 m 5 9 o p V d N D E j F 0 o C S L I u t M k r G X A O K 5 b a M e b 7 k M t F 0 P c F N r M w o U x 4 9 A y C k w v x D P y h J y 1 6 2 I i n Z 8 O D d + G f B B 6 N Y O k x C E 9 e h w t c D w a o f n C D 0 y 3 B 5 t w s A o x K U 8 G g O + Z 0 Y w N I W S 4 y O I a k Z k F X 3 q R f A + v I i P O T 3 e E 8 w i z k w y Q E G F v o 5 V Y Q p P A d G y j P T A B t 2 2 6 z j i g Z s V D Z B E O K s Y k 9 3 E D J L s r l w f 5 c U D v B V H t O + j c g A i Q D B i c G J j G E d T c s M U a w 0 O t r q r r D V X d g A o T Q 3 S y 5 3 a / q b S m g W P B 4 c S g Q A X y o h 1 b E f x C W d p U j m a + i 0 L T h c c e F N Z N Z T d A 4 U w 5 g P z 3 x t H M i R B 5 V N p m A J V G + C 0 I S k S T z E r + N 1 P I w v V d 7 p x k U z 3 w g h Q g j Y e U M H U 8 0 8 3 R C U R C b / Q G / d G t / X s S J d X Z v m 8 B 4 c U 7 j 5 4 9 + e T i w / u X 7 3 1 5 8 e D h s 6 d f X P 7 2 X 8 2 v f / T e 8 7 8 + b b 7 4 2 6 P n P / 0 T D N 5 4 / o u v L n / 9 M Q y Y a i i z P j L H L i I L H G 1 v 1 N c 2 o B V K Q D q J K F V S v G B F E W D 7 V p 8 U L Q K g s 9 a B Y n e 6 7 Y P D H g k t A s j 5 W e t A 2 p J z P 5 b G Q 7 o x O h k x G Q q V + o A R D 1 e 8 L 5 B H H Y S r F e r 7 u F o + Q W l q G X 8 V I 9 X I 8 6 e f P H / 6 2 Z X c T G 1 y U l X X I K O m k 2 V B U o W e C 4 j W r 0 i q u A O j D R x v N 2 s 4 U 9 d U i T h D A 0 3 N 3 I S S l H d 5 r T D 0 L Y f 4 O g v r d q L D L j S 7 j a 2 N W r 2 h a i L s 2 8 I 9 i o i y K C Z p Z E 6 N 9 k G n B X 9 c E A a l J a W I c h g I B L E X B d Q v 2 n 0 c B p I x R 1 K P n Y E v C D z 1 M 2 l A D + P Z 4 8 8 u f v V V i o q d E o N k x M B O / D i g p k k 0 R E Z E e M / x I C A G 5 4 o / U d r + f I 4 A A b t M C C R i 5 n 0 f v X P x / s c v f v y p T M a m F + 4 q W 1 8 P C v y Z e y 4 5 c 8 o 2 i 6 B U 3 O W j d 4 u Z s r P t B X 6 8 y A W h B F p A W R i O 8 t g M J 1 V Z L j g l u A L 6 o r 1 k k N y U c L F i H P a 2 q 8 d T Y U Q E p q c w F C T h m V U 8 e X L 5 + c O L x / e r F z / 5 8 + X P f 5 8 S w S Y S L R 2 Y N z i Y P B T W D r G Q 5 b g M R D 8 a E n U e q 9 9 H N U 3 b U u 1 J B W 1 O a p W 1 d b R V 2 a p v 2 J X 1 u r l m 2 t p 4 b b M x A f F D l u 7 i + Y H v e F F o 1 O r r p H h m Q x 3 E a n g m 8 q t 3 5 5 C C y a R E m Q D P Q P R b Z r h z F r E 4 Y I A j p Q E 6 P 7 i C + l N a R E 1 L L e K / z m O S D e R s + k o b e J l d F h z r 6 4 6 z / 7 9 y 4 O V x 9 1 V B 7 t X W V 3 3 J 4 b Z h r 1 M f w h h + 4 W H b u O 5 L p 4 S F C U W h n 7 S e A k D r g c Q X y V B p 9 1 c P W k p T E c E O n u V q A 6 N 4 F Y K f H 3 5 6 8 e S P r J D I 1 h p k f 5 J Y U G 5 B 0 J W 0 z 4 + j 6 K i A D K F j b H m J b N g e q b w L K q R / / / D + i 9 / 9 h j 5 c f P G H Z 4 9 / S Z 8 v / / n u 1 3 / / E p 4 v H r x / + e g D 2 C P d F 9 Z M R p Y s 3 Z C X 9 K a y 6 / v 2 m 0 r X s 2 P c d W F I G y r t G P a j 7 A E q V E z P V l h Z R D e V k i 9 E 0 z K 5 v b a x L v C s G v M X j i X l P b b G D D g h M 9 g k C Y D i a L l 3 o N X X G I 6 K x 3 U / f k 2 a z a z P n z 6 4 / M f P L j / 6 / P K D v 1 w 8 + Z C 8 0 8 g Q p n i p Q c M O 0 d y J 5 w p H p f k S F l E F p A A 6 v R 3 R s J 3 T a x L W U I W 0 T 8 u 0 b x A t b W P 3 8 L u t O 3 s Q J n F h I x e E e 3 u H O 3 u t 0 c 4 b L F D d U H D B p N g m s b k 5 B t 5 Q W i f T G 0 r f x 3 4 s J + T k i o l O L M a s n 5 k E b / M + 5 o 7 p x l J C p E N S Q x v t Q X 8 4 a v W h h m W d d 0 Z U k W T k 2 Q f g t b 6 d l l / X y o m u y j u g t X W + E Z P g Q t N J Z G 4 F 0 F C C C M c a L B B t J 0 M I 4 T k 6 w Y q r v I R J K e I i h S A 9 W 1 U c M g t y P m V A y z a Z 5 K 0 x f 0 u b B G X y K l p O Z j k A j 6 k p B J d G T J 2 8 C u A N E h n k W y R W d v P 2 R 8 J e p w H K j i U r f Q l K L D p J l Y W v 9 0 q / B s x 0 I 4 X E 1 + t Y p N P L o 8 F 8 c n g G k 7 o J a c g N I N s l S L C k G c i 3 B u m R 4 C y q x 6 + C 5 5 m E 5 x R D C 6 1 R V F b F U D G J V O 2 S M o D 9 Z o t g D H s d Z T B x E l F E q t c q a 1 9 b + S K c V Z x g J p 1 n Y N J Q u H c q u a Y g Y s B p c 3 k x C 5 T H n I l + S V C V E h w e d E M + 5 J u U I I B t m y 4 U H v i 2 J U e W R w n R G S M l d x O T l o 0 / r S h 2 4 B S F 3 o 6 D g E Z K j 3 2 f M Y w X C z 8 Q F x N X E + j J I Z I z 7 t O 3 k f I 7 T + m Y O 2 k 8 j C U s T h w p N M k k e E h a B o a i 7 U M 3 x D c k 9 N Y X N m x a U W y 6 g w l + n r A 7 S T p y Q n 5 H S V 4 E e w i K A k h c 5 C R o B L M T M c N 4 7 J G o R U 8 Y T w U m S 4 1 T u n q H m H / i s M M 9 G u 4 E g R / w Q 2 f D H g p D M H 3 5 9 F N k 3 Z C + h 7 X 5 d Y I Y C z d M U m X H m U z u w a 7 u J j c V H E D 1 k J g I H t A 6 I V d G V a U 6 S z I 5 P v 9 r t c H S h V m R j N d o x X S T 3 2 Q j x g h 5 + M 2 w 6 D K v Q B K m 8 k 4 g z C v r B e K B X l 9 x 1 + g g F 8 r e 0 p 8 I c P a e f 7 I 8 M 1 h b a d 5 u O H B t r u 5 l P q q S B e C e A p P P o Z T E d 0 G l v z x J s 0 P F 5 n j H 3 X K b M j Y b 9 d r W e H 2 z M l l f q 1 f W E B j E 1 t q 4 U a l v W O p Y r a 3 b 4 z V o c q l k + T M T k i z L q g 8 T k N v w p b k P / V N o 3 9 F Z u U 3 S C C O Y q S j 6 z c H y 0 i R + Q 2 8 F A d S 4 e G v l P 3 j h l 6 q H + H u 7 k l d 9 5 E A I I 7 6 S Z J o 1 M B O + j u R j + g X j X b x y 9 k Q h 9 w T k H q 3 3 7 2 K z o g 9 k f M + o 1 T c p B C i q 8 m z V 1 L J 5 0 I 7 o B 1 C + u + / M n Z L 3 l t p 6 f b P O o 3 t a E C h 4 s a D F f V k D b 3 d 6 f X Q W 6 V V J A t R 0 4 x 9 A F U m v 4 8 t I o 8 E D u m H B z 2 V B g C 4 t j o Q U L 3 S m s 6 j k t u g H Y + h 0 C b Z D t M B f 9 + C w s e z X d m T D O z Y 0 K G U / h p X Y y f d O j o u u I Y O 0 J d e U c Q A E S 7 H T 7 / W W O A D u O K 2 Q r H + p P J K R w V d D 2 u S S n 8 1 B C J C Z u Z t L 7 6 T + A 3 R f T R r x L Q A A < / L i n k > < L i n k P o s R o w > 2 < / L i n k P o s R o w > < L i n k P o s C o l > 1 8 < / L i n k P o s C o l > < M e t a D a t a S e r i e s > < M e t a d a t a S e r i e s > < I n i t R o w > 2 < / I n i t R o w > < I n i t C o l > 1 9 < / I n i t C o l > < E n d R o w > 2 4 0 < / E n d R o w > < E n d C o l > 1 9 < / E n d C o l > < N a m e > C N :   A g r i c u l t u r a l   P r o d u c t   P r i c e :   W h o l e s a l e :   M e a t :   F r e s h   P o r k ( W h i t e   P o r k   C a r c a s s ) < / N a m e > < D i s p l a y N a m e > C N :   A g r i c u l t u r a l   P r o d u c t   P r i c e :   W h o l e s a l e :   M e a t :   F r e s h   P o r k ( W h i t e   P o r k   C a r c a s s ) < / D i s p l a y N a m e > < S e r i e s I d > 2 5 9 7 2 3 5 0 1 < / S e r i e s I d > < C o d e > S R 1 3 0 0 6 5 0 0 7 < / C o d e > < O r d e r > 1 < / O r d e r > < / M e t a d a t a S e r i e s > < / M e t a D a t a S e r i e s > < L i n k I d > 8 5 3 2 9 b 6 8 - f 6 4 3 - 4 e 7 d - 9 4 b 5 - 3 7 c 0 b 0 2 6 d b 4 6 < / L i n k I d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F43B9E36-DC0D-475D-9B4E-707F169A42D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Xenofontos</dc:creator>
  <cp:lastModifiedBy>Alexandros Xenofontos</cp:lastModifiedBy>
  <dcterms:created xsi:type="dcterms:W3CDTF">2015-06-05T18:17:20Z</dcterms:created>
  <dcterms:modified xsi:type="dcterms:W3CDTF">2023-10-12T16:19:15Z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alexandros.xenofontos@tslombard.com</vt:lpwstr>
  </property>
  <property fmtid="{D5CDD505-2E9C-101B-9397-08002B2CF9AE}" pid="3" name="CDMCEIC_ownerFullName">
    <vt:lpwstr>Alexandros Xenofonto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DMCEIC_Metadata">
    <vt:lpwstr>{F43B9E36-DC0D-475D-9B4E-707F169A42DA}</vt:lpwstr>
  </property>
</Properties>
</file>