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126DF702-F3C0-4A51-ABAE-FC1B2E517D33}" xr6:coauthVersionLast="47" xr6:coauthVersionMax="47" xr10:uidLastSave="{00000000-0000-0000-0000-000000000000}"/>
  <bookViews>
    <workbookView xWindow="-120" yWindow="-120" windowWidth="29040" windowHeight="15840" tabRatio="665" xr2:uid="{4524E15B-8C05-4645-AAC7-9D29869D5525}"/>
  </bookViews>
  <sheets>
    <sheet name="FHN-new" sheetId="14" r:id="rId1"/>
    <sheet name="compas-Param and Arch" sheetId="8" r:id="rId2"/>
    <sheet name="4-layer-compas-hp" sheetId="15" r:id="rId3"/>
    <sheet name="4-layer-adult-hp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4" l="1"/>
  <c r="N4" i="14"/>
  <c r="N5" i="14"/>
  <c r="N6" i="14"/>
  <c r="N8" i="14"/>
  <c r="N9" i="14"/>
  <c r="N10" i="14"/>
  <c r="N11" i="14"/>
  <c r="N13" i="14"/>
  <c r="N14" i="14"/>
  <c r="N15" i="14"/>
  <c r="N16" i="14"/>
  <c r="N18" i="14"/>
  <c r="N19" i="14"/>
  <c r="N20" i="14"/>
  <c r="N21" i="14"/>
  <c r="N23" i="14"/>
  <c r="N24" i="14"/>
  <c r="N25" i="14"/>
  <c r="N26" i="14"/>
  <c r="N28" i="14"/>
  <c r="N29" i="14"/>
  <c r="N30" i="14"/>
  <c r="N31" i="14"/>
  <c r="N33" i="14"/>
  <c r="N34" i="14"/>
  <c r="N35" i="14"/>
  <c r="N36" i="14"/>
  <c r="N38" i="14"/>
  <c r="N39" i="14"/>
  <c r="N40" i="14"/>
  <c r="N41" i="14"/>
  <c r="N42" i="14"/>
  <c r="N37" i="14"/>
  <c r="N32" i="14"/>
  <c r="N27" i="14"/>
  <c r="N22" i="14"/>
  <c r="N17" i="14"/>
  <c r="I23" i="14"/>
  <c r="I24" i="14"/>
  <c r="I25" i="14"/>
  <c r="I26" i="14"/>
  <c r="I28" i="14"/>
  <c r="I29" i="14"/>
  <c r="I30" i="14"/>
  <c r="I31" i="14"/>
  <c r="I33" i="14"/>
  <c r="I34" i="14"/>
  <c r="I35" i="14"/>
  <c r="I36" i="14"/>
  <c r="I38" i="14"/>
  <c r="I39" i="14"/>
  <c r="I40" i="14"/>
  <c r="I41" i="14"/>
  <c r="I42" i="14"/>
  <c r="I37" i="14"/>
  <c r="I32" i="14"/>
  <c r="I27" i="14"/>
  <c r="I18" i="14"/>
  <c r="I19" i="14"/>
  <c r="I20" i="14"/>
  <c r="I21" i="14"/>
  <c r="I22" i="14"/>
  <c r="I13" i="14"/>
  <c r="I14" i="14"/>
  <c r="I15" i="14"/>
  <c r="I16" i="14"/>
  <c r="I17" i="14"/>
  <c r="I8" i="14"/>
  <c r="I9" i="14"/>
  <c r="I10" i="14"/>
  <c r="I11" i="14"/>
  <c r="I12" i="14"/>
  <c r="I3" i="14"/>
  <c r="I4" i="14"/>
  <c r="I5" i="14"/>
  <c r="I6" i="14"/>
  <c r="I7" i="14"/>
  <c r="N12" i="14"/>
  <c r="N7" i="14"/>
</calcChain>
</file>

<file path=xl/sharedStrings.xml><?xml version="1.0" encoding="utf-8"?>
<sst xmlns="http://schemas.openxmlformats.org/spreadsheetml/2006/main" count="1089" uniqueCount="63">
  <si>
    <t>Accuracy</t>
  </si>
  <si>
    <t>LR</t>
  </si>
  <si>
    <t>Epochs</t>
  </si>
  <si>
    <t>EOD</t>
  </si>
  <si>
    <t>SPD</t>
  </si>
  <si>
    <t>COMPAS</t>
  </si>
  <si>
    <t>Model Type</t>
  </si>
  <si>
    <t>Adult</t>
  </si>
  <si>
    <t>LR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</si>
  <si>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</si>
  <si>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</si>
  <si>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</si>
  <si>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</si>
  <si>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</si>
  <si>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</si>
  <si>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</si>
  <si>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Client 1</t>
  </si>
  <si>
    <t>Client 2</t>
  </si>
  <si>
    <t>ReLU</t>
  </si>
  <si>
    <t>Time</t>
  </si>
  <si>
    <t>Avg</t>
  </si>
  <si>
    <t>Client 3</t>
  </si>
  <si>
    <t>Client 4</t>
  </si>
  <si>
    <t>Dataset</t>
  </si>
  <si>
    <t>Compas</t>
  </si>
  <si>
    <t>Fairness</t>
  </si>
  <si>
    <t>Abs Avg</t>
  </si>
  <si>
    <t>5000, 50</t>
  </si>
  <si>
    <t>DP</t>
  </si>
  <si>
    <t>EO</t>
  </si>
  <si>
    <t>DP &amp; EO</t>
  </si>
  <si>
    <t>NF</t>
  </si>
  <si>
    <t xml:space="preserve"> CLR</t>
  </si>
  <si>
    <t xml:space="preserve"> HLR</t>
  </si>
  <si>
    <t xml:space="preserve"> AVG Acc</t>
  </si>
  <si>
    <t xml:space="preserve"> C1 ACC</t>
  </si>
  <si>
    <t xml:space="preserve"> C2 ACC</t>
  </si>
  <si>
    <t xml:space="preserve"> C3 ACC</t>
  </si>
  <si>
    <t xml:space="preserve"> C4 ACC</t>
  </si>
  <si>
    <t xml:space="preserve"> C1 EOD</t>
  </si>
  <si>
    <t xml:space="preserve"> C2 EOD</t>
  </si>
  <si>
    <t xml:space="preserve"> C3 EOD</t>
  </si>
  <si>
    <t xml:space="preserve"> C4 EOD</t>
  </si>
  <si>
    <t xml:space="preserve"> C1 SPD</t>
  </si>
  <si>
    <t xml:space="preserve"> C2 SPD</t>
  </si>
  <si>
    <t xml:space="preserve"> C3 SPD</t>
  </si>
  <si>
    <t xml:space="preserve"> C4 SPD</t>
  </si>
  <si>
    <t>hlr:5e-5, clr:.05</t>
  </si>
  <si>
    <t>Bound</t>
  </si>
  <si>
    <t>HN</t>
  </si>
  <si>
    <t>10 min 10 sec</t>
  </si>
  <si>
    <t>17 min 51 sec</t>
  </si>
  <si>
    <t>11 min 37 sec</t>
  </si>
  <si>
    <t>FedFB</t>
  </si>
  <si>
    <t>FairFed</t>
  </si>
  <si>
    <t>Arch</t>
  </si>
  <si>
    <t>FFLvFA</t>
  </si>
  <si>
    <t>D</t>
  </si>
  <si>
    <t>22 min</t>
  </si>
  <si>
    <t>hlr:1e-5, clr:.001</t>
  </si>
  <si>
    <t>dp: .01</t>
  </si>
  <si>
    <t>5 min 21 sec</t>
  </si>
  <si>
    <t>11 min 38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</si>
</sst>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11" fontId="0" fillId="0" borderId="3" xfId="0" applyNumberForma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164" fontId="0" fillId="2" borderId="20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164" fontId="0" fillId="0" borderId="18" xfId="0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11" fontId="0" fillId="0" borderId="0" xfId="0" applyNumberFormat="1" applyBorder="1" applyAlignment="1">
      <alignment horizont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11" fontId="0" fillId="0" borderId="3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9BE5-E627-4A31-99EF-56AC0799C3EF}">
  <dimension ref="A1:W74"/>
  <sheetViews>
    <sheetView tabSelected="1" zoomScale="80" zoomScaleNormal="80" workbookViewId="0">
      <selection activeCell="O28" sqref="O28"/>
    </sheetView>
  </sheetViews>
  <sheetFormatPr defaultColWidth="8.85546875" defaultRowHeight="15" x14ac:dyDescent="0.25"/>
  <cols>
    <col min="1" max="1" width="8.85546875" style="53" bestFit="1" customWidth="1"/>
    <col min="2" max="2" width="9.140625" style="53" customWidth="1"/>
    <col min="3" max="3" width="9.7109375" style="53" customWidth="1"/>
    <col min="4" max="4" width="10.28515625" style="53" bestFit="1" customWidth="1"/>
    <col min="5" max="13" width="8.85546875" style="53"/>
    <col min="14" max="14" width="14.28515625" style="53" bestFit="1" customWidth="1"/>
    <col min="15" max="18" width="8.85546875" style="53"/>
    <col min="19" max="19" width="14.28515625" style="53" bestFit="1" customWidth="1"/>
    <col min="20" max="16384" width="8.85546875" style="53"/>
  </cols>
  <sheetData>
    <row r="1" spans="1:23" x14ac:dyDescent="0.25">
      <c r="A1" s="83" t="s">
        <v>23</v>
      </c>
      <c r="B1" s="83" t="s">
        <v>25</v>
      </c>
      <c r="C1" s="83" t="s">
        <v>55</v>
      </c>
      <c r="D1" s="83" t="s">
        <v>0</v>
      </c>
      <c r="E1" s="83"/>
      <c r="F1" s="83"/>
      <c r="G1" s="83"/>
      <c r="H1" s="83"/>
      <c r="I1" s="83" t="s">
        <v>3</v>
      </c>
      <c r="J1" s="83"/>
      <c r="K1" s="83"/>
      <c r="L1" s="83"/>
      <c r="M1" s="83"/>
      <c r="N1" s="83" t="s">
        <v>4</v>
      </c>
      <c r="O1" s="83"/>
      <c r="P1" s="83"/>
      <c r="Q1" s="83"/>
      <c r="R1" s="83"/>
      <c r="S1" s="80" t="s">
        <v>19</v>
      </c>
      <c r="T1" s="55"/>
      <c r="U1" s="55"/>
      <c r="V1" s="55"/>
      <c r="W1" s="55"/>
    </row>
    <row r="2" spans="1:23" ht="15.75" thickBot="1" x14ac:dyDescent="0.3">
      <c r="A2" s="84"/>
      <c r="B2" s="84"/>
      <c r="C2" s="84"/>
      <c r="D2" s="59" t="s">
        <v>20</v>
      </c>
      <c r="E2" s="59" t="s">
        <v>16</v>
      </c>
      <c r="F2" s="59" t="s">
        <v>17</v>
      </c>
      <c r="G2" s="59" t="s">
        <v>21</v>
      </c>
      <c r="H2" s="59" t="s">
        <v>22</v>
      </c>
      <c r="I2" s="59" t="s">
        <v>26</v>
      </c>
      <c r="J2" s="59" t="s">
        <v>16</v>
      </c>
      <c r="K2" s="59" t="s">
        <v>17</v>
      </c>
      <c r="L2" s="59" t="s">
        <v>21</v>
      </c>
      <c r="M2" s="59" t="s">
        <v>22</v>
      </c>
      <c r="N2" s="59" t="s">
        <v>26</v>
      </c>
      <c r="O2" s="59" t="s">
        <v>16</v>
      </c>
      <c r="P2" s="59" t="s">
        <v>17</v>
      </c>
      <c r="Q2" s="59" t="s">
        <v>21</v>
      </c>
      <c r="R2" s="59" t="s">
        <v>22</v>
      </c>
      <c r="S2" s="81"/>
      <c r="T2" s="55"/>
      <c r="U2" s="55"/>
      <c r="V2" s="55"/>
      <c r="W2" s="55"/>
    </row>
    <row r="3" spans="1:23" ht="15.75" thickTop="1" x14ac:dyDescent="0.25">
      <c r="A3" s="82" t="s">
        <v>7</v>
      </c>
      <c r="B3" s="82" t="s">
        <v>31</v>
      </c>
      <c r="C3" s="56" t="s">
        <v>57</v>
      </c>
      <c r="D3" s="18"/>
      <c r="E3" s="16"/>
      <c r="F3" s="16"/>
      <c r="G3" s="16"/>
      <c r="H3" s="13"/>
      <c r="I3" s="25" t="e">
        <f t="shared" ref="I3:I6" si="0">AVERAGE((J3:M3))</f>
        <v>#DIV/0!</v>
      </c>
      <c r="J3" s="16"/>
      <c r="K3" s="16"/>
      <c r="L3" s="16"/>
      <c r="M3" s="13"/>
      <c r="N3" s="25" t="e">
        <f t="shared" ref="N3:N6" si="1">AVERAGE(O3:R3)</f>
        <v>#DIV/0!</v>
      </c>
      <c r="O3" s="16"/>
      <c r="P3" s="16"/>
      <c r="Q3" s="16"/>
      <c r="R3" s="13"/>
      <c r="S3" s="13"/>
      <c r="T3" s="55"/>
      <c r="U3" s="76"/>
      <c r="V3" s="76"/>
      <c r="W3" s="76"/>
    </row>
    <row r="4" spans="1:23" x14ac:dyDescent="0.25">
      <c r="A4" s="83"/>
      <c r="B4" s="83"/>
      <c r="C4" s="104" t="s">
        <v>56</v>
      </c>
      <c r="D4" s="18">
        <v>0.81569999999999998</v>
      </c>
      <c r="E4" s="57">
        <v>0.77880000000000005</v>
      </c>
      <c r="F4" s="57">
        <v>0.79010000000000002</v>
      </c>
      <c r="G4" s="57">
        <v>0.82369999999999999</v>
      </c>
      <c r="H4" s="9">
        <v>0.81879999999999997</v>
      </c>
      <c r="I4" s="25">
        <f t="shared" si="0"/>
        <v>-0.15365000000000001</v>
      </c>
      <c r="J4" s="57">
        <v>-0.23830000000000001</v>
      </c>
      <c r="K4" s="57">
        <v>-4.7399999999999998E-2</v>
      </c>
      <c r="L4" s="57">
        <v>-0.1384</v>
      </c>
      <c r="M4" s="9">
        <v>-0.1905</v>
      </c>
      <c r="N4" s="25">
        <f t="shared" si="1"/>
        <v>-0.21102500000000002</v>
      </c>
      <c r="O4" s="57">
        <v>-0.29110000000000003</v>
      </c>
      <c r="P4" s="57">
        <v>-0.22389999999999999</v>
      </c>
      <c r="Q4" s="57">
        <v>-0.16220000000000001</v>
      </c>
      <c r="R4" s="9">
        <v>-0.16689999999999999</v>
      </c>
      <c r="S4" s="9" t="s">
        <v>52</v>
      </c>
      <c r="T4" s="55"/>
      <c r="U4" s="76"/>
      <c r="V4" s="76"/>
      <c r="W4" s="76"/>
    </row>
    <row r="5" spans="1:23" x14ac:dyDescent="0.25">
      <c r="A5" s="83"/>
      <c r="B5" s="83"/>
      <c r="C5" s="77" t="s">
        <v>53</v>
      </c>
      <c r="D5" s="18"/>
      <c r="E5" s="60"/>
      <c r="F5" s="60"/>
      <c r="G5" s="60"/>
      <c r="H5" s="9"/>
      <c r="I5" s="25" t="e">
        <f t="shared" si="0"/>
        <v>#DIV/0!</v>
      </c>
      <c r="J5" s="60"/>
      <c r="K5" s="60"/>
      <c r="L5" s="60"/>
      <c r="M5" s="9"/>
      <c r="N5" s="25" t="e">
        <f t="shared" si="1"/>
        <v>#DIV/0!</v>
      </c>
      <c r="O5" s="60"/>
      <c r="P5" s="60"/>
      <c r="Q5" s="60"/>
      <c r="R5" s="9"/>
      <c r="S5" s="9"/>
      <c r="T5" s="60"/>
      <c r="U5" s="76"/>
      <c r="V5" s="76"/>
      <c r="W5" s="76"/>
    </row>
    <row r="6" spans="1:23" x14ac:dyDescent="0.25">
      <c r="A6" s="83"/>
      <c r="B6" s="83"/>
      <c r="C6" s="77" t="s">
        <v>54</v>
      </c>
      <c r="D6" s="18"/>
      <c r="E6" s="60"/>
      <c r="F6" s="60"/>
      <c r="G6" s="60"/>
      <c r="H6" s="9"/>
      <c r="I6" s="25" t="e">
        <f t="shared" si="0"/>
        <v>#DIV/0!</v>
      </c>
      <c r="J6" s="60"/>
      <c r="K6" s="60"/>
      <c r="L6" s="60"/>
      <c r="M6" s="9"/>
      <c r="N6" s="25" t="e">
        <f t="shared" si="1"/>
        <v>#DIV/0!</v>
      </c>
      <c r="O6" s="60"/>
      <c r="P6" s="60"/>
      <c r="Q6" s="60"/>
      <c r="R6" s="9"/>
      <c r="S6" s="9"/>
      <c r="T6" s="60"/>
      <c r="U6" s="76"/>
      <c r="V6" s="76"/>
      <c r="W6" s="76"/>
    </row>
    <row r="7" spans="1:23" x14ac:dyDescent="0.25">
      <c r="A7" s="83"/>
      <c r="B7" s="83"/>
      <c r="C7" s="104" t="s">
        <v>15</v>
      </c>
      <c r="D7" s="61">
        <v>0.81589999999999996</v>
      </c>
      <c r="E7" s="17">
        <v>0.74880000000000002</v>
      </c>
      <c r="F7" s="17">
        <v>0.79759999999999998</v>
      </c>
      <c r="G7" s="17">
        <v>0.83230000000000004</v>
      </c>
      <c r="H7" s="15">
        <v>0.81489999999999996</v>
      </c>
      <c r="I7" s="23">
        <f>AVERAGE((J7:M7))</f>
        <v>-0.16267499999999999</v>
      </c>
      <c r="J7" s="20">
        <v>-0.31909999999999999</v>
      </c>
      <c r="K7" s="20">
        <v>1.54E-2</v>
      </c>
      <c r="L7" s="20">
        <v>-0.186</v>
      </c>
      <c r="M7" s="10">
        <v>-0.161</v>
      </c>
      <c r="N7" s="23">
        <f>AVERAGE(O7:R7)</f>
        <v>-0.21052500000000002</v>
      </c>
      <c r="O7" s="20">
        <v>-0.23280000000000001</v>
      </c>
      <c r="P7" s="20">
        <v>-0.20230000000000001</v>
      </c>
      <c r="Q7" s="20">
        <v>-0.21579999999999999</v>
      </c>
      <c r="R7" s="10">
        <v>-0.19120000000000001</v>
      </c>
      <c r="S7" s="15" t="s">
        <v>50</v>
      </c>
      <c r="T7" s="55"/>
      <c r="U7" s="76"/>
      <c r="V7" s="76"/>
      <c r="W7" s="76"/>
    </row>
    <row r="8" spans="1:23" x14ac:dyDescent="0.25">
      <c r="A8" s="83"/>
      <c r="B8" s="85" t="s">
        <v>28</v>
      </c>
      <c r="C8" s="78" t="s">
        <v>57</v>
      </c>
      <c r="D8" s="18"/>
      <c r="E8" s="19"/>
      <c r="F8" s="19"/>
      <c r="G8" s="19"/>
      <c r="H8" s="14"/>
      <c r="I8" s="37" t="e">
        <f t="shared" ref="I8:I11" si="2">AVERAGE((J8:M8))</f>
        <v>#DIV/0!</v>
      </c>
      <c r="J8" s="44"/>
      <c r="K8" s="44"/>
      <c r="L8" s="44"/>
      <c r="M8" s="45"/>
      <c r="N8" s="25" t="e">
        <f t="shared" ref="N8:N11" si="3">AVERAGE(O8:R8)</f>
        <v>#DIV/0!</v>
      </c>
      <c r="O8" s="19"/>
      <c r="P8" s="19"/>
      <c r="Q8" s="19"/>
      <c r="R8" s="14"/>
      <c r="S8" s="14"/>
      <c r="T8" s="55"/>
      <c r="U8" s="76"/>
      <c r="V8" s="76"/>
      <c r="W8" s="76"/>
    </row>
    <row r="9" spans="1:23" x14ac:dyDescent="0.25">
      <c r="A9" s="83"/>
      <c r="B9" s="85"/>
      <c r="C9" s="104" t="s">
        <v>56</v>
      </c>
      <c r="D9" s="18">
        <v>0.81620000000000004</v>
      </c>
      <c r="E9" s="60">
        <v>0.79010000000000002</v>
      </c>
      <c r="F9" s="60">
        <v>0.78439999999999999</v>
      </c>
      <c r="G9" s="60">
        <v>0.82189999999999996</v>
      </c>
      <c r="H9" s="9">
        <v>0.82079999999999997</v>
      </c>
      <c r="I9" s="39">
        <f>AVERAGE((J9:M9))</f>
        <v>0.21407499999999999</v>
      </c>
      <c r="J9" s="35">
        <v>5.7599999999999998E-2</v>
      </c>
      <c r="K9" s="35">
        <v>0.19869999999999999</v>
      </c>
      <c r="L9" s="35">
        <v>0.31850000000000001</v>
      </c>
      <c r="M9" s="38">
        <v>0.28149999999999997</v>
      </c>
      <c r="N9" s="25">
        <f>AVERAGE(O9:R9)</f>
        <v>-5.5600000000000004E-2</v>
      </c>
      <c r="O9" s="57">
        <v>-0.15629999999999999</v>
      </c>
      <c r="P9" s="57">
        <v>-8.1600000000000006E-2</v>
      </c>
      <c r="Q9" s="57">
        <v>1.32E-2</v>
      </c>
      <c r="R9" s="9">
        <v>2.3E-3</v>
      </c>
      <c r="S9" s="9" t="s">
        <v>58</v>
      </c>
      <c r="T9" s="55"/>
      <c r="U9" s="76"/>
      <c r="V9" s="76"/>
      <c r="W9" s="76"/>
    </row>
    <row r="10" spans="1:23" x14ac:dyDescent="0.25">
      <c r="A10" s="83"/>
      <c r="B10" s="85"/>
      <c r="C10" s="77" t="s">
        <v>53</v>
      </c>
      <c r="I10" s="39" t="e">
        <f>AVERAGE((J10:M10))</f>
        <v>#DIV/0!</v>
      </c>
      <c r="J10" s="35"/>
      <c r="K10" s="35"/>
      <c r="L10" s="35"/>
      <c r="M10" s="38"/>
      <c r="N10" s="25" t="e">
        <f>AVERAGE(O10:R10)</f>
        <v>#DIV/0!</v>
      </c>
      <c r="O10" s="60"/>
      <c r="P10" s="60"/>
      <c r="Q10" s="60"/>
      <c r="R10" s="9"/>
      <c r="T10" s="79"/>
      <c r="U10" s="76"/>
      <c r="V10" s="76"/>
      <c r="W10" s="76"/>
    </row>
    <row r="11" spans="1:23" x14ac:dyDescent="0.25">
      <c r="A11" s="83"/>
      <c r="B11" s="85"/>
      <c r="C11" s="77" t="s">
        <v>54</v>
      </c>
      <c r="D11" s="18"/>
      <c r="E11" s="60"/>
      <c r="F11" s="60"/>
      <c r="G11" s="60"/>
      <c r="H11" s="9"/>
      <c r="I11" s="39" t="e">
        <f t="shared" si="2"/>
        <v>#DIV/0!</v>
      </c>
      <c r="J11" s="35"/>
      <c r="K11" s="35"/>
      <c r="L11" s="35"/>
      <c r="M11" s="38"/>
      <c r="N11" s="25" t="e">
        <f t="shared" si="3"/>
        <v>#DIV/0!</v>
      </c>
      <c r="O11" s="60"/>
      <c r="P11" s="60"/>
      <c r="Q11" s="60"/>
      <c r="R11" s="9"/>
      <c r="S11" s="9"/>
      <c r="T11" s="60"/>
      <c r="U11" s="76"/>
      <c r="V11" s="76"/>
      <c r="W11" s="76"/>
    </row>
    <row r="12" spans="1:23" x14ac:dyDescent="0.25">
      <c r="A12" s="83"/>
      <c r="B12" s="85"/>
      <c r="C12" s="104" t="s">
        <v>15</v>
      </c>
      <c r="D12" s="47">
        <v>0.77810000000000001</v>
      </c>
      <c r="E12" s="20">
        <v>0.74790000000000001</v>
      </c>
      <c r="F12" s="20">
        <v>0.747</v>
      </c>
      <c r="G12" s="20">
        <v>0.78159999999999996</v>
      </c>
      <c r="H12" s="10">
        <v>0.78569999999999995</v>
      </c>
      <c r="I12" s="42">
        <f>AVERAGE((J12:M12))</f>
        <v>0.1706</v>
      </c>
      <c r="J12" s="40">
        <v>2.3400000000000001E-2</v>
      </c>
      <c r="K12" s="40">
        <v>0.27179999999999999</v>
      </c>
      <c r="L12" s="40">
        <v>0.1799</v>
      </c>
      <c r="M12" s="41">
        <v>0.20730000000000001</v>
      </c>
      <c r="N12" s="23">
        <f>AVERAGE(O12:R12)</f>
        <v>-2.1049999999999996E-2</v>
      </c>
      <c r="O12" s="20">
        <v>-6.0699999999999997E-2</v>
      </c>
      <c r="P12" s="20">
        <v>1.8E-3</v>
      </c>
      <c r="Q12" s="20">
        <v>-1.24E-2</v>
      </c>
      <c r="R12" s="10">
        <v>-1.29E-2</v>
      </c>
      <c r="S12" s="10" t="s">
        <v>51</v>
      </c>
      <c r="T12" s="55"/>
      <c r="U12" s="55"/>
      <c r="V12" s="55"/>
      <c r="W12" s="55"/>
    </row>
    <row r="13" spans="1:23" x14ac:dyDescent="0.25">
      <c r="A13" s="83"/>
      <c r="B13" s="85" t="s">
        <v>29</v>
      </c>
      <c r="C13" s="78" t="s">
        <v>57</v>
      </c>
      <c r="D13" s="18"/>
      <c r="E13" s="19"/>
      <c r="F13" s="19"/>
      <c r="G13" s="19"/>
      <c r="H13" s="14"/>
      <c r="I13" s="25" t="e">
        <f t="shared" ref="I13:I16" si="4">AVERAGE((J13:M13))</f>
        <v>#DIV/0!</v>
      </c>
      <c r="J13" s="19"/>
      <c r="K13" s="19"/>
      <c r="L13" s="19"/>
      <c r="M13" s="14"/>
      <c r="N13" s="37" t="e">
        <f t="shared" ref="N13:N16" si="5">AVERAGE(O13:R13)</f>
        <v>#DIV/0!</v>
      </c>
      <c r="O13" s="44"/>
      <c r="P13" s="44"/>
      <c r="Q13" s="44"/>
      <c r="R13" s="45"/>
      <c r="S13" s="14"/>
      <c r="T13" s="55"/>
      <c r="U13" s="55"/>
      <c r="V13" s="55"/>
      <c r="W13" s="55"/>
    </row>
    <row r="14" spans="1:23" x14ac:dyDescent="0.25">
      <c r="A14" s="83"/>
      <c r="B14" s="85"/>
      <c r="C14" s="77" t="s">
        <v>56</v>
      </c>
      <c r="D14" s="18"/>
      <c r="E14" s="60"/>
      <c r="F14" s="60"/>
      <c r="G14" s="60"/>
      <c r="H14" s="9"/>
      <c r="I14" s="25" t="e">
        <f t="shared" si="4"/>
        <v>#DIV/0!</v>
      </c>
      <c r="J14" s="60"/>
      <c r="K14" s="60"/>
      <c r="L14" s="60"/>
      <c r="M14" s="9"/>
      <c r="N14" s="39" t="e">
        <f t="shared" si="5"/>
        <v>#DIV/0!</v>
      </c>
      <c r="O14" s="35"/>
      <c r="P14" s="35"/>
      <c r="Q14" s="35"/>
      <c r="R14" s="38"/>
      <c r="S14" s="9"/>
      <c r="T14" s="60"/>
      <c r="U14" s="60"/>
      <c r="V14" s="60"/>
      <c r="W14" s="60"/>
    </row>
    <row r="15" spans="1:23" x14ac:dyDescent="0.25">
      <c r="A15" s="83"/>
      <c r="B15" s="85"/>
      <c r="C15" s="77" t="s">
        <v>53</v>
      </c>
      <c r="D15" s="18"/>
      <c r="E15" s="60"/>
      <c r="F15" s="60"/>
      <c r="G15" s="60"/>
      <c r="H15" s="9"/>
      <c r="I15" s="25" t="e">
        <f t="shared" si="4"/>
        <v>#DIV/0!</v>
      </c>
      <c r="J15" s="60"/>
      <c r="K15" s="60"/>
      <c r="L15" s="60"/>
      <c r="M15" s="9"/>
      <c r="N15" s="39" t="e">
        <f t="shared" si="5"/>
        <v>#DIV/0!</v>
      </c>
      <c r="O15" s="35"/>
      <c r="P15" s="35"/>
      <c r="Q15" s="35"/>
      <c r="R15" s="38"/>
      <c r="S15" s="9"/>
      <c r="T15" s="60"/>
      <c r="U15" s="60"/>
      <c r="V15" s="60"/>
      <c r="W15" s="60"/>
    </row>
    <row r="16" spans="1:23" x14ac:dyDescent="0.25">
      <c r="A16" s="83"/>
      <c r="B16" s="85"/>
      <c r="C16" s="77" t="s">
        <v>54</v>
      </c>
      <c r="D16" s="18"/>
      <c r="E16" s="57"/>
      <c r="F16" s="57"/>
      <c r="G16" s="57"/>
      <c r="H16" s="9"/>
      <c r="I16" s="25" t="e">
        <f t="shared" si="4"/>
        <v>#DIV/0!</v>
      </c>
      <c r="J16" s="57"/>
      <c r="K16" s="57"/>
      <c r="L16" s="57"/>
      <c r="M16" s="9"/>
      <c r="N16" s="39" t="e">
        <f t="shared" si="5"/>
        <v>#DIV/0!</v>
      </c>
      <c r="O16" s="35"/>
      <c r="P16" s="35"/>
      <c r="Q16" s="35"/>
      <c r="R16" s="38"/>
      <c r="S16" s="9"/>
      <c r="T16" s="55"/>
      <c r="U16" s="55"/>
      <c r="V16" s="55"/>
      <c r="W16" s="55"/>
    </row>
    <row r="17" spans="1:23" x14ac:dyDescent="0.25">
      <c r="A17" s="83"/>
      <c r="B17" s="85"/>
      <c r="C17" s="58" t="s">
        <v>15</v>
      </c>
      <c r="D17" s="47"/>
      <c r="E17" s="20"/>
      <c r="F17" s="20"/>
      <c r="G17" s="20"/>
      <c r="H17" s="10"/>
      <c r="I17" s="25" t="e">
        <f>AVERAGE((J17:M17))</f>
        <v>#DIV/0!</v>
      </c>
      <c r="J17" s="20"/>
      <c r="K17" s="20"/>
      <c r="L17" s="20"/>
      <c r="M17" s="10"/>
      <c r="N17" s="42" t="e">
        <f>AVERAGE(O17:R17)</f>
        <v>#DIV/0!</v>
      </c>
      <c r="O17" s="40"/>
      <c r="P17" s="40"/>
      <c r="Q17" s="40"/>
      <c r="R17" s="41"/>
      <c r="S17" s="10"/>
      <c r="T17" s="55"/>
      <c r="U17" s="55"/>
      <c r="V17" s="55"/>
      <c r="W17" s="55"/>
    </row>
    <row r="18" spans="1:23" x14ac:dyDescent="0.25">
      <c r="A18" s="83"/>
      <c r="B18" s="85" t="s">
        <v>30</v>
      </c>
      <c r="C18" s="78" t="s">
        <v>57</v>
      </c>
      <c r="D18" s="18"/>
      <c r="E18" s="19"/>
      <c r="F18" s="19"/>
      <c r="G18" s="19"/>
      <c r="H18" s="14"/>
      <c r="I18" s="24" t="e">
        <f t="shared" ref="I18:I21" si="6">AVERAGE((J18:M18))</f>
        <v>#DIV/0!</v>
      </c>
      <c r="J18" s="44"/>
      <c r="K18" s="19"/>
      <c r="L18" s="44"/>
      <c r="M18" s="14"/>
      <c r="N18" s="25" t="e">
        <f t="shared" ref="N18:N21" si="7">AVERAGE(O18:R18)</f>
        <v>#DIV/0!</v>
      </c>
      <c r="O18" s="19"/>
      <c r="P18" s="44"/>
      <c r="Q18" s="19"/>
      <c r="R18" s="45"/>
      <c r="S18" s="14"/>
      <c r="T18" s="55"/>
      <c r="U18" s="55"/>
      <c r="V18" s="55"/>
      <c r="W18" s="55"/>
    </row>
    <row r="19" spans="1:23" x14ac:dyDescent="0.25">
      <c r="A19" s="83"/>
      <c r="B19" s="85"/>
      <c r="C19" s="77" t="s">
        <v>56</v>
      </c>
      <c r="D19" s="18"/>
      <c r="E19" s="57"/>
      <c r="F19" s="57"/>
      <c r="G19" s="57"/>
      <c r="H19" s="9"/>
      <c r="I19" s="25" t="e">
        <f t="shared" si="6"/>
        <v>#DIV/0!</v>
      </c>
      <c r="J19" s="35"/>
      <c r="K19" s="57"/>
      <c r="L19" s="35"/>
      <c r="M19" s="9"/>
      <c r="N19" s="25" t="e">
        <f t="shared" si="7"/>
        <v>#DIV/0!</v>
      </c>
      <c r="O19" s="57"/>
      <c r="P19" s="35"/>
      <c r="Q19" s="57"/>
      <c r="R19" s="38"/>
      <c r="S19" s="9"/>
      <c r="T19" s="55"/>
      <c r="U19" s="60"/>
      <c r="V19" s="60"/>
      <c r="W19" s="55"/>
    </row>
    <row r="20" spans="1:23" x14ac:dyDescent="0.25">
      <c r="A20" s="80"/>
      <c r="B20" s="86"/>
      <c r="C20" s="77" t="s">
        <v>53</v>
      </c>
      <c r="D20" s="18"/>
      <c r="E20" s="60"/>
      <c r="F20" s="60"/>
      <c r="G20" s="60"/>
      <c r="H20" s="9"/>
      <c r="I20" s="25" t="e">
        <f t="shared" si="6"/>
        <v>#DIV/0!</v>
      </c>
      <c r="J20" s="35"/>
      <c r="K20" s="60"/>
      <c r="L20" s="35"/>
      <c r="M20" s="9"/>
      <c r="N20" s="25" t="e">
        <f t="shared" si="7"/>
        <v>#DIV/0!</v>
      </c>
      <c r="O20" s="60"/>
      <c r="P20" s="35"/>
      <c r="Q20" s="60"/>
      <c r="R20" s="38"/>
      <c r="S20" s="9"/>
      <c r="T20" s="60"/>
      <c r="U20" s="60"/>
      <c r="V20" s="60"/>
      <c r="W20" s="60"/>
    </row>
    <row r="21" spans="1:23" x14ac:dyDescent="0.25">
      <c r="A21" s="80"/>
      <c r="B21" s="86"/>
      <c r="C21" s="77" t="s">
        <v>54</v>
      </c>
      <c r="D21" s="18"/>
      <c r="E21" s="60"/>
      <c r="F21" s="60"/>
      <c r="G21" s="60"/>
      <c r="H21" s="9"/>
      <c r="I21" s="25" t="e">
        <f t="shared" si="6"/>
        <v>#DIV/0!</v>
      </c>
      <c r="J21" s="35"/>
      <c r="K21" s="60"/>
      <c r="L21" s="35"/>
      <c r="M21" s="9"/>
      <c r="N21" s="25" t="e">
        <f t="shared" si="7"/>
        <v>#DIV/0!</v>
      </c>
      <c r="O21" s="60"/>
      <c r="P21" s="35"/>
      <c r="Q21" s="60"/>
      <c r="R21" s="38"/>
      <c r="S21" s="9"/>
      <c r="T21" s="60"/>
      <c r="U21" s="60"/>
      <c r="V21" s="60"/>
      <c r="W21" s="60"/>
    </row>
    <row r="22" spans="1:23" ht="15.75" thickBot="1" x14ac:dyDescent="0.3">
      <c r="A22" s="84"/>
      <c r="B22" s="87"/>
      <c r="C22" s="59" t="s">
        <v>15</v>
      </c>
      <c r="D22" s="48"/>
      <c r="E22" s="22"/>
      <c r="F22" s="22"/>
      <c r="G22" s="22"/>
      <c r="H22" s="21"/>
      <c r="I22" s="46" t="e">
        <f>AVERAGE((J22:M22))</f>
        <v>#DIV/0!</v>
      </c>
      <c r="J22" s="36"/>
      <c r="K22" s="22"/>
      <c r="L22" s="36"/>
      <c r="M22" s="21"/>
      <c r="N22" s="25" t="e">
        <f>AVERAGE(O22:R22)</f>
        <v>#DIV/0!</v>
      </c>
      <c r="O22" s="22"/>
      <c r="P22" s="36"/>
      <c r="Q22" s="22"/>
      <c r="R22" s="43"/>
      <c r="S22" s="21"/>
      <c r="T22" s="55"/>
      <c r="U22" s="55"/>
      <c r="V22" s="55"/>
      <c r="W22" s="55"/>
    </row>
    <row r="23" spans="1:23" ht="15.75" thickTop="1" x14ac:dyDescent="0.25">
      <c r="A23" s="82" t="s">
        <v>24</v>
      </c>
      <c r="B23" s="82" t="s">
        <v>31</v>
      </c>
      <c r="C23" s="78" t="s">
        <v>57</v>
      </c>
      <c r="D23" s="18"/>
      <c r="E23" s="16"/>
      <c r="F23" s="16"/>
      <c r="G23" s="16"/>
      <c r="H23" s="13"/>
      <c r="I23" s="25" t="e">
        <f t="shared" ref="I23:I26" si="8">AVERAGE((J23:M23))</f>
        <v>#DIV/0!</v>
      </c>
      <c r="J23" s="16"/>
      <c r="K23" s="16"/>
      <c r="L23" s="16"/>
      <c r="M23" s="13"/>
      <c r="N23" s="26" t="e">
        <f t="shared" ref="N23:N26" si="9">AVERAGE(O23:R23)</f>
        <v>#DIV/0!</v>
      </c>
      <c r="O23" s="16"/>
      <c r="P23" s="16"/>
      <c r="Q23" s="16"/>
      <c r="R23" s="13"/>
      <c r="S23" s="13"/>
      <c r="T23" s="12"/>
      <c r="U23" s="12"/>
      <c r="V23" s="12"/>
      <c r="W23" s="12"/>
    </row>
    <row r="24" spans="1:23" x14ac:dyDescent="0.25">
      <c r="A24" s="83"/>
      <c r="B24" s="83"/>
      <c r="C24" s="77" t="s">
        <v>56</v>
      </c>
      <c r="D24" s="18">
        <v>0.65700000000000003</v>
      </c>
      <c r="E24" s="57">
        <v>0.61819999999999997</v>
      </c>
      <c r="F24" s="57">
        <v>0.61819999999999997</v>
      </c>
      <c r="G24" s="57">
        <v>0.69230000000000003</v>
      </c>
      <c r="H24" s="9">
        <v>0.71030000000000004</v>
      </c>
      <c r="I24" s="25">
        <f t="shared" si="8"/>
        <v>-0.18209999999999998</v>
      </c>
      <c r="J24" s="57">
        <v>-0.31340000000000001</v>
      </c>
      <c r="K24" s="57">
        <v>-0.22570000000000001</v>
      </c>
      <c r="L24" s="57">
        <v>-0.16669999999999999</v>
      </c>
      <c r="M24" s="9">
        <v>-2.2599999999999999E-2</v>
      </c>
      <c r="N24" s="25">
        <f t="shared" si="9"/>
        <v>-0.14177499999999998</v>
      </c>
      <c r="O24" s="57">
        <v>-0.2447</v>
      </c>
      <c r="P24" s="57">
        <v>-0.1036</v>
      </c>
      <c r="Q24" s="57">
        <v>-0.15590000000000001</v>
      </c>
      <c r="R24" s="9">
        <v>-6.2899999999999998E-2</v>
      </c>
      <c r="S24" s="9" t="s">
        <v>62</v>
      </c>
      <c r="T24" s="12"/>
      <c r="U24" s="12"/>
      <c r="V24" s="12"/>
      <c r="W24" s="12"/>
    </row>
    <row r="25" spans="1:23" x14ac:dyDescent="0.25">
      <c r="A25" s="83"/>
      <c r="B25" s="83"/>
      <c r="C25" s="77" t="s">
        <v>53</v>
      </c>
      <c r="D25" s="18"/>
      <c r="E25" s="60"/>
      <c r="F25" s="60"/>
      <c r="G25" s="60"/>
      <c r="H25" s="9"/>
      <c r="I25" s="25" t="e">
        <f t="shared" si="8"/>
        <v>#DIV/0!</v>
      </c>
      <c r="J25" s="60"/>
      <c r="K25" s="60"/>
      <c r="L25" s="60"/>
      <c r="M25" s="9"/>
      <c r="N25" s="25" t="e">
        <f t="shared" si="9"/>
        <v>#DIV/0!</v>
      </c>
      <c r="O25" s="60"/>
      <c r="P25" s="60"/>
      <c r="Q25" s="60"/>
      <c r="R25" s="9"/>
      <c r="S25" s="9"/>
      <c r="T25" s="12"/>
      <c r="U25" s="12"/>
      <c r="V25" s="12"/>
      <c r="W25" s="12"/>
    </row>
    <row r="26" spans="1:23" x14ac:dyDescent="0.25">
      <c r="A26" s="83"/>
      <c r="B26" s="83"/>
      <c r="C26" s="77" t="s">
        <v>54</v>
      </c>
      <c r="D26" s="18"/>
      <c r="E26" s="60"/>
      <c r="F26" s="60"/>
      <c r="G26" s="60"/>
      <c r="H26" s="9"/>
      <c r="I26" s="25" t="e">
        <f t="shared" si="8"/>
        <v>#DIV/0!</v>
      </c>
      <c r="J26" s="60"/>
      <c r="K26" s="60"/>
      <c r="L26" s="60"/>
      <c r="M26" s="9"/>
      <c r="N26" s="25" t="e">
        <f t="shared" si="9"/>
        <v>#DIV/0!</v>
      </c>
      <c r="O26" s="60"/>
      <c r="P26" s="60"/>
      <c r="Q26" s="60"/>
      <c r="R26" s="9"/>
      <c r="S26" s="9"/>
      <c r="T26" s="12"/>
      <c r="U26" s="12"/>
      <c r="V26" s="12"/>
      <c r="W26" s="12"/>
    </row>
    <row r="27" spans="1:23" x14ac:dyDescent="0.25">
      <c r="A27" s="83"/>
      <c r="B27" s="83"/>
      <c r="C27" s="11" t="s">
        <v>15</v>
      </c>
      <c r="D27" s="47">
        <v>0.68679999999999997</v>
      </c>
      <c r="E27" s="20">
        <v>0.68459999999999999</v>
      </c>
      <c r="F27" s="20">
        <v>0.66390000000000005</v>
      </c>
      <c r="G27" s="20">
        <v>0.68330000000000002</v>
      </c>
      <c r="H27" s="10">
        <v>0.71750000000000003</v>
      </c>
      <c r="I27" s="23">
        <f>AVERAGE((J27:M27))</f>
        <v>-0.19062499999999999</v>
      </c>
      <c r="J27" s="20">
        <v>-0.12809999999999999</v>
      </c>
      <c r="K27" s="20">
        <v>-0.2273</v>
      </c>
      <c r="L27" s="20">
        <v>-0.15509999999999999</v>
      </c>
      <c r="M27" s="10">
        <v>-0.252</v>
      </c>
      <c r="N27" s="23">
        <f>AVERAGE(O27:R27)</f>
        <v>-0.17227500000000001</v>
      </c>
      <c r="O27" s="17">
        <v>-0.17469999999999999</v>
      </c>
      <c r="P27" s="17">
        <v>-0.1908</v>
      </c>
      <c r="Q27" s="17">
        <v>-0.1129</v>
      </c>
      <c r="R27" s="15">
        <v>-0.2107</v>
      </c>
      <c r="S27" s="10" t="s">
        <v>61</v>
      </c>
      <c r="T27" s="12"/>
      <c r="U27" s="12"/>
      <c r="V27" s="12"/>
      <c r="W27" s="12"/>
    </row>
    <row r="28" spans="1:23" x14ac:dyDescent="0.25">
      <c r="A28" s="83"/>
      <c r="B28" s="85" t="s">
        <v>28</v>
      </c>
      <c r="C28" s="78" t="s">
        <v>57</v>
      </c>
      <c r="D28" s="18"/>
      <c r="E28" s="19"/>
      <c r="F28" s="19"/>
      <c r="G28" s="19"/>
      <c r="H28" s="14"/>
      <c r="I28" s="39" t="e">
        <f t="shared" ref="I28:I31" si="10">AVERAGE((J28:M28))</f>
        <v>#DIV/0!</v>
      </c>
      <c r="J28" s="44"/>
      <c r="K28" s="44"/>
      <c r="L28" s="44"/>
      <c r="M28" s="45"/>
      <c r="N28" s="25" t="e">
        <f t="shared" ref="N28:N31" si="11">AVERAGE(O28:R28)</f>
        <v>#DIV/0!</v>
      </c>
      <c r="O28" s="29"/>
      <c r="P28" s="29"/>
      <c r="Q28" s="29"/>
      <c r="R28" s="30"/>
      <c r="S28" s="14"/>
      <c r="T28" s="12"/>
      <c r="U28" s="12"/>
      <c r="V28" s="12"/>
      <c r="W28" s="12"/>
    </row>
    <row r="29" spans="1:23" x14ac:dyDescent="0.25">
      <c r="A29" s="83"/>
      <c r="B29" s="85"/>
      <c r="C29" s="77" t="s">
        <v>56</v>
      </c>
      <c r="D29" s="18"/>
      <c r="E29" s="57"/>
      <c r="F29" s="57"/>
      <c r="G29" s="57"/>
      <c r="H29" s="9"/>
      <c r="I29" s="39" t="e">
        <f t="shared" si="10"/>
        <v>#DIV/0!</v>
      </c>
      <c r="J29" s="35"/>
      <c r="K29" s="35"/>
      <c r="L29" s="35"/>
      <c r="M29" s="38"/>
      <c r="N29" s="25" t="e">
        <f t="shared" si="11"/>
        <v>#DIV/0!</v>
      </c>
      <c r="O29" s="27"/>
      <c r="P29" s="27"/>
      <c r="Q29" s="27"/>
      <c r="R29" s="28"/>
      <c r="S29" s="9"/>
      <c r="T29" s="12"/>
      <c r="U29" s="12"/>
      <c r="V29" s="12"/>
      <c r="W29" s="12"/>
    </row>
    <row r="30" spans="1:23" x14ac:dyDescent="0.25">
      <c r="A30" s="83"/>
      <c r="B30" s="85"/>
      <c r="C30" s="77" t="s">
        <v>53</v>
      </c>
      <c r="D30" s="18"/>
      <c r="E30" s="60"/>
      <c r="F30" s="60"/>
      <c r="G30" s="60"/>
      <c r="H30" s="9"/>
      <c r="I30" s="39" t="e">
        <f t="shared" si="10"/>
        <v>#DIV/0!</v>
      </c>
      <c r="J30" s="35"/>
      <c r="K30" s="35"/>
      <c r="L30" s="35"/>
      <c r="M30" s="38"/>
      <c r="N30" s="25" t="e">
        <f t="shared" si="11"/>
        <v>#DIV/0!</v>
      </c>
      <c r="O30" s="27"/>
      <c r="P30" s="27"/>
      <c r="Q30" s="27"/>
      <c r="R30" s="28"/>
      <c r="S30" s="9"/>
      <c r="T30" s="12"/>
      <c r="U30" s="12"/>
      <c r="V30" s="12"/>
      <c r="W30" s="12"/>
    </row>
    <row r="31" spans="1:23" x14ac:dyDescent="0.25">
      <c r="A31" s="83"/>
      <c r="B31" s="85"/>
      <c r="C31" s="77" t="s">
        <v>54</v>
      </c>
      <c r="D31" s="18"/>
      <c r="E31" s="60"/>
      <c r="F31" s="60"/>
      <c r="G31" s="60"/>
      <c r="H31" s="9"/>
      <c r="I31" s="39" t="e">
        <f t="shared" si="10"/>
        <v>#DIV/0!</v>
      </c>
      <c r="J31" s="35"/>
      <c r="K31" s="35"/>
      <c r="L31" s="35"/>
      <c r="M31" s="38"/>
      <c r="N31" s="25" t="e">
        <f t="shared" si="11"/>
        <v>#DIV/0!</v>
      </c>
      <c r="O31" s="27"/>
      <c r="P31" s="27"/>
      <c r="Q31" s="27"/>
      <c r="R31" s="28"/>
      <c r="S31" s="9"/>
      <c r="T31" s="12"/>
      <c r="U31" s="12"/>
      <c r="V31" s="12"/>
      <c r="W31" s="12"/>
    </row>
    <row r="32" spans="1:23" x14ac:dyDescent="0.25">
      <c r="A32" s="83"/>
      <c r="B32" s="85"/>
      <c r="C32" s="58" t="s">
        <v>15</v>
      </c>
      <c r="D32" s="47"/>
      <c r="E32" s="20"/>
      <c r="F32" s="20"/>
      <c r="G32" s="20"/>
      <c r="H32" s="10"/>
      <c r="I32" s="42" t="e">
        <f>AVERAGE((J32:M32))</f>
        <v>#DIV/0!</v>
      </c>
      <c r="J32" s="40"/>
      <c r="K32" s="40"/>
      <c r="L32" s="40"/>
      <c r="M32" s="41"/>
      <c r="N32" s="25" t="e">
        <f>AVERAGE(O32:R32)</f>
        <v>#DIV/0!</v>
      </c>
      <c r="O32" s="17"/>
      <c r="P32" s="17"/>
      <c r="Q32" s="17"/>
      <c r="R32" s="15"/>
      <c r="S32" s="10"/>
      <c r="T32" s="12"/>
      <c r="U32" s="12"/>
      <c r="V32" s="12"/>
      <c r="W32" s="12"/>
    </row>
    <row r="33" spans="1:23" x14ac:dyDescent="0.25">
      <c r="A33" s="83"/>
      <c r="B33" s="85" t="s">
        <v>29</v>
      </c>
      <c r="C33" s="78" t="s">
        <v>57</v>
      </c>
      <c r="D33" s="18"/>
      <c r="E33" s="19"/>
      <c r="F33" s="19"/>
      <c r="G33" s="19"/>
      <c r="H33" s="14"/>
      <c r="I33" s="25" t="e">
        <f t="shared" ref="I33:I36" si="12">AVERAGE((J33:M33))</f>
        <v>#DIV/0!</v>
      </c>
      <c r="J33" s="19"/>
      <c r="K33" s="19"/>
      <c r="L33" s="19"/>
      <c r="M33" s="14"/>
      <c r="N33" s="37" t="e">
        <f t="shared" ref="N33:N36" si="13">AVERAGE(O33:R33)</f>
        <v>#DIV/0!</v>
      </c>
      <c r="O33" s="44"/>
      <c r="P33" s="44"/>
      <c r="Q33" s="44"/>
      <c r="R33" s="45"/>
      <c r="S33" s="14"/>
      <c r="T33" s="12"/>
      <c r="U33" s="12"/>
      <c r="V33" s="12"/>
      <c r="W33" s="12"/>
    </row>
    <row r="34" spans="1:23" x14ac:dyDescent="0.25">
      <c r="A34" s="83"/>
      <c r="B34" s="85"/>
      <c r="C34" s="77" t="s">
        <v>56</v>
      </c>
      <c r="D34" s="18"/>
      <c r="E34" s="57"/>
      <c r="F34" s="57"/>
      <c r="G34" s="57"/>
      <c r="H34" s="9"/>
      <c r="I34" s="25" t="e">
        <f t="shared" si="12"/>
        <v>#DIV/0!</v>
      </c>
      <c r="J34" s="57"/>
      <c r="K34" s="57"/>
      <c r="L34" s="57"/>
      <c r="M34" s="9"/>
      <c r="N34" s="39" t="e">
        <f t="shared" si="13"/>
        <v>#DIV/0!</v>
      </c>
      <c r="O34" s="35"/>
      <c r="P34" s="35"/>
      <c r="Q34" s="35"/>
      <c r="R34" s="38"/>
      <c r="S34" s="9"/>
      <c r="T34" s="12"/>
      <c r="U34" s="12"/>
      <c r="V34" s="12"/>
      <c r="W34" s="12"/>
    </row>
    <row r="35" spans="1:23" x14ac:dyDescent="0.25">
      <c r="A35" s="83"/>
      <c r="B35" s="85"/>
      <c r="C35" s="77" t="s">
        <v>53</v>
      </c>
      <c r="D35" s="18"/>
      <c r="E35" s="60"/>
      <c r="F35" s="60"/>
      <c r="G35" s="60"/>
      <c r="H35" s="9"/>
      <c r="I35" s="25" t="e">
        <f t="shared" si="12"/>
        <v>#DIV/0!</v>
      </c>
      <c r="J35" s="60"/>
      <c r="K35" s="60"/>
      <c r="L35" s="60"/>
      <c r="M35" s="9"/>
      <c r="N35" s="39" t="e">
        <f t="shared" si="13"/>
        <v>#DIV/0!</v>
      </c>
      <c r="O35" s="35"/>
      <c r="P35" s="35"/>
      <c r="Q35" s="35"/>
      <c r="R35" s="38"/>
      <c r="S35" s="9"/>
      <c r="T35" s="12"/>
      <c r="U35" s="12"/>
      <c r="V35" s="12"/>
      <c r="W35" s="12"/>
    </row>
    <row r="36" spans="1:23" x14ac:dyDescent="0.25">
      <c r="A36" s="83"/>
      <c r="B36" s="85"/>
      <c r="C36" s="77" t="s">
        <v>54</v>
      </c>
      <c r="D36" s="18"/>
      <c r="E36" s="60"/>
      <c r="F36" s="60"/>
      <c r="G36" s="60"/>
      <c r="H36" s="9"/>
      <c r="I36" s="25" t="e">
        <f t="shared" si="12"/>
        <v>#DIV/0!</v>
      </c>
      <c r="J36" s="60"/>
      <c r="K36" s="60"/>
      <c r="L36" s="60"/>
      <c r="M36" s="9"/>
      <c r="N36" s="39" t="e">
        <f t="shared" si="13"/>
        <v>#DIV/0!</v>
      </c>
      <c r="O36" s="35"/>
      <c r="P36" s="35"/>
      <c r="Q36" s="35"/>
      <c r="R36" s="38"/>
      <c r="S36" s="9"/>
      <c r="T36" s="12"/>
      <c r="U36" s="12"/>
      <c r="V36" s="12"/>
      <c r="W36" s="12"/>
    </row>
    <row r="37" spans="1:23" x14ac:dyDescent="0.25">
      <c r="A37" s="83"/>
      <c r="B37" s="85"/>
      <c r="C37" s="58" t="s">
        <v>15</v>
      </c>
      <c r="D37" s="47"/>
      <c r="E37" s="20"/>
      <c r="F37" s="20"/>
      <c r="G37" s="20"/>
      <c r="H37" s="10"/>
      <c r="I37" s="25" t="e">
        <f>AVERAGE((J37:M37))</f>
        <v>#DIV/0!</v>
      </c>
      <c r="J37" s="57"/>
      <c r="K37" s="57"/>
      <c r="L37" s="57"/>
      <c r="M37" s="9"/>
      <c r="N37" s="42" t="e">
        <f>AVERAGE(O37:R37)</f>
        <v>#DIV/0!</v>
      </c>
      <c r="O37" s="40"/>
      <c r="P37" s="40"/>
      <c r="Q37" s="40"/>
      <c r="R37" s="41"/>
      <c r="S37" s="10"/>
      <c r="T37" s="12"/>
      <c r="U37" s="12"/>
      <c r="V37" s="12"/>
      <c r="W37" s="12"/>
    </row>
    <row r="38" spans="1:23" x14ac:dyDescent="0.25">
      <c r="A38" s="83"/>
      <c r="B38" s="85" t="s">
        <v>30</v>
      </c>
      <c r="C38" s="78" t="s">
        <v>57</v>
      </c>
      <c r="D38" s="18"/>
      <c r="E38" s="19"/>
      <c r="F38" s="19"/>
      <c r="G38" s="19"/>
      <c r="H38" s="14"/>
      <c r="I38" s="24" t="e">
        <f t="shared" ref="I38:I41" si="14">AVERAGE((J38:M38))</f>
        <v>#DIV/0!</v>
      </c>
      <c r="J38" s="44"/>
      <c r="K38" s="19"/>
      <c r="L38" s="44"/>
      <c r="M38" s="14"/>
      <c r="N38" s="24" t="e">
        <f t="shared" ref="N38:N41" si="15">AVERAGE(O38:R38)</f>
        <v>#DIV/0!</v>
      </c>
      <c r="O38" s="19"/>
      <c r="P38" s="44"/>
      <c r="Q38" s="19"/>
      <c r="R38" s="45"/>
      <c r="S38" s="14"/>
      <c r="T38" s="12"/>
      <c r="U38" s="12"/>
      <c r="V38" s="12"/>
      <c r="W38" s="12"/>
    </row>
    <row r="39" spans="1:23" x14ac:dyDescent="0.25">
      <c r="A39" s="83"/>
      <c r="B39" s="85"/>
      <c r="C39" s="77" t="s">
        <v>56</v>
      </c>
      <c r="D39" s="18"/>
      <c r="E39" s="57"/>
      <c r="F39" s="57"/>
      <c r="G39" s="57"/>
      <c r="H39" s="9"/>
      <c r="I39" s="25" t="e">
        <f t="shared" si="14"/>
        <v>#DIV/0!</v>
      </c>
      <c r="J39" s="35"/>
      <c r="K39" s="57"/>
      <c r="L39" s="35"/>
      <c r="M39" s="9"/>
      <c r="N39" s="25" t="e">
        <f t="shared" si="15"/>
        <v>#DIV/0!</v>
      </c>
      <c r="O39" s="57"/>
      <c r="P39" s="35"/>
      <c r="Q39" s="57"/>
      <c r="R39" s="38"/>
      <c r="S39" s="9"/>
      <c r="T39" s="12"/>
      <c r="U39" s="12"/>
      <c r="V39" s="12"/>
      <c r="W39" s="12"/>
    </row>
    <row r="40" spans="1:23" x14ac:dyDescent="0.25">
      <c r="A40" s="83"/>
      <c r="B40" s="86"/>
      <c r="C40" s="77" t="s">
        <v>53</v>
      </c>
      <c r="D40" s="18"/>
      <c r="E40" s="60"/>
      <c r="F40" s="60"/>
      <c r="G40" s="60"/>
      <c r="H40" s="9"/>
      <c r="I40" s="25" t="e">
        <f t="shared" si="14"/>
        <v>#DIV/0!</v>
      </c>
      <c r="J40" s="35"/>
      <c r="K40" s="60"/>
      <c r="L40" s="35"/>
      <c r="M40" s="9"/>
      <c r="N40" s="25" t="e">
        <f t="shared" si="15"/>
        <v>#DIV/0!</v>
      </c>
      <c r="O40" s="60"/>
      <c r="P40" s="35"/>
      <c r="Q40" s="60"/>
      <c r="R40" s="38"/>
      <c r="S40" s="9"/>
      <c r="T40" s="12"/>
      <c r="U40" s="12"/>
      <c r="V40" s="12"/>
      <c r="W40" s="12"/>
    </row>
    <row r="41" spans="1:23" x14ac:dyDescent="0.25">
      <c r="A41" s="83"/>
      <c r="B41" s="86"/>
      <c r="C41" s="77" t="s">
        <v>54</v>
      </c>
      <c r="D41" s="18"/>
      <c r="E41" s="60"/>
      <c r="F41" s="60"/>
      <c r="G41" s="60"/>
      <c r="H41" s="9"/>
      <c r="I41" s="25" t="e">
        <f t="shared" si="14"/>
        <v>#DIV/0!</v>
      </c>
      <c r="J41" s="35"/>
      <c r="K41" s="60"/>
      <c r="L41" s="35"/>
      <c r="M41" s="9"/>
      <c r="N41" s="25" t="e">
        <f t="shared" si="15"/>
        <v>#DIV/0!</v>
      </c>
      <c r="O41" s="60"/>
      <c r="P41" s="35"/>
      <c r="Q41" s="60"/>
      <c r="R41" s="38"/>
      <c r="S41" s="9"/>
      <c r="T41" s="12"/>
      <c r="U41" s="12"/>
      <c r="V41" s="12"/>
      <c r="W41" s="12"/>
    </row>
    <row r="42" spans="1:23" x14ac:dyDescent="0.25">
      <c r="A42" s="83"/>
      <c r="B42" s="86"/>
      <c r="C42" s="58" t="s">
        <v>15</v>
      </c>
      <c r="D42" s="47"/>
      <c r="E42" s="20"/>
      <c r="F42" s="20"/>
      <c r="G42" s="20"/>
      <c r="H42" s="10"/>
      <c r="I42" s="23" t="e">
        <f>AVERAGE((J42:M42))</f>
        <v>#DIV/0!</v>
      </c>
      <c r="J42" s="40"/>
      <c r="K42" s="20"/>
      <c r="L42" s="40"/>
      <c r="M42" s="10"/>
      <c r="N42" s="23" t="e">
        <f>AVERAGE(O42:R42)</f>
        <v>#DIV/0!</v>
      </c>
      <c r="O42" s="20"/>
      <c r="P42" s="40"/>
      <c r="Q42" s="20"/>
      <c r="R42" s="41"/>
      <c r="S42" s="10"/>
      <c r="T42" s="12"/>
      <c r="U42" s="12"/>
      <c r="V42" s="12"/>
      <c r="W42" s="12"/>
    </row>
    <row r="43" spans="1:23" x14ac:dyDescent="0.25">
      <c r="A43" s="12"/>
      <c r="B43" s="3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23" x14ac:dyDescent="0.25">
      <c r="A44" s="12"/>
      <c r="B44" s="5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23" x14ac:dyDescent="0.25">
      <c r="A45" s="12"/>
      <c r="B45" s="5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23" x14ac:dyDescent="0.25">
      <c r="A46" s="12"/>
      <c r="B46" s="5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23" x14ac:dyDescent="0.25">
      <c r="A47" s="12"/>
      <c r="B47" s="5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23" x14ac:dyDescent="0.25">
      <c r="A48" s="74"/>
      <c r="B48" s="74"/>
      <c r="C48" s="7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</row>
    <row r="49" spans="1:19" x14ac:dyDescent="0.25">
      <c r="A49" s="74"/>
      <c r="B49" s="74"/>
      <c r="C49" s="7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</row>
    <row r="50" spans="1:19" x14ac:dyDescent="0.25">
      <c r="A50" s="74"/>
      <c r="B50" s="74"/>
      <c r="C50" s="60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</row>
    <row r="51" spans="1:19" x14ac:dyDescent="0.25">
      <c r="A51" s="74"/>
      <c r="B51" s="74"/>
      <c r="C51" s="60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</row>
    <row r="52" spans="1:19" x14ac:dyDescent="0.25">
      <c r="A52" s="74"/>
      <c r="B52" s="74"/>
      <c r="C52" s="60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</row>
    <row r="53" spans="1:19" x14ac:dyDescent="0.25">
      <c r="A53" s="74"/>
      <c r="B53" s="75"/>
      <c r="C53" s="60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</row>
    <row r="54" spans="1:19" x14ac:dyDescent="0.25">
      <c r="A54" s="74"/>
      <c r="B54" s="75"/>
      <c r="C54" s="60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</row>
    <row r="55" spans="1:19" x14ac:dyDescent="0.25">
      <c r="A55" s="74"/>
      <c r="B55" s="75"/>
      <c r="C55" s="60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</row>
    <row r="56" spans="1:19" x14ac:dyDescent="0.25">
      <c r="A56" s="74"/>
      <c r="B56" s="75"/>
      <c r="C56" s="60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</row>
    <row r="57" spans="1:19" x14ac:dyDescent="0.25">
      <c r="A57" s="74"/>
      <c r="B57" s="75"/>
      <c r="C57" s="60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</row>
    <row r="58" spans="1:19" x14ac:dyDescent="0.25">
      <c r="A58" s="74"/>
      <c r="B58" s="75"/>
      <c r="C58" s="60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</row>
    <row r="59" spans="1:19" x14ac:dyDescent="0.25">
      <c r="A59" s="74"/>
      <c r="B59" s="75"/>
      <c r="C59" s="60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</row>
    <row r="60" spans="1:19" x14ac:dyDescent="0.25">
      <c r="A60" s="74"/>
      <c r="B60" s="75"/>
      <c r="C60" s="60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</row>
    <row r="61" spans="1:19" x14ac:dyDescent="0.25">
      <c r="A61" s="74"/>
      <c r="B61" s="75"/>
      <c r="C61" s="60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</row>
    <row r="62" spans="1:19" x14ac:dyDescent="0.25">
      <c r="A62" s="74"/>
      <c r="B62" s="74"/>
      <c r="C62" s="60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</row>
    <row r="63" spans="1:19" x14ac:dyDescent="0.25">
      <c r="A63" s="74"/>
      <c r="B63" s="74"/>
      <c r="C63" s="60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</row>
    <row r="64" spans="1:19" x14ac:dyDescent="0.25">
      <c r="A64" s="74"/>
      <c r="B64" s="74"/>
      <c r="C64" s="27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</row>
    <row r="65" spans="1:19" x14ac:dyDescent="0.25">
      <c r="A65" s="74"/>
      <c r="B65" s="75"/>
      <c r="C65" s="60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</row>
    <row r="66" spans="1:19" x14ac:dyDescent="0.25">
      <c r="A66" s="74"/>
      <c r="B66" s="75"/>
      <c r="C66" s="60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</row>
    <row r="67" spans="1:19" x14ac:dyDescent="0.25">
      <c r="A67" s="74"/>
      <c r="B67" s="75"/>
      <c r="C67" s="60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</row>
    <row r="68" spans="1:19" x14ac:dyDescent="0.25">
      <c r="A68" s="74"/>
      <c r="B68" s="75"/>
      <c r="C68" s="60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</row>
    <row r="69" spans="1:19" x14ac:dyDescent="0.25">
      <c r="A69" s="74"/>
      <c r="B69" s="75"/>
      <c r="C69" s="60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</row>
    <row r="70" spans="1:19" x14ac:dyDescent="0.25">
      <c r="A70" s="74"/>
      <c r="B70" s="75"/>
      <c r="C70" s="60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</row>
    <row r="71" spans="1:19" x14ac:dyDescent="0.25">
      <c r="A71" s="74"/>
      <c r="B71" s="75"/>
      <c r="C71" s="60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</row>
    <row r="72" spans="1:19" x14ac:dyDescent="0.25">
      <c r="A72" s="74"/>
      <c r="B72" s="75"/>
      <c r="C72" s="60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</row>
    <row r="73" spans="1:19" x14ac:dyDescent="0.25">
      <c r="A73" s="74"/>
      <c r="B73" s="75"/>
      <c r="C73" s="60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</row>
    <row r="74" spans="1:19" x14ac:dyDescent="0.2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</row>
  </sheetData>
  <mergeCells count="17">
    <mergeCell ref="A23:A42"/>
    <mergeCell ref="B23:B27"/>
    <mergeCell ref="B28:B32"/>
    <mergeCell ref="B33:B37"/>
    <mergeCell ref="B38:B42"/>
    <mergeCell ref="S1:S2"/>
    <mergeCell ref="A3:A22"/>
    <mergeCell ref="B3:B7"/>
    <mergeCell ref="B8:B12"/>
    <mergeCell ref="B13:B17"/>
    <mergeCell ref="B18:B22"/>
    <mergeCell ref="A1:A2"/>
    <mergeCell ref="B1:B2"/>
    <mergeCell ref="C1:C2"/>
    <mergeCell ref="D1:H1"/>
    <mergeCell ref="N1:R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N25"/>
  <sheetViews>
    <sheetView workbookViewId="0">
      <selection activeCell="J13" sqref="J13"/>
    </sheetView>
  </sheetViews>
  <sheetFormatPr defaultColWidth="9.140625" defaultRowHeight="15" x14ac:dyDescent="0.25"/>
  <cols>
    <col min="1" max="1" width="9.140625" style="1"/>
    <col min="2" max="2" width="12.28515625" style="1" bestFit="1" customWidth="1"/>
    <col min="3" max="3" width="9.140625" style="1"/>
    <col min="4" max="4" width="21.140625" style="1" bestFit="1" customWidth="1"/>
    <col min="5" max="5" width="17" style="1" customWidth="1"/>
    <col min="6" max="6" width="28.42578125" style="1" bestFit="1" customWidth="1"/>
    <col min="7" max="7" width="13.85546875" style="1" bestFit="1" customWidth="1"/>
    <col min="8" max="8" width="9.85546875" style="1" customWidth="1"/>
    <col min="9" max="9" width="14.5703125" style="1" bestFit="1" customWidth="1"/>
    <col min="10" max="10" width="14.7109375" style="1" bestFit="1" customWidth="1"/>
    <col min="11" max="11" width="9" style="1" bestFit="1" customWidth="1"/>
    <col min="12" max="12" width="12" style="1" bestFit="1" customWidth="1"/>
    <col min="13" max="16384" width="9.140625" style="1"/>
  </cols>
  <sheetData>
    <row r="1" spans="1:14" ht="15.75" thickBot="1" x14ac:dyDescent="0.3">
      <c r="B1" s="67"/>
      <c r="C1" s="67"/>
      <c r="D1" s="67"/>
      <c r="E1" s="67"/>
      <c r="F1" s="67"/>
      <c r="G1" s="67"/>
      <c r="H1" s="67"/>
      <c r="I1" s="67"/>
      <c r="J1" s="67"/>
    </row>
    <row r="2" spans="1:14" ht="15" customHeight="1" x14ac:dyDescent="0.25">
      <c r="A2" s="3"/>
      <c r="B2" s="100" t="s">
        <v>6</v>
      </c>
      <c r="C2" s="96" t="s">
        <v>9</v>
      </c>
      <c r="D2" s="96" t="s">
        <v>12</v>
      </c>
      <c r="E2" s="96" t="s">
        <v>13</v>
      </c>
      <c r="F2" s="96" t="s">
        <v>1</v>
      </c>
      <c r="G2" s="102" t="s">
        <v>14</v>
      </c>
      <c r="H2" s="96" t="s">
        <v>10</v>
      </c>
      <c r="I2" s="94" t="s">
        <v>2</v>
      </c>
      <c r="J2" s="98" t="s">
        <v>48</v>
      </c>
      <c r="K2" s="71"/>
      <c r="N2" s="7"/>
    </row>
    <row r="3" spans="1:14" ht="15.75" thickBot="1" x14ac:dyDescent="0.3">
      <c r="A3" s="67"/>
      <c r="B3" s="101"/>
      <c r="C3" s="97"/>
      <c r="D3" s="97"/>
      <c r="E3" s="97"/>
      <c r="F3" s="97"/>
      <c r="G3" s="103"/>
      <c r="H3" s="97"/>
      <c r="I3" s="95"/>
      <c r="J3" s="99"/>
      <c r="K3" s="71"/>
      <c r="N3" s="7"/>
    </row>
    <row r="4" spans="1:14" x14ac:dyDescent="0.25">
      <c r="A4" s="88" t="s">
        <v>5</v>
      </c>
      <c r="B4" s="33" t="s">
        <v>1</v>
      </c>
      <c r="C4" s="6">
        <v>1</v>
      </c>
      <c r="D4" s="6" t="s">
        <v>11</v>
      </c>
      <c r="E4" s="6" t="s">
        <v>11</v>
      </c>
      <c r="F4" s="6" t="s">
        <v>47</v>
      </c>
      <c r="G4" s="8">
        <v>1E-10</v>
      </c>
      <c r="H4" s="6">
        <v>64</v>
      </c>
      <c r="I4" s="34" t="s">
        <v>27</v>
      </c>
      <c r="J4" s="68"/>
      <c r="K4" s="72"/>
      <c r="N4" s="7"/>
    </row>
    <row r="5" spans="1:14" ht="15.75" thickBot="1" x14ac:dyDescent="0.3">
      <c r="A5" s="89"/>
      <c r="B5" s="66" t="s">
        <v>8</v>
      </c>
      <c r="C5" s="66">
        <v>5</v>
      </c>
      <c r="D5" s="66" t="s">
        <v>18</v>
      </c>
      <c r="E5" s="66">
        <v>100</v>
      </c>
      <c r="F5" s="66" t="s">
        <v>11</v>
      </c>
      <c r="G5" s="66" t="s">
        <v>11</v>
      </c>
      <c r="H5" s="66" t="s">
        <v>11</v>
      </c>
      <c r="I5" s="66" t="s">
        <v>11</v>
      </c>
      <c r="J5" s="69" t="s">
        <v>11</v>
      </c>
      <c r="K5" s="72"/>
      <c r="N5" s="7"/>
    </row>
    <row r="6" spans="1:14" x14ac:dyDescent="0.25">
      <c r="A6" s="90" t="s">
        <v>7</v>
      </c>
      <c r="B6" s="32" t="s">
        <v>1</v>
      </c>
      <c r="C6" s="32">
        <v>1</v>
      </c>
      <c r="D6" s="32" t="s">
        <v>11</v>
      </c>
      <c r="E6" s="32" t="s">
        <v>11</v>
      </c>
      <c r="F6" s="65" t="s">
        <v>59</v>
      </c>
      <c r="G6" s="8">
        <v>1E-10</v>
      </c>
      <c r="H6" s="32">
        <v>256</v>
      </c>
      <c r="I6" s="34" t="s">
        <v>27</v>
      </c>
      <c r="J6" s="70" t="s">
        <v>60</v>
      </c>
      <c r="K6" s="72"/>
      <c r="N6" s="7"/>
    </row>
    <row r="7" spans="1:14" ht="15.75" thickBot="1" x14ac:dyDescent="0.3">
      <c r="A7" s="91"/>
      <c r="B7" s="66" t="s">
        <v>49</v>
      </c>
      <c r="C7" s="66">
        <v>5</v>
      </c>
      <c r="D7" s="66" t="s">
        <v>18</v>
      </c>
      <c r="E7" s="66">
        <v>100</v>
      </c>
      <c r="F7" s="66" t="s">
        <v>11</v>
      </c>
      <c r="G7" s="66" t="s">
        <v>11</v>
      </c>
      <c r="H7" s="66" t="s">
        <v>11</v>
      </c>
      <c r="I7" s="66" t="s">
        <v>11</v>
      </c>
      <c r="J7" s="69" t="s">
        <v>11</v>
      </c>
      <c r="K7" s="72"/>
      <c r="L7" s="3"/>
      <c r="N7" s="7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L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4" x14ac:dyDescent="0.25">
      <c r="A11" s="3"/>
      <c r="B11" s="93"/>
      <c r="C11" s="93"/>
      <c r="D11" s="93"/>
      <c r="E11" s="93"/>
      <c r="F11" s="93"/>
      <c r="G11" s="92"/>
      <c r="H11" s="93"/>
      <c r="I11" s="93"/>
      <c r="J11" s="93"/>
      <c r="K11" s="3"/>
      <c r="L11" s="3"/>
    </row>
    <row r="12" spans="1:14" x14ac:dyDescent="0.25">
      <c r="A12" s="3"/>
      <c r="B12" s="93"/>
      <c r="C12" s="93"/>
      <c r="D12" s="93"/>
      <c r="E12" s="93"/>
      <c r="F12" s="93"/>
      <c r="G12" s="92"/>
      <c r="H12" s="93"/>
      <c r="I12" s="93"/>
      <c r="J12" s="93"/>
      <c r="K12" s="3"/>
      <c r="L12" s="3"/>
    </row>
    <row r="13" spans="1:14" x14ac:dyDescent="0.25">
      <c r="A13" s="93"/>
      <c r="B13" s="49"/>
      <c r="C13" s="2"/>
      <c r="D13" s="2"/>
      <c r="E13" s="2"/>
      <c r="F13" s="2"/>
      <c r="G13" s="51"/>
      <c r="H13" s="2"/>
      <c r="I13" s="2"/>
      <c r="J13" s="3"/>
      <c r="K13" s="3"/>
      <c r="L13" s="3"/>
    </row>
    <row r="14" spans="1:14" x14ac:dyDescent="0.25">
      <c r="A14" s="93"/>
      <c r="B14" s="49"/>
      <c r="C14" s="2"/>
      <c r="D14" s="2"/>
      <c r="E14" s="2"/>
      <c r="F14" s="2"/>
      <c r="G14" s="51"/>
      <c r="H14" s="2"/>
      <c r="I14" s="2"/>
      <c r="J14" s="3"/>
      <c r="K14" s="3"/>
      <c r="L14" s="3"/>
    </row>
    <row r="15" spans="1:14" x14ac:dyDescent="0.25">
      <c r="A15" s="93"/>
      <c r="B15" s="49"/>
      <c r="C15" s="2"/>
      <c r="D15" s="2"/>
      <c r="E15" s="2"/>
      <c r="F15" s="2"/>
      <c r="G15" s="2"/>
      <c r="H15" s="2"/>
      <c r="I15" s="2"/>
      <c r="J15" s="2"/>
      <c r="K15" s="3"/>
      <c r="L15" s="3"/>
    </row>
    <row r="16" spans="1:14" x14ac:dyDescent="0.25">
      <c r="A16" s="93"/>
      <c r="B16" s="49"/>
      <c r="C16" s="2"/>
      <c r="D16" s="2"/>
      <c r="E16" s="2"/>
      <c r="F16" s="2"/>
      <c r="G16" s="2"/>
      <c r="H16" s="2"/>
      <c r="I16" s="2"/>
      <c r="J16" s="2"/>
      <c r="K16" s="3"/>
      <c r="L16" s="3"/>
    </row>
    <row r="17" spans="1:12" x14ac:dyDescent="0.25">
      <c r="A17" s="93"/>
      <c r="B17" s="49"/>
      <c r="C17" s="2"/>
      <c r="D17" s="2"/>
      <c r="E17" s="2"/>
      <c r="F17" s="3"/>
      <c r="G17" s="2"/>
      <c r="H17" s="2"/>
      <c r="I17" s="2"/>
      <c r="J17" s="2"/>
      <c r="K17" s="3"/>
      <c r="L17" s="3"/>
    </row>
    <row r="18" spans="1:12" x14ac:dyDescent="0.25">
      <c r="A18" s="93"/>
      <c r="B18" s="49"/>
      <c r="C18" s="49"/>
      <c r="D18" s="49"/>
      <c r="E18" s="49"/>
      <c r="F18" s="52"/>
      <c r="G18" s="52"/>
      <c r="H18" s="49"/>
      <c r="I18" s="2"/>
      <c r="J18" s="5"/>
      <c r="K18" s="3"/>
      <c r="L18" s="3"/>
    </row>
    <row r="19" spans="1:12" x14ac:dyDescent="0.25">
      <c r="A19" s="93"/>
      <c r="B19" s="49"/>
      <c r="C19" s="2"/>
      <c r="D19" s="2"/>
      <c r="E19" s="2"/>
      <c r="F19" s="2"/>
      <c r="G19" s="51"/>
      <c r="H19" s="2"/>
      <c r="I19" s="2"/>
      <c r="J19" s="3"/>
      <c r="K19" s="3"/>
      <c r="L19" s="3"/>
    </row>
    <row r="20" spans="1:12" x14ac:dyDescent="0.25">
      <c r="A20" s="93"/>
      <c r="B20" s="49"/>
      <c r="C20" s="2"/>
      <c r="D20" s="2"/>
      <c r="E20" s="2"/>
      <c r="F20" s="2"/>
      <c r="G20" s="2"/>
      <c r="H20" s="2"/>
      <c r="I20" s="2"/>
      <c r="J20" s="2"/>
    </row>
    <row r="21" spans="1:12" x14ac:dyDescent="0.25">
      <c r="A21" s="93"/>
      <c r="B21" s="49"/>
      <c r="C21" s="2"/>
      <c r="D21" s="2"/>
      <c r="E21" s="2"/>
      <c r="F21" s="2"/>
      <c r="G21" s="2"/>
      <c r="H21" s="2"/>
      <c r="I21" s="2"/>
      <c r="J21" s="2"/>
    </row>
    <row r="22" spans="1:12" x14ac:dyDescent="0.25">
      <c r="A22" s="93"/>
      <c r="B22" s="49"/>
      <c r="C22" s="2"/>
      <c r="D22" s="2"/>
      <c r="E22" s="2"/>
      <c r="F22" s="3"/>
      <c r="G22" s="2"/>
      <c r="H22" s="2"/>
      <c r="I22" s="2"/>
      <c r="J22" s="2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3"/>
    </row>
    <row r="25" spans="1:12" x14ac:dyDescent="0.25">
      <c r="A25" s="3"/>
      <c r="B25" s="3"/>
      <c r="C25" s="3"/>
      <c r="D25" s="3"/>
    </row>
  </sheetData>
  <mergeCells count="22">
    <mergeCell ref="A13:A17"/>
    <mergeCell ref="A18:A22"/>
    <mergeCell ref="E11:E12"/>
    <mergeCell ref="H11:H12"/>
    <mergeCell ref="J11:J12"/>
    <mergeCell ref="B2:B3"/>
    <mergeCell ref="C2:C3"/>
    <mergeCell ref="D2:D3"/>
    <mergeCell ref="E2:E3"/>
    <mergeCell ref="H2:H3"/>
    <mergeCell ref="G2:G3"/>
    <mergeCell ref="I2:I3"/>
    <mergeCell ref="F2:F3"/>
    <mergeCell ref="F11:F12"/>
    <mergeCell ref="I11:I12"/>
    <mergeCell ref="J2:J3"/>
    <mergeCell ref="A4:A5"/>
    <mergeCell ref="A6:A7"/>
    <mergeCell ref="G11:G12"/>
    <mergeCell ref="B11:B12"/>
    <mergeCell ref="C11:C12"/>
    <mergeCell ref="D11:D1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67BF-127B-4021-B2A8-C5548DD60BCF}">
  <dimension ref="A1:AD32"/>
  <sheetViews>
    <sheetView workbookViewId="0">
      <selection activeCell="H7" sqref="H7"/>
    </sheetView>
  </sheetViews>
  <sheetFormatPr defaultRowHeight="15" x14ac:dyDescent="0.25"/>
  <sheetData>
    <row r="1" spans="1:30" s="63" customFormat="1" x14ac:dyDescent="0.25">
      <c r="A1" s="63" t="s">
        <v>32</v>
      </c>
      <c r="B1" s="63">
        <v>0.05</v>
      </c>
      <c r="C1" s="63" t="s">
        <v>33</v>
      </c>
      <c r="D1" s="64">
        <v>5.0000000000000002E-5</v>
      </c>
      <c r="E1" s="63" t="s">
        <v>34</v>
      </c>
      <c r="F1" s="63">
        <v>0.68679999999999997</v>
      </c>
      <c r="G1" s="63" t="s">
        <v>35</v>
      </c>
      <c r="H1" s="63">
        <v>0.68459999999999999</v>
      </c>
      <c r="I1" s="63" t="s">
        <v>36</v>
      </c>
      <c r="J1" s="63">
        <v>0.66390000000000005</v>
      </c>
      <c r="K1" s="63" t="s">
        <v>37</v>
      </c>
      <c r="L1" s="63">
        <v>0.68330000000000002</v>
      </c>
      <c r="M1" s="63" t="s">
        <v>38</v>
      </c>
      <c r="N1" s="63">
        <v>0.71750000000000003</v>
      </c>
      <c r="O1" s="63" t="s">
        <v>39</v>
      </c>
      <c r="P1" s="63">
        <v>-0.55420000000000003</v>
      </c>
      <c r="Q1" s="63" t="s">
        <v>40</v>
      </c>
      <c r="R1" s="63">
        <v>-0.21360000000000001</v>
      </c>
      <c r="S1" s="63" t="s">
        <v>41</v>
      </c>
      <c r="T1" s="63">
        <v>-0.29249999999999998</v>
      </c>
      <c r="U1" s="63" t="s">
        <v>42</v>
      </c>
      <c r="V1" s="63">
        <v>-0.30830000000000002</v>
      </c>
      <c r="W1" s="63" t="s">
        <v>43</v>
      </c>
      <c r="X1" s="63">
        <v>-0.58950000000000002</v>
      </c>
      <c r="Y1" s="63" t="s">
        <v>44</v>
      </c>
      <c r="Z1" s="63">
        <v>-0.1502</v>
      </c>
      <c r="AA1" s="63" t="s">
        <v>45</v>
      </c>
      <c r="AB1" s="63">
        <v>-0.2384</v>
      </c>
      <c r="AC1" s="63" t="s">
        <v>46</v>
      </c>
      <c r="AD1" s="63">
        <v>-0.15260000000000001</v>
      </c>
    </row>
    <row r="2" spans="1:30" x14ac:dyDescent="0.25">
      <c r="A2" t="s">
        <v>32</v>
      </c>
      <c r="B2">
        <v>0.01</v>
      </c>
      <c r="C2" t="s">
        <v>33</v>
      </c>
      <c r="D2" s="62">
        <v>5.0000000000000002E-5</v>
      </c>
      <c r="E2" t="s">
        <v>34</v>
      </c>
      <c r="F2">
        <v>0.68030000000000002</v>
      </c>
      <c r="G2" t="s">
        <v>35</v>
      </c>
      <c r="H2">
        <v>0.66390000000000005</v>
      </c>
      <c r="I2" t="s">
        <v>36</v>
      </c>
      <c r="J2">
        <v>0.66390000000000005</v>
      </c>
      <c r="K2" t="s">
        <v>37</v>
      </c>
      <c r="L2">
        <v>0.67420000000000002</v>
      </c>
      <c r="M2" t="s">
        <v>38</v>
      </c>
      <c r="N2">
        <v>0.72199999999999998</v>
      </c>
      <c r="O2" t="s">
        <v>39</v>
      </c>
      <c r="P2">
        <v>-0.68559999999999999</v>
      </c>
      <c r="Q2" t="s">
        <v>40</v>
      </c>
      <c r="R2">
        <v>-0.16600000000000001</v>
      </c>
      <c r="S2" t="s">
        <v>41</v>
      </c>
      <c r="T2">
        <v>-0.32350000000000001</v>
      </c>
      <c r="U2" t="s">
        <v>42</v>
      </c>
      <c r="V2">
        <v>-0.34399999999999997</v>
      </c>
      <c r="W2" t="s">
        <v>43</v>
      </c>
      <c r="X2">
        <v>-0.62560000000000004</v>
      </c>
      <c r="Y2" t="s">
        <v>44</v>
      </c>
      <c r="Z2">
        <v>-0.13200000000000001</v>
      </c>
      <c r="AA2" t="s">
        <v>45</v>
      </c>
      <c r="AB2">
        <v>-0.24249999999999999</v>
      </c>
      <c r="AC2" t="s">
        <v>46</v>
      </c>
      <c r="AD2">
        <v>-0.14319999999999999</v>
      </c>
    </row>
    <row r="3" spans="1:30" x14ac:dyDescent="0.25">
      <c r="A3" t="s">
        <v>32</v>
      </c>
      <c r="B3">
        <v>1E-3</v>
      </c>
      <c r="C3" t="s">
        <v>33</v>
      </c>
      <c r="D3">
        <v>5.0000000000000001E-4</v>
      </c>
      <c r="E3" t="s">
        <v>34</v>
      </c>
      <c r="F3">
        <v>0.67930000000000001</v>
      </c>
      <c r="G3" t="s">
        <v>35</v>
      </c>
      <c r="H3">
        <v>0.67630000000000001</v>
      </c>
      <c r="I3" t="s">
        <v>36</v>
      </c>
      <c r="J3">
        <v>0.65149999999999997</v>
      </c>
      <c r="K3" t="s">
        <v>37</v>
      </c>
      <c r="L3">
        <v>0.66969999999999996</v>
      </c>
      <c r="M3" t="s">
        <v>38</v>
      </c>
      <c r="N3">
        <v>0.72199999999999998</v>
      </c>
      <c r="O3" t="s">
        <v>39</v>
      </c>
      <c r="P3">
        <v>-0.66820000000000002</v>
      </c>
      <c r="Q3" t="s">
        <v>40</v>
      </c>
      <c r="R3">
        <v>-0.19309999999999999</v>
      </c>
      <c r="S3" t="s">
        <v>41</v>
      </c>
      <c r="T3">
        <v>-0.29249999999999998</v>
      </c>
      <c r="U3" t="s">
        <v>42</v>
      </c>
      <c r="V3">
        <v>-0.3619</v>
      </c>
      <c r="W3" t="s">
        <v>43</v>
      </c>
      <c r="X3">
        <v>-0.64239999999999997</v>
      </c>
      <c r="Y3" t="s">
        <v>44</v>
      </c>
      <c r="Z3">
        <v>-0.1492</v>
      </c>
      <c r="AA3" t="s">
        <v>45</v>
      </c>
      <c r="AB3">
        <v>-0.25569999999999998</v>
      </c>
      <c r="AC3" t="s">
        <v>46</v>
      </c>
      <c r="AD3">
        <v>-0.15459999999999999</v>
      </c>
    </row>
    <row r="4" spans="1:30" x14ac:dyDescent="0.25">
      <c r="A4" t="s">
        <v>32</v>
      </c>
      <c r="B4">
        <v>0.01</v>
      </c>
      <c r="C4" t="s">
        <v>33</v>
      </c>
      <c r="D4" s="62">
        <v>1.0000000000000001E-5</v>
      </c>
      <c r="E4" t="s">
        <v>34</v>
      </c>
      <c r="F4">
        <v>0.67930000000000001</v>
      </c>
      <c r="G4" t="s">
        <v>35</v>
      </c>
      <c r="H4">
        <v>0.66800000000000004</v>
      </c>
      <c r="I4" t="s">
        <v>36</v>
      </c>
      <c r="J4">
        <v>0.66800000000000004</v>
      </c>
      <c r="K4" t="s">
        <v>37</v>
      </c>
      <c r="L4">
        <v>0.66520000000000001</v>
      </c>
      <c r="M4" t="s">
        <v>38</v>
      </c>
      <c r="N4">
        <v>0.71750000000000003</v>
      </c>
      <c r="O4" t="s">
        <v>39</v>
      </c>
      <c r="P4">
        <v>-0.73819999999999997</v>
      </c>
      <c r="Q4" t="s">
        <v>40</v>
      </c>
      <c r="R4">
        <v>-0.17249999999999999</v>
      </c>
      <c r="S4" t="s">
        <v>41</v>
      </c>
      <c r="T4">
        <v>-0.2402</v>
      </c>
      <c r="U4" t="s">
        <v>42</v>
      </c>
      <c r="V4">
        <v>-0.32619999999999999</v>
      </c>
      <c r="W4" t="s">
        <v>43</v>
      </c>
      <c r="X4">
        <v>-0.68940000000000001</v>
      </c>
      <c r="Y4" t="s">
        <v>44</v>
      </c>
      <c r="Z4">
        <v>-0.1411</v>
      </c>
      <c r="AA4" t="s">
        <v>45</v>
      </c>
      <c r="AB4">
        <v>-0.185</v>
      </c>
      <c r="AC4" t="s">
        <v>46</v>
      </c>
      <c r="AD4">
        <v>-0.13750000000000001</v>
      </c>
    </row>
    <row r="5" spans="1:30" x14ac:dyDescent="0.25">
      <c r="A5" t="s">
        <v>32</v>
      </c>
      <c r="B5">
        <v>1E-3</v>
      </c>
      <c r="C5" t="s">
        <v>33</v>
      </c>
      <c r="D5">
        <v>1E-4</v>
      </c>
      <c r="E5" t="s">
        <v>34</v>
      </c>
      <c r="F5">
        <v>0.67820000000000003</v>
      </c>
      <c r="G5" t="s">
        <v>35</v>
      </c>
      <c r="H5">
        <v>0.68049999999999999</v>
      </c>
      <c r="I5" t="s">
        <v>36</v>
      </c>
      <c r="J5">
        <v>0.64319999999999999</v>
      </c>
      <c r="K5" t="s">
        <v>37</v>
      </c>
      <c r="L5">
        <v>0.66520000000000001</v>
      </c>
      <c r="M5" t="s">
        <v>38</v>
      </c>
      <c r="N5">
        <v>0.72650000000000003</v>
      </c>
      <c r="O5" t="s">
        <v>39</v>
      </c>
      <c r="P5">
        <v>-0.58989999999999998</v>
      </c>
      <c r="Q5" t="s">
        <v>40</v>
      </c>
      <c r="R5">
        <v>-0.21360000000000001</v>
      </c>
      <c r="S5" t="s">
        <v>41</v>
      </c>
      <c r="T5">
        <v>-0.29249999999999998</v>
      </c>
      <c r="U5" t="s">
        <v>42</v>
      </c>
      <c r="V5">
        <v>-0.3619</v>
      </c>
      <c r="W5" t="s">
        <v>43</v>
      </c>
      <c r="X5">
        <v>-0.5444</v>
      </c>
      <c r="Y5" t="s">
        <v>44</v>
      </c>
      <c r="Z5">
        <v>-0.1472</v>
      </c>
      <c r="AA5" t="s">
        <v>45</v>
      </c>
      <c r="AB5">
        <v>-0.26140000000000002</v>
      </c>
      <c r="AC5" t="s">
        <v>46</v>
      </c>
      <c r="AD5">
        <v>-0.1489</v>
      </c>
    </row>
    <row r="6" spans="1:30" x14ac:dyDescent="0.25">
      <c r="A6" t="s">
        <v>32</v>
      </c>
      <c r="B6">
        <v>5.0000000000000001E-4</v>
      </c>
      <c r="C6" t="s">
        <v>33</v>
      </c>
      <c r="D6" s="62">
        <v>5.0000000000000002E-5</v>
      </c>
      <c r="E6" t="s">
        <v>34</v>
      </c>
      <c r="F6">
        <v>0.67710000000000004</v>
      </c>
      <c r="G6" t="s">
        <v>35</v>
      </c>
      <c r="H6">
        <v>0.67220000000000002</v>
      </c>
      <c r="I6" t="s">
        <v>36</v>
      </c>
      <c r="J6">
        <v>0.64319999999999999</v>
      </c>
      <c r="K6" t="s">
        <v>37</v>
      </c>
      <c r="L6">
        <v>0.66969999999999996</v>
      </c>
      <c r="M6" t="s">
        <v>38</v>
      </c>
      <c r="N6">
        <v>0.72650000000000003</v>
      </c>
      <c r="O6" t="s">
        <v>39</v>
      </c>
      <c r="P6">
        <v>-0.65949999999999998</v>
      </c>
      <c r="Q6" t="s">
        <v>40</v>
      </c>
      <c r="R6">
        <v>-0.2046</v>
      </c>
      <c r="S6" t="s">
        <v>41</v>
      </c>
      <c r="T6">
        <v>-0.30640000000000001</v>
      </c>
      <c r="U6" t="s">
        <v>42</v>
      </c>
      <c r="V6">
        <v>-0.3619</v>
      </c>
      <c r="W6" t="s">
        <v>43</v>
      </c>
      <c r="X6">
        <v>-0.63719999999999999</v>
      </c>
      <c r="Y6" t="s">
        <v>44</v>
      </c>
      <c r="Z6">
        <v>-0.16539999999999999</v>
      </c>
      <c r="AA6" t="s">
        <v>45</v>
      </c>
      <c r="AB6">
        <v>-0.26719999999999999</v>
      </c>
      <c r="AC6" t="s">
        <v>46</v>
      </c>
      <c r="AD6">
        <v>-0.1489</v>
      </c>
    </row>
    <row r="7" spans="1:30" x14ac:dyDescent="0.25">
      <c r="A7" t="s">
        <v>32</v>
      </c>
      <c r="B7">
        <v>0.05</v>
      </c>
      <c r="C7" t="s">
        <v>33</v>
      </c>
      <c r="D7" s="62">
        <v>1.0000000000000001E-5</v>
      </c>
      <c r="E7" t="s">
        <v>34</v>
      </c>
      <c r="F7">
        <v>0.67710000000000004</v>
      </c>
      <c r="G7" t="s">
        <v>35</v>
      </c>
      <c r="H7">
        <v>0.67220000000000002</v>
      </c>
      <c r="I7" t="s">
        <v>36</v>
      </c>
      <c r="J7">
        <v>0.65980000000000005</v>
      </c>
      <c r="K7" t="s">
        <v>37</v>
      </c>
      <c r="L7">
        <v>0.66520000000000001</v>
      </c>
      <c r="M7" t="s">
        <v>38</v>
      </c>
      <c r="N7">
        <v>0.71299999999999997</v>
      </c>
      <c r="O7" t="s">
        <v>39</v>
      </c>
      <c r="P7">
        <v>-0.67730000000000001</v>
      </c>
      <c r="Q7" t="s">
        <v>40</v>
      </c>
      <c r="R7">
        <v>-0.13639999999999999</v>
      </c>
      <c r="S7" t="s">
        <v>41</v>
      </c>
      <c r="T7">
        <v>-0.2263</v>
      </c>
      <c r="U7" t="s">
        <v>42</v>
      </c>
      <c r="V7">
        <v>-0.25950000000000001</v>
      </c>
      <c r="W7" t="s">
        <v>43</v>
      </c>
      <c r="X7">
        <v>-0.61209999999999998</v>
      </c>
      <c r="Y7" t="s">
        <v>44</v>
      </c>
      <c r="Z7">
        <v>-0.1391</v>
      </c>
      <c r="AA7" t="s">
        <v>45</v>
      </c>
      <c r="AB7">
        <v>-0.17349999999999999</v>
      </c>
      <c r="AC7" t="s">
        <v>46</v>
      </c>
      <c r="AD7">
        <v>-0.12809999999999999</v>
      </c>
    </row>
    <row r="8" spans="1:30" x14ac:dyDescent="0.25">
      <c r="A8" t="s">
        <v>32</v>
      </c>
      <c r="B8">
        <v>5.0000000000000001E-4</v>
      </c>
      <c r="C8" t="s">
        <v>33</v>
      </c>
      <c r="D8">
        <v>1E-4</v>
      </c>
      <c r="E8" t="s">
        <v>34</v>
      </c>
      <c r="F8">
        <v>0.67600000000000005</v>
      </c>
      <c r="G8" t="s">
        <v>35</v>
      </c>
      <c r="H8">
        <v>0.68049999999999999</v>
      </c>
      <c r="I8" t="s">
        <v>36</v>
      </c>
      <c r="J8">
        <v>0.64319999999999999</v>
      </c>
      <c r="K8" t="s">
        <v>37</v>
      </c>
      <c r="L8">
        <v>0.66059999999999997</v>
      </c>
      <c r="M8" t="s">
        <v>38</v>
      </c>
      <c r="N8">
        <v>0.72199999999999998</v>
      </c>
      <c r="O8" t="s">
        <v>39</v>
      </c>
      <c r="P8">
        <v>-0.59860000000000002</v>
      </c>
      <c r="Q8" t="s">
        <v>40</v>
      </c>
      <c r="R8">
        <v>-0.21360000000000001</v>
      </c>
      <c r="S8" t="s">
        <v>41</v>
      </c>
      <c r="T8">
        <v>-0.27860000000000001</v>
      </c>
      <c r="U8" t="s">
        <v>42</v>
      </c>
      <c r="V8">
        <v>-0.3619</v>
      </c>
      <c r="W8" t="s">
        <v>43</v>
      </c>
      <c r="X8">
        <v>-0.55469999999999997</v>
      </c>
      <c r="Y8" t="s">
        <v>44</v>
      </c>
      <c r="Z8">
        <v>-0.1472</v>
      </c>
      <c r="AA8" t="s">
        <v>45</v>
      </c>
      <c r="AB8">
        <v>-0.25569999999999998</v>
      </c>
      <c r="AC8" t="s">
        <v>46</v>
      </c>
      <c r="AD8">
        <v>-0.15459999999999999</v>
      </c>
    </row>
    <row r="9" spans="1:30" x14ac:dyDescent="0.25">
      <c r="A9" t="s">
        <v>32</v>
      </c>
      <c r="B9" s="62">
        <v>1.0000000000000001E-5</v>
      </c>
      <c r="C9" t="s">
        <v>33</v>
      </c>
      <c r="D9">
        <v>5.0000000000000001E-4</v>
      </c>
      <c r="E9" t="s">
        <v>34</v>
      </c>
      <c r="F9">
        <v>0.67490000000000006</v>
      </c>
      <c r="G9" t="s">
        <v>35</v>
      </c>
      <c r="H9">
        <v>0.66390000000000005</v>
      </c>
      <c r="I9" t="s">
        <v>36</v>
      </c>
      <c r="J9">
        <v>0.65149999999999997</v>
      </c>
      <c r="K9" t="s">
        <v>37</v>
      </c>
      <c r="L9">
        <v>0.66520000000000001</v>
      </c>
      <c r="M9" t="s">
        <v>38</v>
      </c>
      <c r="N9">
        <v>0.72199999999999998</v>
      </c>
      <c r="O9" t="s">
        <v>39</v>
      </c>
      <c r="P9">
        <v>-0.6865</v>
      </c>
      <c r="Q9" t="s">
        <v>40</v>
      </c>
      <c r="R9">
        <v>-0.17499999999999999</v>
      </c>
      <c r="S9" t="s">
        <v>41</v>
      </c>
      <c r="T9">
        <v>-0.27860000000000001</v>
      </c>
      <c r="U9" t="s">
        <v>42</v>
      </c>
      <c r="V9">
        <v>-0.3619</v>
      </c>
      <c r="W9" t="s">
        <v>43</v>
      </c>
      <c r="X9">
        <v>-0.58699999999999997</v>
      </c>
      <c r="Y9" t="s">
        <v>44</v>
      </c>
      <c r="Z9">
        <v>-0.129</v>
      </c>
      <c r="AA9" t="s">
        <v>45</v>
      </c>
      <c r="AB9">
        <v>-0.24990000000000001</v>
      </c>
      <c r="AC9" t="s">
        <v>46</v>
      </c>
      <c r="AD9">
        <v>-0.15459999999999999</v>
      </c>
    </row>
    <row r="10" spans="1:30" x14ac:dyDescent="0.25">
      <c r="A10" t="s">
        <v>32</v>
      </c>
      <c r="B10">
        <v>1E-4</v>
      </c>
      <c r="C10" t="s">
        <v>33</v>
      </c>
      <c r="D10">
        <v>5.0000000000000001E-4</v>
      </c>
      <c r="E10" t="s">
        <v>34</v>
      </c>
      <c r="F10">
        <v>0.67490000000000006</v>
      </c>
      <c r="G10" t="s">
        <v>35</v>
      </c>
      <c r="H10">
        <v>0.66390000000000005</v>
      </c>
      <c r="I10" t="s">
        <v>36</v>
      </c>
      <c r="J10">
        <v>0.65559999999999996</v>
      </c>
      <c r="K10" t="s">
        <v>37</v>
      </c>
      <c r="L10">
        <v>0.66059999999999997</v>
      </c>
      <c r="M10" t="s">
        <v>38</v>
      </c>
      <c r="N10">
        <v>0.72199999999999998</v>
      </c>
      <c r="O10" t="s">
        <v>39</v>
      </c>
      <c r="P10">
        <v>-0.69469999999999998</v>
      </c>
      <c r="Q10" t="s">
        <v>40</v>
      </c>
      <c r="R10">
        <v>-0.19309999999999999</v>
      </c>
      <c r="S10" t="s">
        <v>41</v>
      </c>
      <c r="T10">
        <v>-0.26469999999999999</v>
      </c>
      <c r="U10" t="s">
        <v>42</v>
      </c>
      <c r="V10">
        <v>-0.3619</v>
      </c>
      <c r="W10" t="s">
        <v>43</v>
      </c>
      <c r="X10">
        <v>-0.64300000000000002</v>
      </c>
      <c r="Y10" t="s">
        <v>44</v>
      </c>
      <c r="Z10">
        <v>-0.14410000000000001</v>
      </c>
      <c r="AA10" t="s">
        <v>45</v>
      </c>
      <c r="AB10">
        <v>-0.2442</v>
      </c>
      <c r="AC10" t="s">
        <v>46</v>
      </c>
      <c r="AD10">
        <v>-0.15459999999999999</v>
      </c>
    </row>
    <row r="11" spans="1:30" x14ac:dyDescent="0.25">
      <c r="A11" t="s">
        <v>32</v>
      </c>
      <c r="B11">
        <v>5.0000000000000001E-4</v>
      </c>
      <c r="C11" t="s">
        <v>33</v>
      </c>
      <c r="D11">
        <v>5.0000000000000001E-4</v>
      </c>
      <c r="E11" t="s">
        <v>34</v>
      </c>
      <c r="F11">
        <v>0.67490000000000006</v>
      </c>
      <c r="G11" t="s">
        <v>35</v>
      </c>
      <c r="H11">
        <v>0.67220000000000002</v>
      </c>
      <c r="I11" t="s">
        <v>36</v>
      </c>
      <c r="J11">
        <v>0.65559999999999996</v>
      </c>
      <c r="K11" t="s">
        <v>37</v>
      </c>
      <c r="L11">
        <v>0.66969999999999996</v>
      </c>
      <c r="M11" t="s">
        <v>38</v>
      </c>
      <c r="N11">
        <v>0.70399999999999996</v>
      </c>
      <c r="O11" t="s">
        <v>39</v>
      </c>
      <c r="P11">
        <v>-0.64259999999999995</v>
      </c>
      <c r="Q11" t="s">
        <v>40</v>
      </c>
      <c r="R11">
        <v>-0.21110000000000001</v>
      </c>
      <c r="S11" t="s">
        <v>41</v>
      </c>
      <c r="T11">
        <v>-0.32029999999999997</v>
      </c>
      <c r="U11" t="s">
        <v>42</v>
      </c>
      <c r="V11">
        <v>-0.3619</v>
      </c>
      <c r="W11" t="s">
        <v>43</v>
      </c>
      <c r="X11">
        <v>-0.57079999999999997</v>
      </c>
      <c r="Y11" t="s">
        <v>44</v>
      </c>
      <c r="Z11">
        <v>-0.1643</v>
      </c>
      <c r="AA11" t="s">
        <v>45</v>
      </c>
      <c r="AB11">
        <v>-0.2787</v>
      </c>
      <c r="AC11" t="s">
        <v>46</v>
      </c>
      <c r="AD11">
        <v>-0.17749999999999999</v>
      </c>
    </row>
    <row r="12" spans="1:30" x14ac:dyDescent="0.25">
      <c r="A12" t="s">
        <v>32</v>
      </c>
      <c r="B12">
        <v>5.0000000000000001E-3</v>
      </c>
      <c r="C12" t="s">
        <v>33</v>
      </c>
      <c r="D12" s="62">
        <v>1.0000000000000001E-5</v>
      </c>
      <c r="E12" t="s">
        <v>34</v>
      </c>
      <c r="F12">
        <v>0.67490000000000006</v>
      </c>
      <c r="G12" t="s">
        <v>35</v>
      </c>
      <c r="H12">
        <v>0.66800000000000004</v>
      </c>
      <c r="I12" t="s">
        <v>36</v>
      </c>
      <c r="J12">
        <v>0.65559999999999996</v>
      </c>
      <c r="K12" t="s">
        <v>37</v>
      </c>
      <c r="L12">
        <v>0.66059999999999997</v>
      </c>
      <c r="M12" t="s">
        <v>38</v>
      </c>
      <c r="N12">
        <v>0.71750000000000003</v>
      </c>
      <c r="O12" t="s">
        <v>39</v>
      </c>
      <c r="P12">
        <v>-0.76429999999999998</v>
      </c>
      <c r="Q12" t="s">
        <v>40</v>
      </c>
      <c r="R12">
        <v>-0.184</v>
      </c>
      <c r="S12" t="s">
        <v>41</v>
      </c>
      <c r="T12">
        <v>-0.2092</v>
      </c>
      <c r="U12" t="s">
        <v>42</v>
      </c>
      <c r="V12">
        <v>-0.32619999999999999</v>
      </c>
      <c r="W12" t="s">
        <v>43</v>
      </c>
      <c r="X12">
        <v>-0.72030000000000005</v>
      </c>
      <c r="Y12" t="s">
        <v>44</v>
      </c>
      <c r="Z12">
        <v>-0.1623</v>
      </c>
      <c r="AA12" t="s">
        <v>45</v>
      </c>
      <c r="AB12">
        <v>-0.19819999999999999</v>
      </c>
      <c r="AC12" t="s">
        <v>46</v>
      </c>
      <c r="AD12">
        <v>-0.13750000000000001</v>
      </c>
    </row>
    <row r="13" spans="1:30" x14ac:dyDescent="0.25">
      <c r="A13" t="s">
        <v>32</v>
      </c>
      <c r="B13">
        <v>1E-3</v>
      </c>
      <c r="C13" t="s">
        <v>33</v>
      </c>
      <c r="D13" s="62">
        <v>5.0000000000000002E-5</v>
      </c>
      <c r="E13" t="s">
        <v>34</v>
      </c>
      <c r="F13">
        <v>0.67390000000000005</v>
      </c>
      <c r="G13" t="s">
        <v>35</v>
      </c>
      <c r="H13">
        <v>0.66800000000000004</v>
      </c>
      <c r="I13" t="s">
        <v>36</v>
      </c>
      <c r="J13">
        <v>0.64319999999999999</v>
      </c>
      <c r="K13" t="s">
        <v>37</v>
      </c>
      <c r="L13">
        <v>0.66059999999999997</v>
      </c>
      <c r="M13" t="s">
        <v>38</v>
      </c>
      <c r="N13">
        <v>0.72650000000000003</v>
      </c>
      <c r="O13" t="s">
        <v>39</v>
      </c>
      <c r="P13">
        <v>-0.57250000000000001</v>
      </c>
      <c r="Q13" t="s">
        <v>40</v>
      </c>
      <c r="R13">
        <v>-0.2046</v>
      </c>
      <c r="S13" t="s">
        <v>41</v>
      </c>
      <c r="T13">
        <v>-0.27860000000000001</v>
      </c>
      <c r="U13" t="s">
        <v>42</v>
      </c>
      <c r="V13">
        <v>-0.3619</v>
      </c>
      <c r="W13" t="s">
        <v>43</v>
      </c>
      <c r="X13">
        <v>-0.5393</v>
      </c>
      <c r="Y13" t="s">
        <v>44</v>
      </c>
      <c r="Z13">
        <v>-0.16539999999999999</v>
      </c>
      <c r="AA13" t="s">
        <v>45</v>
      </c>
      <c r="AB13">
        <v>-0.25569999999999998</v>
      </c>
      <c r="AC13" t="s">
        <v>46</v>
      </c>
      <c r="AD13">
        <v>-0.1489</v>
      </c>
    </row>
    <row r="14" spans="1:30" x14ac:dyDescent="0.25">
      <c r="A14" t="s">
        <v>32</v>
      </c>
      <c r="B14">
        <v>0.01</v>
      </c>
      <c r="C14" t="s">
        <v>33</v>
      </c>
      <c r="D14">
        <v>1E-4</v>
      </c>
      <c r="E14" t="s">
        <v>34</v>
      </c>
      <c r="F14">
        <v>0.67390000000000005</v>
      </c>
      <c r="G14" t="s">
        <v>35</v>
      </c>
      <c r="H14">
        <v>0.64319999999999999</v>
      </c>
      <c r="I14" t="s">
        <v>36</v>
      </c>
      <c r="J14">
        <v>0.65559999999999996</v>
      </c>
      <c r="K14" t="s">
        <v>37</v>
      </c>
      <c r="L14">
        <v>0.68330000000000002</v>
      </c>
      <c r="M14" t="s">
        <v>38</v>
      </c>
      <c r="N14">
        <v>0.71750000000000003</v>
      </c>
      <c r="O14" t="s">
        <v>39</v>
      </c>
      <c r="P14">
        <v>-0.53590000000000004</v>
      </c>
      <c r="Q14" t="s">
        <v>40</v>
      </c>
      <c r="R14">
        <v>-0.26129999999999998</v>
      </c>
      <c r="S14" t="s">
        <v>41</v>
      </c>
      <c r="T14">
        <v>-0.3513</v>
      </c>
      <c r="U14" t="s">
        <v>42</v>
      </c>
      <c r="V14">
        <v>-0.30830000000000002</v>
      </c>
      <c r="W14" t="s">
        <v>43</v>
      </c>
      <c r="X14">
        <v>-0.55330000000000001</v>
      </c>
      <c r="Y14" t="s">
        <v>44</v>
      </c>
      <c r="Z14">
        <v>-0.17849999999999999</v>
      </c>
      <c r="AA14" t="s">
        <v>45</v>
      </c>
      <c r="AB14">
        <v>-0.254</v>
      </c>
      <c r="AC14" t="s">
        <v>46</v>
      </c>
      <c r="AD14">
        <v>-0.15260000000000001</v>
      </c>
    </row>
    <row r="15" spans="1:30" x14ac:dyDescent="0.25">
      <c r="A15" t="s">
        <v>32</v>
      </c>
      <c r="B15">
        <v>0.01</v>
      </c>
      <c r="C15" t="s">
        <v>33</v>
      </c>
      <c r="D15">
        <v>5.0000000000000001E-4</v>
      </c>
      <c r="E15" t="s">
        <v>34</v>
      </c>
      <c r="F15">
        <v>0.67279999999999995</v>
      </c>
      <c r="G15" t="s">
        <v>35</v>
      </c>
      <c r="H15">
        <v>0.65149999999999997</v>
      </c>
      <c r="I15" t="s">
        <v>36</v>
      </c>
      <c r="J15">
        <v>0.65559999999999996</v>
      </c>
      <c r="K15" t="s">
        <v>37</v>
      </c>
      <c r="L15">
        <v>0.68330000000000002</v>
      </c>
      <c r="M15" t="s">
        <v>38</v>
      </c>
      <c r="N15">
        <v>0.70399999999999996</v>
      </c>
      <c r="O15" t="s">
        <v>39</v>
      </c>
      <c r="P15">
        <v>-0.31619999999999998</v>
      </c>
      <c r="Q15" t="s">
        <v>40</v>
      </c>
      <c r="R15">
        <v>-0.16600000000000001</v>
      </c>
      <c r="S15" t="s">
        <v>41</v>
      </c>
      <c r="T15">
        <v>-0.29249999999999998</v>
      </c>
      <c r="U15" t="s">
        <v>42</v>
      </c>
      <c r="V15">
        <v>-0.3619</v>
      </c>
      <c r="W15" t="s">
        <v>43</v>
      </c>
      <c r="X15">
        <v>-0.40820000000000001</v>
      </c>
      <c r="Y15" t="s">
        <v>44</v>
      </c>
      <c r="Z15">
        <v>-0.1421</v>
      </c>
      <c r="AA15" t="s">
        <v>45</v>
      </c>
      <c r="AB15">
        <v>-0.2384</v>
      </c>
      <c r="AC15" t="s">
        <v>46</v>
      </c>
      <c r="AD15">
        <v>-0.17749999999999999</v>
      </c>
    </row>
    <row r="16" spans="1:30" x14ac:dyDescent="0.25">
      <c r="A16" t="s">
        <v>32</v>
      </c>
      <c r="B16" s="62">
        <v>1.0000000000000001E-5</v>
      </c>
      <c r="C16" t="s">
        <v>33</v>
      </c>
      <c r="D16" s="62">
        <v>5.0000000000000002E-5</v>
      </c>
      <c r="E16" t="s">
        <v>34</v>
      </c>
      <c r="F16">
        <v>0.67169999999999996</v>
      </c>
      <c r="G16" t="s">
        <v>35</v>
      </c>
      <c r="H16">
        <v>0.66800000000000004</v>
      </c>
      <c r="I16" t="s">
        <v>36</v>
      </c>
      <c r="J16">
        <v>0.64319999999999999</v>
      </c>
      <c r="K16" t="s">
        <v>37</v>
      </c>
      <c r="L16">
        <v>0.66059999999999997</v>
      </c>
      <c r="M16" t="s">
        <v>38</v>
      </c>
      <c r="N16">
        <v>0.71750000000000003</v>
      </c>
      <c r="O16" t="s">
        <v>39</v>
      </c>
      <c r="P16">
        <v>-0.72950000000000004</v>
      </c>
      <c r="Q16" t="s">
        <v>40</v>
      </c>
      <c r="R16">
        <v>-0.2046</v>
      </c>
      <c r="S16" t="s">
        <v>41</v>
      </c>
      <c r="T16">
        <v>-0.26469999999999999</v>
      </c>
      <c r="U16" t="s">
        <v>42</v>
      </c>
      <c r="V16">
        <v>-0.32619999999999999</v>
      </c>
      <c r="W16" t="s">
        <v>43</v>
      </c>
      <c r="X16">
        <v>-0.67910000000000004</v>
      </c>
      <c r="Y16" t="s">
        <v>44</v>
      </c>
      <c r="Z16">
        <v>-0.16539999999999999</v>
      </c>
      <c r="AA16" t="s">
        <v>45</v>
      </c>
      <c r="AB16">
        <v>-0.2442</v>
      </c>
      <c r="AC16" t="s">
        <v>46</v>
      </c>
      <c r="AD16">
        <v>-0.13750000000000001</v>
      </c>
    </row>
    <row r="17" spans="1:30" x14ac:dyDescent="0.25">
      <c r="A17" t="s">
        <v>32</v>
      </c>
      <c r="B17" s="62">
        <v>5.0000000000000002E-5</v>
      </c>
      <c r="C17" t="s">
        <v>33</v>
      </c>
      <c r="D17" s="62">
        <v>5.0000000000000002E-5</v>
      </c>
      <c r="E17" t="s">
        <v>34</v>
      </c>
      <c r="F17">
        <v>0.67059999999999997</v>
      </c>
      <c r="G17" t="s">
        <v>35</v>
      </c>
      <c r="H17">
        <v>0.66390000000000005</v>
      </c>
      <c r="I17" t="s">
        <v>36</v>
      </c>
      <c r="J17">
        <v>0.64319999999999999</v>
      </c>
      <c r="K17" t="s">
        <v>37</v>
      </c>
      <c r="L17">
        <v>0.66059999999999997</v>
      </c>
      <c r="M17" t="s">
        <v>38</v>
      </c>
      <c r="N17">
        <v>0.71750000000000003</v>
      </c>
      <c r="O17" t="s">
        <v>39</v>
      </c>
      <c r="P17">
        <v>-0.72950000000000004</v>
      </c>
      <c r="Q17" t="s">
        <v>40</v>
      </c>
      <c r="R17">
        <v>-0.2046</v>
      </c>
      <c r="S17" t="s">
        <v>41</v>
      </c>
      <c r="T17">
        <v>-0.26469999999999999</v>
      </c>
      <c r="U17" t="s">
        <v>42</v>
      </c>
      <c r="V17">
        <v>-0.32619999999999999</v>
      </c>
      <c r="W17" t="s">
        <v>43</v>
      </c>
      <c r="X17">
        <v>-0.68430000000000002</v>
      </c>
      <c r="Y17" t="s">
        <v>44</v>
      </c>
      <c r="Z17">
        <v>-0.16539999999999999</v>
      </c>
      <c r="AA17" t="s">
        <v>45</v>
      </c>
      <c r="AB17">
        <v>-0.2442</v>
      </c>
      <c r="AC17" t="s">
        <v>46</v>
      </c>
      <c r="AD17">
        <v>-0.13750000000000001</v>
      </c>
    </row>
    <row r="18" spans="1:30" x14ac:dyDescent="0.25">
      <c r="A18" t="s">
        <v>32</v>
      </c>
      <c r="B18">
        <v>1E-4</v>
      </c>
      <c r="C18" t="s">
        <v>33</v>
      </c>
      <c r="D18" s="62">
        <v>1.0000000000000001E-5</v>
      </c>
      <c r="E18" t="s">
        <v>34</v>
      </c>
      <c r="F18">
        <v>0.67059999999999997</v>
      </c>
      <c r="G18" t="s">
        <v>35</v>
      </c>
      <c r="H18">
        <v>0.67220000000000002</v>
      </c>
      <c r="I18" t="s">
        <v>36</v>
      </c>
      <c r="J18">
        <v>0.63490000000000002</v>
      </c>
      <c r="K18" t="s">
        <v>37</v>
      </c>
      <c r="L18">
        <v>0.66059999999999997</v>
      </c>
      <c r="M18" t="s">
        <v>38</v>
      </c>
      <c r="N18">
        <v>0.71750000000000003</v>
      </c>
      <c r="O18" t="s">
        <v>39</v>
      </c>
      <c r="P18">
        <v>-0.71209999999999996</v>
      </c>
      <c r="Q18" t="s">
        <v>40</v>
      </c>
      <c r="R18">
        <v>-0.25230000000000002</v>
      </c>
      <c r="S18" t="s">
        <v>41</v>
      </c>
      <c r="T18">
        <v>-0.25080000000000002</v>
      </c>
      <c r="U18" t="s">
        <v>42</v>
      </c>
      <c r="V18">
        <v>-0.32619999999999999</v>
      </c>
      <c r="W18" t="s">
        <v>43</v>
      </c>
      <c r="X18">
        <v>-0.65329999999999999</v>
      </c>
      <c r="Y18" t="s">
        <v>44</v>
      </c>
      <c r="Z18">
        <v>-0.19370000000000001</v>
      </c>
      <c r="AA18" t="s">
        <v>45</v>
      </c>
      <c r="AB18">
        <v>-0.23269999999999999</v>
      </c>
      <c r="AC18" t="s">
        <v>46</v>
      </c>
      <c r="AD18">
        <v>-0.13750000000000001</v>
      </c>
    </row>
    <row r="19" spans="1:30" x14ac:dyDescent="0.25">
      <c r="A19" t="s">
        <v>32</v>
      </c>
      <c r="B19">
        <v>0.05</v>
      </c>
      <c r="C19" t="s">
        <v>33</v>
      </c>
      <c r="D19">
        <v>1E-4</v>
      </c>
      <c r="E19" t="s">
        <v>34</v>
      </c>
      <c r="F19">
        <v>0.67059999999999997</v>
      </c>
      <c r="G19" t="s">
        <v>35</v>
      </c>
      <c r="H19">
        <v>0.65980000000000005</v>
      </c>
      <c r="I19" t="s">
        <v>36</v>
      </c>
      <c r="J19">
        <v>0.64729999999999999</v>
      </c>
      <c r="K19" t="s">
        <v>37</v>
      </c>
      <c r="L19">
        <v>0.67420000000000002</v>
      </c>
      <c r="M19" t="s">
        <v>38</v>
      </c>
      <c r="N19">
        <v>0.70399999999999996</v>
      </c>
      <c r="O19" t="s">
        <v>39</v>
      </c>
      <c r="P19">
        <v>-0.43940000000000001</v>
      </c>
      <c r="Q19" t="s">
        <v>40</v>
      </c>
      <c r="R19">
        <v>-0.1686</v>
      </c>
      <c r="S19" t="s">
        <v>41</v>
      </c>
      <c r="T19">
        <v>-0.29249999999999998</v>
      </c>
      <c r="U19" t="s">
        <v>42</v>
      </c>
      <c r="V19">
        <v>-0.2369</v>
      </c>
      <c r="W19" t="s">
        <v>43</v>
      </c>
      <c r="X19">
        <v>-0.51070000000000004</v>
      </c>
      <c r="Y19" t="s">
        <v>44</v>
      </c>
      <c r="Z19">
        <v>-0.11990000000000001</v>
      </c>
      <c r="AA19" t="s">
        <v>45</v>
      </c>
      <c r="AB19">
        <v>-0.24990000000000001</v>
      </c>
      <c r="AC19" t="s">
        <v>46</v>
      </c>
      <c r="AD19">
        <v>-0.124</v>
      </c>
    </row>
    <row r="20" spans="1:30" x14ac:dyDescent="0.25">
      <c r="A20" t="s">
        <v>32</v>
      </c>
      <c r="B20" s="62">
        <v>1.0000000000000001E-5</v>
      </c>
      <c r="C20" t="s">
        <v>33</v>
      </c>
      <c r="D20">
        <v>1E-4</v>
      </c>
      <c r="E20" t="s">
        <v>34</v>
      </c>
      <c r="F20">
        <v>0.66949999999999998</v>
      </c>
      <c r="G20" t="s">
        <v>35</v>
      </c>
      <c r="H20">
        <v>0.65559999999999996</v>
      </c>
      <c r="I20" t="s">
        <v>36</v>
      </c>
      <c r="J20">
        <v>0.64319999999999999</v>
      </c>
      <c r="K20" t="s">
        <v>37</v>
      </c>
      <c r="L20">
        <v>0.66059999999999997</v>
      </c>
      <c r="M20" t="s">
        <v>38</v>
      </c>
      <c r="N20">
        <v>0.72199999999999998</v>
      </c>
      <c r="O20" t="s">
        <v>39</v>
      </c>
      <c r="P20">
        <v>-0.70340000000000003</v>
      </c>
      <c r="Q20" t="s">
        <v>40</v>
      </c>
      <c r="R20">
        <v>-0.2046</v>
      </c>
      <c r="S20" t="s">
        <v>41</v>
      </c>
      <c r="T20">
        <v>-0.26469999999999999</v>
      </c>
      <c r="U20" t="s">
        <v>42</v>
      </c>
      <c r="V20">
        <v>-0.34399999999999997</v>
      </c>
      <c r="W20" t="s">
        <v>43</v>
      </c>
      <c r="X20">
        <v>-0.66359999999999997</v>
      </c>
      <c r="Y20" t="s">
        <v>44</v>
      </c>
      <c r="Z20">
        <v>-0.16539999999999999</v>
      </c>
      <c r="AA20" t="s">
        <v>45</v>
      </c>
      <c r="AB20">
        <v>-0.2442</v>
      </c>
      <c r="AC20" t="s">
        <v>46</v>
      </c>
      <c r="AD20">
        <v>-0.14319999999999999</v>
      </c>
    </row>
    <row r="21" spans="1:30" x14ac:dyDescent="0.25">
      <c r="A21" t="s">
        <v>32</v>
      </c>
      <c r="B21" s="62">
        <v>5.0000000000000002E-5</v>
      </c>
      <c r="C21" t="s">
        <v>33</v>
      </c>
      <c r="D21" s="62">
        <v>1.0000000000000001E-5</v>
      </c>
      <c r="E21" t="s">
        <v>34</v>
      </c>
      <c r="F21">
        <v>0.66949999999999998</v>
      </c>
      <c r="G21" t="s">
        <v>35</v>
      </c>
      <c r="H21">
        <v>0.67220000000000002</v>
      </c>
      <c r="I21" t="s">
        <v>36</v>
      </c>
      <c r="J21">
        <v>0.63490000000000002</v>
      </c>
      <c r="K21" t="s">
        <v>37</v>
      </c>
      <c r="L21">
        <v>0.65610000000000002</v>
      </c>
      <c r="M21" t="s">
        <v>38</v>
      </c>
      <c r="N21">
        <v>0.71750000000000003</v>
      </c>
      <c r="O21" t="s">
        <v>39</v>
      </c>
      <c r="P21">
        <v>-0.71209999999999996</v>
      </c>
      <c r="Q21" t="s">
        <v>40</v>
      </c>
      <c r="R21">
        <v>-0.25230000000000002</v>
      </c>
      <c r="S21" t="s">
        <v>41</v>
      </c>
      <c r="T21">
        <v>-0.25080000000000002</v>
      </c>
      <c r="U21" t="s">
        <v>42</v>
      </c>
      <c r="V21">
        <v>-0.32619999999999999</v>
      </c>
      <c r="W21" t="s">
        <v>43</v>
      </c>
      <c r="X21">
        <v>-0.65329999999999999</v>
      </c>
      <c r="Y21" t="s">
        <v>44</v>
      </c>
      <c r="Z21">
        <v>-0.19370000000000001</v>
      </c>
      <c r="AA21" t="s">
        <v>45</v>
      </c>
      <c r="AB21">
        <v>-0.2384</v>
      </c>
      <c r="AC21" t="s">
        <v>46</v>
      </c>
      <c r="AD21">
        <v>-0.13750000000000001</v>
      </c>
    </row>
    <row r="22" spans="1:30" x14ac:dyDescent="0.25">
      <c r="A22" t="s">
        <v>32</v>
      </c>
      <c r="B22">
        <v>1E-4</v>
      </c>
      <c r="C22" t="s">
        <v>33</v>
      </c>
      <c r="D22" s="62">
        <v>5.0000000000000002E-5</v>
      </c>
      <c r="E22" t="s">
        <v>34</v>
      </c>
      <c r="F22">
        <v>0.66949999999999998</v>
      </c>
      <c r="G22" t="s">
        <v>35</v>
      </c>
      <c r="H22">
        <v>0.65559999999999996</v>
      </c>
      <c r="I22" t="s">
        <v>36</v>
      </c>
      <c r="J22">
        <v>0.64319999999999999</v>
      </c>
      <c r="K22" t="s">
        <v>37</v>
      </c>
      <c r="L22">
        <v>0.66059999999999997</v>
      </c>
      <c r="M22" t="s">
        <v>38</v>
      </c>
      <c r="N22">
        <v>0.72199999999999998</v>
      </c>
      <c r="O22" t="s">
        <v>39</v>
      </c>
      <c r="P22">
        <v>-0.70340000000000003</v>
      </c>
      <c r="Q22" t="s">
        <v>40</v>
      </c>
      <c r="R22">
        <v>-0.2046</v>
      </c>
      <c r="S22" t="s">
        <v>41</v>
      </c>
      <c r="T22">
        <v>-0.27860000000000001</v>
      </c>
      <c r="U22" t="s">
        <v>42</v>
      </c>
      <c r="V22">
        <v>-0.34399999999999997</v>
      </c>
      <c r="W22" t="s">
        <v>43</v>
      </c>
      <c r="X22">
        <v>-0.66359999999999997</v>
      </c>
      <c r="Y22" t="s">
        <v>44</v>
      </c>
      <c r="Z22">
        <v>-0.16539999999999999</v>
      </c>
      <c r="AA22" t="s">
        <v>45</v>
      </c>
      <c r="AB22">
        <v>-0.25569999999999998</v>
      </c>
      <c r="AC22" t="s">
        <v>46</v>
      </c>
      <c r="AD22">
        <v>-0.14319999999999999</v>
      </c>
    </row>
    <row r="23" spans="1:30" x14ac:dyDescent="0.25">
      <c r="A23" t="s">
        <v>32</v>
      </c>
      <c r="B23">
        <v>1E-3</v>
      </c>
      <c r="C23" t="s">
        <v>33</v>
      </c>
      <c r="D23" s="62">
        <v>1.0000000000000001E-5</v>
      </c>
      <c r="E23" t="s">
        <v>34</v>
      </c>
      <c r="F23">
        <v>0.66949999999999998</v>
      </c>
      <c r="G23" t="s">
        <v>35</v>
      </c>
      <c r="H23">
        <v>0.66800000000000004</v>
      </c>
      <c r="I23" t="s">
        <v>36</v>
      </c>
      <c r="J23">
        <v>0.63900000000000001</v>
      </c>
      <c r="K23" t="s">
        <v>37</v>
      </c>
      <c r="L23">
        <v>0.65610000000000002</v>
      </c>
      <c r="M23" t="s">
        <v>38</v>
      </c>
      <c r="N23">
        <v>0.71750000000000003</v>
      </c>
      <c r="O23" t="s">
        <v>39</v>
      </c>
      <c r="P23">
        <v>-0.7208</v>
      </c>
      <c r="Q23" t="s">
        <v>40</v>
      </c>
      <c r="R23">
        <v>-0.2046</v>
      </c>
      <c r="S23" t="s">
        <v>41</v>
      </c>
      <c r="T23">
        <v>-0.2369</v>
      </c>
      <c r="U23" t="s">
        <v>42</v>
      </c>
      <c r="V23">
        <v>-0.32619999999999999</v>
      </c>
      <c r="W23" t="s">
        <v>43</v>
      </c>
      <c r="X23">
        <v>-0.66879999999999995</v>
      </c>
      <c r="Y23" t="s">
        <v>44</v>
      </c>
      <c r="Z23">
        <v>-0.1704</v>
      </c>
      <c r="AA23" t="s">
        <v>45</v>
      </c>
      <c r="AB23">
        <v>-0.22700000000000001</v>
      </c>
      <c r="AC23" t="s">
        <v>46</v>
      </c>
      <c r="AD23">
        <v>-0.13750000000000001</v>
      </c>
    </row>
    <row r="24" spans="1:30" x14ac:dyDescent="0.25">
      <c r="A24" t="s">
        <v>32</v>
      </c>
      <c r="B24">
        <v>5.0000000000000001E-3</v>
      </c>
      <c r="C24" t="s">
        <v>33</v>
      </c>
      <c r="D24">
        <v>1E-4</v>
      </c>
      <c r="E24" t="s">
        <v>34</v>
      </c>
      <c r="F24">
        <v>0.66949999999999998</v>
      </c>
      <c r="G24" t="s">
        <v>35</v>
      </c>
      <c r="H24">
        <v>0.65559999999999996</v>
      </c>
      <c r="I24" t="s">
        <v>36</v>
      </c>
      <c r="J24">
        <v>0.64729999999999999</v>
      </c>
      <c r="K24" t="s">
        <v>37</v>
      </c>
      <c r="L24">
        <v>0.66520000000000001</v>
      </c>
      <c r="M24" t="s">
        <v>38</v>
      </c>
      <c r="N24">
        <v>0.71299999999999997</v>
      </c>
      <c r="O24" t="s">
        <v>39</v>
      </c>
      <c r="P24">
        <v>-0.57989999999999997</v>
      </c>
      <c r="Q24" t="s">
        <v>40</v>
      </c>
      <c r="R24">
        <v>-0.2046</v>
      </c>
      <c r="S24" t="s">
        <v>41</v>
      </c>
      <c r="T24">
        <v>-0.25080000000000002</v>
      </c>
      <c r="U24" t="s">
        <v>42</v>
      </c>
      <c r="V24">
        <v>-0.27260000000000001</v>
      </c>
      <c r="W24" t="s">
        <v>43</v>
      </c>
      <c r="X24">
        <v>-0.59650000000000003</v>
      </c>
      <c r="Y24" t="s">
        <v>44</v>
      </c>
      <c r="Z24">
        <v>-0.1603</v>
      </c>
      <c r="AA24" t="s">
        <v>45</v>
      </c>
      <c r="AB24">
        <v>-0.22700000000000001</v>
      </c>
      <c r="AC24" t="s">
        <v>46</v>
      </c>
      <c r="AD24">
        <v>-0.13550000000000001</v>
      </c>
    </row>
    <row r="25" spans="1:30" x14ac:dyDescent="0.25">
      <c r="A25" t="s">
        <v>32</v>
      </c>
      <c r="B25">
        <v>5.0000000000000001E-3</v>
      </c>
      <c r="C25" t="s">
        <v>33</v>
      </c>
      <c r="D25">
        <v>5.0000000000000001E-4</v>
      </c>
      <c r="E25" t="s">
        <v>34</v>
      </c>
      <c r="F25">
        <v>0.66949999999999998</v>
      </c>
      <c r="G25" t="s">
        <v>35</v>
      </c>
      <c r="H25">
        <v>0.65980000000000005</v>
      </c>
      <c r="I25" t="s">
        <v>36</v>
      </c>
      <c r="J25">
        <v>0.64319999999999999</v>
      </c>
      <c r="K25" t="s">
        <v>37</v>
      </c>
      <c r="L25">
        <v>0.65610000000000002</v>
      </c>
      <c r="M25" t="s">
        <v>38</v>
      </c>
      <c r="N25">
        <v>0.72199999999999998</v>
      </c>
      <c r="O25" t="s">
        <v>39</v>
      </c>
      <c r="P25">
        <v>-0.63249999999999995</v>
      </c>
      <c r="Q25" t="s">
        <v>40</v>
      </c>
      <c r="R25">
        <v>-0.22270000000000001</v>
      </c>
      <c r="S25" t="s">
        <v>41</v>
      </c>
      <c r="T25">
        <v>-0.2369</v>
      </c>
      <c r="U25" t="s">
        <v>42</v>
      </c>
      <c r="V25">
        <v>-0.3619</v>
      </c>
      <c r="W25" t="s">
        <v>43</v>
      </c>
      <c r="X25">
        <v>-0.58099999999999996</v>
      </c>
      <c r="Y25" t="s">
        <v>44</v>
      </c>
      <c r="Z25">
        <v>-0.1573</v>
      </c>
      <c r="AA25" t="s">
        <v>45</v>
      </c>
      <c r="AB25">
        <v>-0.22700000000000001</v>
      </c>
      <c r="AC25" t="s">
        <v>46</v>
      </c>
      <c r="AD25">
        <v>-0.15459999999999999</v>
      </c>
    </row>
    <row r="26" spans="1:30" x14ac:dyDescent="0.25">
      <c r="A26" t="s">
        <v>32</v>
      </c>
      <c r="B26" s="62">
        <v>1.0000000000000001E-5</v>
      </c>
      <c r="C26" t="s">
        <v>33</v>
      </c>
      <c r="D26" s="62">
        <v>1.0000000000000001E-5</v>
      </c>
      <c r="E26" t="s">
        <v>34</v>
      </c>
      <c r="F26">
        <v>0.66849999999999998</v>
      </c>
      <c r="G26" t="s">
        <v>35</v>
      </c>
      <c r="H26">
        <v>0.67220000000000002</v>
      </c>
      <c r="I26" t="s">
        <v>36</v>
      </c>
      <c r="J26">
        <v>0.63070000000000004</v>
      </c>
      <c r="K26" t="s">
        <v>37</v>
      </c>
      <c r="L26">
        <v>0.65610000000000002</v>
      </c>
      <c r="M26" t="s">
        <v>38</v>
      </c>
      <c r="N26">
        <v>0.71750000000000003</v>
      </c>
      <c r="O26" t="s">
        <v>39</v>
      </c>
      <c r="P26">
        <v>-0.71209999999999996</v>
      </c>
      <c r="Q26" t="s">
        <v>40</v>
      </c>
      <c r="R26">
        <v>-0.2999</v>
      </c>
      <c r="S26" t="s">
        <v>41</v>
      </c>
      <c r="T26">
        <v>-0.25080000000000002</v>
      </c>
      <c r="U26" t="s">
        <v>42</v>
      </c>
      <c r="V26">
        <v>-0.32619999999999999</v>
      </c>
      <c r="W26" t="s">
        <v>43</v>
      </c>
      <c r="X26">
        <v>-0.65329999999999999</v>
      </c>
      <c r="Y26" t="s">
        <v>44</v>
      </c>
      <c r="Z26">
        <v>-0.21690000000000001</v>
      </c>
      <c r="AA26" t="s">
        <v>45</v>
      </c>
      <c r="AB26">
        <v>-0.2384</v>
      </c>
      <c r="AC26" t="s">
        <v>46</v>
      </c>
      <c r="AD26">
        <v>-0.13750000000000001</v>
      </c>
    </row>
    <row r="27" spans="1:30" x14ac:dyDescent="0.25">
      <c r="A27" t="s">
        <v>32</v>
      </c>
      <c r="B27" s="62">
        <v>5.0000000000000002E-5</v>
      </c>
      <c r="C27" t="s">
        <v>33</v>
      </c>
      <c r="D27">
        <v>1E-4</v>
      </c>
      <c r="E27" t="s">
        <v>34</v>
      </c>
      <c r="F27">
        <v>0.66849999999999998</v>
      </c>
      <c r="G27" t="s">
        <v>35</v>
      </c>
      <c r="H27">
        <v>0.65980000000000005</v>
      </c>
      <c r="I27" t="s">
        <v>36</v>
      </c>
      <c r="J27">
        <v>0.64319999999999999</v>
      </c>
      <c r="K27" t="s">
        <v>37</v>
      </c>
      <c r="L27">
        <v>0.65610000000000002</v>
      </c>
      <c r="M27" t="s">
        <v>38</v>
      </c>
      <c r="N27">
        <v>0.71750000000000003</v>
      </c>
      <c r="O27" t="s">
        <v>39</v>
      </c>
      <c r="P27">
        <v>-0.70340000000000003</v>
      </c>
      <c r="Q27" t="s">
        <v>40</v>
      </c>
      <c r="R27">
        <v>-0.21360000000000001</v>
      </c>
      <c r="S27" t="s">
        <v>41</v>
      </c>
      <c r="T27">
        <v>-0.25080000000000002</v>
      </c>
      <c r="U27" t="s">
        <v>42</v>
      </c>
      <c r="V27">
        <v>-0.3619</v>
      </c>
      <c r="W27" t="s">
        <v>43</v>
      </c>
      <c r="X27">
        <v>-0.65849999999999997</v>
      </c>
      <c r="Y27" t="s">
        <v>44</v>
      </c>
      <c r="Z27">
        <v>-0.1472</v>
      </c>
      <c r="AA27" t="s">
        <v>45</v>
      </c>
      <c r="AB27">
        <v>-0.2384</v>
      </c>
      <c r="AC27" t="s">
        <v>46</v>
      </c>
      <c r="AD27">
        <v>-0.16039999999999999</v>
      </c>
    </row>
    <row r="28" spans="1:30" x14ac:dyDescent="0.25">
      <c r="A28" t="s">
        <v>32</v>
      </c>
      <c r="B28">
        <v>1E-4</v>
      </c>
      <c r="C28" t="s">
        <v>33</v>
      </c>
      <c r="D28">
        <v>1E-4</v>
      </c>
      <c r="E28" t="s">
        <v>34</v>
      </c>
      <c r="F28">
        <v>0.66849999999999998</v>
      </c>
      <c r="G28" t="s">
        <v>35</v>
      </c>
      <c r="H28">
        <v>0.66390000000000005</v>
      </c>
      <c r="I28" t="s">
        <v>36</v>
      </c>
      <c r="J28">
        <v>0.64319999999999999</v>
      </c>
      <c r="K28" t="s">
        <v>37</v>
      </c>
      <c r="L28">
        <v>0.65610000000000002</v>
      </c>
      <c r="M28" t="s">
        <v>38</v>
      </c>
      <c r="N28">
        <v>0.71299999999999997</v>
      </c>
      <c r="O28" t="s">
        <v>39</v>
      </c>
      <c r="P28">
        <v>-0.70340000000000003</v>
      </c>
      <c r="Q28" t="s">
        <v>40</v>
      </c>
      <c r="R28">
        <v>-0.2046</v>
      </c>
      <c r="S28" t="s">
        <v>41</v>
      </c>
      <c r="T28">
        <v>-0.25080000000000002</v>
      </c>
      <c r="U28" t="s">
        <v>42</v>
      </c>
      <c r="V28">
        <v>-0.3619</v>
      </c>
      <c r="W28" t="s">
        <v>43</v>
      </c>
      <c r="X28">
        <v>-0.65329999999999999</v>
      </c>
      <c r="Y28" t="s">
        <v>44</v>
      </c>
      <c r="Z28">
        <v>-0.16539999999999999</v>
      </c>
      <c r="AA28" t="s">
        <v>45</v>
      </c>
      <c r="AB28">
        <v>-0.2384</v>
      </c>
      <c r="AC28" t="s">
        <v>46</v>
      </c>
      <c r="AD28">
        <v>-0.1661</v>
      </c>
    </row>
    <row r="29" spans="1:30" x14ac:dyDescent="0.25">
      <c r="A29" t="s">
        <v>32</v>
      </c>
      <c r="B29">
        <v>5.0000000000000001E-4</v>
      </c>
      <c r="C29" t="s">
        <v>33</v>
      </c>
      <c r="D29" s="62">
        <v>1.0000000000000001E-5</v>
      </c>
      <c r="E29" t="s">
        <v>34</v>
      </c>
      <c r="F29">
        <v>0.66849999999999998</v>
      </c>
      <c r="G29" t="s">
        <v>35</v>
      </c>
      <c r="H29">
        <v>0.66800000000000004</v>
      </c>
      <c r="I29" t="s">
        <v>36</v>
      </c>
      <c r="J29">
        <v>0.63900000000000001</v>
      </c>
      <c r="K29" t="s">
        <v>37</v>
      </c>
      <c r="L29">
        <v>0.65159999999999996</v>
      </c>
      <c r="M29" t="s">
        <v>38</v>
      </c>
      <c r="N29">
        <v>0.71750000000000003</v>
      </c>
      <c r="O29" t="s">
        <v>39</v>
      </c>
      <c r="P29">
        <v>-0.71209999999999996</v>
      </c>
      <c r="Q29" t="s">
        <v>40</v>
      </c>
      <c r="R29">
        <v>-0.2046</v>
      </c>
      <c r="S29" t="s">
        <v>41</v>
      </c>
      <c r="T29">
        <v>-0.2369</v>
      </c>
      <c r="U29" t="s">
        <v>42</v>
      </c>
      <c r="V29">
        <v>-0.32619999999999999</v>
      </c>
      <c r="W29" t="s">
        <v>43</v>
      </c>
      <c r="X29">
        <v>-0.65849999999999997</v>
      </c>
      <c r="Y29" t="s">
        <v>44</v>
      </c>
      <c r="Z29">
        <v>-0.1704</v>
      </c>
      <c r="AA29" t="s">
        <v>45</v>
      </c>
      <c r="AB29">
        <v>-0.23269999999999999</v>
      </c>
      <c r="AC29" t="s">
        <v>46</v>
      </c>
      <c r="AD29">
        <v>-0.13750000000000001</v>
      </c>
    </row>
    <row r="30" spans="1:30" x14ac:dyDescent="0.25">
      <c r="A30" t="s">
        <v>32</v>
      </c>
      <c r="B30">
        <v>5.0000000000000001E-3</v>
      </c>
      <c r="C30" t="s">
        <v>33</v>
      </c>
      <c r="D30" s="62">
        <v>5.0000000000000002E-5</v>
      </c>
      <c r="E30" t="s">
        <v>34</v>
      </c>
      <c r="F30">
        <v>0.66410000000000002</v>
      </c>
      <c r="G30" t="s">
        <v>35</v>
      </c>
      <c r="H30">
        <v>0.64729999999999999</v>
      </c>
      <c r="I30" t="s">
        <v>36</v>
      </c>
      <c r="J30">
        <v>0.64729999999999999</v>
      </c>
      <c r="K30" t="s">
        <v>37</v>
      </c>
      <c r="L30">
        <v>0.65610000000000002</v>
      </c>
      <c r="M30" t="s">
        <v>38</v>
      </c>
      <c r="N30">
        <v>0.70850000000000002</v>
      </c>
      <c r="O30" t="s">
        <v>39</v>
      </c>
      <c r="P30">
        <v>-0.5272</v>
      </c>
      <c r="Q30" t="s">
        <v>40</v>
      </c>
      <c r="R30">
        <v>-0.2046</v>
      </c>
      <c r="S30" t="s">
        <v>41</v>
      </c>
      <c r="T30">
        <v>-0.26800000000000002</v>
      </c>
      <c r="U30" t="s">
        <v>42</v>
      </c>
      <c r="V30">
        <v>-0.25480000000000003</v>
      </c>
      <c r="W30" t="s">
        <v>43</v>
      </c>
      <c r="X30">
        <v>-0.56430000000000002</v>
      </c>
      <c r="Y30" t="s">
        <v>44</v>
      </c>
      <c r="Z30">
        <v>-0.1603</v>
      </c>
      <c r="AA30" t="s">
        <v>45</v>
      </c>
      <c r="AB30">
        <v>-0.2195</v>
      </c>
      <c r="AC30" t="s">
        <v>46</v>
      </c>
      <c r="AD30">
        <v>-0.1298</v>
      </c>
    </row>
    <row r="31" spans="1:30" x14ac:dyDescent="0.25">
      <c r="A31" t="s">
        <v>32</v>
      </c>
      <c r="B31">
        <v>0.05</v>
      </c>
      <c r="C31" t="s">
        <v>33</v>
      </c>
      <c r="D31">
        <v>5.0000000000000001E-4</v>
      </c>
      <c r="E31" t="s">
        <v>34</v>
      </c>
      <c r="F31">
        <v>0.65869999999999995</v>
      </c>
      <c r="G31" t="s">
        <v>35</v>
      </c>
      <c r="H31">
        <v>0.63070000000000004</v>
      </c>
      <c r="I31" t="s">
        <v>36</v>
      </c>
      <c r="J31">
        <v>0.63490000000000002</v>
      </c>
      <c r="K31" t="s">
        <v>37</v>
      </c>
      <c r="L31">
        <v>0.67420000000000002</v>
      </c>
      <c r="M31" t="s">
        <v>38</v>
      </c>
      <c r="N31">
        <v>0.6996</v>
      </c>
      <c r="O31" t="s">
        <v>39</v>
      </c>
      <c r="P31">
        <v>-0.2545</v>
      </c>
      <c r="Q31" t="s">
        <v>40</v>
      </c>
      <c r="R31">
        <v>-0.27539999999999998</v>
      </c>
      <c r="S31" t="s">
        <v>41</v>
      </c>
      <c r="T31">
        <v>-0.3619</v>
      </c>
      <c r="U31" t="s">
        <v>42</v>
      </c>
      <c r="V31">
        <v>-0.20119999999999999</v>
      </c>
      <c r="W31" t="s">
        <v>43</v>
      </c>
      <c r="X31">
        <v>-0.40039999999999998</v>
      </c>
      <c r="Y31" t="s">
        <v>44</v>
      </c>
      <c r="Z31">
        <v>-0.17760000000000001</v>
      </c>
      <c r="AA31" t="s">
        <v>45</v>
      </c>
      <c r="AB31">
        <v>-0.30740000000000001</v>
      </c>
      <c r="AC31" t="s">
        <v>46</v>
      </c>
      <c r="AD31">
        <v>-0.1069</v>
      </c>
    </row>
    <row r="32" spans="1:30" x14ac:dyDescent="0.25">
      <c r="A32" t="s">
        <v>32</v>
      </c>
      <c r="B32" s="62">
        <v>5.0000000000000002E-5</v>
      </c>
      <c r="C32" t="s">
        <v>33</v>
      </c>
      <c r="D32">
        <v>5.0000000000000001E-4</v>
      </c>
      <c r="E32" t="s">
        <v>34</v>
      </c>
      <c r="F32">
        <v>0.65549999999999997</v>
      </c>
      <c r="G32" t="s">
        <v>35</v>
      </c>
      <c r="H32">
        <v>0.59750000000000003</v>
      </c>
      <c r="I32" t="s">
        <v>36</v>
      </c>
      <c r="J32">
        <v>0.66390000000000005</v>
      </c>
      <c r="K32" t="s">
        <v>37</v>
      </c>
      <c r="L32">
        <v>0.66520000000000001</v>
      </c>
      <c r="M32" t="s">
        <v>38</v>
      </c>
      <c r="N32">
        <v>0.6996</v>
      </c>
      <c r="O32" t="s">
        <v>39</v>
      </c>
      <c r="P32">
        <v>-0.40820000000000001</v>
      </c>
      <c r="Q32" t="s">
        <v>40</v>
      </c>
      <c r="R32">
        <v>-0.21110000000000001</v>
      </c>
      <c r="S32" t="s">
        <v>41</v>
      </c>
      <c r="T32">
        <v>-0.2369</v>
      </c>
      <c r="U32" t="s">
        <v>42</v>
      </c>
      <c r="V32">
        <v>-0.3619</v>
      </c>
      <c r="W32" t="s">
        <v>43</v>
      </c>
      <c r="X32">
        <v>-0.33950000000000002</v>
      </c>
      <c r="Y32" t="s">
        <v>44</v>
      </c>
      <c r="Z32">
        <v>-0.1542</v>
      </c>
      <c r="AA32" t="s">
        <v>45</v>
      </c>
      <c r="AB32">
        <v>-0.2155</v>
      </c>
      <c r="AC32" t="s">
        <v>46</v>
      </c>
      <c r="AD32">
        <v>-0.1832</v>
      </c>
    </row>
  </sheetData>
  <sortState xmlns:xlrd2="http://schemas.microsoft.com/office/spreadsheetml/2017/richdata2" ref="A1:AD33">
    <sortCondition descending="1" ref="F1:F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10AC-E371-4D98-BF31-52E7F256EECC}">
  <dimension ref="A1:AD33"/>
  <sheetViews>
    <sheetView workbookViewId="0">
      <selection activeCell="B1" sqref="B1"/>
    </sheetView>
  </sheetViews>
  <sheetFormatPr defaultRowHeight="15" x14ac:dyDescent="0.25"/>
  <sheetData>
    <row r="1" spans="1:30" s="63" customFormat="1" x14ac:dyDescent="0.25">
      <c r="A1" s="63" t="s">
        <v>32</v>
      </c>
      <c r="B1" s="63">
        <v>1E-3</v>
      </c>
      <c r="C1" s="63" t="s">
        <v>33</v>
      </c>
      <c r="D1" s="64">
        <v>1.0000000000000001E-5</v>
      </c>
      <c r="E1" s="63" t="s">
        <v>34</v>
      </c>
      <c r="F1" s="63">
        <v>0.81589999999999996</v>
      </c>
      <c r="G1" s="63" t="s">
        <v>35</v>
      </c>
      <c r="H1" s="63">
        <v>0.74880000000000002</v>
      </c>
      <c r="I1" s="63" t="s">
        <v>36</v>
      </c>
      <c r="J1" s="63">
        <v>0.79759999999999998</v>
      </c>
      <c r="K1" s="63" t="s">
        <v>37</v>
      </c>
      <c r="L1" s="63">
        <v>0.83230000000000004</v>
      </c>
      <c r="M1" s="63" t="s">
        <v>38</v>
      </c>
      <c r="N1" s="63">
        <v>0.81489999999999996</v>
      </c>
      <c r="O1" s="63" t="s">
        <v>39</v>
      </c>
      <c r="P1" s="63">
        <v>-0.31909999999999999</v>
      </c>
      <c r="Q1" s="63" t="s">
        <v>40</v>
      </c>
      <c r="R1" s="63">
        <v>1.54E-2</v>
      </c>
      <c r="S1" s="63" t="s">
        <v>41</v>
      </c>
      <c r="T1" s="63">
        <v>-0.186</v>
      </c>
      <c r="U1" s="63" t="s">
        <v>42</v>
      </c>
      <c r="V1" s="63">
        <v>-0.161</v>
      </c>
      <c r="W1" s="63" t="s">
        <v>43</v>
      </c>
      <c r="X1" s="63">
        <v>-0.23280000000000001</v>
      </c>
      <c r="Y1" s="63" t="s">
        <v>44</v>
      </c>
      <c r="Z1" s="63">
        <v>-0.20230000000000001</v>
      </c>
      <c r="AA1" s="63" t="s">
        <v>45</v>
      </c>
      <c r="AB1" s="63">
        <v>-0.21579999999999999</v>
      </c>
      <c r="AC1" s="63" t="s">
        <v>46</v>
      </c>
      <c r="AD1" s="63">
        <v>-0.19120000000000001</v>
      </c>
    </row>
    <row r="2" spans="1:30" x14ac:dyDescent="0.25">
      <c r="A2" t="s">
        <v>32</v>
      </c>
      <c r="B2" s="62">
        <v>1.0000000000000001E-5</v>
      </c>
      <c r="C2" t="s">
        <v>33</v>
      </c>
      <c r="D2" s="62">
        <v>1.0000000000000001E-5</v>
      </c>
      <c r="E2" t="s">
        <v>34</v>
      </c>
      <c r="F2">
        <v>0.81520000000000004</v>
      </c>
      <c r="G2" t="s">
        <v>35</v>
      </c>
      <c r="H2">
        <v>0.79100000000000004</v>
      </c>
      <c r="I2" t="s">
        <v>36</v>
      </c>
      <c r="J2">
        <v>0.77039999999999997</v>
      </c>
      <c r="K2" t="s">
        <v>37</v>
      </c>
      <c r="L2">
        <v>0.82520000000000004</v>
      </c>
      <c r="M2" t="s">
        <v>38</v>
      </c>
      <c r="N2">
        <v>0.81740000000000002</v>
      </c>
      <c r="O2" t="s">
        <v>39</v>
      </c>
      <c r="P2">
        <v>-0.31240000000000001</v>
      </c>
      <c r="Q2" t="s">
        <v>40</v>
      </c>
      <c r="R2">
        <v>-6.4100000000000004E-2</v>
      </c>
      <c r="S2" t="s">
        <v>41</v>
      </c>
      <c r="T2">
        <v>-0.16700000000000001</v>
      </c>
      <c r="U2" t="s">
        <v>42</v>
      </c>
      <c r="V2">
        <v>-0.186</v>
      </c>
      <c r="W2" t="s">
        <v>43</v>
      </c>
      <c r="X2">
        <v>-0.33939999999999998</v>
      </c>
      <c r="Y2" t="s">
        <v>44</v>
      </c>
      <c r="Z2">
        <v>-0.20730000000000001</v>
      </c>
      <c r="AA2" t="s">
        <v>45</v>
      </c>
      <c r="AB2">
        <v>-0.19089999999999999</v>
      </c>
      <c r="AC2" t="s">
        <v>46</v>
      </c>
      <c r="AD2">
        <v>-0.19040000000000001</v>
      </c>
    </row>
    <row r="3" spans="1:30" x14ac:dyDescent="0.25">
      <c r="A3" t="s">
        <v>32</v>
      </c>
      <c r="B3" s="62">
        <v>5.0000000000000002E-5</v>
      </c>
      <c r="C3" t="s">
        <v>33</v>
      </c>
      <c r="D3" s="62">
        <v>1.0000000000000001E-5</v>
      </c>
      <c r="E3" t="s">
        <v>34</v>
      </c>
      <c r="F3">
        <v>0.79710000000000003</v>
      </c>
      <c r="G3" t="s">
        <v>35</v>
      </c>
      <c r="H3">
        <v>0.7601</v>
      </c>
      <c r="I3" t="s">
        <v>36</v>
      </c>
      <c r="J3">
        <v>0.77510000000000001</v>
      </c>
      <c r="K3" t="s">
        <v>37</v>
      </c>
      <c r="L3">
        <v>0.80120000000000002</v>
      </c>
      <c r="M3" t="s">
        <v>38</v>
      </c>
      <c r="N3">
        <v>0.80349999999999999</v>
      </c>
      <c r="O3" t="s">
        <v>39</v>
      </c>
      <c r="P3">
        <v>-0.3216</v>
      </c>
      <c r="Q3" t="s">
        <v>40</v>
      </c>
      <c r="R3">
        <v>-3.3300000000000003E-2</v>
      </c>
      <c r="S3" t="s">
        <v>41</v>
      </c>
      <c r="T3">
        <v>-0.20080000000000001</v>
      </c>
      <c r="U3" t="s">
        <v>42</v>
      </c>
      <c r="V3">
        <v>-0.1661</v>
      </c>
      <c r="W3" t="s">
        <v>43</v>
      </c>
      <c r="X3">
        <v>-0.25800000000000001</v>
      </c>
      <c r="Y3" t="s">
        <v>44</v>
      </c>
      <c r="Z3">
        <v>-0.1807</v>
      </c>
      <c r="AA3" t="s">
        <v>45</v>
      </c>
      <c r="AB3">
        <v>-0.16520000000000001</v>
      </c>
      <c r="AC3" t="s">
        <v>46</v>
      </c>
      <c r="AD3">
        <v>-0.151</v>
      </c>
    </row>
    <row r="4" spans="1:30" x14ac:dyDescent="0.25">
      <c r="A4" t="s">
        <v>32</v>
      </c>
      <c r="B4">
        <v>1E-4</v>
      </c>
      <c r="C4" t="s">
        <v>33</v>
      </c>
      <c r="D4" s="62">
        <v>1.0000000000000001E-5</v>
      </c>
      <c r="E4" t="s">
        <v>34</v>
      </c>
      <c r="F4">
        <v>0.79659999999999997</v>
      </c>
      <c r="G4" t="s">
        <v>35</v>
      </c>
      <c r="H4">
        <v>0.76190000000000002</v>
      </c>
      <c r="I4" t="s">
        <v>36</v>
      </c>
      <c r="J4">
        <v>0.77410000000000001</v>
      </c>
      <c r="K4" t="s">
        <v>37</v>
      </c>
      <c r="L4">
        <v>0.80159999999999998</v>
      </c>
      <c r="M4" t="s">
        <v>38</v>
      </c>
      <c r="N4">
        <v>0.80179999999999996</v>
      </c>
      <c r="O4" t="s">
        <v>39</v>
      </c>
      <c r="P4">
        <v>-0.33310000000000001</v>
      </c>
      <c r="Q4" t="s">
        <v>40</v>
      </c>
      <c r="R4">
        <v>-4.87E-2</v>
      </c>
      <c r="S4" t="s">
        <v>41</v>
      </c>
      <c r="T4">
        <v>-0.21079999999999999</v>
      </c>
      <c r="U4" t="s">
        <v>42</v>
      </c>
      <c r="V4">
        <v>-0.15040000000000001</v>
      </c>
      <c r="W4" t="s">
        <v>43</v>
      </c>
      <c r="X4">
        <v>-0.26440000000000002</v>
      </c>
      <c r="Y4" t="s">
        <v>44</v>
      </c>
      <c r="Z4">
        <v>-0.1938</v>
      </c>
      <c r="AA4" t="s">
        <v>45</v>
      </c>
      <c r="AB4">
        <v>-0.1721</v>
      </c>
      <c r="AC4" t="s">
        <v>46</v>
      </c>
      <c r="AD4">
        <v>-0.15340000000000001</v>
      </c>
    </row>
    <row r="5" spans="1:30" x14ac:dyDescent="0.25">
      <c r="A5" t="s">
        <v>32</v>
      </c>
      <c r="B5">
        <v>5.0000000000000001E-4</v>
      </c>
      <c r="C5" t="s">
        <v>33</v>
      </c>
      <c r="D5" s="62">
        <v>1.0000000000000001E-5</v>
      </c>
      <c r="E5" t="s">
        <v>34</v>
      </c>
      <c r="F5">
        <v>0.79600000000000004</v>
      </c>
      <c r="G5" t="s">
        <v>35</v>
      </c>
      <c r="H5">
        <v>0.76290000000000002</v>
      </c>
      <c r="I5" t="s">
        <v>36</v>
      </c>
      <c r="J5">
        <v>0.77600000000000002</v>
      </c>
      <c r="K5" t="s">
        <v>37</v>
      </c>
      <c r="L5">
        <v>0.80059999999999998</v>
      </c>
      <c r="M5" t="s">
        <v>38</v>
      </c>
      <c r="N5">
        <v>0.80100000000000005</v>
      </c>
      <c r="O5" t="s">
        <v>39</v>
      </c>
      <c r="P5">
        <v>-0.31459999999999999</v>
      </c>
      <c r="Q5" t="s">
        <v>40</v>
      </c>
      <c r="R5">
        <v>-5.1299999999999998E-2</v>
      </c>
      <c r="S5" t="s">
        <v>41</v>
      </c>
      <c r="T5">
        <v>-0.2089</v>
      </c>
      <c r="U5" t="s">
        <v>42</v>
      </c>
      <c r="V5">
        <v>-0.13750000000000001</v>
      </c>
      <c r="W5" t="s">
        <v>43</v>
      </c>
      <c r="X5">
        <v>-0.26279999999999998</v>
      </c>
      <c r="Y5" t="s">
        <v>44</v>
      </c>
      <c r="Z5">
        <v>-0.17399999999999999</v>
      </c>
      <c r="AA5" t="s">
        <v>45</v>
      </c>
      <c r="AB5">
        <v>-0.1699</v>
      </c>
      <c r="AC5" t="s">
        <v>46</v>
      </c>
      <c r="AD5">
        <v>-0.1449</v>
      </c>
    </row>
    <row r="6" spans="1:30" x14ac:dyDescent="0.25">
      <c r="A6" t="s">
        <v>32</v>
      </c>
      <c r="B6">
        <v>1E-3</v>
      </c>
      <c r="C6" t="s">
        <v>33</v>
      </c>
      <c r="D6" s="62">
        <v>5.0000000000000002E-5</v>
      </c>
      <c r="E6" t="s">
        <v>34</v>
      </c>
      <c r="F6">
        <v>0.79569999999999996</v>
      </c>
      <c r="G6" t="s">
        <v>35</v>
      </c>
      <c r="H6">
        <v>0.76659999999999995</v>
      </c>
      <c r="I6" t="s">
        <v>36</v>
      </c>
      <c r="J6">
        <v>0.76659999999999995</v>
      </c>
      <c r="K6" t="s">
        <v>37</v>
      </c>
      <c r="L6">
        <v>0.80120000000000002</v>
      </c>
      <c r="M6" t="s">
        <v>38</v>
      </c>
      <c r="N6">
        <v>0.80059999999999998</v>
      </c>
      <c r="O6" t="s">
        <v>39</v>
      </c>
      <c r="P6">
        <v>-0.35289999999999999</v>
      </c>
      <c r="Q6" t="s">
        <v>40</v>
      </c>
      <c r="R6">
        <v>-1.41E-2</v>
      </c>
      <c r="S6" t="s">
        <v>41</v>
      </c>
      <c r="T6">
        <v>-0.20399999999999999</v>
      </c>
      <c r="U6" t="s">
        <v>42</v>
      </c>
      <c r="V6">
        <v>-0.13200000000000001</v>
      </c>
      <c r="W6" t="s">
        <v>43</v>
      </c>
      <c r="X6">
        <v>-0.28820000000000001</v>
      </c>
      <c r="Y6" t="s">
        <v>44</v>
      </c>
      <c r="Z6">
        <v>-0.17519999999999999</v>
      </c>
      <c r="AA6" t="s">
        <v>45</v>
      </c>
      <c r="AB6">
        <v>-0.17169999999999999</v>
      </c>
      <c r="AC6" t="s">
        <v>46</v>
      </c>
      <c r="AD6">
        <v>-0.1477</v>
      </c>
    </row>
    <row r="7" spans="1:30" x14ac:dyDescent="0.25">
      <c r="A7" t="s">
        <v>32</v>
      </c>
      <c r="B7">
        <v>1E-4</v>
      </c>
      <c r="C7" t="s">
        <v>33</v>
      </c>
      <c r="D7" s="62">
        <v>5.0000000000000002E-5</v>
      </c>
      <c r="E7" t="s">
        <v>34</v>
      </c>
      <c r="F7">
        <v>0.79469999999999996</v>
      </c>
      <c r="G7" t="s">
        <v>35</v>
      </c>
      <c r="H7">
        <v>0.76480000000000004</v>
      </c>
      <c r="I7" t="s">
        <v>36</v>
      </c>
      <c r="J7">
        <v>0.76939999999999997</v>
      </c>
      <c r="K7" t="s">
        <v>37</v>
      </c>
      <c r="L7">
        <v>0.7974</v>
      </c>
      <c r="M7" t="s">
        <v>38</v>
      </c>
      <c r="N7">
        <v>0.80179999999999996</v>
      </c>
      <c r="O7" t="s">
        <v>39</v>
      </c>
      <c r="P7">
        <v>-0.33050000000000002</v>
      </c>
      <c r="Q7" t="s">
        <v>40</v>
      </c>
      <c r="R7">
        <v>-6.4100000000000004E-2</v>
      </c>
      <c r="S7" t="s">
        <v>41</v>
      </c>
      <c r="T7">
        <v>-0.21790000000000001</v>
      </c>
      <c r="U7" t="s">
        <v>42</v>
      </c>
      <c r="V7">
        <v>-0.14410000000000001</v>
      </c>
      <c r="W7" t="s">
        <v>43</v>
      </c>
      <c r="X7">
        <v>-0.2843</v>
      </c>
      <c r="Y7" t="s">
        <v>44</v>
      </c>
      <c r="Z7">
        <v>-0.2046</v>
      </c>
      <c r="AA7" t="s">
        <v>45</v>
      </c>
      <c r="AB7">
        <v>-0.18</v>
      </c>
      <c r="AC7" t="s">
        <v>46</v>
      </c>
      <c r="AD7">
        <v>-0.15790000000000001</v>
      </c>
    </row>
    <row r="8" spans="1:30" x14ac:dyDescent="0.25">
      <c r="A8" t="s">
        <v>32</v>
      </c>
      <c r="B8">
        <v>5.0000000000000001E-3</v>
      </c>
      <c r="C8" t="s">
        <v>33</v>
      </c>
      <c r="D8" s="62">
        <v>5.0000000000000002E-5</v>
      </c>
      <c r="E8" t="s">
        <v>34</v>
      </c>
      <c r="F8">
        <v>0.79390000000000005</v>
      </c>
      <c r="G8" t="s">
        <v>35</v>
      </c>
      <c r="H8">
        <v>0.75070000000000003</v>
      </c>
      <c r="I8" t="s">
        <v>36</v>
      </c>
      <c r="J8">
        <v>0.75539999999999996</v>
      </c>
      <c r="K8" t="s">
        <v>37</v>
      </c>
      <c r="L8">
        <v>0.79910000000000003</v>
      </c>
      <c r="M8" t="s">
        <v>38</v>
      </c>
      <c r="N8">
        <v>0.80330000000000001</v>
      </c>
      <c r="O8" t="s">
        <v>39</v>
      </c>
      <c r="P8">
        <v>-0.31719999999999998</v>
      </c>
      <c r="Q8" t="s">
        <v>40</v>
      </c>
      <c r="R8">
        <v>1.67E-2</v>
      </c>
      <c r="S8" t="s">
        <v>41</v>
      </c>
      <c r="T8">
        <v>-0.1497</v>
      </c>
      <c r="U8" t="s">
        <v>42</v>
      </c>
      <c r="V8">
        <v>-0.1067</v>
      </c>
      <c r="W8" t="s">
        <v>43</v>
      </c>
      <c r="X8">
        <v>-0.22770000000000001</v>
      </c>
      <c r="Y8" t="s">
        <v>44</v>
      </c>
      <c r="Z8">
        <v>-0.13089999999999999</v>
      </c>
      <c r="AA8" t="s">
        <v>45</v>
      </c>
      <c r="AB8">
        <v>-0.12740000000000001</v>
      </c>
      <c r="AC8" t="s">
        <v>46</v>
      </c>
      <c r="AD8">
        <v>-0.10100000000000001</v>
      </c>
    </row>
    <row r="9" spans="1:30" x14ac:dyDescent="0.25">
      <c r="A9" t="s">
        <v>32</v>
      </c>
      <c r="B9" s="62">
        <v>5.0000000000000002E-5</v>
      </c>
      <c r="C9" t="s">
        <v>33</v>
      </c>
      <c r="D9" s="62">
        <v>5.0000000000000002E-5</v>
      </c>
      <c r="E9" t="s">
        <v>34</v>
      </c>
      <c r="F9">
        <v>0.79320000000000002</v>
      </c>
      <c r="G9" t="s">
        <v>35</v>
      </c>
      <c r="H9">
        <v>0.76100000000000001</v>
      </c>
      <c r="I9" t="s">
        <v>36</v>
      </c>
      <c r="J9">
        <v>0.76849999999999996</v>
      </c>
      <c r="K9" t="s">
        <v>37</v>
      </c>
      <c r="L9">
        <v>0.79769999999999996</v>
      </c>
      <c r="M9" t="s">
        <v>38</v>
      </c>
      <c r="N9">
        <v>0.79900000000000004</v>
      </c>
      <c r="O9" t="s">
        <v>39</v>
      </c>
      <c r="P9">
        <v>-0.34520000000000001</v>
      </c>
      <c r="Q9" t="s">
        <v>40</v>
      </c>
      <c r="R9">
        <v>-6.4100000000000004E-2</v>
      </c>
      <c r="S9" t="s">
        <v>41</v>
      </c>
      <c r="T9">
        <v>-0.19020000000000001</v>
      </c>
      <c r="U9" t="s">
        <v>42</v>
      </c>
      <c r="V9">
        <v>-0.1366</v>
      </c>
      <c r="W9" t="s">
        <v>43</v>
      </c>
      <c r="X9">
        <v>-0.28360000000000002</v>
      </c>
      <c r="Y9" t="s">
        <v>44</v>
      </c>
      <c r="Z9">
        <v>-0.2102</v>
      </c>
      <c r="AA9" t="s">
        <v>45</v>
      </c>
      <c r="AB9">
        <v>-0.1681</v>
      </c>
      <c r="AC9" t="s">
        <v>46</v>
      </c>
      <c r="AD9">
        <v>-0.155</v>
      </c>
    </row>
    <row r="10" spans="1:30" x14ac:dyDescent="0.25">
      <c r="A10" t="s">
        <v>32</v>
      </c>
      <c r="B10">
        <v>0.01</v>
      </c>
      <c r="C10" t="s">
        <v>33</v>
      </c>
      <c r="D10" s="62">
        <v>1.0000000000000001E-5</v>
      </c>
      <c r="E10" t="s">
        <v>34</v>
      </c>
      <c r="F10">
        <v>0.79</v>
      </c>
      <c r="G10" t="s">
        <v>35</v>
      </c>
      <c r="H10">
        <v>0.74409999999999998</v>
      </c>
      <c r="I10" t="s">
        <v>36</v>
      </c>
      <c r="J10">
        <v>0.75539999999999996</v>
      </c>
      <c r="K10" t="s">
        <v>37</v>
      </c>
      <c r="L10">
        <v>0.80289999999999995</v>
      </c>
      <c r="M10" t="s">
        <v>38</v>
      </c>
      <c r="N10">
        <v>0.79139999999999999</v>
      </c>
      <c r="O10" t="s">
        <v>39</v>
      </c>
      <c r="P10">
        <v>-0.28789999999999999</v>
      </c>
      <c r="Q10" t="s">
        <v>40</v>
      </c>
      <c r="R10">
        <v>-7.9500000000000001E-2</v>
      </c>
      <c r="S10" t="s">
        <v>41</v>
      </c>
      <c r="T10">
        <v>-0.1772</v>
      </c>
      <c r="U10" t="s">
        <v>42</v>
      </c>
      <c r="V10">
        <v>-0.12520000000000001</v>
      </c>
      <c r="W10" t="s">
        <v>43</v>
      </c>
      <c r="X10">
        <v>-0.20330000000000001</v>
      </c>
      <c r="Y10" t="s">
        <v>44</v>
      </c>
      <c r="Z10">
        <v>-0.15129999999999999</v>
      </c>
      <c r="AA10" t="s">
        <v>45</v>
      </c>
      <c r="AB10">
        <v>-0.14119999999999999</v>
      </c>
      <c r="AC10" t="s">
        <v>46</v>
      </c>
      <c r="AD10">
        <v>-0.1275</v>
      </c>
    </row>
    <row r="11" spans="1:30" x14ac:dyDescent="0.25">
      <c r="A11" t="s">
        <v>32</v>
      </c>
      <c r="B11">
        <v>0.05</v>
      </c>
      <c r="C11" t="s">
        <v>33</v>
      </c>
      <c r="D11" s="62">
        <v>1.0000000000000001E-5</v>
      </c>
      <c r="E11" t="s">
        <v>34</v>
      </c>
      <c r="F11">
        <v>0.78979999999999995</v>
      </c>
      <c r="G11" t="s">
        <v>35</v>
      </c>
      <c r="H11">
        <v>0.75070000000000003</v>
      </c>
      <c r="I11" t="s">
        <v>36</v>
      </c>
      <c r="J11">
        <v>0.77690000000000003</v>
      </c>
      <c r="K11" t="s">
        <v>37</v>
      </c>
      <c r="L11">
        <v>0.79790000000000005</v>
      </c>
      <c r="M11" t="s">
        <v>38</v>
      </c>
      <c r="N11">
        <v>0.79090000000000005</v>
      </c>
      <c r="O11" t="s">
        <v>39</v>
      </c>
      <c r="P11">
        <v>-0.2858</v>
      </c>
      <c r="Q11" t="s">
        <v>40</v>
      </c>
      <c r="R11">
        <v>-6.0299999999999999E-2</v>
      </c>
      <c r="S11" t="s">
        <v>41</v>
      </c>
      <c r="T11">
        <v>-0.14069999999999999</v>
      </c>
      <c r="U11" t="s">
        <v>42</v>
      </c>
      <c r="V11">
        <v>-9.3299999999999994E-2</v>
      </c>
      <c r="W11" t="s">
        <v>43</v>
      </c>
      <c r="X11">
        <v>-0.26700000000000002</v>
      </c>
      <c r="Y11" t="s">
        <v>44</v>
      </c>
      <c r="Z11">
        <v>-0.20230000000000001</v>
      </c>
      <c r="AA11" t="s">
        <v>45</v>
      </c>
      <c r="AB11">
        <v>-0.1138</v>
      </c>
      <c r="AC11" t="s">
        <v>46</v>
      </c>
      <c r="AD11">
        <v>-9.2200000000000004E-2</v>
      </c>
    </row>
    <row r="12" spans="1:30" x14ac:dyDescent="0.25">
      <c r="A12" t="s">
        <v>32</v>
      </c>
      <c r="B12">
        <v>5.0000000000000001E-4</v>
      </c>
      <c r="C12" t="s">
        <v>33</v>
      </c>
      <c r="D12" s="62">
        <v>5.0000000000000002E-5</v>
      </c>
      <c r="E12" t="s">
        <v>34</v>
      </c>
      <c r="F12">
        <v>0.78690000000000004</v>
      </c>
      <c r="G12" t="s">
        <v>35</v>
      </c>
      <c r="H12">
        <v>0.76100000000000001</v>
      </c>
      <c r="I12" t="s">
        <v>36</v>
      </c>
      <c r="J12">
        <v>0.76290000000000002</v>
      </c>
      <c r="K12" t="s">
        <v>37</v>
      </c>
      <c r="L12">
        <v>0.7893</v>
      </c>
      <c r="M12" t="s">
        <v>38</v>
      </c>
      <c r="N12">
        <v>0.79339999999999999</v>
      </c>
      <c r="O12" t="s">
        <v>39</v>
      </c>
      <c r="P12">
        <v>-0.31640000000000001</v>
      </c>
      <c r="Q12" t="s">
        <v>40</v>
      </c>
      <c r="R12">
        <v>-5.5100000000000003E-2</v>
      </c>
      <c r="S12" t="s">
        <v>41</v>
      </c>
      <c r="T12">
        <v>-0.1983</v>
      </c>
      <c r="U12" t="s">
        <v>42</v>
      </c>
      <c r="V12">
        <v>-0.11849999999999999</v>
      </c>
      <c r="W12" t="s">
        <v>43</v>
      </c>
      <c r="X12">
        <v>-0.27879999999999999</v>
      </c>
      <c r="Y12" t="s">
        <v>44</v>
      </c>
      <c r="Z12">
        <v>-0.21540000000000001</v>
      </c>
      <c r="AA12" t="s">
        <v>45</v>
      </c>
      <c r="AB12">
        <v>-0.1822</v>
      </c>
      <c r="AC12" t="s">
        <v>46</v>
      </c>
      <c r="AD12">
        <v>-0.16839999999999999</v>
      </c>
    </row>
    <row r="13" spans="1:30" x14ac:dyDescent="0.25">
      <c r="A13" t="s">
        <v>32</v>
      </c>
      <c r="B13">
        <v>5.0000000000000001E-3</v>
      </c>
      <c r="C13" t="s">
        <v>33</v>
      </c>
      <c r="D13">
        <v>1E-4</v>
      </c>
      <c r="E13" t="s">
        <v>34</v>
      </c>
      <c r="F13">
        <v>0.78410000000000002</v>
      </c>
      <c r="G13" t="s">
        <v>35</v>
      </c>
      <c r="H13">
        <v>0.75449999999999995</v>
      </c>
      <c r="I13" t="s">
        <v>36</v>
      </c>
      <c r="J13">
        <v>0.76480000000000004</v>
      </c>
      <c r="K13" t="s">
        <v>37</v>
      </c>
      <c r="L13">
        <v>0.7873</v>
      </c>
      <c r="M13" t="s">
        <v>38</v>
      </c>
      <c r="N13">
        <v>0.78969999999999996</v>
      </c>
      <c r="O13" t="s">
        <v>39</v>
      </c>
      <c r="P13">
        <v>-0.33510000000000001</v>
      </c>
      <c r="Q13" t="s">
        <v>40</v>
      </c>
      <c r="R13">
        <v>-2.69E-2</v>
      </c>
      <c r="S13" t="s">
        <v>41</v>
      </c>
      <c r="T13">
        <v>-0.12529999999999999</v>
      </c>
      <c r="U13" t="s">
        <v>42</v>
      </c>
      <c r="V13">
        <v>-0.1207</v>
      </c>
      <c r="W13" t="s">
        <v>43</v>
      </c>
      <c r="X13">
        <v>-0.248</v>
      </c>
      <c r="Y13" t="s">
        <v>44</v>
      </c>
      <c r="Z13">
        <v>-0.15010000000000001</v>
      </c>
      <c r="AA13" t="s">
        <v>45</v>
      </c>
      <c r="AB13">
        <v>-9.4600000000000004E-2</v>
      </c>
      <c r="AC13" t="s">
        <v>46</v>
      </c>
      <c r="AD13">
        <v>-8.0399999999999999E-2</v>
      </c>
    </row>
    <row r="14" spans="1:30" x14ac:dyDescent="0.25">
      <c r="A14" t="s">
        <v>32</v>
      </c>
      <c r="B14">
        <v>0.01</v>
      </c>
      <c r="C14" t="s">
        <v>33</v>
      </c>
      <c r="D14">
        <v>1E-4</v>
      </c>
      <c r="E14" t="s">
        <v>34</v>
      </c>
      <c r="F14">
        <v>0.7833</v>
      </c>
      <c r="G14" t="s">
        <v>35</v>
      </c>
      <c r="H14">
        <v>0.74409999999999998</v>
      </c>
      <c r="I14" t="s">
        <v>36</v>
      </c>
      <c r="J14">
        <v>0.75160000000000005</v>
      </c>
      <c r="K14" t="s">
        <v>37</v>
      </c>
      <c r="L14">
        <v>0.78779999999999994</v>
      </c>
      <c r="M14" t="s">
        <v>38</v>
      </c>
      <c r="N14">
        <v>0.79139999999999999</v>
      </c>
      <c r="O14" t="s">
        <v>39</v>
      </c>
      <c r="P14">
        <v>-0.2545</v>
      </c>
      <c r="Q14" t="s">
        <v>40</v>
      </c>
      <c r="R14">
        <v>-3.2099999999999997E-2</v>
      </c>
      <c r="S14" t="s">
        <v>41</v>
      </c>
      <c r="T14">
        <v>-0.1686</v>
      </c>
      <c r="U14" t="s">
        <v>42</v>
      </c>
      <c r="V14">
        <v>-9.6299999999999997E-2</v>
      </c>
      <c r="W14" t="s">
        <v>43</v>
      </c>
      <c r="X14">
        <v>-0.21740000000000001</v>
      </c>
      <c r="Y14" t="s">
        <v>44</v>
      </c>
      <c r="Z14">
        <v>-0.19500000000000001</v>
      </c>
      <c r="AA14" t="s">
        <v>45</v>
      </c>
      <c r="AB14">
        <v>-0.13980000000000001</v>
      </c>
      <c r="AC14" t="s">
        <v>46</v>
      </c>
      <c r="AD14">
        <v>-0.1145</v>
      </c>
    </row>
    <row r="15" spans="1:30" x14ac:dyDescent="0.25">
      <c r="A15" t="s">
        <v>32</v>
      </c>
      <c r="B15">
        <v>5.0000000000000001E-3</v>
      </c>
      <c r="C15" t="s">
        <v>33</v>
      </c>
      <c r="D15" s="62">
        <v>1.0000000000000001E-5</v>
      </c>
      <c r="E15" t="s">
        <v>34</v>
      </c>
      <c r="F15">
        <v>0.78310000000000002</v>
      </c>
      <c r="G15" t="s">
        <v>35</v>
      </c>
      <c r="H15">
        <v>0.747</v>
      </c>
      <c r="I15" t="s">
        <v>36</v>
      </c>
      <c r="J15">
        <v>0.7732</v>
      </c>
      <c r="K15" t="s">
        <v>37</v>
      </c>
      <c r="L15">
        <v>0.78649999999999998</v>
      </c>
      <c r="M15" t="s">
        <v>38</v>
      </c>
      <c r="N15">
        <v>0.78790000000000004</v>
      </c>
      <c r="O15" t="s">
        <v>39</v>
      </c>
      <c r="P15">
        <v>-0.30830000000000002</v>
      </c>
      <c r="Q15" t="s">
        <v>40</v>
      </c>
      <c r="R15">
        <v>-5.7700000000000001E-2</v>
      </c>
      <c r="S15" t="s">
        <v>41</v>
      </c>
      <c r="T15">
        <v>-0.1716</v>
      </c>
      <c r="U15" t="s">
        <v>42</v>
      </c>
      <c r="V15">
        <v>-0.1236</v>
      </c>
      <c r="W15" t="s">
        <v>43</v>
      </c>
      <c r="X15">
        <v>-0.2346</v>
      </c>
      <c r="Y15" t="s">
        <v>44</v>
      </c>
      <c r="Z15">
        <v>-0.19059999999999999</v>
      </c>
      <c r="AA15" t="s">
        <v>45</v>
      </c>
      <c r="AB15">
        <v>-0.14449999999999999</v>
      </c>
      <c r="AC15" t="s">
        <v>46</v>
      </c>
      <c r="AD15">
        <v>-0.15459999999999999</v>
      </c>
    </row>
    <row r="16" spans="1:30" x14ac:dyDescent="0.25">
      <c r="A16" t="s">
        <v>32</v>
      </c>
      <c r="B16">
        <v>0.01</v>
      </c>
      <c r="C16" t="s">
        <v>33</v>
      </c>
      <c r="D16" s="62">
        <v>5.0000000000000002E-5</v>
      </c>
      <c r="E16" t="s">
        <v>34</v>
      </c>
      <c r="F16">
        <v>0.7823</v>
      </c>
      <c r="G16" t="s">
        <v>35</v>
      </c>
      <c r="H16">
        <v>0.74980000000000002</v>
      </c>
      <c r="I16" t="s">
        <v>36</v>
      </c>
      <c r="J16">
        <v>0.75449999999999995</v>
      </c>
      <c r="K16" t="s">
        <v>37</v>
      </c>
      <c r="L16">
        <v>0.78580000000000005</v>
      </c>
      <c r="M16" t="s">
        <v>38</v>
      </c>
      <c r="N16">
        <v>0.78959999999999997</v>
      </c>
      <c r="O16" t="s">
        <v>39</v>
      </c>
      <c r="P16">
        <v>-0.28189999999999998</v>
      </c>
      <c r="Q16" t="s">
        <v>40</v>
      </c>
      <c r="R16">
        <v>-2.5600000000000001E-2</v>
      </c>
      <c r="S16" t="s">
        <v>41</v>
      </c>
      <c r="T16">
        <v>-0.18509999999999999</v>
      </c>
      <c r="U16" t="s">
        <v>42</v>
      </c>
      <c r="V16">
        <v>-0.11509999999999999</v>
      </c>
      <c r="W16" t="s">
        <v>43</v>
      </c>
      <c r="X16">
        <v>-0.24210000000000001</v>
      </c>
      <c r="Y16" t="s">
        <v>44</v>
      </c>
      <c r="Z16">
        <v>-0.1825</v>
      </c>
      <c r="AA16" t="s">
        <v>45</v>
      </c>
      <c r="AB16">
        <v>-0.1603</v>
      </c>
      <c r="AC16" t="s">
        <v>46</v>
      </c>
      <c r="AD16">
        <v>-0.13650000000000001</v>
      </c>
    </row>
    <row r="17" spans="1:30" x14ac:dyDescent="0.25">
      <c r="A17" t="s">
        <v>32</v>
      </c>
      <c r="B17" s="62">
        <v>1.0000000000000001E-5</v>
      </c>
      <c r="C17" t="s">
        <v>33</v>
      </c>
      <c r="D17" s="62">
        <v>5.0000000000000002E-5</v>
      </c>
      <c r="E17" t="s">
        <v>34</v>
      </c>
      <c r="F17">
        <v>0.78180000000000005</v>
      </c>
      <c r="G17" t="s">
        <v>35</v>
      </c>
      <c r="H17">
        <v>0.74229999999999996</v>
      </c>
      <c r="I17" t="s">
        <v>36</v>
      </c>
      <c r="J17">
        <v>0.7591</v>
      </c>
      <c r="K17" t="s">
        <v>37</v>
      </c>
      <c r="L17">
        <v>0.78680000000000005</v>
      </c>
      <c r="M17" t="s">
        <v>38</v>
      </c>
      <c r="N17">
        <v>0.78790000000000004</v>
      </c>
      <c r="O17" t="s">
        <v>39</v>
      </c>
      <c r="P17">
        <v>-0.29809999999999998</v>
      </c>
      <c r="Q17" t="s">
        <v>40</v>
      </c>
      <c r="R17">
        <v>-8.0799999999999997E-2</v>
      </c>
      <c r="S17" t="s">
        <v>41</v>
      </c>
      <c r="T17">
        <v>-0.15620000000000001</v>
      </c>
      <c r="U17" t="s">
        <v>42</v>
      </c>
      <c r="V17">
        <v>-0.1206</v>
      </c>
      <c r="W17" t="s">
        <v>43</v>
      </c>
      <c r="X17">
        <v>-0.192</v>
      </c>
      <c r="Y17" t="s">
        <v>44</v>
      </c>
      <c r="Z17">
        <v>-0.16120000000000001</v>
      </c>
      <c r="AA17" t="s">
        <v>45</v>
      </c>
      <c r="AB17">
        <v>-0.1164</v>
      </c>
      <c r="AC17" t="s">
        <v>46</v>
      </c>
      <c r="AD17">
        <v>-8.0399999999999999E-2</v>
      </c>
    </row>
    <row r="18" spans="1:30" x14ac:dyDescent="0.25">
      <c r="A18" t="s">
        <v>32</v>
      </c>
      <c r="B18">
        <v>0.01</v>
      </c>
      <c r="C18" t="s">
        <v>33</v>
      </c>
      <c r="D18">
        <v>5.0000000000000001E-4</v>
      </c>
      <c r="E18" t="s">
        <v>34</v>
      </c>
      <c r="F18">
        <v>0.78159999999999996</v>
      </c>
      <c r="G18" t="s">
        <v>35</v>
      </c>
      <c r="H18">
        <v>0.74409999999999998</v>
      </c>
      <c r="I18" t="s">
        <v>36</v>
      </c>
      <c r="J18">
        <v>0.7591</v>
      </c>
      <c r="K18" t="s">
        <v>37</v>
      </c>
      <c r="L18">
        <v>0.78869999999999996</v>
      </c>
      <c r="M18" t="s">
        <v>38</v>
      </c>
      <c r="N18">
        <v>0.78539999999999999</v>
      </c>
      <c r="O18" t="s">
        <v>39</v>
      </c>
      <c r="P18">
        <v>-0.25209999999999999</v>
      </c>
      <c r="Q18" t="s">
        <v>40</v>
      </c>
      <c r="R18">
        <v>-7.1800000000000003E-2</v>
      </c>
      <c r="S18" t="s">
        <v>41</v>
      </c>
      <c r="T18">
        <v>-0.108</v>
      </c>
      <c r="U18" t="s">
        <v>42</v>
      </c>
      <c r="V18">
        <v>-7.5899999999999995E-2</v>
      </c>
      <c r="W18" t="s">
        <v>43</v>
      </c>
      <c r="X18">
        <v>-0.1623</v>
      </c>
      <c r="Y18" t="s">
        <v>44</v>
      </c>
      <c r="Z18">
        <v>-0.1699</v>
      </c>
      <c r="AA18" t="s">
        <v>45</v>
      </c>
      <c r="AB18">
        <v>-9.2499999999999999E-2</v>
      </c>
      <c r="AC18" t="s">
        <v>46</v>
      </c>
      <c r="AD18">
        <v>-4.2599999999999999E-2</v>
      </c>
    </row>
    <row r="19" spans="1:30" x14ac:dyDescent="0.25">
      <c r="A19" t="s">
        <v>32</v>
      </c>
      <c r="B19" s="62">
        <v>5.0000000000000002E-5</v>
      </c>
      <c r="C19" t="s">
        <v>33</v>
      </c>
      <c r="D19">
        <v>1E-4</v>
      </c>
      <c r="E19" t="s">
        <v>34</v>
      </c>
      <c r="F19">
        <v>0.78090000000000004</v>
      </c>
      <c r="G19" t="s">
        <v>35</v>
      </c>
      <c r="H19">
        <v>0.74409999999999998</v>
      </c>
      <c r="I19" t="s">
        <v>36</v>
      </c>
      <c r="J19">
        <v>0.75819999999999999</v>
      </c>
      <c r="K19" t="s">
        <v>37</v>
      </c>
      <c r="L19">
        <v>0.78610000000000002</v>
      </c>
      <c r="M19" t="s">
        <v>38</v>
      </c>
      <c r="N19">
        <v>0.78620000000000001</v>
      </c>
      <c r="O19" t="s">
        <v>39</v>
      </c>
      <c r="P19">
        <v>-0.2954</v>
      </c>
      <c r="Q19" t="s">
        <v>40</v>
      </c>
      <c r="R19">
        <v>-7.0499999999999993E-2</v>
      </c>
      <c r="S19" t="s">
        <v>41</v>
      </c>
      <c r="T19">
        <v>-0.1363</v>
      </c>
      <c r="U19" t="s">
        <v>42</v>
      </c>
      <c r="V19">
        <v>-0.1535</v>
      </c>
      <c r="W19" t="s">
        <v>43</v>
      </c>
      <c r="X19">
        <v>-0.26319999999999999</v>
      </c>
      <c r="Y19" t="s">
        <v>44</v>
      </c>
      <c r="Z19">
        <v>-0.16969999999999999</v>
      </c>
      <c r="AA19" t="s">
        <v>45</v>
      </c>
      <c r="AB19">
        <v>-0.1203</v>
      </c>
      <c r="AC19" t="s">
        <v>46</v>
      </c>
      <c r="AD19">
        <v>-0.14080000000000001</v>
      </c>
    </row>
    <row r="20" spans="1:30" x14ac:dyDescent="0.25">
      <c r="A20" t="s">
        <v>32</v>
      </c>
      <c r="B20">
        <v>1E-3</v>
      </c>
      <c r="C20" t="s">
        <v>33</v>
      </c>
      <c r="D20">
        <v>1E-4</v>
      </c>
      <c r="E20" t="s">
        <v>34</v>
      </c>
      <c r="F20">
        <v>0.78059999999999996</v>
      </c>
      <c r="G20" t="s">
        <v>35</v>
      </c>
      <c r="H20">
        <v>0.75070000000000003</v>
      </c>
      <c r="I20" t="s">
        <v>36</v>
      </c>
      <c r="J20">
        <v>0.76480000000000004</v>
      </c>
      <c r="K20" t="s">
        <v>37</v>
      </c>
      <c r="L20">
        <v>0.77839999999999998</v>
      </c>
      <c r="M20" t="s">
        <v>38</v>
      </c>
      <c r="N20">
        <v>0.79110000000000003</v>
      </c>
      <c r="O20" t="s">
        <v>39</v>
      </c>
      <c r="P20">
        <v>-0.32469999999999999</v>
      </c>
      <c r="Q20" t="s">
        <v>40</v>
      </c>
      <c r="R20">
        <v>-8.5900000000000004E-2</v>
      </c>
      <c r="S20" t="s">
        <v>41</v>
      </c>
      <c r="T20">
        <v>-0.2114</v>
      </c>
      <c r="U20" t="s">
        <v>42</v>
      </c>
      <c r="V20">
        <v>-0.13289999999999999</v>
      </c>
      <c r="W20" t="s">
        <v>43</v>
      </c>
      <c r="X20">
        <v>-0.30299999999999999</v>
      </c>
      <c r="Y20" t="s">
        <v>44</v>
      </c>
      <c r="Z20">
        <v>-0.2399</v>
      </c>
      <c r="AA20" t="s">
        <v>45</v>
      </c>
      <c r="AB20">
        <v>-0.19309999999999999</v>
      </c>
      <c r="AC20" t="s">
        <v>46</v>
      </c>
      <c r="AD20">
        <v>-0.17610000000000001</v>
      </c>
    </row>
    <row r="21" spans="1:30" x14ac:dyDescent="0.25">
      <c r="A21" t="s">
        <v>32</v>
      </c>
      <c r="B21">
        <v>1E-4</v>
      </c>
      <c r="C21" t="s">
        <v>33</v>
      </c>
      <c r="D21">
        <v>1E-4</v>
      </c>
      <c r="E21" t="s">
        <v>34</v>
      </c>
      <c r="F21">
        <v>0.77959999999999996</v>
      </c>
      <c r="G21" t="s">
        <v>35</v>
      </c>
      <c r="H21">
        <v>0.75160000000000005</v>
      </c>
      <c r="I21" t="s">
        <v>36</v>
      </c>
      <c r="J21">
        <v>0.76100000000000001</v>
      </c>
      <c r="K21" t="s">
        <v>37</v>
      </c>
      <c r="L21">
        <v>0.78110000000000002</v>
      </c>
      <c r="M21" t="s">
        <v>38</v>
      </c>
      <c r="N21">
        <v>0.78639999999999999</v>
      </c>
      <c r="O21" t="s">
        <v>39</v>
      </c>
      <c r="P21">
        <v>-0.2954</v>
      </c>
      <c r="Q21" t="s">
        <v>40</v>
      </c>
      <c r="R21">
        <v>-8.2100000000000006E-2</v>
      </c>
      <c r="S21" t="s">
        <v>41</v>
      </c>
      <c r="T21">
        <v>-0.1769</v>
      </c>
      <c r="U21" t="s">
        <v>42</v>
      </c>
      <c r="V21">
        <v>-0.15240000000000001</v>
      </c>
      <c r="W21" t="s">
        <v>43</v>
      </c>
      <c r="X21">
        <v>-0.2621</v>
      </c>
      <c r="Y21" t="s">
        <v>44</v>
      </c>
      <c r="Z21">
        <v>-0.20430000000000001</v>
      </c>
      <c r="AA21" t="s">
        <v>45</v>
      </c>
      <c r="AB21">
        <v>-0.1512</v>
      </c>
      <c r="AC21" t="s">
        <v>46</v>
      </c>
      <c r="AD21">
        <v>-0.13739999999999999</v>
      </c>
    </row>
    <row r="22" spans="1:30" x14ac:dyDescent="0.25">
      <c r="A22" t="s">
        <v>32</v>
      </c>
      <c r="B22">
        <v>5.0000000000000001E-3</v>
      </c>
      <c r="C22" t="s">
        <v>33</v>
      </c>
      <c r="D22">
        <v>5.0000000000000001E-4</v>
      </c>
      <c r="E22" t="s">
        <v>34</v>
      </c>
      <c r="F22">
        <v>0.77580000000000005</v>
      </c>
      <c r="G22" t="s">
        <v>35</v>
      </c>
      <c r="H22">
        <v>0.74509999999999998</v>
      </c>
      <c r="I22" t="s">
        <v>36</v>
      </c>
      <c r="J22">
        <v>0.75819999999999999</v>
      </c>
      <c r="K22" t="s">
        <v>37</v>
      </c>
      <c r="L22">
        <v>0.78380000000000005</v>
      </c>
      <c r="M22" t="s">
        <v>38</v>
      </c>
      <c r="N22">
        <v>0.77649999999999997</v>
      </c>
      <c r="O22" t="s">
        <v>39</v>
      </c>
      <c r="P22">
        <v>-0.24060000000000001</v>
      </c>
      <c r="Q22" t="s">
        <v>40</v>
      </c>
      <c r="R22">
        <v>-7.9500000000000001E-2</v>
      </c>
      <c r="S22" t="s">
        <v>41</v>
      </c>
      <c r="T22">
        <v>-0.1048</v>
      </c>
      <c r="U22" t="s">
        <v>42</v>
      </c>
      <c r="V22">
        <v>-2.3599999999999999E-2</v>
      </c>
      <c r="W22" t="s">
        <v>43</v>
      </c>
      <c r="X22">
        <v>-0.14729999999999999</v>
      </c>
      <c r="Y22" t="s">
        <v>44</v>
      </c>
      <c r="Z22">
        <v>-0.1469</v>
      </c>
      <c r="AA22" t="s">
        <v>45</v>
      </c>
      <c r="AB22">
        <v>-6.6199999999999995E-2</v>
      </c>
      <c r="AC22" t="s">
        <v>46</v>
      </c>
      <c r="AD22">
        <v>-1.3299999999999999E-2</v>
      </c>
    </row>
    <row r="23" spans="1:30" x14ac:dyDescent="0.25">
      <c r="A23" t="s">
        <v>32</v>
      </c>
      <c r="B23">
        <v>0.05</v>
      </c>
      <c r="C23" t="s">
        <v>33</v>
      </c>
      <c r="D23" s="62">
        <v>5.0000000000000002E-5</v>
      </c>
      <c r="E23" t="s">
        <v>34</v>
      </c>
      <c r="F23">
        <v>0.7752</v>
      </c>
      <c r="G23" t="s">
        <v>35</v>
      </c>
      <c r="H23">
        <v>0.73950000000000005</v>
      </c>
      <c r="I23" t="s">
        <v>36</v>
      </c>
      <c r="J23">
        <v>0.74319999999999997</v>
      </c>
      <c r="K23" t="s">
        <v>37</v>
      </c>
      <c r="L23">
        <v>0.77659999999999996</v>
      </c>
      <c r="M23" t="s">
        <v>38</v>
      </c>
      <c r="N23">
        <v>0.78600000000000003</v>
      </c>
      <c r="O23" t="s">
        <v>39</v>
      </c>
      <c r="P23">
        <v>-0.28060000000000002</v>
      </c>
      <c r="Q23" t="s">
        <v>40</v>
      </c>
      <c r="R23">
        <v>-7.8200000000000006E-2</v>
      </c>
      <c r="S23" t="s">
        <v>41</v>
      </c>
      <c r="T23">
        <v>-0.20680000000000001</v>
      </c>
      <c r="U23" t="s">
        <v>42</v>
      </c>
      <c r="V23">
        <v>-0.15790000000000001</v>
      </c>
      <c r="W23" t="s">
        <v>43</v>
      </c>
      <c r="X23">
        <v>-0.28910000000000002</v>
      </c>
      <c r="Y23" t="s">
        <v>44</v>
      </c>
      <c r="Z23">
        <v>-0.26529999999999998</v>
      </c>
      <c r="AA23" t="s">
        <v>45</v>
      </c>
      <c r="AB23">
        <v>-0.18410000000000001</v>
      </c>
      <c r="AC23" t="s">
        <v>46</v>
      </c>
      <c r="AD23">
        <v>-0.17330000000000001</v>
      </c>
    </row>
    <row r="24" spans="1:30" x14ac:dyDescent="0.25">
      <c r="A24" t="s">
        <v>32</v>
      </c>
      <c r="B24">
        <v>0.05</v>
      </c>
      <c r="C24" t="s">
        <v>33</v>
      </c>
      <c r="D24">
        <v>1E-4</v>
      </c>
      <c r="E24" t="s">
        <v>34</v>
      </c>
      <c r="F24">
        <v>0.77380000000000004</v>
      </c>
      <c r="G24" t="s">
        <v>35</v>
      </c>
      <c r="H24">
        <v>0.73850000000000005</v>
      </c>
      <c r="I24" t="s">
        <v>36</v>
      </c>
      <c r="J24">
        <v>0.746</v>
      </c>
      <c r="K24" t="s">
        <v>37</v>
      </c>
      <c r="L24">
        <v>0.77610000000000001</v>
      </c>
      <c r="M24" t="s">
        <v>38</v>
      </c>
      <c r="N24">
        <v>0.78280000000000005</v>
      </c>
      <c r="O24" t="s">
        <v>39</v>
      </c>
      <c r="P24">
        <v>-0.29599999999999999</v>
      </c>
      <c r="Q24" t="s">
        <v>40</v>
      </c>
      <c r="R24">
        <v>-0.13969999999999999</v>
      </c>
      <c r="S24" t="s">
        <v>41</v>
      </c>
      <c r="T24">
        <v>-0.1681</v>
      </c>
      <c r="U24" t="s">
        <v>42</v>
      </c>
      <c r="V24">
        <v>-0.15579999999999999</v>
      </c>
      <c r="W24" t="s">
        <v>43</v>
      </c>
      <c r="X24">
        <v>-0.28470000000000001</v>
      </c>
      <c r="Y24" t="s">
        <v>44</v>
      </c>
      <c r="Z24">
        <v>-0.25919999999999999</v>
      </c>
      <c r="AA24" t="s">
        <v>45</v>
      </c>
      <c r="AB24">
        <v>-0.16</v>
      </c>
      <c r="AC24" t="s">
        <v>46</v>
      </c>
      <c r="AD24">
        <v>-0.1545</v>
      </c>
    </row>
    <row r="25" spans="1:30" x14ac:dyDescent="0.25">
      <c r="A25" t="s">
        <v>32</v>
      </c>
      <c r="B25" s="62">
        <v>1.0000000000000001E-5</v>
      </c>
      <c r="C25" t="s">
        <v>33</v>
      </c>
      <c r="D25">
        <v>1E-4</v>
      </c>
      <c r="E25" t="s">
        <v>34</v>
      </c>
      <c r="F25">
        <v>0.77300000000000002</v>
      </c>
      <c r="G25" t="s">
        <v>35</v>
      </c>
      <c r="H25">
        <v>0.74129999999999996</v>
      </c>
      <c r="I25" t="s">
        <v>36</v>
      </c>
      <c r="J25">
        <v>0.747</v>
      </c>
      <c r="K25" t="s">
        <v>37</v>
      </c>
      <c r="L25">
        <v>0.77639999999999998</v>
      </c>
      <c r="M25" t="s">
        <v>38</v>
      </c>
      <c r="N25">
        <v>0.78</v>
      </c>
      <c r="O25" t="s">
        <v>39</v>
      </c>
      <c r="P25">
        <v>-0.30370000000000003</v>
      </c>
      <c r="Q25" t="s">
        <v>40</v>
      </c>
      <c r="R25">
        <v>-0.1167</v>
      </c>
      <c r="S25" t="s">
        <v>41</v>
      </c>
      <c r="T25">
        <v>-0.17</v>
      </c>
      <c r="U25" t="s">
        <v>42</v>
      </c>
      <c r="V25">
        <v>-0.15310000000000001</v>
      </c>
      <c r="W25" t="s">
        <v>43</v>
      </c>
      <c r="X25">
        <v>-0.28249999999999997</v>
      </c>
      <c r="Y25" t="s">
        <v>44</v>
      </c>
      <c r="Z25">
        <v>-0.24840000000000001</v>
      </c>
      <c r="AA25" t="s">
        <v>45</v>
      </c>
      <c r="AB25">
        <v>-0.16239999999999999</v>
      </c>
      <c r="AC25" t="s">
        <v>46</v>
      </c>
      <c r="AD25">
        <v>-0.1641</v>
      </c>
    </row>
    <row r="26" spans="1:30" x14ac:dyDescent="0.25">
      <c r="A26" t="s">
        <v>32</v>
      </c>
      <c r="B26">
        <v>1E-4</v>
      </c>
      <c r="C26" t="s">
        <v>33</v>
      </c>
      <c r="D26">
        <v>5.0000000000000001E-4</v>
      </c>
      <c r="E26" t="s">
        <v>34</v>
      </c>
      <c r="F26">
        <v>0.77210000000000001</v>
      </c>
      <c r="G26" t="s">
        <v>35</v>
      </c>
      <c r="H26">
        <v>0.71789999999999998</v>
      </c>
      <c r="I26" t="s">
        <v>36</v>
      </c>
      <c r="J26">
        <v>0.7198</v>
      </c>
      <c r="K26" t="s">
        <v>37</v>
      </c>
      <c r="L26">
        <v>0.78290000000000004</v>
      </c>
      <c r="M26" t="s">
        <v>38</v>
      </c>
      <c r="N26">
        <v>0.78029999999999999</v>
      </c>
      <c r="O26" t="s">
        <v>39</v>
      </c>
      <c r="P26">
        <v>1.0500000000000001E-2</v>
      </c>
      <c r="Q26" t="s">
        <v>40</v>
      </c>
      <c r="R26">
        <v>8.3299999999999999E-2</v>
      </c>
      <c r="S26" t="s">
        <v>41</v>
      </c>
      <c r="T26">
        <v>7.7999999999999996E-3</v>
      </c>
      <c r="U26" t="s">
        <v>42</v>
      </c>
      <c r="V26">
        <v>-2.93E-2</v>
      </c>
      <c r="W26" t="s">
        <v>43</v>
      </c>
      <c r="X26">
        <v>-4.5999999999999999E-2</v>
      </c>
      <c r="Y26" t="s">
        <v>44</v>
      </c>
      <c r="Z26">
        <v>1.0800000000000001E-2</v>
      </c>
      <c r="AA26" t="s">
        <v>45</v>
      </c>
      <c r="AB26">
        <v>-3.7400000000000003E-2</v>
      </c>
      <c r="AC26" t="s">
        <v>46</v>
      </c>
      <c r="AD26">
        <v>-4.2299999999999997E-2</v>
      </c>
    </row>
    <row r="27" spans="1:30" x14ac:dyDescent="0.25">
      <c r="A27" t="s">
        <v>32</v>
      </c>
      <c r="B27">
        <v>1E-3</v>
      </c>
      <c r="C27" t="s">
        <v>33</v>
      </c>
      <c r="D27">
        <v>5.0000000000000001E-4</v>
      </c>
      <c r="E27" t="s">
        <v>34</v>
      </c>
      <c r="F27">
        <v>0.76980000000000004</v>
      </c>
      <c r="G27" t="s">
        <v>35</v>
      </c>
      <c r="H27">
        <v>0.73099999999999998</v>
      </c>
      <c r="I27" t="s">
        <v>36</v>
      </c>
      <c r="J27">
        <v>0.74319999999999997</v>
      </c>
      <c r="K27" t="s">
        <v>37</v>
      </c>
      <c r="L27">
        <v>0.77290000000000003</v>
      </c>
      <c r="M27" t="s">
        <v>38</v>
      </c>
      <c r="N27">
        <v>0.77829999999999999</v>
      </c>
      <c r="O27" t="s">
        <v>39</v>
      </c>
      <c r="P27">
        <v>-0.32669999999999999</v>
      </c>
      <c r="Q27" t="s">
        <v>40</v>
      </c>
      <c r="R27">
        <v>-0.15129999999999999</v>
      </c>
      <c r="S27" t="s">
        <v>41</v>
      </c>
      <c r="T27">
        <v>-0.13270000000000001</v>
      </c>
      <c r="U27" t="s">
        <v>42</v>
      </c>
      <c r="V27">
        <v>-0.18090000000000001</v>
      </c>
      <c r="W27" t="s">
        <v>43</v>
      </c>
      <c r="X27">
        <v>-0.30349999999999999</v>
      </c>
      <c r="Y27" t="s">
        <v>44</v>
      </c>
      <c r="Z27">
        <v>-0.28039999999999998</v>
      </c>
      <c r="AA27" t="s">
        <v>45</v>
      </c>
      <c r="AB27">
        <v>-0.17580000000000001</v>
      </c>
      <c r="AC27" t="s">
        <v>46</v>
      </c>
      <c r="AD27">
        <v>-0.18090000000000001</v>
      </c>
    </row>
    <row r="28" spans="1:30" x14ac:dyDescent="0.25">
      <c r="A28" t="s">
        <v>32</v>
      </c>
      <c r="B28">
        <v>5.0000000000000001E-4</v>
      </c>
      <c r="C28" t="s">
        <v>33</v>
      </c>
      <c r="D28">
        <v>1E-4</v>
      </c>
      <c r="E28" t="s">
        <v>34</v>
      </c>
      <c r="F28">
        <v>0.76600000000000001</v>
      </c>
      <c r="G28" t="s">
        <v>35</v>
      </c>
      <c r="H28">
        <v>0.73380000000000001</v>
      </c>
      <c r="I28" t="s">
        <v>36</v>
      </c>
      <c r="J28">
        <v>0.74409999999999998</v>
      </c>
      <c r="K28" t="s">
        <v>37</v>
      </c>
      <c r="L28">
        <v>0.76580000000000004</v>
      </c>
      <c r="M28" t="s">
        <v>38</v>
      </c>
      <c r="N28">
        <v>0.77600000000000002</v>
      </c>
      <c r="O28" t="s">
        <v>39</v>
      </c>
      <c r="P28">
        <v>-0.30370000000000003</v>
      </c>
      <c r="Q28" t="s">
        <v>40</v>
      </c>
      <c r="R28">
        <v>-0.13589999999999999</v>
      </c>
      <c r="S28" t="s">
        <v>41</v>
      </c>
      <c r="T28">
        <v>-0.16650000000000001</v>
      </c>
      <c r="U28" t="s">
        <v>42</v>
      </c>
      <c r="V28">
        <v>-0.215</v>
      </c>
      <c r="W28" t="s">
        <v>43</v>
      </c>
      <c r="X28">
        <v>-0.2913</v>
      </c>
      <c r="Y28" t="s">
        <v>44</v>
      </c>
      <c r="Z28">
        <v>-0.25919999999999999</v>
      </c>
      <c r="AA28" t="s">
        <v>45</v>
      </c>
      <c r="AB28">
        <v>-0.1953</v>
      </c>
      <c r="AC28" t="s">
        <v>46</v>
      </c>
      <c r="AD28">
        <v>-0.1953</v>
      </c>
    </row>
    <row r="29" spans="1:30" x14ac:dyDescent="0.25">
      <c r="A29" t="s">
        <v>32</v>
      </c>
      <c r="B29">
        <v>5.0000000000000001E-4</v>
      </c>
      <c r="C29" t="s">
        <v>33</v>
      </c>
      <c r="D29">
        <v>5.0000000000000001E-4</v>
      </c>
      <c r="E29" t="s">
        <v>34</v>
      </c>
      <c r="F29">
        <v>0.76</v>
      </c>
      <c r="G29" t="s">
        <v>35</v>
      </c>
      <c r="H29">
        <v>0.74229999999999996</v>
      </c>
      <c r="I29" t="s">
        <v>36</v>
      </c>
      <c r="J29">
        <v>0.74039999999999995</v>
      </c>
      <c r="K29" t="s">
        <v>37</v>
      </c>
      <c r="L29">
        <v>0.75470000000000004</v>
      </c>
      <c r="M29" t="s">
        <v>38</v>
      </c>
      <c r="N29">
        <v>0.77190000000000003</v>
      </c>
      <c r="O29" t="s">
        <v>39</v>
      </c>
      <c r="P29">
        <v>-0.35799999999999998</v>
      </c>
      <c r="Q29" t="s">
        <v>40</v>
      </c>
      <c r="R29">
        <v>-0.17050000000000001</v>
      </c>
      <c r="S29" t="s">
        <v>41</v>
      </c>
      <c r="T29">
        <v>-0.1474</v>
      </c>
      <c r="U29" t="s">
        <v>42</v>
      </c>
      <c r="V29">
        <v>-0.18920000000000001</v>
      </c>
      <c r="W29" t="s">
        <v>43</v>
      </c>
      <c r="X29">
        <v>-0.32579999999999998</v>
      </c>
      <c r="Y29" t="s">
        <v>44</v>
      </c>
      <c r="Z29">
        <v>-0.28710000000000002</v>
      </c>
      <c r="AA29" t="s">
        <v>45</v>
      </c>
      <c r="AB29">
        <v>-0.21759999999999999</v>
      </c>
      <c r="AC29" t="s">
        <v>46</v>
      </c>
      <c r="AD29">
        <v>-0.21210000000000001</v>
      </c>
    </row>
    <row r="30" spans="1:30" x14ac:dyDescent="0.25">
      <c r="A30" t="s">
        <v>32</v>
      </c>
      <c r="B30">
        <v>0.05</v>
      </c>
      <c r="C30" t="s">
        <v>33</v>
      </c>
      <c r="D30">
        <v>5.0000000000000001E-4</v>
      </c>
      <c r="E30" t="s">
        <v>34</v>
      </c>
      <c r="F30">
        <v>0.754</v>
      </c>
      <c r="G30" t="s">
        <v>35</v>
      </c>
      <c r="H30">
        <v>0.73009999999999997</v>
      </c>
      <c r="I30" t="s">
        <v>36</v>
      </c>
      <c r="J30">
        <v>0.71699999999999997</v>
      </c>
      <c r="K30" t="s">
        <v>37</v>
      </c>
      <c r="L30">
        <v>0.74750000000000005</v>
      </c>
      <c r="M30" t="s">
        <v>38</v>
      </c>
      <c r="N30">
        <v>0.77129999999999999</v>
      </c>
      <c r="O30" t="s">
        <v>39</v>
      </c>
      <c r="P30">
        <v>-0.32400000000000001</v>
      </c>
      <c r="Q30" t="s">
        <v>40</v>
      </c>
      <c r="R30">
        <v>-0.23080000000000001</v>
      </c>
      <c r="S30" t="s">
        <v>41</v>
      </c>
      <c r="T30">
        <v>-0.12089999999999999</v>
      </c>
      <c r="U30" t="s">
        <v>42</v>
      </c>
      <c r="V30">
        <v>-0.184</v>
      </c>
      <c r="W30" t="s">
        <v>43</v>
      </c>
      <c r="X30">
        <v>-0.35620000000000002</v>
      </c>
      <c r="Y30" t="s">
        <v>44</v>
      </c>
      <c r="Z30">
        <v>-0.36030000000000001</v>
      </c>
      <c r="AA30" t="s">
        <v>45</v>
      </c>
      <c r="AB30">
        <v>-0.2321</v>
      </c>
      <c r="AC30" t="s">
        <v>46</v>
      </c>
      <c r="AD30">
        <v>-0.2147</v>
      </c>
    </row>
    <row r="31" spans="1:30" x14ac:dyDescent="0.25">
      <c r="A31" t="s">
        <v>32</v>
      </c>
      <c r="B31">
        <v>0.05</v>
      </c>
      <c r="C31" t="s">
        <v>33</v>
      </c>
      <c r="D31" s="62">
        <v>5.0000000000000002E-5</v>
      </c>
      <c r="E31" t="s">
        <v>34</v>
      </c>
      <c r="F31">
        <v>0.67059999999999997</v>
      </c>
      <c r="G31" t="s">
        <v>35</v>
      </c>
      <c r="H31">
        <v>0.64729999999999999</v>
      </c>
      <c r="I31" t="s">
        <v>36</v>
      </c>
      <c r="J31">
        <v>0.65980000000000005</v>
      </c>
      <c r="K31" t="s">
        <v>37</v>
      </c>
      <c r="L31">
        <v>0.67420000000000002</v>
      </c>
      <c r="M31" t="s">
        <v>38</v>
      </c>
      <c r="N31">
        <v>0.70399999999999996</v>
      </c>
      <c r="O31" t="s">
        <v>39</v>
      </c>
      <c r="P31">
        <v>-5.5800000000000002E-2</v>
      </c>
      <c r="Q31" t="s">
        <v>40</v>
      </c>
      <c r="R31">
        <v>3.8999999999999998E-3</v>
      </c>
      <c r="S31" t="s">
        <v>41</v>
      </c>
      <c r="T31">
        <v>-0.13969999999999999</v>
      </c>
      <c r="U31" t="s">
        <v>42</v>
      </c>
      <c r="V31">
        <v>-0.2369</v>
      </c>
      <c r="W31" t="s">
        <v>43</v>
      </c>
      <c r="X31">
        <v>-3.1899999999999998E-2</v>
      </c>
      <c r="Y31" t="s">
        <v>44</v>
      </c>
      <c r="Z31">
        <v>6.1100000000000002E-2</v>
      </c>
      <c r="AA31" t="s">
        <v>45</v>
      </c>
      <c r="AB31">
        <v>-0.1235</v>
      </c>
      <c r="AC31" t="s">
        <v>46</v>
      </c>
      <c r="AD31">
        <v>-9.7500000000000003E-2</v>
      </c>
    </row>
    <row r="32" spans="1:30" x14ac:dyDescent="0.25">
      <c r="A32" t="s">
        <v>32</v>
      </c>
      <c r="B32" s="62">
        <v>5.0000000000000002E-5</v>
      </c>
      <c r="C32" t="s">
        <v>33</v>
      </c>
      <c r="D32">
        <v>5.0000000000000001E-4</v>
      </c>
      <c r="E32" t="s">
        <v>34</v>
      </c>
      <c r="F32">
        <v>0.66849999999999998</v>
      </c>
      <c r="G32" t="s">
        <v>35</v>
      </c>
      <c r="H32">
        <v>0.68700000000000006</v>
      </c>
      <c r="I32" t="s">
        <v>36</v>
      </c>
      <c r="J32">
        <v>0.71599999999999997</v>
      </c>
      <c r="K32" t="s">
        <v>37</v>
      </c>
      <c r="L32">
        <v>0.55279999999999996</v>
      </c>
      <c r="M32" t="s">
        <v>38</v>
      </c>
      <c r="N32">
        <v>0.77229999999999999</v>
      </c>
      <c r="O32" t="s">
        <v>39</v>
      </c>
      <c r="P32">
        <v>-0.18579999999999999</v>
      </c>
      <c r="Q32" t="s">
        <v>40</v>
      </c>
      <c r="R32">
        <v>-0.21029999999999999</v>
      </c>
      <c r="S32" t="s">
        <v>41</v>
      </c>
      <c r="T32">
        <v>1.5E-3</v>
      </c>
      <c r="U32" t="s">
        <v>42</v>
      </c>
      <c r="V32">
        <v>-9.7000000000000003E-3</v>
      </c>
      <c r="W32" t="s">
        <v>43</v>
      </c>
      <c r="X32">
        <v>-0.34050000000000002</v>
      </c>
      <c r="Y32" t="s">
        <v>44</v>
      </c>
      <c r="Z32">
        <v>-0.34949999999999998</v>
      </c>
      <c r="AA32" t="s">
        <v>45</v>
      </c>
      <c r="AB32">
        <v>-0.2132</v>
      </c>
      <c r="AC32" t="s">
        <v>46</v>
      </c>
      <c r="AD32">
        <v>-8.8999999999999999E-3</v>
      </c>
    </row>
    <row r="33" spans="1:30" x14ac:dyDescent="0.25">
      <c r="A33" t="s">
        <v>32</v>
      </c>
      <c r="B33" s="62">
        <v>1.0000000000000001E-5</v>
      </c>
      <c r="C33" t="s">
        <v>33</v>
      </c>
      <c r="D33">
        <v>5.0000000000000001E-4</v>
      </c>
      <c r="E33" t="s">
        <v>34</v>
      </c>
      <c r="F33">
        <v>0.2422</v>
      </c>
      <c r="G33" t="s">
        <v>35</v>
      </c>
      <c r="H33">
        <v>0.30930000000000002</v>
      </c>
      <c r="I33" t="s">
        <v>36</v>
      </c>
      <c r="J33">
        <v>0.28399999999999997</v>
      </c>
      <c r="K33" t="s">
        <v>37</v>
      </c>
      <c r="L33">
        <v>0.23749999999999999</v>
      </c>
      <c r="M33" t="s">
        <v>38</v>
      </c>
      <c r="N33">
        <v>0.22739999999999999</v>
      </c>
      <c r="O33" t="s">
        <v>39</v>
      </c>
      <c r="P33">
        <v>-7.7999999999999996E-3</v>
      </c>
      <c r="Q33" t="s">
        <v>40</v>
      </c>
      <c r="R33">
        <v>-0.1179</v>
      </c>
      <c r="S33" t="s">
        <v>41</v>
      </c>
      <c r="T33">
        <v>3.1699999999999999E-2</v>
      </c>
      <c r="U33" t="s">
        <v>42</v>
      </c>
      <c r="V33">
        <v>-1.8599999999999998E-2</v>
      </c>
      <c r="W33" t="s">
        <v>43</v>
      </c>
      <c r="X33">
        <v>1.3899999999999999E-2</v>
      </c>
      <c r="Y33" t="s">
        <v>44</v>
      </c>
      <c r="Z33">
        <v>8.9999999999999993E-3</v>
      </c>
      <c r="AA33" t="s">
        <v>45</v>
      </c>
      <c r="AB33">
        <v>2.3199999999999998E-2</v>
      </c>
      <c r="AC33" t="s">
        <v>46</v>
      </c>
      <c r="AD33">
        <v>2.1499999999999998E-2</v>
      </c>
    </row>
  </sheetData>
  <sortState xmlns:xlrd2="http://schemas.microsoft.com/office/spreadsheetml/2017/richdata2" ref="A1:AD35">
    <sortCondition descending="1" ref="F1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FHN-new</vt:lpstr>
      <vt:lpstr>compas-Param and Arch</vt:lpstr>
      <vt:lpstr>4-layer-compas-hp</vt:lpstr>
      <vt:lpstr>4-layer-adult-hp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2022-07-21T22:01:34Z</dcterms:modified>
</cp:coreProperties>
</file>