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B6F1C119-D76D-4D86-9B63-4A37D42DAC51}" xr6:coauthVersionLast="47" xr6:coauthVersionMax="47" xr10:uidLastSave="{00000000-0000-0000-0000-000000000000}"/>
  <bookViews>
    <workbookView xWindow="2784" yWindow="2436" windowWidth="17280" windowHeight="8964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2" i="14" l="1"/>
  <c r="N19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N10" i="14" a="1"/>
  <c r="N10" i="14" s="1"/>
  <c r="N11" i="14" a="1"/>
  <c r="N11" i="14"/>
  <c r="N12" i="14" a="1"/>
  <c r="N12" i="14" s="1"/>
  <c r="N13" i="14" a="1"/>
  <c r="N13" i="14" s="1"/>
  <c r="N14" i="14" a="1"/>
  <c r="N14" i="14" s="1"/>
  <c r="N15" i="14" a="1"/>
  <c r="N15" i="14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<sst xmlns="http://schemas.openxmlformats.org/spreadsheetml/2006/main" count="1101" uniqueCount="74">
  <si>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</si>
  <si>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</si>
  <si>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</si>
  <si>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</si>
  <si>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</si>
  <si>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</si>
  <si>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</si>
  <si>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</si>
  <si>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</si>
  <si>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</si>
  <si>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</si>
  <si>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</si>
  <si>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</si>
  <si>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</si>
  <si>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</si>
  <si>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</si>
  <si>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</si>
  <si>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</si>
  <si>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</si>
  <si>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</si>
  <si>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</si>
  <si>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</si>
  <si>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</si>
  <si>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</si>
  <si>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</si>
  <si>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</si>
  <si>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</si>
  <si>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</si>
  <si>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</si>
  <si>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</si>
  <si>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</si>
  <si>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</si>
  <si>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</si>
  <si>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</si>
  <si>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</si>
  <si>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</si>
  <si>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</si>
  <si>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</si>
  <si>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</si>
  <si>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</si>
  <si>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</si>
  <si>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</si>
  <si>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</si>
  <si>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</si>
  <si>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</si>
  <si>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</si>
  <si>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</si>
  <si>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</si>
  <si>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</si>
  <si>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</si>
  <si>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</si>
  <si>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</si>
  <si>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</si>
  <si>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</si>
  <si>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</si>
  <si>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</si>
  <si>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dp: .01</t>
  </si>
  <si>
    <t>19 min</t>
  </si>
  <si>
    <t>25 min 39 sec</t>
  </si>
  <si>
    <t>21 min 50 sec</t>
  </si>
  <si>
    <t xml:space="preserve">DO NOT TOUCH </t>
  </si>
  <si>
    <t>25 sec</t>
  </si>
  <si>
    <t>1 min 44 sec</t>
  </si>
  <si>
    <t>10 min 3 sec</t>
  </si>
  <si>
    <t>5 min 50 sec</t>
  </si>
  <si>
    <t>1 min 32 sec</t>
  </si>
  <si>
    <t>51 sec</t>
  </si>
  <si>
    <t>1 min 29 sec</t>
  </si>
  <si>
    <t>1 min 57 sec</t>
  </si>
  <si>
    <t>1 min 38 sec</t>
  </si>
  <si>
    <t>11 min 54 sec</t>
  </si>
  <si>
    <t>22 min 31 sec</t>
  </si>
  <si>
    <t>30 min 15 sec</t>
  </si>
  <si>
    <t>26 min 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</si>
</sst>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topLeftCell="H1" zoomScale="85" zoomScaleNormal="85" workbookViewId="0">
      <selection activeCell="S19" sqref="S19"/>
    </sheetView>
  </sheetViews>
  <sheetFormatPr defaultColWidth="8.88671875" defaultRowHeight="14.4" x14ac:dyDescent="0.3"/>
  <cols>
    <col min="1" max="1" width="8.88671875" style="51" bestFit="1" customWidth="1"/>
    <col min="2" max="2" width="9.109375" style="51" customWidth="1"/>
    <col min="3" max="3" width="9.6640625" style="51" customWidth="1"/>
    <col min="4" max="4" width="10.33203125" style="51" bestFit="1" customWidth="1"/>
    <col min="5" max="13" width="8.88671875" style="51"/>
    <col min="14" max="14" width="14.33203125" style="51" bestFit="1" customWidth="1"/>
    <col min="15" max="18" width="8.88671875" style="51"/>
    <col min="19" max="19" width="14.33203125" style="51" bestFit="1" customWidth="1"/>
    <col min="20" max="16384" width="8.88671875" style="51"/>
  </cols>
  <sheetData>
    <row r="1" spans="1:23" x14ac:dyDescent="0.3">
      <c r="A1" s="88" t="s">
        <v>23</v>
      </c>
      <c r="B1" s="88" t="s">
        <v>25</v>
      </c>
      <c r="C1" s="88" t="s">
        <v>52</v>
      </c>
      <c r="D1" s="88" t="s">
        <v>0</v>
      </c>
      <c r="E1" s="88"/>
      <c r="F1" s="88"/>
      <c r="G1" s="88"/>
      <c r="H1" s="88"/>
      <c r="I1" s="88" t="s">
        <v>3</v>
      </c>
      <c r="J1" s="88"/>
      <c r="K1" s="88"/>
      <c r="L1" s="88"/>
      <c r="M1" s="88"/>
      <c r="N1" s="88" t="s">
        <v>4</v>
      </c>
      <c r="O1" s="88"/>
      <c r="P1" s="88"/>
      <c r="Q1" s="88"/>
      <c r="R1" s="88"/>
      <c r="S1" s="85" t="s">
        <v>19</v>
      </c>
      <c r="T1" s="53"/>
      <c r="U1" s="53"/>
      <c r="V1" s="53"/>
      <c r="W1" s="53"/>
    </row>
    <row r="2" spans="1:23" ht="15" thickBot="1" x14ac:dyDescent="0.35">
      <c r="A2" s="89"/>
      <c r="B2" s="89"/>
      <c r="C2" s="89"/>
      <c r="D2" s="56" t="s">
        <v>20</v>
      </c>
      <c r="E2" s="56" t="s">
        <v>16</v>
      </c>
      <c r="F2" s="56" t="s">
        <v>17</v>
      </c>
      <c r="G2" s="56" t="s">
        <v>21</v>
      </c>
      <c r="H2" s="56" t="s">
        <v>22</v>
      </c>
      <c r="I2" s="56" t="s">
        <v>26</v>
      </c>
      <c r="J2" s="56" t="s">
        <v>16</v>
      </c>
      <c r="K2" s="56" t="s">
        <v>17</v>
      </c>
      <c r="L2" s="56" t="s">
        <v>21</v>
      </c>
      <c r="M2" s="56" t="s">
        <v>22</v>
      </c>
      <c r="N2" s="56" t="s">
        <v>26</v>
      </c>
      <c r="O2" s="56" t="s">
        <v>16</v>
      </c>
      <c r="P2" s="56" t="s">
        <v>17</v>
      </c>
      <c r="Q2" s="56" t="s">
        <v>21</v>
      </c>
      <c r="R2" s="56" t="s">
        <v>22</v>
      </c>
      <c r="S2" s="86"/>
      <c r="T2" s="53"/>
      <c r="U2" s="53"/>
      <c r="V2" s="53"/>
      <c r="W2" s="53"/>
    </row>
    <row r="3" spans="1:23" ht="15" thickTop="1" x14ac:dyDescent="0.3">
      <c r="A3" s="87" t="s">
        <v>7</v>
      </c>
      <c r="B3" s="87" t="s">
        <v>31</v>
      </c>
      <c r="C3" s="79" t="s">
        <v>54</v>
      </c>
      <c r="D3" s="16">
        <v>0.79320000000000002</v>
      </c>
      <c r="E3" s="14">
        <v>0.78539999999999999</v>
      </c>
      <c r="F3" s="14">
        <v>0.78910000000000002</v>
      </c>
      <c r="G3" s="14">
        <v>0.79790000000000005</v>
      </c>
      <c r="H3" s="11">
        <v>0.79059999999999997</v>
      </c>
      <c r="I3" s="23" cm="1">
        <f t="array" ref="I3">AVERAGE(ABS(J3:M3))</f>
        <v>0.19607500000000003</v>
      </c>
      <c r="J3" s="14">
        <v>-0.33040000000000003</v>
      </c>
      <c r="K3" s="14">
        <v>5.1000000000000004E-3</v>
      </c>
      <c r="L3" s="14">
        <v>-0.2404</v>
      </c>
      <c r="M3" s="11">
        <v>-0.2084</v>
      </c>
      <c r="N3" s="23" cm="1">
        <f t="array" ref="N3">AVERAGE(ABS(O3:R3))</f>
        <v>0.1946</v>
      </c>
      <c r="O3" s="14">
        <v>-0.33379999999999999</v>
      </c>
      <c r="P3" s="14">
        <v>-0.18970000000000001</v>
      </c>
      <c r="Q3" s="14">
        <v>-0.1421</v>
      </c>
      <c r="R3" s="11">
        <v>-0.1128</v>
      </c>
      <c r="S3" s="11" t="s">
        <v>66</v>
      </c>
      <c r="T3" s="53">
        <v>5000</v>
      </c>
      <c r="U3" s="73"/>
      <c r="V3" s="73"/>
      <c r="W3" s="73"/>
    </row>
    <row r="4" spans="1:23" x14ac:dyDescent="0.3">
      <c r="A4" s="88"/>
      <c r="B4" s="88"/>
      <c r="C4" s="80" t="s">
        <v>53</v>
      </c>
      <c r="D4" s="16"/>
      <c r="E4" s="54"/>
      <c r="F4" s="54"/>
      <c r="G4" s="54"/>
      <c r="H4" s="8"/>
      <c r="I4" s="23" cm="1">
        <f t="array" ref="I4">AVERAGE(ABS(J4:M4))</f>
        <v>0.15365000000000001</v>
      </c>
      <c r="J4" s="54">
        <v>-0.2472</v>
      </c>
      <c r="K4" s="54">
        <v>-5.2600000000000001E-2</v>
      </c>
      <c r="L4" s="54">
        <v>-0.15210000000000001</v>
      </c>
      <c r="M4" s="8">
        <v>-0.16270000000000001</v>
      </c>
      <c r="N4" s="23" cm="1">
        <f t="array" ref="N4">AVERAGE(ABS(O4:R4))</f>
        <v>0.19652500000000001</v>
      </c>
      <c r="O4" s="54">
        <v>-0.2581</v>
      </c>
      <c r="P4" s="54">
        <v>-0.19439999999999999</v>
      </c>
      <c r="Q4" s="54">
        <v>-0.16209999999999999</v>
      </c>
      <c r="R4" s="8">
        <v>-0.17150000000000001</v>
      </c>
      <c r="S4" s="8" t="s">
        <v>70</v>
      </c>
      <c r="T4" s="53"/>
      <c r="U4" s="73"/>
      <c r="V4" s="73"/>
      <c r="W4" s="73"/>
    </row>
    <row r="5" spans="1:23" x14ac:dyDescent="0.3">
      <c r="A5" s="88"/>
      <c r="B5" s="88"/>
      <c r="C5" s="80" t="s">
        <v>50</v>
      </c>
      <c r="D5" s="16"/>
      <c r="E5" s="57"/>
      <c r="F5" s="57"/>
      <c r="G5" s="57"/>
      <c r="H5" s="8"/>
      <c r="I5" s="23" cm="1">
        <f t="array" ref="I5">AVERAGE(ABS(J5:M5))</f>
        <v>0</v>
      </c>
      <c r="J5" s="57"/>
      <c r="K5" s="57"/>
      <c r="L5" s="57"/>
      <c r="M5" s="8"/>
      <c r="N5" s="23" cm="1">
        <f t="array" ref="N5">AVERAGE(ABS(O5:R5))</f>
        <v>0</v>
      </c>
      <c r="O5" s="57"/>
      <c r="P5" s="57"/>
      <c r="Q5" s="57"/>
      <c r="R5" s="8"/>
      <c r="S5" s="8"/>
      <c r="T5" s="57"/>
      <c r="U5" s="73"/>
      <c r="V5" s="73"/>
      <c r="W5" s="73"/>
    </row>
    <row r="6" spans="1:23" x14ac:dyDescent="0.3">
      <c r="A6" s="88"/>
      <c r="B6" s="88"/>
      <c r="C6" s="80" t="s">
        <v>51</v>
      </c>
      <c r="D6" s="16"/>
      <c r="E6" s="57"/>
      <c r="F6" s="57"/>
      <c r="G6" s="57"/>
      <c r="H6" s="8"/>
      <c r="I6" s="23" cm="1">
        <f t="array" ref="I6">AVERAGE(ABS(J6:M6))</f>
        <v>0</v>
      </c>
      <c r="J6" s="57"/>
      <c r="K6" s="57"/>
      <c r="L6" s="57"/>
      <c r="M6" s="8"/>
      <c r="N6" s="23" cm="1">
        <f t="array" ref="N6">AVERAGE(ABS(O6:R6))</f>
        <v>0</v>
      </c>
      <c r="O6" s="57"/>
      <c r="P6" s="57"/>
      <c r="Q6" s="57"/>
      <c r="R6" s="8"/>
      <c r="S6" s="8"/>
      <c r="T6" s="57"/>
      <c r="U6" s="73"/>
      <c r="V6" s="73"/>
      <c r="W6" s="73"/>
    </row>
    <row r="7" spans="1:23" x14ac:dyDescent="0.3">
      <c r="A7" s="88"/>
      <c r="B7" s="88"/>
      <c r="C7" s="107" t="s">
        <v>15</v>
      </c>
      <c r="D7" s="58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21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21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63</v>
      </c>
      <c r="T7" s="53"/>
      <c r="U7" s="73"/>
      <c r="V7" s="73"/>
      <c r="W7" s="73"/>
    </row>
    <row r="8" spans="1:23" x14ac:dyDescent="0.3">
      <c r="A8" s="88"/>
      <c r="B8" s="90" t="s">
        <v>28</v>
      </c>
      <c r="C8" s="79" t="s">
        <v>54</v>
      </c>
      <c r="D8" s="16">
        <v>0.79339999999999999</v>
      </c>
      <c r="E8" s="17">
        <v>0.76480000000000004</v>
      </c>
      <c r="F8" s="17">
        <v>0.72260000000000002</v>
      </c>
      <c r="G8" s="17">
        <v>0.80979999999999996</v>
      </c>
      <c r="H8" s="12">
        <v>0.79690000000000005</v>
      </c>
      <c r="I8" s="37" cm="1">
        <f t="array" ref="I8">AVERAGE(ABS(J8:M8))</f>
        <v>0.16739999999999999</v>
      </c>
      <c r="J8" s="42">
        <v>8.4900000000000003E-2</v>
      </c>
      <c r="K8" s="42">
        <v>0.2462</v>
      </c>
      <c r="L8" s="42">
        <v>0.16789999999999999</v>
      </c>
      <c r="M8" s="43">
        <v>0.1706</v>
      </c>
      <c r="N8" s="23" cm="1">
        <f t="array" ref="N8">AVERAGE(ABS(O8:R8))</f>
        <v>2.2249999999999999E-2</v>
      </c>
      <c r="O8" s="17">
        <v>-5.4100000000000002E-2</v>
      </c>
      <c r="P8" s="17">
        <v>0.01</v>
      </c>
      <c r="Q8" s="17">
        <v>-2.0299999999999999E-2</v>
      </c>
      <c r="R8" s="12">
        <v>-4.5999999999999999E-3</v>
      </c>
      <c r="S8" s="12" t="s">
        <v>67</v>
      </c>
      <c r="T8" s="53"/>
      <c r="U8" s="82"/>
      <c r="V8" s="73" t="s">
        <v>60</v>
      </c>
      <c r="W8" s="73"/>
    </row>
    <row r="9" spans="1:23" x14ac:dyDescent="0.3">
      <c r="A9" s="88"/>
      <c r="B9" s="90"/>
      <c r="C9" s="80" t="s">
        <v>53</v>
      </c>
      <c r="D9" s="16"/>
      <c r="E9" s="57"/>
      <c r="F9" s="57"/>
      <c r="G9" s="57"/>
      <c r="H9" s="8"/>
      <c r="I9" s="37" cm="1">
        <f t="array" ref="I9">AVERAGE(ABS(J9:M9))</f>
        <v>0.273675</v>
      </c>
      <c r="J9" s="33">
        <v>0.15579999999999999</v>
      </c>
      <c r="K9" s="33">
        <v>0.33329999999999999</v>
      </c>
      <c r="L9" s="33">
        <v>0.30170000000000002</v>
      </c>
      <c r="M9" s="36">
        <v>0.3039</v>
      </c>
      <c r="N9" s="23" cm="1">
        <f t="array" ref="N9">AVERAGE(ABS(O9:R9))</f>
        <v>1.7125000000000001E-2</v>
      </c>
      <c r="O9" s="54">
        <v>-2.9700000000000001E-2</v>
      </c>
      <c r="P9" s="54">
        <v>-2.9399999999999999E-2</v>
      </c>
      <c r="Q9" s="54">
        <v>4.1000000000000003E-3</v>
      </c>
      <c r="R9" s="8">
        <v>5.3E-3</v>
      </c>
      <c r="S9" s="8" t="s">
        <v>71</v>
      </c>
      <c r="T9" s="53"/>
      <c r="U9" s="73"/>
      <c r="V9" s="73"/>
      <c r="W9" s="73"/>
    </row>
    <row r="10" spans="1:23" x14ac:dyDescent="0.3">
      <c r="A10" s="88"/>
      <c r="B10" s="90"/>
      <c r="C10" s="80" t="s">
        <v>50</v>
      </c>
      <c r="I10" s="37" cm="1">
        <f t="array" ref="I10">AVERAGE(ABS(J10:M10))</f>
        <v>0</v>
      </c>
      <c r="J10" s="33"/>
      <c r="K10" s="33"/>
      <c r="L10" s="33"/>
      <c r="M10" s="36"/>
      <c r="N10" s="23" cm="1">
        <f t="array" ref="N10">AVERAGE(ABS(O10:R10))</f>
        <v>0</v>
      </c>
      <c r="O10" s="57"/>
      <c r="P10" s="57"/>
      <c r="Q10" s="57"/>
      <c r="R10" s="8"/>
      <c r="T10" s="76"/>
      <c r="U10" s="73"/>
      <c r="V10" s="73"/>
      <c r="W10" s="73"/>
    </row>
    <row r="11" spans="1:23" x14ac:dyDescent="0.3">
      <c r="A11" s="88"/>
      <c r="B11" s="90"/>
      <c r="C11" s="80" t="s">
        <v>51</v>
      </c>
      <c r="D11" s="16"/>
      <c r="E11" s="57"/>
      <c r="F11" s="57"/>
      <c r="G11" s="57"/>
      <c r="H11" s="8"/>
      <c r="I11" s="37" cm="1">
        <f t="array" ref="I11">AVERAGE(ABS(J11:M11))</f>
        <v>0</v>
      </c>
      <c r="J11" s="33"/>
      <c r="K11" s="33"/>
      <c r="L11" s="33"/>
      <c r="M11" s="36"/>
      <c r="N11" s="23" cm="1">
        <f t="array" ref="N11">AVERAGE(ABS(O11:R11))</f>
        <v>0</v>
      </c>
      <c r="O11" s="57"/>
      <c r="P11" s="57"/>
      <c r="Q11" s="57"/>
      <c r="R11" s="8"/>
      <c r="S11" s="8"/>
      <c r="T11" s="57"/>
      <c r="U11" s="73"/>
      <c r="V11" s="73"/>
      <c r="W11" s="73"/>
    </row>
    <row r="12" spans="1:23" x14ac:dyDescent="0.3">
      <c r="A12" s="88"/>
      <c r="B12" s="90"/>
      <c r="C12" s="107" t="s">
        <v>15</v>
      </c>
      <c r="D12" s="45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40" cm="1">
        <f t="array" ref="I12">AVERAGE(ABS(J12:M12))</f>
        <v>0.1867</v>
      </c>
      <c r="J12" s="38">
        <v>-2.1299999999999999E-2</v>
      </c>
      <c r="K12" s="38">
        <v>0.25509999999999999</v>
      </c>
      <c r="L12" s="38">
        <v>0.22220000000000001</v>
      </c>
      <c r="M12" s="39">
        <v>0.2482</v>
      </c>
      <c r="N12" s="21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57</v>
      </c>
      <c r="T12" s="53"/>
      <c r="U12" s="53"/>
      <c r="V12" s="53"/>
      <c r="W12" s="53"/>
    </row>
    <row r="13" spans="1:23" x14ac:dyDescent="0.3">
      <c r="A13" s="88"/>
      <c r="B13" s="90" t="s">
        <v>29</v>
      </c>
      <c r="C13" s="79" t="s">
        <v>54</v>
      </c>
      <c r="D13" s="16">
        <v>0.79530000000000001</v>
      </c>
      <c r="E13" s="17">
        <v>0.78349999999999997</v>
      </c>
      <c r="F13" s="17">
        <v>0.75819999999999999</v>
      </c>
      <c r="G13" s="17">
        <v>0.81699999999999995</v>
      </c>
      <c r="H13" s="12">
        <v>0.7823</v>
      </c>
      <c r="I13" s="22" cm="1">
        <f t="array" ref="I13">AVERAGE(ABS(J13:M13))</f>
        <v>9.1575000000000004E-2</v>
      </c>
      <c r="J13" s="17">
        <v>-8.8300000000000003E-2</v>
      </c>
      <c r="K13" s="17">
        <v>0.1205</v>
      </c>
      <c r="L13" s="17">
        <v>0.15060000000000001</v>
      </c>
      <c r="M13" s="12">
        <v>-6.8999999999999999E-3</v>
      </c>
      <c r="N13" s="37" cm="1">
        <f t="array" ref="N13">AVERAGE(ABS(O13:R13))</f>
        <v>8.0699999999999994E-2</v>
      </c>
      <c r="O13" s="42">
        <v>-0.151</v>
      </c>
      <c r="P13" s="42">
        <v>-9.2100000000000001E-2</v>
      </c>
      <c r="Q13" s="42">
        <v>-4.5499999999999999E-2</v>
      </c>
      <c r="R13" s="43">
        <v>-3.4200000000000001E-2</v>
      </c>
      <c r="S13" s="12" t="s">
        <v>68</v>
      </c>
      <c r="T13" s="53"/>
      <c r="U13" s="53"/>
      <c r="V13" s="53"/>
      <c r="W13" s="53"/>
    </row>
    <row r="14" spans="1:23" x14ac:dyDescent="0.3">
      <c r="A14" s="88"/>
      <c r="B14" s="90"/>
      <c r="C14" s="80" t="s">
        <v>53</v>
      </c>
      <c r="D14" s="16"/>
      <c r="E14" s="57"/>
      <c r="F14" s="57"/>
      <c r="G14" s="57"/>
      <c r="H14" s="8"/>
      <c r="I14" s="23" cm="1">
        <f t="array" ref="I14">AVERAGE(ABS(J14:M14))</f>
        <v>6.5299999999999997E-2</v>
      </c>
      <c r="J14" s="57">
        <v>-0.1071</v>
      </c>
      <c r="K14" s="57">
        <v>6.0299999999999999E-2</v>
      </c>
      <c r="L14" s="57">
        <v>4.5499999999999999E-2</v>
      </c>
      <c r="M14" s="8">
        <v>4.8300000000000003E-2</v>
      </c>
      <c r="N14" s="37" cm="1">
        <f t="array" ref="N14">AVERAGE(ABS(O14:R14))</f>
        <v>0.14152500000000001</v>
      </c>
      <c r="O14" s="33">
        <v>-0.28179999999999999</v>
      </c>
      <c r="P14" s="33">
        <v>-0.12770000000000001</v>
      </c>
      <c r="Q14" s="33">
        <v>-8.4500000000000006E-2</v>
      </c>
      <c r="R14" s="36">
        <v>-7.2099999999999997E-2</v>
      </c>
      <c r="S14" s="8" t="s">
        <v>72</v>
      </c>
      <c r="T14" s="57"/>
      <c r="U14" s="57"/>
      <c r="V14" s="57"/>
      <c r="W14" s="57"/>
    </row>
    <row r="15" spans="1:23" x14ac:dyDescent="0.3">
      <c r="A15" s="88"/>
      <c r="B15" s="90"/>
      <c r="C15" s="80" t="s">
        <v>50</v>
      </c>
      <c r="D15" s="16"/>
      <c r="E15" s="57"/>
      <c r="F15" s="57"/>
      <c r="G15" s="57"/>
      <c r="H15" s="8"/>
      <c r="I15" s="23" cm="1">
        <f t="array" ref="I15">AVERAGE(ABS(J15:M15))</f>
        <v>0</v>
      </c>
      <c r="J15" s="57"/>
      <c r="K15" s="57"/>
      <c r="L15" s="57"/>
      <c r="M15" s="8"/>
      <c r="N15" s="37" cm="1">
        <f t="array" ref="N15">AVERAGE(ABS(O15:R15))</f>
        <v>0</v>
      </c>
      <c r="O15" s="33"/>
      <c r="P15" s="33"/>
      <c r="Q15" s="33"/>
      <c r="R15" s="36"/>
      <c r="S15" s="8"/>
      <c r="T15" s="57"/>
      <c r="U15" s="57"/>
      <c r="V15" s="57"/>
      <c r="W15" s="57"/>
    </row>
    <row r="16" spans="1:23" x14ac:dyDescent="0.3">
      <c r="A16" s="88"/>
      <c r="B16" s="90"/>
      <c r="C16" s="80" t="s">
        <v>51</v>
      </c>
      <c r="D16" s="16"/>
      <c r="E16" s="54"/>
      <c r="F16" s="54"/>
      <c r="G16" s="54"/>
      <c r="H16" s="8"/>
      <c r="I16" s="23" cm="1">
        <f t="array" ref="I16">AVERAGE(ABS(J16:M16))</f>
        <v>0</v>
      </c>
      <c r="J16" s="54"/>
      <c r="K16" s="54"/>
      <c r="L16" s="54"/>
      <c r="M16" s="8"/>
      <c r="N16" s="37" cm="1">
        <f t="array" ref="N16">AVERAGE(ABS(O16:R16))</f>
        <v>0</v>
      </c>
      <c r="O16" s="33"/>
      <c r="P16" s="33"/>
      <c r="Q16" s="33"/>
      <c r="R16" s="36"/>
      <c r="S16" s="8"/>
      <c r="T16" s="53"/>
      <c r="U16" s="53"/>
      <c r="V16" s="53"/>
      <c r="W16" s="53"/>
    </row>
    <row r="17" spans="1:23" x14ac:dyDescent="0.3">
      <c r="A17" s="88"/>
      <c r="B17" s="90"/>
      <c r="C17" s="107" t="s">
        <v>15</v>
      </c>
      <c r="D17" s="45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21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40" cm="1">
        <f t="array" ref="N17">AVERAGE(ABS(O17:R17))</f>
        <v>7.9100000000000004E-2</v>
      </c>
      <c r="O17" s="38">
        <v>-0.1181</v>
      </c>
      <c r="P17" s="38">
        <v>-8.4500000000000006E-2</v>
      </c>
      <c r="Q17" s="38">
        <v>-5.7500000000000002E-2</v>
      </c>
      <c r="R17" s="39">
        <v>-5.6300000000000003E-2</v>
      </c>
      <c r="S17" s="9" t="s">
        <v>58</v>
      </c>
      <c r="T17" s="53"/>
      <c r="U17" s="53"/>
      <c r="V17" s="53"/>
      <c r="W17" s="53"/>
    </row>
    <row r="18" spans="1:23" x14ac:dyDescent="0.3">
      <c r="A18" s="88"/>
      <c r="B18" s="90" t="s">
        <v>30</v>
      </c>
      <c r="C18" s="79" t="s">
        <v>54</v>
      </c>
      <c r="D18" s="16">
        <v>0.80430000000000001</v>
      </c>
      <c r="E18" s="17">
        <v>0.76190000000000002</v>
      </c>
      <c r="F18" s="17">
        <v>0.73660000000000003</v>
      </c>
      <c r="G18" s="17">
        <v>0.81279999999999997</v>
      </c>
      <c r="H18" s="12">
        <v>0.81559999999999999</v>
      </c>
      <c r="I18" s="23">
        <f t="shared" ref="I18:I21" si="0">AVERAGE(ABS(K18), ABS(M18))</f>
        <v>0.11165</v>
      </c>
      <c r="J18" s="42">
        <v>9.6299999999999997E-2</v>
      </c>
      <c r="K18" s="17">
        <v>0.1449</v>
      </c>
      <c r="L18" s="42">
        <v>0.1988</v>
      </c>
      <c r="M18" s="12">
        <v>7.8399999999999997E-2</v>
      </c>
      <c r="N18" s="23">
        <f t="shared" ref="N18:N21" si="1">AVERAGE(ABS(O18),ABS(Q18))</f>
        <v>3.3049999999999996E-2</v>
      </c>
      <c r="O18" s="17">
        <v>-4.9299999999999997E-2</v>
      </c>
      <c r="P18" s="42">
        <v>-4.9799999999999997E-2</v>
      </c>
      <c r="Q18" s="17">
        <v>-1.6799999999999999E-2</v>
      </c>
      <c r="R18" s="43">
        <v>-7.7600000000000002E-2</v>
      </c>
      <c r="S18" s="12" t="s">
        <v>69</v>
      </c>
      <c r="T18" s="53"/>
      <c r="U18" s="53"/>
      <c r="V18" s="53"/>
      <c r="W18" s="53"/>
    </row>
    <row r="19" spans="1:23" x14ac:dyDescent="0.3">
      <c r="A19" s="88"/>
      <c r="B19" s="90"/>
      <c r="C19" s="107" t="s">
        <v>53</v>
      </c>
      <c r="D19" s="16">
        <v>0.80869999999999997</v>
      </c>
      <c r="E19" s="54">
        <v>0.74880000000000002</v>
      </c>
      <c r="F19" s="54">
        <v>0.76100000000000001</v>
      </c>
      <c r="G19" s="54">
        <v>0.81869999999999998</v>
      </c>
      <c r="H19" s="8">
        <v>0.81789999999999996</v>
      </c>
      <c r="I19" s="23">
        <f t="shared" si="0"/>
        <v>0.34570000000000001</v>
      </c>
      <c r="J19" s="33">
        <v>0.219</v>
      </c>
      <c r="K19" s="54">
        <v>0.4526</v>
      </c>
      <c r="L19" s="33">
        <v>0.2777</v>
      </c>
      <c r="M19" s="8">
        <v>0.23880000000000001</v>
      </c>
      <c r="N19" s="23">
        <f t="shared" si="1"/>
        <v>6.8500000000000002E-3</v>
      </c>
      <c r="O19" s="54">
        <v>1.0800000000000001E-2</v>
      </c>
      <c r="P19" s="33">
        <v>5.5100000000000003E-2</v>
      </c>
      <c r="Q19" s="54">
        <v>-2.8999999999999998E-3</v>
      </c>
      <c r="R19" s="36">
        <v>-7.1999999999999998E-3</v>
      </c>
      <c r="S19" s="8" t="s">
        <v>73</v>
      </c>
      <c r="T19" s="53"/>
      <c r="U19" s="57"/>
      <c r="V19" s="57"/>
      <c r="W19" s="53"/>
    </row>
    <row r="20" spans="1:23" x14ac:dyDescent="0.3">
      <c r="A20" s="85"/>
      <c r="B20" s="91"/>
      <c r="C20" s="80" t="s">
        <v>50</v>
      </c>
      <c r="D20" s="16"/>
      <c r="E20" s="57"/>
      <c r="F20" s="57"/>
      <c r="G20" s="57"/>
      <c r="H20" s="8"/>
      <c r="I20" s="23">
        <f t="shared" si="0"/>
        <v>0</v>
      </c>
      <c r="J20" s="33"/>
      <c r="K20" s="57"/>
      <c r="L20" s="33"/>
      <c r="M20" s="8"/>
      <c r="N20" s="23">
        <f t="shared" si="1"/>
        <v>0</v>
      </c>
      <c r="O20" s="57"/>
      <c r="P20" s="33"/>
      <c r="Q20" s="57"/>
      <c r="R20" s="36"/>
      <c r="S20" s="8"/>
      <c r="T20" s="57"/>
      <c r="U20" s="57"/>
      <c r="V20" s="57"/>
      <c r="W20" s="57"/>
    </row>
    <row r="21" spans="1:23" x14ac:dyDescent="0.3">
      <c r="A21" s="85"/>
      <c r="B21" s="91"/>
      <c r="C21" s="80" t="s">
        <v>51</v>
      </c>
      <c r="D21" s="16"/>
      <c r="E21" s="57"/>
      <c r="F21" s="57"/>
      <c r="G21" s="57"/>
      <c r="H21" s="8"/>
      <c r="I21" s="23">
        <f t="shared" si="0"/>
        <v>0</v>
      </c>
      <c r="J21" s="33"/>
      <c r="K21" s="57"/>
      <c r="L21" s="33"/>
      <c r="M21" s="8"/>
      <c r="N21" s="23">
        <f t="shared" si="1"/>
        <v>0</v>
      </c>
      <c r="O21" s="57"/>
      <c r="P21" s="33"/>
      <c r="Q21" s="57"/>
      <c r="R21" s="36"/>
      <c r="S21" s="8"/>
      <c r="T21" s="57"/>
      <c r="U21" s="57"/>
      <c r="V21" s="57"/>
      <c r="W21" s="57"/>
    </row>
    <row r="22" spans="1:23" ht="15" thickBot="1" x14ac:dyDescent="0.35">
      <c r="A22" s="89"/>
      <c r="B22" s="92"/>
      <c r="C22" s="81" t="s">
        <v>15</v>
      </c>
      <c r="D22" s="46">
        <v>0.80940000000000001</v>
      </c>
      <c r="E22" s="20">
        <v>0.77790000000000004</v>
      </c>
      <c r="F22" s="20">
        <v>0.78910000000000002</v>
      </c>
      <c r="G22" s="20">
        <v>0.81179999999999997</v>
      </c>
      <c r="H22" s="19">
        <v>0.81620000000000004</v>
      </c>
      <c r="I22" s="23">
        <f>AVERAGE(ABS(K22), ABS(M22))</f>
        <v>6.5500000000000003E-2</v>
      </c>
      <c r="J22" s="34">
        <v>6.4600000000000005E-2</v>
      </c>
      <c r="K22" s="20">
        <v>9.74E-2</v>
      </c>
      <c r="L22" s="34">
        <v>0.26669999999999999</v>
      </c>
      <c r="M22" s="19">
        <v>3.3599999999999998E-2</v>
      </c>
      <c r="N22" s="44">
        <f>AVERAGE(ABS(O22),ABS(Q22))</f>
        <v>5.3949999999999998E-2</v>
      </c>
      <c r="O22" s="20">
        <v>-9.4299999999999995E-2</v>
      </c>
      <c r="P22" s="34">
        <v>-0.1163</v>
      </c>
      <c r="Q22" s="20">
        <v>-1.3599999999999999E-2</v>
      </c>
      <c r="R22" s="41">
        <v>-0.10390000000000001</v>
      </c>
      <c r="S22" s="19" t="s">
        <v>59</v>
      </c>
      <c r="T22" s="53"/>
      <c r="U22" s="53"/>
      <c r="V22" s="53"/>
      <c r="W22" s="53"/>
    </row>
    <row r="23" spans="1:23" ht="15" thickTop="1" x14ac:dyDescent="0.3">
      <c r="A23" s="87" t="s">
        <v>24</v>
      </c>
      <c r="B23" s="87" t="s">
        <v>31</v>
      </c>
      <c r="C23" s="79" t="s">
        <v>54</v>
      </c>
      <c r="D23" s="16">
        <v>0.64359999999999995</v>
      </c>
      <c r="E23" s="14">
        <v>0.5726</v>
      </c>
      <c r="F23" s="14">
        <v>0.65149999999999997</v>
      </c>
      <c r="G23" s="14">
        <v>0.64710000000000001</v>
      </c>
      <c r="H23" s="11">
        <v>0.70850000000000002</v>
      </c>
      <c r="I23" s="24" cm="1">
        <f t="array" ref="I23">AVERAGE(ABS(J23:M23))</f>
        <v>0.33222499999999999</v>
      </c>
      <c r="J23" s="14">
        <v>-0.27829999999999999</v>
      </c>
      <c r="K23" s="14">
        <v>-0.28699999999999998</v>
      </c>
      <c r="L23" s="14">
        <v>-0.37909999999999999</v>
      </c>
      <c r="M23" s="11">
        <v>-0.38450000000000001</v>
      </c>
      <c r="N23" s="23" cm="1">
        <f t="array" ref="N23">AVERAGE(ABS(O23:R23))</f>
        <v>0.21127499999999999</v>
      </c>
      <c r="O23" s="14">
        <v>-0.1701</v>
      </c>
      <c r="P23" s="14">
        <v>-0.1918</v>
      </c>
      <c r="Q23" s="14">
        <v>-0.2959</v>
      </c>
      <c r="R23" s="11">
        <v>-0.18729999999999999</v>
      </c>
      <c r="S23" s="11" t="s">
        <v>61</v>
      </c>
      <c r="T23" s="10"/>
      <c r="U23" s="10"/>
      <c r="V23" s="10"/>
      <c r="W23" s="10"/>
    </row>
    <row r="24" spans="1:23" x14ac:dyDescent="0.3">
      <c r="A24" s="88"/>
      <c r="B24" s="88"/>
      <c r="C24" s="80" t="s">
        <v>53</v>
      </c>
      <c r="D24" s="16"/>
      <c r="E24" s="54"/>
      <c r="F24" s="54"/>
      <c r="G24" s="54"/>
      <c r="H24" s="8"/>
      <c r="I24" s="23" cm="1">
        <f t="array" ref="I24">AVERAGE(ABS(J24:M24))</f>
        <v>0</v>
      </c>
      <c r="J24" s="54"/>
      <c r="K24" s="54"/>
      <c r="L24" s="54"/>
      <c r="M24" s="8"/>
      <c r="N24" s="23" cm="1">
        <f t="array" ref="N24">AVERAGE(ABS(O24:R24))</f>
        <v>0</v>
      </c>
      <c r="O24" s="54"/>
      <c r="P24" s="54"/>
      <c r="Q24" s="54"/>
      <c r="R24" s="8"/>
      <c r="S24" s="8"/>
      <c r="T24" s="10"/>
      <c r="U24" s="10"/>
      <c r="V24" s="10"/>
      <c r="W24" s="10"/>
    </row>
    <row r="25" spans="1:23" x14ac:dyDescent="0.3">
      <c r="A25" s="88"/>
      <c r="B25" s="88"/>
      <c r="C25" s="80" t="s">
        <v>50</v>
      </c>
      <c r="D25" s="16"/>
      <c r="E25" s="57"/>
      <c r="F25" s="57"/>
      <c r="G25" s="57"/>
      <c r="H25" s="8"/>
      <c r="I25" s="23" cm="1">
        <f t="array" ref="I25">AVERAGE(ABS(J25:M25))</f>
        <v>0</v>
      </c>
      <c r="J25" s="57"/>
      <c r="K25" s="57"/>
      <c r="L25" s="57"/>
      <c r="M25" s="8"/>
      <c r="N25" s="23" cm="1">
        <f t="array" ref="N25">AVERAGE(ABS(O25:R25))</f>
        <v>0</v>
      </c>
      <c r="O25" s="57"/>
      <c r="P25" s="57"/>
      <c r="Q25" s="57"/>
      <c r="R25" s="8"/>
      <c r="S25" s="8"/>
      <c r="T25" s="10"/>
      <c r="U25" s="10"/>
      <c r="V25" s="10"/>
      <c r="W25" s="10"/>
    </row>
    <row r="26" spans="1:23" x14ac:dyDescent="0.3">
      <c r="A26" s="88"/>
      <c r="B26" s="88"/>
      <c r="C26" s="80" t="s">
        <v>51</v>
      </c>
      <c r="D26" s="16"/>
      <c r="E26" s="57"/>
      <c r="F26" s="57"/>
      <c r="G26" s="57"/>
      <c r="H26" s="8"/>
      <c r="I26" s="23" cm="1">
        <f t="array" ref="I26">AVERAGE(ABS(J26:M26))</f>
        <v>0</v>
      </c>
      <c r="J26" s="57"/>
      <c r="K26" s="57"/>
      <c r="L26" s="57"/>
      <c r="M26" s="8"/>
      <c r="N26" s="23" cm="1">
        <f t="array" ref="N26">AVERAGE(ABS(O26:R26))</f>
        <v>0</v>
      </c>
      <c r="O26" s="57"/>
      <c r="P26" s="57"/>
      <c r="Q26" s="57"/>
      <c r="R26" s="8"/>
      <c r="S26" s="8"/>
      <c r="T26" s="10"/>
      <c r="U26" s="10"/>
      <c r="V26" s="10"/>
      <c r="W26" s="10"/>
    </row>
    <row r="27" spans="1:23" x14ac:dyDescent="0.3">
      <c r="A27" s="88"/>
      <c r="B27" s="88"/>
      <c r="C27" s="80" t="s">
        <v>15</v>
      </c>
      <c r="D27" s="45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21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21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64</v>
      </c>
      <c r="T27" s="10"/>
      <c r="U27" s="10"/>
      <c r="V27" s="10"/>
      <c r="W27" s="10"/>
    </row>
    <row r="28" spans="1:23" x14ac:dyDescent="0.3">
      <c r="A28" s="88"/>
      <c r="B28" s="90" t="s">
        <v>28</v>
      </c>
      <c r="C28" s="79" t="s">
        <v>54</v>
      </c>
      <c r="D28" s="16">
        <v>0.61880000000000002</v>
      </c>
      <c r="E28" s="17">
        <v>0.55600000000000005</v>
      </c>
      <c r="F28" s="17">
        <v>0.56430000000000002</v>
      </c>
      <c r="G28" s="17">
        <v>0.66520000000000001</v>
      </c>
      <c r="H28" s="12">
        <v>0.6996</v>
      </c>
      <c r="I28" s="37" cm="1">
        <f t="array" ref="I28">AVERAGE(ABS(J28:M28))</f>
        <v>9.2124999999999999E-2</v>
      </c>
      <c r="J28" s="42">
        <v>0</v>
      </c>
      <c r="K28" s="42">
        <v>3.5999999999999997E-2</v>
      </c>
      <c r="L28" s="42">
        <v>-0.1087</v>
      </c>
      <c r="M28" s="43">
        <v>-0.2238</v>
      </c>
      <c r="N28" s="23" cm="1">
        <f t="array" ref="N28">AVERAGE(ABS(O28:R28))</f>
        <v>6.0874999999999999E-2</v>
      </c>
      <c r="O28" s="27">
        <v>0</v>
      </c>
      <c r="P28" s="27">
        <v>3.2300000000000002E-2</v>
      </c>
      <c r="Q28" s="27">
        <v>-0.1154</v>
      </c>
      <c r="R28" s="28">
        <v>-9.5799999999999996E-2</v>
      </c>
      <c r="S28" s="12" t="s">
        <v>65</v>
      </c>
      <c r="T28" s="10"/>
      <c r="U28" s="10"/>
      <c r="V28" s="10"/>
      <c r="W28" s="10"/>
    </row>
    <row r="29" spans="1:23" x14ac:dyDescent="0.3">
      <c r="A29" s="88"/>
      <c r="B29" s="90"/>
      <c r="C29" s="80" t="s">
        <v>53</v>
      </c>
      <c r="D29" s="16"/>
      <c r="E29" s="54"/>
      <c r="F29" s="54"/>
      <c r="G29" s="54"/>
      <c r="H29" s="8"/>
      <c r="I29" s="37" cm="1">
        <f t="array" ref="I29">AVERAGE(ABS(J29:M29))</f>
        <v>0</v>
      </c>
      <c r="J29" s="33"/>
      <c r="K29" s="33"/>
      <c r="L29" s="33"/>
      <c r="M29" s="36"/>
      <c r="N29" s="23" cm="1">
        <f t="array" ref="N29">AVERAGE(ABS(O29:R29))</f>
        <v>0</v>
      </c>
      <c r="O29" s="25"/>
      <c r="P29" s="25"/>
      <c r="Q29" s="25"/>
      <c r="R29" s="26"/>
      <c r="S29" s="8"/>
      <c r="T29" s="10"/>
      <c r="U29" s="10"/>
      <c r="V29" s="10"/>
      <c r="W29" s="10"/>
    </row>
    <row r="30" spans="1:23" x14ac:dyDescent="0.3">
      <c r="A30" s="88"/>
      <c r="B30" s="90"/>
      <c r="C30" s="80" t="s">
        <v>50</v>
      </c>
      <c r="D30" s="16"/>
      <c r="E30" s="57"/>
      <c r="F30" s="57"/>
      <c r="G30" s="57"/>
      <c r="H30" s="8"/>
      <c r="I30" s="37" cm="1">
        <f t="array" ref="I30">AVERAGE(ABS(J30:M30))</f>
        <v>0</v>
      </c>
      <c r="J30" s="33"/>
      <c r="K30" s="33"/>
      <c r="L30" s="33"/>
      <c r="M30" s="36"/>
      <c r="N30" s="23" cm="1">
        <f t="array" ref="N30">AVERAGE(ABS(O30:R30))</f>
        <v>0</v>
      </c>
      <c r="O30" s="25"/>
      <c r="P30" s="25"/>
      <c r="Q30" s="25"/>
      <c r="R30" s="26"/>
      <c r="S30" s="8"/>
      <c r="T30" s="10"/>
      <c r="U30" s="10"/>
      <c r="V30" s="10"/>
      <c r="W30" s="10"/>
    </row>
    <row r="31" spans="1:23" x14ac:dyDescent="0.3">
      <c r="A31" s="88"/>
      <c r="B31" s="90"/>
      <c r="C31" s="80" t="s">
        <v>51</v>
      </c>
      <c r="D31" s="16"/>
      <c r="E31" s="57"/>
      <c r="F31" s="57"/>
      <c r="G31" s="57"/>
      <c r="H31" s="8"/>
      <c r="I31" s="37" cm="1">
        <f t="array" ref="I31">AVERAGE(ABS(J31:M31))</f>
        <v>0</v>
      </c>
      <c r="J31" s="33"/>
      <c r="K31" s="33"/>
      <c r="L31" s="33"/>
      <c r="M31" s="36"/>
      <c r="N31" s="23" cm="1">
        <f t="array" ref="N31">AVERAGE(ABS(O31:R31))</f>
        <v>0</v>
      </c>
      <c r="O31" s="25"/>
      <c r="P31" s="25"/>
      <c r="Q31" s="25"/>
      <c r="R31" s="26"/>
      <c r="S31" s="8"/>
      <c r="T31" s="10"/>
      <c r="U31" s="10"/>
      <c r="V31" s="10"/>
      <c r="W31" s="10"/>
    </row>
    <row r="32" spans="1:23" x14ac:dyDescent="0.3">
      <c r="A32" s="88"/>
      <c r="B32" s="90"/>
      <c r="C32" s="80" t="s">
        <v>15</v>
      </c>
      <c r="D32" s="45"/>
      <c r="E32" s="18"/>
      <c r="F32" s="18"/>
      <c r="G32" s="18"/>
      <c r="H32" s="9"/>
      <c r="I32" s="40" cm="1">
        <f t="array" ref="I32">AVERAGE(ABS(J32:M32))</f>
        <v>0</v>
      </c>
      <c r="J32" s="38"/>
      <c r="K32" s="38"/>
      <c r="L32" s="38"/>
      <c r="M32" s="39"/>
      <c r="N32" s="21" cm="1">
        <f t="array" ref="N32">AVERAGE(ABS(O32:R32))</f>
        <v>0</v>
      </c>
      <c r="O32" s="15"/>
      <c r="P32" s="15"/>
      <c r="Q32" s="15"/>
      <c r="R32" s="13"/>
      <c r="S32" s="9"/>
      <c r="T32" s="77"/>
      <c r="U32" s="10"/>
      <c r="V32" s="10"/>
      <c r="W32" s="10"/>
    </row>
    <row r="33" spans="1:23" x14ac:dyDescent="0.3">
      <c r="A33" s="88"/>
      <c r="B33" s="90" t="s">
        <v>29</v>
      </c>
      <c r="C33" s="79" t="s">
        <v>54</v>
      </c>
      <c r="D33" s="16">
        <v>0.58420000000000005</v>
      </c>
      <c r="E33" s="17">
        <v>0.55600000000000005</v>
      </c>
      <c r="F33" s="17">
        <v>0.54769999999999996</v>
      </c>
      <c r="G33" s="17">
        <v>0.59730000000000005</v>
      </c>
      <c r="H33" s="12">
        <v>0.64129999999999998</v>
      </c>
      <c r="I33" s="23" cm="1">
        <f t="array" ref="I33">AVERAGE(ABS(J33:M33))</f>
        <v>8.3925E-2</v>
      </c>
      <c r="J33" s="17">
        <v>0</v>
      </c>
      <c r="K33" s="17">
        <v>0</v>
      </c>
      <c r="L33" s="17">
        <v>0</v>
      </c>
      <c r="M33" s="12">
        <v>-0.3357</v>
      </c>
      <c r="N33" s="35" cm="1">
        <f t="array" ref="N33">AVERAGE(ABS(O33:R33))</f>
        <v>4.7399999999999998E-2</v>
      </c>
      <c r="O33" s="42">
        <v>0</v>
      </c>
      <c r="P33" s="42">
        <v>0</v>
      </c>
      <c r="Q33" s="42">
        <v>0</v>
      </c>
      <c r="R33" s="43">
        <v>-0.18959999999999999</v>
      </c>
      <c r="S33" s="12" t="s">
        <v>62</v>
      </c>
      <c r="T33" s="10"/>
      <c r="U33" s="10"/>
      <c r="V33" s="10"/>
      <c r="W33" s="10"/>
    </row>
    <row r="34" spans="1:23" x14ac:dyDescent="0.3">
      <c r="A34" s="88"/>
      <c r="B34" s="90"/>
      <c r="C34" s="74" t="s">
        <v>53</v>
      </c>
      <c r="D34" s="16"/>
      <c r="E34" s="54"/>
      <c r="F34" s="54"/>
      <c r="G34" s="54"/>
      <c r="H34" s="8"/>
      <c r="I34" s="23" cm="1">
        <f t="array" ref="I34">AVERAGE(ABS(J34:M34))</f>
        <v>0</v>
      </c>
      <c r="J34" s="54"/>
      <c r="K34" s="54"/>
      <c r="L34" s="54"/>
      <c r="M34" s="8"/>
      <c r="N34" s="37" cm="1">
        <f t="array" ref="N34">AVERAGE(ABS(O34:R34))</f>
        <v>0</v>
      </c>
      <c r="O34" s="33"/>
      <c r="P34" s="33"/>
      <c r="Q34" s="33"/>
      <c r="R34" s="36"/>
      <c r="S34" s="8"/>
      <c r="T34" s="10"/>
      <c r="U34" s="10"/>
      <c r="V34" s="10"/>
      <c r="W34" s="10"/>
    </row>
    <row r="35" spans="1:23" x14ac:dyDescent="0.3">
      <c r="A35" s="88"/>
      <c r="B35" s="90"/>
      <c r="C35" s="74" t="s">
        <v>50</v>
      </c>
      <c r="D35" s="16"/>
      <c r="E35" s="57"/>
      <c r="F35" s="57"/>
      <c r="G35" s="57"/>
      <c r="H35" s="8"/>
      <c r="I35" s="23" cm="1">
        <f t="array" ref="I35">AVERAGE(ABS(J35:M35))</f>
        <v>0</v>
      </c>
      <c r="J35" s="57"/>
      <c r="K35" s="57"/>
      <c r="L35" s="57"/>
      <c r="M35" s="8"/>
      <c r="N35" s="37" cm="1">
        <f t="array" ref="N35">AVERAGE(ABS(O35:R35))</f>
        <v>0</v>
      </c>
      <c r="O35" s="33"/>
      <c r="P35" s="33"/>
      <c r="Q35" s="33"/>
      <c r="R35" s="36"/>
      <c r="S35" s="8"/>
      <c r="T35" s="10"/>
      <c r="U35" s="10"/>
      <c r="V35" s="10"/>
      <c r="W35" s="10"/>
    </row>
    <row r="36" spans="1:23" x14ac:dyDescent="0.3">
      <c r="A36" s="88"/>
      <c r="B36" s="90"/>
      <c r="C36" s="74" t="s">
        <v>51</v>
      </c>
      <c r="D36" s="16"/>
      <c r="E36" s="57"/>
      <c r="F36" s="57"/>
      <c r="G36" s="57"/>
      <c r="H36" s="8"/>
      <c r="I36" s="23" cm="1">
        <f t="array" ref="I36">AVERAGE(ABS(J36:M36))</f>
        <v>0</v>
      </c>
      <c r="J36" s="57"/>
      <c r="K36" s="57"/>
      <c r="L36" s="57"/>
      <c r="M36" s="8"/>
      <c r="N36" s="37" cm="1">
        <f t="array" ref="N36">AVERAGE(ABS(O36:R36))</f>
        <v>0</v>
      </c>
      <c r="O36" s="33"/>
      <c r="P36" s="33"/>
      <c r="Q36" s="33"/>
      <c r="R36" s="36"/>
      <c r="S36" s="8"/>
      <c r="T36" s="10"/>
      <c r="U36" s="10"/>
      <c r="V36" s="10"/>
      <c r="W36" s="10"/>
    </row>
    <row r="37" spans="1:23" x14ac:dyDescent="0.3">
      <c r="A37" s="88"/>
      <c r="B37" s="90"/>
      <c r="C37" s="55" t="s">
        <v>15</v>
      </c>
      <c r="D37" s="45"/>
      <c r="E37" s="18"/>
      <c r="F37" s="18"/>
      <c r="G37" s="18"/>
      <c r="H37" s="9"/>
      <c r="I37" s="21" cm="1">
        <f t="array" ref="I37">AVERAGE(ABS(J37:M37))</f>
        <v>0</v>
      </c>
      <c r="J37" s="54"/>
      <c r="K37" s="54"/>
      <c r="L37" s="54"/>
      <c r="M37" s="8"/>
      <c r="N37" s="40" cm="1">
        <f t="array" ref="N37">AVERAGE(ABS(O37:R37))</f>
        <v>0</v>
      </c>
      <c r="O37" s="38"/>
      <c r="P37" s="38"/>
      <c r="Q37" s="38"/>
      <c r="R37" s="39"/>
      <c r="S37" s="9"/>
      <c r="T37" s="10"/>
      <c r="U37" s="10"/>
      <c r="V37" s="10"/>
      <c r="W37" s="10"/>
    </row>
    <row r="38" spans="1:23" x14ac:dyDescent="0.3">
      <c r="A38" s="88"/>
      <c r="B38" s="90" t="s">
        <v>30</v>
      </c>
      <c r="C38" s="75" t="s">
        <v>54</v>
      </c>
      <c r="D38" s="16"/>
      <c r="E38" s="17"/>
      <c r="F38" s="17"/>
      <c r="G38" s="17"/>
      <c r="H38" s="12"/>
      <c r="I38" s="23">
        <f t="shared" ref="I38:I41" si="2">AVERAGE(ABS(K38), ABS(M38))</f>
        <v>0</v>
      </c>
      <c r="J38" s="42"/>
      <c r="K38" s="17"/>
      <c r="L38" s="42"/>
      <c r="M38" s="12"/>
      <c r="N38" s="22">
        <f t="shared" ref="N38:N41" si="3">AVERAGE(ABS(O38),ABS(Q38))</f>
        <v>0</v>
      </c>
      <c r="O38" s="17"/>
      <c r="P38" s="42"/>
      <c r="Q38" s="17"/>
      <c r="R38" s="43"/>
      <c r="S38" s="12"/>
      <c r="T38" s="10"/>
      <c r="U38" s="10"/>
      <c r="V38" s="10"/>
      <c r="W38" s="10"/>
    </row>
    <row r="39" spans="1:23" x14ac:dyDescent="0.3">
      <c r="A39" s="88"/>
      <c r="B39" s="90"/>
      <c r="C39" s="74" t="s">
        <v>53</v>
      </c>
      <c r="D39" s="16"/>
      <c r="E39" s="54"/>
      <c r="F39" s="54"/>
      <c r="G39" s="54"/>
      <c r="H39" s="8"/>
      <c r="I39" s="23">
        <f t="shared" si="2"/>
        <v>0</v>
      </c>
      <c r="J39" s="33"/>
      <c r="K39" s="54"/>
      <c r="L39" s="33"/>
      <c r="M39" s="8"/>
      <c r="N39" s="23">
        <f t="shared" si="3"/>
        <v>0</v>
      </c>
      <c r="O39" s="54"/>
      <c r="P39" s="33"/>
      <c r="Q39" s="54"/>
      <c r="R39" s="36"/>
      <c r="S39" s="8"/>
      <c r="T39" s="10"/>
      <c r="U39" s="10"/>
      <c r="V39" s="10"/>
      <c r="W39" s="10"/>
    </row>
    <row r="40" spans="1:23" x14ac:dyDescent="0.3">
      <c r="A40" s="88"/>
      <c r="B40" s="91"/>
      <c r="C40" s="74" t="s">
        <v>50</v>
      </c>
      <c r="D40" s="16"/>
      <c r="E40" s="57"/>
      <c r="F40" s="57"/>
      <c r="G40" s="57"/>
      <c r="H40" s="8"/>
      <c r="I40" s="23">
        <f t="shared" si="2"/>
        <v>0</v>
      </c>
      <c r="J40" s="33"/>
      <c r="K40" s="57"/>
      <c r="L40" s="33"/>
      <c r="M40" s="8"/>
      <c r="N40" s="23">
        <f t="shared" si="3"/>
        <v>0</v>
      </c>
      <c r="O40" s="57"/>
      <c r="P40" s="33"/>
      <c r="Q40" s="57"/>
      <c r="R40" s="36"/>
      <c r="S40" s="8"/>
      <c r="T40" s="10"/>
      <c r="U40" s="10"/>
      <c r="V40" s="10"/>
      <c r="W40" s="10"/>
    </row>
    <row r="41" spans="1:23" x14ac:dyDescent="0.3">
      <c r="A41" s="88"/>
      <c r="B41" s="91"/>
      <c r="C41" s="74" t="s">
        <v>51</v>
      </c>
      <c r="D41" s="16"/>
      <c r="E41" s="57"/>
      <c r="F41" s="57"/>
      <c r="G41" s="57"/>
      <c r="H41" s="8"/>
      <c r="I41" s="23">
        <f t="shared" si="2"/>
        <v>0</v>
      </c>
      <c r="J41" s="33"/>
      <c r="K41" s="57"/>
      <c r="L41" s="33"/>
      <c r="M41" s="8"/>
      <c r="N41" s="23">
        <f t="shared" si="3"/>
        <v>0</v>
      </c>
      <c r="O41" s="57"/>
      <c r="P41" s="33"/>
      <c r="Q41" s="57"/>
      <c r="R41" s="36"/>
      <c r="S41" s="8"/>
      <c r="T41" s="10"/>
      <c r="U41" s="10"/>
      <c r="V41" s="10"/>
      <c r="W41" s="10"/>
    </row>
    <row r="42" spans="1:23" x14ac:dyDescent="0.3">
      <c r="A42" s="88"/>
      <c r="B42" s="91"/>
      <c r="C42" s="55" t="s">
        <v>15</v>
      </c>
      <c r="D42" s="45"/>
      <c r="E42" s="18"/>
      <c r="F42" s="18"/>
      <c r="G42" s="18"/>
      <c r="H42" s="9"/>
      <c r="I42" s="21">
        <f t="shared" ref="I42" si="4">AVERAGE(ABS(K42), ABS(M42))</f>
        <v>0</v>
      </c>
      <c r="J42" s="38"/>
      <c r="K42" s="18"/>
      <c r="L42" s="38"/>
      <c r="M42" s="9"/>
      <c r="N42" s="21">
        <f t="shared" ref="N42" si="5">AVERAGE(ABS(O42),ABS(Q42))</f>
        <v>0</v>
      </c>
      <c r="O42" s="18"/>
      <c r="P42" s="38"/>
      <c r="Q42" s="18"/>
      <c r="R42" s="39"/>
      <c r="S42" s="9"/>
      <c r="T42" s="10"/>
      <c r="U42" s="10"/>
      <c r="V42" s="10"/>
      <c r="W42" s="10"/>
    </row>
    <row r="43" spans="1:23" x14ac:dyDescent="0.3">
      <c r="A43" s="10"/>
      <c r="B43" s="2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3">
      <c r="A44" s="10"/>
      <c r="B44" s="5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3">
      <c r="A45" s="10"/>
      <c r="B45" s="5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3">
      <c r="A46" s="10"/>
      <c r="B46" s="5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3">
      <c r="A47" s="10"/>
      <c r="B47" s="5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3">
      <c r="A48" s="71"/>
      <c r="B48" s="71"/>
      <c r="C48" s="71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</row>
    <row r="49" spans="1:19" x14ac:dyDescent="0.3">
      <c r="A49" s="71"/>
      <c r="B49" s="71"/>
      <c r="C49" s="71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</row>
    <row r="50" spans="1:19" x14ac:dyDescent="0.3">
      <c r="A50" s="71"/>
      <c r="B50" s="71"/>
      <c r="C50" s="57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</row>
    <row r="51" spans="1:19" x14ac:dyDescent="0.3">
      <c r="A51" s="71"/>
      <c r="B51" s="71"/>
      <c r="C51" s="57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</row>
    <row r="52" spans="1:19" x14ac:dyDescent="0.3">
      <c r="A52" s="71"/>
      <c r="B52" s="71"/>
      <c r="C52" s="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</row>
    <row r="53" spans="1:19" x14ac:dyDescent="0.3">
      <c r="A53" s="71"/>
      <c r="B53" s="72"/>
      <c r="C53" s="57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</row>
    <row r="54" spans="1:19" x14ac:dyDescent="0.3">
      <c r="A54" s="71"/>
      <c r="B54" s="72"/>
      <c r="C54" s="57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</row>
    <row r="55" spans="1:19" x14ac:dyDescent="0.3">
      <c r="A55" s="71"/>
      <c r="B55" s="72"/>
      <c r="C55" s="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</row>
    <row r="56" spans="1:19" x14ac:dyDescent="0.3">
      <c r="A56" s="71"/>
      <c r="B56" s="72"/>
      <c r="C56" s="57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1:19" x14ac:dyDescent="0.3">
      <c r="A57" s="71"/>
      <c r="B57" s="72"/>
      <c r="C57" s="57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1:19" x14ac:dyDescent="0.3">
      <c r="A58" s="71"/>
      <c r="B58" s="72"/>
      <c r="C58" s="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</row>
    <row r="59" spans="1:19" x14ac:dyDescent="0.3">
      <c r="A59" s="71"/>
      <c r="B59" s="72"/>
      <c r="C59" s="57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</row>
    <row r="60" spans="1:19" x14ac:dyDescent="0.3">
      <c r="A60" s="71"/>
      <c r="B60" s="72"/>
      <c r="C60" s="57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 x14ac:dyDescent="0.3">
      <c r="A61" s="71"/>
      <c r="B61" s="72"/>
      <c r="C61" s="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</row>
    <row r="62" spans="1:19" x14ac:dyDescent="0.3">
      <c r="A62" s="71"/>
      <c r="B62" s="71"/>
      <c r="C62" s="57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</row>
    <row r="63" spans="1:19" x14ac:dyDescent="0.3">
      <c r="A63" s="71"/>
      <c r="B63" s="71"/>
      <c r="C63" s="57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</row>
    <row r="64" spans="1:19" x14ac:dyDescent="0.3">
      <c r="A64" s="71"/>
      <c r="B64" s="71"/>
      <c r="C64" s="25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</row>
    <row r="65" spans="1:19" x14ac:dyDescent="0.3">
      <c r="A65" s="71"/>
      <c r="B65" s="72"/>
      <c r="C65" s="57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</row>
    <row r="66" spans="1:19" x14ac:dyDescent="0.3">
      <c r="A66" s="71"/>
      <c r="B66" s="72"/>
      <c r="C66" s="57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1:19" x14ac:dyDescent="0.3">
      <c r="A67" s="71"/>
      <c r="B67" s="72"/>
      <c r="C67" s="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1:19" x14ac:dyDescent="0.3">
      <c r="A68" s="71"/>
      <c r="B68" s="72"/>
      <c r="C68" s="57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1:19" x14ac:dyDescent="0.3">
      <c r="A69" s="71"/>
      <c r="B69" s="72"/>
      <c r="C69" s="57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</row>
    <row r="70" spans="1:19" x14ac:dyDescent="0.3">
      <c r="A70" s="71"/>
      <c r="B70" s="72"/>
      <c r="C70" s="57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</row>
    <row r="71" spans="1:19" x14ac:dyDescent="0.3">
      <c r="A71" s="71"/>
      <c r="B71" s="72"/>
      <c r="C71" s="57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1:19" x14ac:dyDescent="0.3">
      <c r="A72" s="71"/>
      <c r="B72" s="72"/>
      <c r="C72" s="57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1:19" x14ac:dyDescent="0.3">
      <c r="A73" s="71"/>
      <c r="B73" s="72"/>
      <c r="C73" s="57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1:19" x14ac:dyDescent="0.3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E30" sqref="E30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64"/>
      <c r="C1" s="64"/>
      <c r="D1" s="64"/>
      <c r="E1" s="64"/>
      <c r="F1" s="64"/>
      <c r="G1" s="64"/>
      <c r="H1" s="64"/>
      <c r="I1" s="64"/>
      <c r="J1" s="64"/>
    </row>
    <row r="2" spans="1:14" ht="15" customHeight="1" x14ac:dyDescent="0.3">
      <c r="A2" s="2"/>
      <c r="B2" s="103" t="s">
        <v>6</v>
      </c>
      <c r="C2" s="99" t="s">
        <v>9</v>
      </c>
      <c r="D2" s="99" t="s">
        <v>12</v>
      </c>
      <c r="E2" s="99" t="s">
        <v>13</v>
      </c>
      <c r="F2" s="99" t="s">
        <v>1</v>
      </c>
      <c r="G2" s="105" t="s">
        <v>14</v>
      </c>
      <c r="H2" s="99" t="s">
        <v>10</v>
      </c>
      <c r="I2" s="97" t="s">
        <v>2</v>
      </c>
      <c r="J2" s="101" t="s">
        <v>48</v>
      </c>
      <c r="K2" s="68"/>
      <c r="N2" s="6"/>
    </row>
    <row r="3" spans="1:14" ht="15" thickBot="1" x14ac:dyDescent="0.35">
      <c r="A3" s="64"/>
      <c r="B3" s="104"/>
      <c r="C3" s="100"/>
      <c r="D3" s="100"/>
      <c r="E3" s="100"/>
      <c r="F3" s="100"/>
      <c r="G3" s="106"/>
      <c r="H3" s="100"/>
      <c r="I3" s="98"/>
      <c r="J3" s="102"/>
      <c r="K3" s="68"/>
      <c r="N3" s="6"/>
    </row>
    <row r="4" spans="1:14" x14ac:dyDescent="0.3">
      <c r="A4" s="93" t="s">
        <v>5</v>
      </c>
      <c r="B4" s="31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2" t="s">
        <v>27</v>
      </c>
      <c r="J4" s="65" t="s">
        <v>56</v>
      </c>
      <c r="K4" s="69"/>
      <c r="N4" s="6"/>
    </row>
    <row r="5" spans="1:14" ht="15" thickBot="1" x14ac:dyDescent="0.35">
      <c r="A5" s="94"/>
      <c r="B5" s="63" t="s">
        <v>8</v>
      </c>
      <c r="C5" s="63">
        <v>5</v>
      </c>
      <c r="D5" s="63" t="s">
        <v>18</v>
      </c>
      <c r="E5" s="63">
        <v>100</v>
      </c>
      <c r="F5" s="63" t="s">
        <v>11</v>
      </c>
      <c r="G5" s="63" t="s">
        <v>11</v>
      </c>
      <c r="H5" s="63" t="s">
        <v>11</v>
      </c>
      <c r="I5" s="63" t="s">
        <v>11</v>
      </c>
      <c r="J5" s="66" t="s">
        <v>11</v>
      </c>
      <c r="K5" s="69"/>
      <c r="N5" s="6"/>
    </row>
    <row r="6" spans="1:14" x14ac:dyDescent="0.3">
      <c r="A6" s="95" t="s">
        <v>7</v>
      </c>
      <c r="B6" s="30" t="s">
        <v>1</v>
      </c>
      <c r="C6" s="30">
        <v>1</v>
      </c>
      <c r="D6" s="30" t="s">
        <v>11</v>
      </c>
      <c r="E6" s="30" t="s">
        <v>11</v>
      </c>
      <c r="F6" s="62" t="s">
        <v>55</v>
      </c>
      <c r="G6" s="7">
        <v>1E-10</v>
      </c>
      <c r="H6" s="30">
        <v>256</v>
      </c>
      <c r="I6" s="32" t="s">
        <v>27</v>
      </c>
      <c r="J6" s="67" t="s">
        <v>56</v>
      </c>
      <c r="K6" s="69"/>
      <c r="N6" s="6"/>
    </row>
    <row r="7" spans="1:14" ht="15" thickBot="1" x14ac:dyDescent="0.35">
      <c r="A7" s="96"/>
      <c r="B7" s="63" t="s">
        <v>49</v>
      </c>
      <c r="C7" s="63">
        <v>5</v>
      </c>
      <c r="D7" s="63" t="s">
        <v>18</v>
      </c>
      <c r="E7" s="63">
        <v>100</v>
      </c>
      <c r="F7" s="63" t="s">
        <v>11</v>
      </c>
      <c r="G7" s="63" t="s">
        <v>11</v>
      </c>
      <c r="H7" s="63" t="s">
        <v>11</v>
      </c>
      <c r="I7" s="63" t="s">
        <v>11</v>
      </c>
      <c r="J7" s="66" t="s">
        <v>11</v>
      </c>
      <c r="K7" s="69"/>
      <c r="L7" s="2"/>
      <c r="N7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2"/>
      <c r="B11" s="84"/>
      <c r="C11" s="84"/>
      <c r="D11" s="84"/>
      <c r="E11" s="84"/>
      <c r="F11" s="84"/>
      <c r="G11" s="83"/>
      <c r="H11" s="84"/>
      <c r="I11" s="84"/>
      <c r="J11" s="84"/>
      <c r="K11" s="2"/>
      <c r="L11" s="2"/>
    </row>
    <row r="12" spans="1:14" x14ac:dyDescent="0.3">
      <c r="A12" s="2"/>
      <c r="B12" s="84"/>
      <c r="C12" s="84"/>
      <c r="D12" s="84"/>
      <c r="E12" s="84"/>
      <c r="F12" s="84"/>
      <c r="G12" s="83"/>
      <c r="H12" s="84"/>
      <c r="I12" s="84"/>
      <c r="J12" s="84"/>
      <c r="K12" s="2"/>
      <c r="L12" s="2"/>
    </row>
    <row r="13" spans="1:14" x14ac:dyDescent="0.3">
      <c r="A13" s="84"/>
      <c r="B13" s="47"/>
      <c r="C13" s="78"/>
      <c r="D13" s="78"/>
      <c r="E13" s="78"/>
      <c r="F13" s="78"/>
      <c r="G13" s="49"/>
      <c r="H13" s="78"/>
      <c r="I13" s="78"/>
      <c r="J13" s="2"/>
      <c r="K13" s="2"/>
      <c r="L13" s="2"/>
    </row>
    <row r="14" spans="1:14" x14ac:dyDescent="0.3">
      <c r="A14" s="84"/>
      <c r="B14" s="47"/>
      <c r="C14" s="78"/>
      <c r="D14" s="78"/>
      <c r="E14" s="78"/>
      <c r="F14" s="78"/>
      <c r="G14" s="49"/>
      <c r="H14" s="78"/>
      <c r="I14" s="78"/>
      <c r="J14" s="2"/>
      <c r="K14" s="2"/>
      <c r="L14" s="2"/>
    </row>
    <row r="15" spans="1:14" x14ac:dyDescent="0.3">
      <c r="A15" s="84"/>
      <c r="B15" s="47"/>
      <c r="C15" s="78"/>
      <c r="D15" s="78"/>
      <c r="E15" s="78"/>
      <c r="F15" s="78"/>
      <c r="G15" s="78"/>
      <c r="H15" s="78"/>
      <c r="I15" s="78"/>
      <c r="J15" s="78"/>
      <c r="K15" s="2"/>
      <c r="L15" s="2"/>
    </row>
    <row r="16" spans="1:14" x14ac:dyDescent="0.3">
      <c r="A16" s="84"/>
      <c r="B16" s="47"/>
      <c r="C16" s="78"/>
      <c r="D16" s="78"/>
      <c r="E16" s="78"/>
      <c r="F16" s="78"/>
      <c r="G16" s="78"/>
      <c r="H16" s="78"/>
      <c r="I16" s="78"/>
      <c r="J16" s="78"/>
      <c r="K16" s="2"/>
      <c r="L16" s="2"/>
    </row>
    <row r="17" spans="1:12" x14ac:dyDescent="0.3">
      <c r="A17" s="84"/>
      <c r="B17" s="47"/>
      <c r="C17" s="78"/>
      <c r="D17" s="78"/>
      <c r="E17" s="78"/>
      <c r="F17" s="2"/>
      <c r="G17" s="78"/>
      <c r="H17" s="78"/>
      <c r="I17" s="78"/>
      <c r="J17" s="78"/>
      <c r="K17" s="2"/>
      <c r="L17" s="2"/>
    </row>
    <row r="18" spans="1:12" x14ac:dyDescent="0.3">
      <c r="A18" s="84"/>
      <c r="B18" s="47"/>
      <c r="C18" s="47"/>
      <c r="D18" s="47"/>
      <c r="E18" s="47"/>
      <c r="F18" s="50"/>
      <c r="G18" s="50"/>
      <c r="H18" s="47"/>
      <c r="I18" s="78"/>
      <c r="J18" s="4"/>
      <c r="K18" s="2"/>
      <c r="L18" s="2"/>
    </row>
    <row r="19" spans="1:12" x14ac:dyDescent="0.3">
      <c r="A19" s="84"/>
      <c r="B19" s="47"/>
      <c r="C19" s="78"/>
      <c r="D19" s="78"/>
      <c r="E19" s="78"/>
      <c r="F19" s="78"/>
      <c r="G19" s="49"/>
      <c r="H19" s="78"/>
      <c r="I19" s="78"/>
      <c r="J19" s="2"/>
      <c r="K19" s="2"/>
      <c r="L19" s="2"/>
    </row>
    <row r="20" spans="1:12" x14ac:dyDescent="0.3">
      <c r="A20" s="84"/>
      <c r="B20" s="47"/>
      <c r="C20" s="78"/>
      <c r="D20" s="78"/>
      <c r="E20" s="78"/>
      <c r="F20" s="78"/>
      <c r="G20" s="78"/>
      <c r="H20" s="78"/>
      <c r="I20" s="78"/>
      <c r="J20" s="78"/>
    </row>
    <row r="21" spans="1:12" x14ac:dyDescent="0.3">
      <c r="A21" s="84"/>
      <c r="B21" s="47"/>
      <c r="C21" s="78"/>
      <c r="D21" s="78"/>
      <c r="E21" s="78"/>
      <c r="F21" s="78"/>
      <c r="G21" s="78"/>
      <c r="H21" s="78"/>
      <c r="I21" s="78"/>
      <c r="J21" s="78"/>
    </row>
    <row r="22" spans="1:12" x14ac:dyDescent="0.3">
      <c r="A22" s="84"/>
      <c r="B22" s="47"/>
      <c r="C22" s="78"/>
      <c r="D22" s="78"/>
      <c r="E22" s="78"/>
      <c r="F22" s="2"/>
      <c r="G22" s="78"/>
      <c r="H22" s="78"/>
      <c r="I22" s="78"/>
      <c r="J22" s="78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">
      <c r="A24" s="48"/>
      <c r="B24" s="48"/>
      <c r="C24" s="48"/>
      <c r="D24" s="48"/>
      <c r="E24" s="48"/>
      <c r="F24" s="48"/>
      <c r="G24" s="48"/>
      <c r="H24" s="48"/>
      <c r="I24" s="48"/>
      <c r="J24" s="2"/>
    </row>
    <row r="25" spans="1:12" x14ac:dyDescent="0.3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60" customFormat="1" x14ac:dyDescent="0.3">
      <c r="A1" s="60" t="s">
        <v>32</v>
      </c>
      <c r="B1" s="60">
        <v>0.05</v>
      </c>
      <c r="C1" s="60" t="s">
        <v>33</v>
      </c>
      <c r="D1" s="61">
        <v>5.0000000000000002E-5</v>
      </c>
      <c r="E1" s="60" t="s">
        <v>34</v>
      </c>
      <c r="F1" s="60">
        <v>0.68679999999999997</v>
      </c>
      <c r="G1" s="60" t="s">
        <v>35</v>
      </c>
      <c r="H1" s="60">
        <v>0.68459999999999999</v>
      </c>
      <c r="I1" s="60" t="s">
        <v>36</v>
      </c>
      <c r="J1" s="60">
        <v>0.66390000000000005</v>
      </c>
      <c r="K1" s="60" t="s">
        <v>37</v>
      </c>
      <c r="L1" s="60">
        <v>0.68330000000000002</v>
      </c>
      <c r="M1" s="60" t="s">
        <v>38</v>
      </c>
      <c r="N1" s="60">
        <v>0.71750000000000003</v>
      </c>
      <c r="O1" s="60" t="s">
        <v>39</v>
      </c>
      <c r="P1" s="60">
        <v>-0.55420000000000003</v>
      </c>
      <c r="Q1" s="60" t="s">
        <v>40</v>
      </c>
      <c r="R1" s="60">
        <v>-0.21360000000000001</v>
      </c>
      <c r="S1" s="60" t="s">
        <v>41</v>
      </c>
      <c r="T1" s="60">
        <v>-0.29249999999999998</v>
      </c>
      <c r="U1" s="60" t="s">
        <v>42</v>
      </c>
      <c r="V1" s="60">
        <v>-0.30830000000000002</v>
      </c>
      <c r="W1" s="60" t="s">
        <v>43</v>
      </c>
      <c r="X1" s="60">
        <v>-0.58950000000000002</v>
      </c>
      <c r="Y1" s="60" t="s">
        <v>44</v>
      </c>
      <c r="Z1" s="60">
        <v>-0.1502</v>
      </c>
      <c r="AA1" s="60" t="s">
        <v>45</v>
      </c>
      <c r="AB1" s="60">
        <v>-0.2384</v>
      </c>
      <c r="AC1" s="60" t="s">
        <v>46</v>
      </c>
      <c r="AD1" s="60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59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59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59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59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59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59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59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59">
        <v>1.0000000000000001E-5</v>
      </c>
      <c r="C16" t="s">
        <v>33</v>
      </c>
      <c r="D16" s="59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59">
        <v>5.0000000000000002E-5</v>
      </c>
      <c r="C17" t="s">
        <v>33</v>
      </c>
      <c r="D17" s="59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59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59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59">
        <v>5.0000000000000002E-5</v>
      </c>
      <c r="C21" t="s">
        <v>33</v>
      </c>
      <c r="D21" s="59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59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59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59">
        <v>1.0000000000000001E-5</v>
      </c>
      <c r="C26" t="s">
        <v>33</v>
      </c>
      <c r="D26" s="59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59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59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59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60" customFormat="1" x14ac:dyDescent="0.3">
      <c r="A1" s="60" t="s">
        <v>32</v>
      </c>
      <c r="B1" s="60">
        <v>1E-3</v>
      </c>
      <c r="C1" s="60" t="s">
        <v>33</v>
      </c>
      <c r="D1" s="61">
        <v>1.0000000000000001E-5</v>
      </c>
      <c r="E1" s="60" t="s">
        <v>34</v>
      </c>
      <c r="F1" s="60">
        <v>0.81589999999999996</v>
      </c>
      <c r="G1" s="60" t="s">
        <v>35</v>
      </c>
      <c r="H1" s="60">
        <v>0.74880000000000002</v>
      </c>
      <c r="I1" s="60" t="s">
        <v>36</v>
      </c>
      <c r="J1" s="60">
        <v>0.79759999999999998</v>
      </c>
      <c r="K1" s="60" t="s">
        <v>37</v>
      </c>
      <c r="L1" s="60">
        <v>0.83230000000000004</v>
      </c>
      <c r="M1" s="60" t="s">
        <v>38</v>
      </c>
      <c r="N1" s="60">
        <v>0.81489999999999996</v>
      </c>
      <c r="O1" s="60" t="s">
        <v>39</v>
      </c>
      <c r="P1" s="60">
        <v>-0.31909999999999999</v>
      </c>
      <c r="Q1" s="60" t="s">
        <v>40</v>
      </c>
      <c r="R1" s="60">
        <v>1.54E-2</v>
      </c>
      <c r="S1" s="60" t="s">
        <v>41</v>
      </c>
      <c r="T1" s="60">
        <v>-0.186</v>
      </c>
      <c r="U1" s="60" t="s">
        <v>42</v>
      </c>
      <c r="V1" s="60">
        <v>-0.161</v>
      </c>
      <c r="W1" s="60" t="s">
        <v>43</v>
      </c>
      <c r="X1" s="60">
        <v>-0.23280000000000001</v>
      </c>
      <c r="Y1" s="60" t="s">
        <v>44</v>
      </c>
      <c r="Z1" s="60">
        <v>-0.20230000000000001</v>
      </c>
      <c r="AA1" s="60" t="s">
        <v>45</v>
      </c>
      <c r="AB1" s="60">
        <v>-0.21579999999999999</v>
      </c>
      <c r="AC1" s="60" t="s">
        <v>46</v>
      </c>
      <c r="AD1" s="60">
        <v>-0.19120000000000001</v>
      </c>
    </row>
    <row r="2" spans="1:30" x14ac:dyDescent="0.3">
      <c r="A2" t="s">
        <v>32</v>
      </c>
      <c r="B2" s="59">
        <v>1.0000000000000001E-5</v>
      </c>
      <c r="C2" t="s">
        <v>33</v>
      </c>
      <c r="D2" s="59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59">
        <v>5.0000000000000002E-5</v>
      </c>
      <c r="C3" t="s">
        <v>33</v>
      </c>
      <c r="D3" s="59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59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59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59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59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59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59">
        <v>5.0000000000000002E-5</v>
      </c>
      <c r="C9" t="s">
        <v>33</v>
      </c>
      <c r="D9" s="59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59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59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59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59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59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59">
        <v>1.0000000000000001E-5</v>
      </c>
      <c r="C17" t="s">
        <v>33</v>
      </c>
      <c r="D17" s="59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59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59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59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59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59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2022-07-25T14:00:22Z</dcterms:modified>
</cp:coreProperties>
</file>