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CA0A8374-86A5-4CC0-862A-A919256DDD37}" xr6:coauthVersionLast="47" xr6:coauthVersionMax="47" xr10:uidLastSave="{00000000-0000-0000-0000-000000000000}"/>
  <bookViews>
    <workbookView xWindow="28680" yWindow="-120" windowWidth="29040" windowHeight="15840" tabRatio="665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4" i="11" l="1"/>
  <c r="H84" i="11"/>
  <c r="C84" i="11"/>
  <c r="M83" i="11"/>
  <c r="H83" i="11"/>
  <c r="C83" i="11"/>
  <c r="M82" i="11"/>
  <c r="H82" i="11"/>
  <c r="C82" i="11"/>
  <c r="M81" i="11"/>
  <c r="H81" i="11"/>
  <c r="C81" i="11"/>
  <c r="M80" i="11"/>
  <c r="H80" i="11"/>
  <c r="C80" i="11"/>
  <c r="M79" i="11"/>
  <c r="H79" i="11"/>
  <c r="C79" i="11"/>
  <c r="M78" i="11"/>
  <c r="H78" i="11"/>
  <c r="C78" i="11"/>
  <c r="M77" i="11"/>
  <c r="H77" i="11"/>
  <c r="C77" i="11"/>
  <c r="M76" i="11"/>
  <c r="H76" i="11"/>
  <c r="C76" i="11"/>
  <c r="M75" i="11"/>
  <c r="H75" i="11"/>
  <c r="C75" i="11"/>
  <c r="M74" i="11"/>
  <c r="H74" i="11"/>
  <c r="C74" i="11"/>
  <c r="M73" i="11"/>
  <c r="H73" i="11"/>
  <c r="C73" i="11"/>
  <c r="M72" i="11"/>
  <c r="H72" i="11"/>
  <c r="C72" i="11"/>
  <c r="M71" i="11"/>
  <c r="H71" i="11"/>
  <c r="C71" i="11"/>
  <c r="M70" i="11"/>
  <c r="H70" i="11"/>
  <c r="C70" i="11"/>
  <c r="M69" i="11"/>
  <c r="H69" i="11"/>
  <c r="C69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C39" i="11"/>
  <c r="H7" i="11"/>
  <c r="H6" i="11"/>
  <c r="H5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40" i="11"/>
  <c r="C25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8" i="11"/>
</calcChain>
</file>

<file path=xl/sharedStrings.xml><?xml version="1.0" encoding="utf-8"?>
<sst xmlns="http://schemas.openxmlformats.org/spreadsheetml/2006/main" count="308" uniqueCount="62">
  <si>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</si>
  <si>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</si>
  <si>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</si>
  <si>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</si>
  <si>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</si>
  <si>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</si>
  <si>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</si>
  <si>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</si>
  <si>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</si>
  <si>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</si>
  <si>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</si>
  <si>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</si>
  <si>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</si>
  <si>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</si>
  <si>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</si>
  <si>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</si>
  <si>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</si>
  <si>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</si>
  <si>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</si>
  <si>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</si>
  <si>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</si>
  <si>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</si>
  <si>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</si>
  <si>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</si>
  <si>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</si>
  <si>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</si>
  <si>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</si>
  <si>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</si>
  <si>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</si>
  <si>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</si>
  <si>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</si>
  <si>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</si>
  <si>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</si>
  <si>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</si>
  <si>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</si>
  <si>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</si>
  <si>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</si>
  <si>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</si>
  <si>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</si>
  <si>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Log Reg</t>
  </si>
  <si>
    <t>pFedHN</t>
  </si>
  <si>
    <t>FFL via FedAvg</t>
  </si>
  <si>
    <t>Log Reg &amp; Demographic Parity</t>
  </si>
  <si>
    <t>Log Reg &amp; Equalized Odds</t>
  </si>
  <si>
    <t>Log Reg &amp; Demographic Parity  and Equalized Odds</t>
  </si>
  <si>
    <t>h: 5e-4, c: 7e-3</t>
  </si>
  <si>
    <t>h:2000, c: 50</t>
  </si>
  <si>
    <t>6 min 41 sec</t>
  </si>
  <si>
    <t>h: 1e-4, c: 3e-3</t>
  </si>
  <si>
    <t>h:2000, c:50</t>
  </si>
  <si>
    <t>10 min 36 sec</t>
  </si>
  <si>
    <t>2 min 55 sec</t>
  </si>
  <si>
    <t>6 min 11 sec</t>
  </si>
  <si>
    <t>dp: 100, eo: 150</t>
  </si>
  <si>
    <t>12 min 24 sec</t>
  </si>
  <si>
    <t>10 min 56 sec</t>
  </si>
  <si>
    <t>7 min 53 sec</t>
  </si>
  <si>
    <t>9 min 16 sec</t>
  </si>
  <si>
    <t>dp: 100, eo: 200</t>
  </si>
  <si>
    <t>h: 1e-4, c: 5e-3</t>
  </si>
  <si>
    <t>h:2500, c:50</t>
  </si>
  <si>
    <t>9 min 36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</si>
</sst>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Q84"/>
  <sheetViews>
    <sheetView tabSelected="1" topLeftCell="A46" zoomScale="90" zoomScaleNormal="90" workbookViewId="0">
      <selection activeCell="T81" sqref="T81"/>
    </sheetView>
  </sheetViews>
  <sheetFormatPr defaultColWidth="9.140625" defaultRowHeight="15" x14ac:dyDescent="0.25"/>
  <cols>
    <col min="1" max="1" width="16.5703125" style="40" customWidth="1"/>
    <col min="2" max="2" width="14.5703125" style="44" bestFit="1" customWidth="1"/>
    <col min="3" max="12" width="8.7109375" style="44" customWidth="1"/>
    <col min="13" max="13" width="13.140625" style="44" bestFit="1" customWidth="1"/>
    <col min="14" max="15" width="8.7109375" style="44" customWidth="1"/>
    <col min="16" max="16" width="10.5703125" style="44" customWidth="1"/>
    <col min="17" max="16384" width="9.140625" style="44"/>
  </cols>
  <sheetData>
    <row r="1" spans="1:17" x14ac:dyDescent="0.25">
      <c r="A1" s="51" t="s">
        <v>24</v>
      </c>
      <c r="B1" s="5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7" x14ac:dyDescent="0.25">
      <c r="A2" s="42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33"/>
      <c r="N2" s="33"/>
      <c r="O2" s="33"/>
      <c r="P2" s="6"/>
    </row>
    <row r="3" spans="1:17" x14ac:dyDescent="0.25">
      <c r="A3" s="49" t="s">
        <v>0</v>
      </c>
      <c r="B3" s="49" t="s">
        <v>38</v>
      </c>
      <c r="C3" s="49" t="s">
        <v>1</v>
      </c>
      <c r="D3" s="49"/>
      <c r="E3" s="49"/>
      <c r="F3" s="49"/>
      <c r="G3" s="49"/>
      <c r="H3" s="49" t="s">
        <v>5</v>
      </c>
      <c r="I3" s="49"/>
      <c r="J3" s="49"/>
      <c r="K3" s="49"/>
      <c r="L3" s="49"/>
      <c r="M3" s="47" t="s">
        <v>30</v>
      </c>
      <c r="N3" s="43"/>
      <c r="O3" s="43"/>
      <c r="P3" s="43"/>
      <c r="Q3" s="43"/>
    </row>
    <row r="4" spans="1:17" x14ac:dyDescent="0.25">
      <c r="A4" s="49"/>
      <c r="B4" s="49"/>
      <c r="C4" s="35" t="s">
        <v>35</v>
      </c>
      <c r="D4" s="35" t="s">
        <v>26</v>
      </c>
      <c r="E4" s="35" t="s">
        <v>27</v>
      </c>
      <c r="F4" s="35" t="s">
        <v>36</v>
      </c>
      <c r="G4" s="35" t="s">
        <v>37</v>
      </c>
      <c r="H4" s="35" t="s">
        <v>35</v>
      </c>
      <c r="I4" s="35" t="s">
        <v>26</v>
      </c>
      <c r="J4" s="35" t="s">
        <v>27</v>
      </c>
      <c r="K4" s="35" t="s">
        <v>36</v>
      </c>
      <c r="L4" s="35" t="s">
        <v>37</v>
      </c>
      <c r="M4" s="48"/>
      <c r="N4" s="43"/>
      <c r="O4" s="43"/>
      <c r="P4" s="43"/>
      <c r="Q4" s="43"/>
    </row>
    <row r="5" spans="1:17" x14ac:dyDescent="0.25">
      <c r="A5" s="49" t="s">
        <v>39</v>
      </c>
      <c r="B5" s="35" t="s">
        <v>25</v>
      </c>
      <c r="C5" s="35"/>
      <c r="D5" s="35"/>
      <c r="E5" s="35"/>
      <c r="F5" s="35"/>
      <c r="G5" s="35"/>
      <c r="H5" s="46" t="e">
        <f t="shared" ref="H5:H6" si="0">AVERAGE(I5:L5)</f>
        <v>#DIV/0!</v>
      </c>
      <c r="I5" s="35"/>
      <c r="J5" s="35"/>
      <c r="K5" s="35"/>
      <c r="L5" s="35"/>
      <c r="M5" s="45"/>
      <c r="N5" s="43"/>
      <c r="O5" s="43"/>
      <c r="P5" s="43"/>
      <c r="Q5" s="43"/>
    </row>
    <row r="6" spans="1:17" x14ac:dyDescent="0.25">
      <c r="A6" s="49"/>
      <c r="B6" s="35" t="s">
        <v>41</v>
      </c>
      <c r="C6" s="35"/>
      <c r="D6" s="35"/>
      <c r="E6" s="35"/>
      <c r="F6" s="35"/>
      <c r="G6" s="35"/>
      <c r="H6" s="46" t="e">
        <f t="shared" si="0"/>
        <v>#DIV/0!</v>
      </c>
      <c r="I6" s="35"/>
      <c r="J6" s="35"/>
      <c r="K6" s="35"/>
      <c r="L6" s="35"/>
      <c r="M6" s="45"/>
      <c r="N6" s="43"/>
      <c r="O6" s="43"/>
      <c r="P6" s="43"/>
      <c r="Q6" s="43"/>
    </row>
    <row r="7" spans="1:17" x14ac:dyDescent="0.25">
      <c r="A7" s="49"/>
      <c r="B7" s="35" t="s">
        <v>40</v>
      </c>
      <c r="C7" s="35">
        <v>0.64759999999999995</v>
      </c>
      <c r="D7" s="35">
        <v>0.66</v>
      </c>
      <c r="E7" s="35">
        <v>0.63329999999999997</v>
      </c>
      <c r="F7" s="35">
        <v>0.68669999999999998</v>
      </c>
      <c r="G7" s="35">
        <v>0.57330000000000003</v>
      </c>
      <c r="H7" s="46">
        <f t="shared" ref="H7:H20" si="1">AVERAGE(I7:L7)</f>
        <v>0.56962500000000005</v>
      </c>
      <c r="I7" s="35">
        <v>0.67100000000000004</v>
      </c>
      <c r="J7" s="35">
        <v>0.63090000000000002</v>
      </c>
      <c r="K7" s="35">
        <v>0.43369999999999997</v>
      </c>
      <c r="L7" s="35">
        <v>0.54290000000000005</v>
      </c>
      <c r="M7" s="35" t="s">
        <v>51</v>
      </c>
      <c r="N7" s="6"/>
      <c r="O7" s="6"/>
      <c r="P7" s="6"/>
      <c r="Q7" s="6"/>
    </row>
    <row r="8" spans="1:17" x14ac:dyDescent="0.25">
      <c r="A8" s="49"/>
      <c r="B8" s="35" t="s">
        <v>23</v>
      </c>
      <c r="C8" s="35">
        <v>0.67430000000000001</v>
      </c>
      <c r="D8" s="35">
        <v>0.63329999999999997</v>
      </c>
      <c r="E8" s="35">
        <v>0.66669999999999996</v>
      </c>
      <c r="F8" s="35">
        <v>0.72</v>
      </c>
      <c r="G8" s="35">
        <v>0.68</v>
      </c>
      <c r="H8" s="46">
        <f>AVERAGE(I8:L8)</f>
        <v>0.59337499999999999</v>
      </c>
      <c r="I8" s="35">
        <v>0.69610000000000005</v>
      </c>
      <c r="J8" s="35">
        <v>0.70240000000000002</v>
      </c>
      <c r="K8" s="35">
        <v>0.47499999999999998</v>
      </c>
      <c r="L8" s="35">
        <v>0.5</v>
      </c>
      <c r="M8" s="35" t="s">
        <v>47</v>
      </c>
      <c r="N8" s="6"/>
      <c r="O8" s="6">
        <v>0.6724</v>
      </c>
      <c r="P8" s="6">
        <v>0</v>
      </c>
      <c r="Q8" s="6"/>
    </row>
    <row r="9" spans="1:17" x14ac:dyDescent="0.25">
      <c r="A9" s="50" t="s">
        <v>42</v>
      </c>
      <c r="B9" s="35" t="s">
        <v>25</v>
      </c>
      <c r="C9" s="35"/>
      <c r="D9" s="35"/>
      <c r="E9" s="35"/>
      <c r="F9" s="35"/>
      <c r="G9" s="35"/>
      <c r="H9" s="46" t="e">
        <f t="shared" si="1"/>
        <v>#DIV/0!</v>
      </c>
      <c r="I9" s="35"/>
      <c r="J9" s="35"/>
      <c r="K9" s="35"/>
      <c r="L9" s="35"/>
      <c r="M9" s="35"/>
      <c r="N9" s="6"/>
      <c r="O9" s="6"/>
      <c r="P9" s="6"/>
      <c r="Q9" s="6"/>
    </row>
    <row r="10" spans="1:17" x14ac:dyDescent="0.25">
      <c r="A10" s="50"/>
      <c r="B10" s="35" t="s">
        <v>41</v>
      </c>
      <c r="C10" s="35"/>
      <c r="D10" s="35"/>
      <c r="E10" s="35"/>
      <c r="F10" s="35"/>
      <c r="G10" s="35"/>
      <c r="H10" s="46" t="e">
        <f t="shared" si="1"/>
        <v>#DIV/0!</v>
      </c>
      <c r="I10" s="35"/>
      <c r="J10" s="35"/>
      <c r="K10" s="35"/>
      <c r="L10" s="35"/>
      <c r="M10" s="35"/>
      <c r="N10" s="6"/>
      <c r="O10" s="6"/>
      <c r="P10" s="6"/>
      <c r="Q10" s="6"/>
    </row>
    <row r="11" spans="1:17" x14ac:dyDescent="0.25">
      <c r="A11" s="50"/>
      <c r="B11" s="35" t="s">
        <v>40</v>
      </c>
      <c r="C11" s="35">
        <v>0.64570000000000005</v>
      </c>
      <c r="D11" s="35">
        <v>0.62</v>
      </c>
      <c r="E11" s="70">
        <v>0.65329999999999999</v>
      </c>
      <c r="F11" s="70">
        <v>0.68</v>
      </c>
      <c r="G11" s="35">
        <v>0.61329999999999996</v>
      </c>
      <c r="H11" s="71">
        <f t="shared" si="1"/>
        <v>0.49209999999999998</v>
      </c>
      <c r="I11" s="35">
        <v>0.69189999999999996</v>
      </c>
      <c r="J11" s="70">
        <v>0.67090000000000005</v>
      </c>
      <c r="K11" s="70">
        <v>0.25</v>
      </c>
      <c r="L11" s="35">
        <v>0.35560000000000003</v>
      </c>
      <c r="M11" s="70" t="s">
        <v>52</v>
      </c>
      <c r="N11" s="6"/>
      <c r="O11" s="6"/>
      <c r="P11" s="6"/>
      <c r="Q11" s="6"/>
    </row>
    <row r="12" spans="1:17" x14ac:dyDescent="0.25">
      <c r="A12" s="50"/>
      <c r="B12" s="35" t="s">
        <v>23</v>
      </c>
      <c r="C12" s="70">
        <v>0.64949999999999997</v>
      </c>
      <c r="D12" s="70">
        <v>0.66669999999999996</v>
      </c>
      <c r="E12" s="35">
        <v>0.62</v>
      </c>
      <c r="F12" s="35">
        <v>0.66</v>
      </c>
      <c r="G12" s="70">
        <v>0.65329999999999999</v>
      </c>
      <c r="H12" s="46">
        <f t="shared" si="1"/>
        <v>0.46264999999999995</v>
      </c>
      <c r="I12" s="70">
        <v>0.69879999999999998</v>
      </c>
      <c r="J12" s="35">
        <v>0.6069</v>
      </c>
      <c r="K12" s="35">
        <v>0.16389999999999999</v>
      </c>
      <c r="L12" s="70">
        <v>0.38100000000000001</v>
      </c>
      <c r="M12" s="35" t="s">
        <v>50</v>
      </c>
      <c r="N12" s="6"/>
      <c r="O12" s="6"/>
      <c r="P12" s="6"/>
      <c r="Q12" s="6"/>
    </row>
    <row r="13" spans="1:17" x14ac:dyDescent="0.25">
      <c r="A13" s="50" t="s">
        <v>43</v>
      </c>
      <c r="B13" s="35" t="s">
        <v>25</v>
      </c>
      <c r="C13" s="35"/>
      <c r="D13" s="35"/>
      <c r="E13" s="35"/>
      <c r="F13" s="35"/>
      <c r="G13" s="35"/>
      <c r="H13" s="46" t="e">
        <f t="shared" si="1"/>
        <v>#DIV/0!</v>
      </c>
      <c r="I13" s="35"/>
      <c r="J13" s="35"/>
      <c r="K13" s="35"/>
      <c r="L13" s="35"/>
      <c r="M13" s="35"/>
      <c r="N13" s="6"/>
      <c r="O13" s="6"/>
      <c r="P13" s="6"/>
      <c r="Q13" s="6"/>
    </row>
    <row r="14" spans="1:17" x14ac:dyDescent="0.25">
      <c r="A14" s="50"/>
      <c r="B14" s="35" t="s">
        <v>41</v>
      </c>
      <c r="C14" s="35"/>
      <c r="D14" s="35"/>
      <c r="E14" s="35"/>
      <c r="F14" s="35"/>
      <c r="G14" s="35"/>
      <c r="H14" s="46" t="e">
        <f t="shared" si="1"/>
        <v>#DIV/0!</v>
      </c>
      <c r="I14" s="35"/>
      <c r="J14" s="35"/>
      <c r="K14" s="35"/>
      <c r="L14" s="35"/>
      <c r="M14" s="35"/>
      <c r="N14" s="6"/>
      <c r="O14" s="6"/>
      <c r="P14" s="6"/>
      <c r="Q14" s="6"/>
    </row>
    <row r="15" spans="1:17" x14ac:dyDescent="0.25">
      <c r="A15" s="50"/>
      <c r="B15" s="35" t="s">
        <v>40</v>
      </c>
      <c r="C15" s="70">
        <v>0.62670000000000003</v>
      </c>
      <c r="D15" s="70">
        <v>0.62</v>
      </c>
      <c r="E15" s="70">
        <v>0.63329999999999997</v>
      </c>
      <c r="F15" s="70">
        <v>0.63329999999999997</v>
      </c>
      <c r="G15" s="70">
        <v>0.61333000000000004</v>
      </c>
      <c r="H15" s="71">
        <f t="shared" si="1"/>
        <v>0.41154999999999997</v>
      </c>
      <c r="I15" s="70">
        <v>0.73729999999999996</v>
      </c>
      <c r="J15" s="70">
        <v>0.69269999999999998</v>
      </c>
      <c r="K15" s="70">
        <v>0</v>
      </c>
      <c r="L15" s="70">
        <v>0.2162</v>
      </c>
      <c r="M15" s="70" t="s">
        <v>57</v>
      </c>
      <c r="N15" s="6"/>
      <c r="O15" s="6"/>
      <c r="P15" s="6"/>
      <c r="Q15" s="6"/>
    </row>
    <row r="16" spans="1:17" x14ac:dyDescent="0.25">
      <c r="A16" s="50"/>
      <c r="B16" s="35" t="s">
        <v>23</v>
      </c>
      <c r="C16" s="35">
        <v>0.60950000000000004</v>
      </c>
      <c r="D16" s="72">
        <v>0.59330000000000005</v>
      </c>
      <c r="E16" s="35">
        <v>0.6</v>
      </c>
      <c r="F16" s="35">
        <v>0.63329999999999997</v>
      </c>
      <c r="G16" s="70">
        <v>0.61329999999999996</v>
      </c>
      <c r="H16" s="46">
        <f t="shared" si="1"/>
        <v>0.35502500000000003</v>
      </c>
      <c r="I16" s="72">
        <v>0.7359</v>
      </c>
      <c r="J16" s="35">
        <v>0.68420000000000003</v>
      </c>
      <c r="K16" s="70">
        <v>0</v>
      </c>
      <c r="L16" s="35">
        <v>0</v>
      </c>
      <c r="M16" s="35" t="s">
        <v>54</v>
      </c>
      <c r="N16" s="6"/>
      <c r="O16" s="6"/>
      <c r="P16" s="6"/>
      <c r="Q16" s="6"/>
    </row>
    <row r="17" spans="1:17" x14ac:dyDescent="0.25">
      <c r="A17" s="50" t="s">
        <v>44</v>
      </c>
      <c r="B17" s="35" t="s">
        <v>25</v>
      </c>
      <c r="C17" s="35"/>
      <c r="D17" s="35"/>
      <c r="E17" s="35"/>
      <c r="F17" s="35"/>
      <c r="G17" s="35"/>
      <c r="H17" s="46" t="e">
        <f t="shared" si="1"/>
        <v>#DIV/0!</v>
      </c>
      <c r="I17" s="35"/>
      <c r="J17" s="35"/>
      <c r="K17" s="35"/>
      <c r="L17" s="35"/>
      <c r="M17" s="35"/>
      <c r="N17" s="6"/>
      <c r="O17" s="6"/>
      <c r="P17" s="6"/>
      <c r="Q17" s="6"/>
    </row>
    <row r="18" spans="1:17" x14ac:dyDescent="0.25">
      <c r="A18" s="50"/>
      <c r="B18" s="35" t="s">
        <v>41</v>
      </c>
      <c r="C18" s="35"/>
      <c r="D18" s="35"/>
      <c r="E18" s="35"/>
      <c r="F18" s="35"/>
      <c r="G18" s="35"/>
      <c r="H18" s="46" t="e">
        <f t="shared" si="1"/>
        <v>#DIV/0!</v>
      </c>
      <c r="I18" s="35"/>
      <c r="J18" s="35"/>
      <c r="K18" s="35"/>
      <c r="L18" s="35"/>
      <c r="M18" s="35"/>
      <c r="N18" s="6"/>
      <c r="O18" s="6"/>
      <c r="P18" s="6"/>
      <c r="Q18" s="6"/>
    </row>
    <row r="19" spans="1:17" x14ac:dyDescent="0.25">
      <c r="A19" s="50"/>
      <c r="B19" s="35" t="s">
        <v>40</v>
      </c>
      <c r="C19" s="70">
        <v>0.62670000000000003</v>
      </c>
      <c r="D19" s="70">
        <v>0.62670000000000003</v>
      </c>
      <c r="E19" s="72">
        <v>0.56000000000000005</v>
      </c>
      <c r="F19" s="70">
        <v>0.70669999999999999</v>
      </c>
      <c r="G19" s="72">
        <v>0.6</v>
      </c>
      <c r="H19" s="71">
        <f t="shared" si="1"/>
        <v>0.50667499999999999</v>
      </c>
      <c r="I19" s="70">
        <v>0.71430000000000005</v>
      </c>
      <c r="J19" s="70">
        <v>0.71299999999999997</v>
      </c>
      <c r="K19" s="70">
        <v>0.38890000000000002</v>
      </c>
      <c r="L19" s="70">
        <v>0.21049999999999999</v>
      </c>
      <c r="M19" s="70" t="s">
        <v>56</v>
      </c>
      <c r="N19" s="6"/>
      <c r="O19" s="6"/>
      <c r="P19" s="6"/>
      <c r="Q19" s="6"/>
    </row>
    <row r="20" spans="1:17" x14ac:dyDescent="0.25">
      <c r="A20" s="50"/>
      <c r="B20" s="35" t="s">
        <v>23</v>
      </c>
      <c r="C20" s="35">
        <v>0.62480000000000002</v>
      </c>
      <c r="D20" s="35">
        <v>0.61329999999999996</v>
      </c>
      <c r="E20" s="70">
        <v>0.5867</v>
      </c>
      <c r="F20" s="35">
        <v>0.68</v>
      </c>
      <c r="G20" s="70">
        <v>0.61329999999999996</v>
      </c>
      <c r="H20" s="46">
        <f t="shared" si="1"/>
        <v>0.40700000000000003</v>
      </c>
      <c r="I20" s="35">
        <v>0.67049999999999998</v>
      </c>
      <c r="J20" s="35">
        <v>0.70750000000000002</v>
      </c>
      <c r="K20" s="35">
        <v>0.25</v>
      </c>
      <c r="L20" s="35">
        <v>0</v>
      </c>
      <c r="M20" s="35" t="s">
        <v>55</v>
      </c>
      <c r="N20" s="6"/>
      <c r="O20" s="6"/>
      <c r="P20" s="6"/>
      <c r="Q20" s="6"/>
    </row>
    <row r="21" spans="1:17" x14ac:dyDescent="0.25">
      <c r="A21" s="44"/>
    </row>
    <row r="22" spans="1:17" x14ac:dyDescent="0.25">
      <c r="A22" s="44"/>
    </row>
    <row r="23" spans="1:17" x14ac:dyDescent="0.25">
      <c r="A23" s="49" t="s">
        <v>0</v>
      </c>
      <c r="B23" s="49" t="s">
        <v>38</v>
      </c>
      <c r="C23" s="49" t="s">
        <v>9</v>
      </c>
      <c r="D23" s="49"/>
      <c r="E23" s="49"/>
      <c r="F23" s="49"/>
      <c r="G23" s="49"/>
      <c r="H23" s="49" t="s">
        <v>7</v>
      </c>
      <c r="I23" s="49"/>
      <c r="J23" s="49"/>
      <c r="K23" s="49"/>
      <c r="L23" s="49"/>
      <c r="M23" s="49" t="s">
        <v>8</v>
      </c>
      <c r="N23" s="49"/>
      <c r="O23" s="49"/>
      <c r="P23" s="49"/>
      <c r="Q23" s="49"/>
    </row>
    <row r="24" spans="1:17" x14ac:dyDescent="0.25">
      <c r="A24" s="49"/>
      <c r="B24" s="49"/>
      <c r="C24" s="35" t="s">
        <v>35</v>
      </c>
      <c r="D24" s="35" t="s">
        <v>26</v>
      </c>
      <c r="E24" s="35" t="s">
        <v>27</v>
      </c>
      <c r="F24" s="35" t="s">
        <v>36</v>
      </c>
      <c r="G24" s="35" t="s">
        <v>37</v>
      </c>
      <c r="H24" s="35" t="s">
        <v>35</v>
      </c>
      <c r="I24" s="35" t="s">
        <v>26</v>
      </c>
      <c r="J24" s="35" t="s">
        <v>27</v>
      </c>
      <c r="K24" s="35" t="s">
        <v>36</v>
      </c>
      <c r="L24" s="35" t="s">
        <v>37</v>
      </c>
      <c r="M24" s="35" t="s">
        <v>35</v>
      </c>
      <c r="N24" s="35" t="s">
        <v>26</v>
      </c>
      <c r="O24" s="35" t="s">
        <v>27</v>
      </c>
      <c r="P24" s="35" t="s">
        <v>36</v>
      </c>
      <c r="Q24" s="35" t="s">
        <v>37</v>
      </c>
    </row>
    <row r="25" spans="1:17" x14ac:dyDescent="0.25">
      <c r="A25" s="49" t="s">
        <v>39</v>
      </c>
      <c r="B25" s="35" t="s">
        <v>25</v>
      </c>
      <c r="C25" s="46" t="e">
        <f t="shared" ref="C25:C40" si="2">AVERAGE(D25:G25)</f>
        <v>#DIV/0!</v>
      </c>
      <c r="D25" s="35"/>
      <c r="E25" s="35"/>
      <c r="F25" s="35"/>
      <c r="G25" s="35"/>
      <c r="H25" s="46" t="e">
        <f t="shared" ref="H25:H40" si="3">AVERAGE(I25:L25)</f>
        <v>#DIV/0!</v>
      </c>
      <c r="I25" s="35"/>
      <c r="J25" s="35"/>
      <c r="K25" s="35"/>
      <c r="L25" s="35"/>
      <c r="M25" s="46" t="e">
        <f t="shared" ref="M25:M40" si="4">AVERAGE(N25:Q25)</f>
        <v>#DIV/0!</v>
      </c>
      <c r="N25" s="35"/>
      <c r="O25" s="35"/>
      <c r="P25" s="35"/>
      <c r="Q25" s="35"/>
    </row>
    <row r="26" spans="1:17" x14ac:dyDescent="0.25">
      <c r="A26" s="49"/>
      <c r="B26" s="35" t="s">
        <v>41</v>
      </c>
      <c r="C26" s="46" t="e">
        <f t="shared" si="2"/>
        <v>#DIV/0!</v>
      </c>
      <c r="D26" s="35"/>
      <c r="E26" s="35"/>
      <c r="F26" s="35"/>
      <c r="G26" s="35"/>
      <c r="H26" s="46" t="e">
        <f t="shared" si="3"/>
        <v>#DIV/0!</v>
      </c>
      <c r="I26" s="35"/>
      <c r="J26" s="35"/>
      <c r="K26" s="35"/>
      <c r="L26" s="35"/>
      <c r="M26" s="46" t="e">
        <f t="shared" si="4"/>
        <v>#DIV/0!</v>
      </c>
      <c r="N26" s="35"/>
      <c r="O26" s="35"/>
      <c r="P26" s="35"/>
      <c r="Q26" s="35"/>
    </row>
    <row r="27" spans="1:17" ht="15.75" customHeight="1" x14ac:dyDescent="0.25">
      <c r="A27" s="49"/>
      <c r="B27" s="35" t="s">
        <v>40</v>
      </c>
      <c r="C27" s="46">
        <f t="shared" si="2"/>
        <v>-0.19824999999999998</v>
      </c>
      <c r="D27" s="35">
        <v>-0.45300000000000001</v>
      </c>
      <c r="E27" s="35">
        <v>-0.30709999999999998</v>
      </c>
      <c r="F27" s="35">
        <v>-0.1071</v>
      </c>
      <c r="G27" s="35">
        <v>7.4200000000000002E-2</v>
      </c>
      <c r="H27" s="46">
        <f t="shared" si="3"/>
        <v>-0.2414</v>
      </c>
      <c r="I27" s="35">
        <v>-0.55989999999999995</v>
      </c>
      <c r="J27" s="35">
        <v>-0.29459999999999997</v>
      </c>
      <c r="K27" s="35">
        <v>-0.12559999999999999</v>
      </c>
      <c r="L27" s="35">
        <v>1.4500000000000001E-2</v>
      </c>
      <c r="M27" s="46">
        <f t="shared" si="4"/>
        <v>-0.23080000000000001</v>
      </c>
      <c r="N27" s="35">
        <v>-0.49359999999999998</v>
      </c>
      <c r="O27" s="35">
        <v>-0.375</v>
      </c>
      <c r="P27" s="35">
        <v>-0.1273</v>
      </c>
      <c r="Q27" s="35">
        <v>7.2700000000000001E-2</v>
      </c>
    </row>
    <row r="28" spans="1:17" x14ac:dyDescent="0.25">
      <c r="A28" s="49"/>
      <c r="B28" s="35" t="s">
        <v>23</v>
      </c>
      <c r="C28" s="46">
        <f t="shared" si="2"/>
        <v>-0.23832500000000001</v>
      </c>
      <c r="D28" s="35">
        <v>-0.51139999999999997</v>
      </c>
      <c r="E28" s="35">
        <v>-0.4642</v>
      </c>
      <c r="F28" s="35">
        <v>-2.3E-2</v>
      </c>
      <c r="G28" s="35">
        <v>4.53E-2</v>
      </c>
      <c r="H28" s="46">
        <f t="shared" si="3"/>
        <v>-0.28827499999999995</v>
      </c>
      <c r="I28" s="35">
        <v>-0.58040000000000003</v>
      </c>
      <c r="J28" s="35">
        <v>-0.45679999999999998</v>
      </c>
      <c r="K28" s="35">
        <v>-1.4500000000000001E-2</v>
      </c>
      <c r="L28" s="35">
        <v>-0.1014</v>
      </c>
      <c r="M28" s="46">
        <f t="shared" si="4"/>
        <v>-0.26749999999999996</v>
      </c>
      <c r="N28" s="35">
        <v>-0.53690000000000004</v>
      </c>
      <c r="O28" s="35">
        <v>-0.5333</v>
      </c>
      <c r="P28" s="35">
        <v>-6.3399999999999998E-2</v>
      </c>
      <c r="Q28" s="35">
        <v>6.3600000000000004E-2</v>
      </c>
    </row>
    <row r="29" spans="1:17" x14ac:dyDescent="0.25">
      <c r="A29" s="50" t="s">
        <v>42</v>
      </c>
      <c r="B29" s="35" t="s">
        <v>25</v>
      </c>
      <c r="C29" s="46" t="e">
        <f t="shared" si="2"/>
        <v>#DIV/0!</v>
      </c>
      <c r="D29" s="35"/>
      <c r="E29" s="35"/>
      <c r="F29" s="35"/>
      <c r="G29" s="35"/>
      <c r="H29" s="46" t="e">
        <f t="shared" si="3"/>
        <v>#DIV/0!</v>
      </c>
      <c r="I29" s="35"/>
      <c r="J29" s="35"/>
      <c r="K29" s="35"/>
      <c r="L29" s="35"/>
      <c r="M29" s="46" t="e">
        <f t="shared" si="4"/>
        <v>#DIV/0!</v>
      </c>
      <c r="N29" s="35"/>
      <c r="O29" s="35"/>
      <c r="P29" s="35"/>
      <c r="Q29" s="35"/>
    </row>
    <row r="30" spans="1:17" x14ac:dyDescent="0.25">
      <c r="A30" s="50"/>
      <c r="B30" s="35" t="s">
        <v>41</v>
      </c>
      <c r="C30" s="46" t="e">
        <f t="shared" si="2"/>
        <v>#DIV/0!</v>
      </c>
      <c r="D30" s="35"/>
      <c r="E30" s="35"/>
      <c r="F30" s="35"/>
      <c r="G30" s="35"/>
      <c r="H30" s="46" t="e">
        <f t="shared" si="3"/>
        <v>#DIV/0!</v>
      </c>
      <c r="I30" s="35"/>
      <c r="J30" s="35"/>
      <c r="K30" s="35"/>
      <c r="L30" s="35"/>
      <c r="M30" s="46" t="e">
        <f t="shared" si="4"/>
        <v>#DIV/0!</v>
      </c>
      <c r="N30" s="35"/>
      <c r="O30" s="35"/>
      <c r="P30" s="35"/>
      <c r="Q30" s="35"/>
    </row>
    <row r="31" spans="1:17" x14ac:dyDescent="0.25">
      <c r="A31" s="50"/>
      <c r="B31" s="35" t="s">
        <v>40</v>
      </c>
      <c r="C31" s="71">
        <f t="shared" si="2"/>
        <v>1.7675E-2</v>
      </c>
      <c r="D31" s="70">
        <v>-9.7999999999999997E-3</v>
      </c>
      <c r="E31" s="35">
        <v>0.1232</v>
      </c>
      <c r="F31" s="70">
        <v>-5.0000000000000001E-4</v>
      </c>
      <c r="G31" s="70">
        <v>-4.2200000000000001E-2</v>
      </c>
      <c r="H31" s="46">
        <f t="shared" si="3"/>
        <v>-0.1585</v>
      </c>
      <c r="I31" s="35">
        <v>-9.6500000000000002E-2</v>
      </c>
      <c r="J31" s="35">
        <v>-0.14860000000000001</v>
      </c>
      <c r="K31" s="70">
        <v>-4.1099999999999998E-2</v>
      </c>
      <c r="L31" s="70">
        <v>-0.3478</v>
      </c>
      <c r="M31" s="71">
        <f t="shared" si="4"/>
        <v>-4.675E-2</v>
      </c>
      <c r="N31" s="70">
        <v>-3.5499999999999997E-2</v>
      </c>
      <c r="O31" s="35">
        <v>-0.2</v>
      </c>
      <c r="P31" s="70">
        <v>-1.5E-3</v>
      </c>
      <c r="Q31" s="35">
        <v>0.05</v>
      </c>
    </row>
    <row r="32" spans="1:17" x14ac:dyDescent="0.25">
      <c r="A32" s="50"/>
      <c r="B32" s="35" t="s">
        <v>23</v>
      </c>
      <c r="C32" s="46">
        <f t="shared" si="2"/>
        <v>-4.7199999999999999E-2</v>
      </c>
      <c r="D32" s="35">
        <v>-3.7600000000000001E-2</v>
      </c>
      <c r="E32" s="70">
        <v>-1.89E-2</v>
      </c>
      <c r="F32" s="35">
        <v>-3.4299999999999997E-2</v>
      </c>
      <c r="G32" s="35">
        <v>-9.8000000000000004E-2</v>
      </c>
      <c r="H32" s="71">
        <f t="shared" si="3"/>
        <v>-0.12525</v>
      </c>
      <c r="I32" s="70">
        <v>-1.7500000000000002E-2</v>
      </c>
      <c r="J32" s="70">
        <v>-2.7E-2</v>
      </c>
      <c r="K32" s="35">
        <v>-0.1087</v>
      </c>
      <c r="L32" s="70">
        <v>-0.3478</v>
      </c>
      <c r="M32" s="46">
        <f t="shared" si="4"/>
        <v>-5.9324999999999996E-2</v>
      </c>
      <c r="N32" s="35">
        <v>-0.10009999999999999</v>
      </c>
      <c r="O32" s="70">
        <v>-9.1700000000000004E-2</v>
      </c>
      <c r="P32" s="35">
        <v>-1.37E-2</v>
      </c>
      <c r="Q32" s="70">
        <v>-3.1800000000000002E-2</v>
      </c>
    </row>
    <row r="33" spans="1:17" x14ac:dyDescent="0.25">
      <c r="A33" s="50" t="s">
        <v>43</v>
      </c>
      <c r="B33" s="35" t="s">
        <v>25</v>
      </c>
      <c r="C33" s="46" t="e">
        <f t="shared" si="2"/>
        <v>#DIV/0!</v>
      </c>
      <c r="D33" s="35"/>
      <c r="E33" s="35"/>
      <c r="F33" s="35"/>
      <c r="G33" s="35"/>
      <c r="H33" s="46" t="e">
        <f t="shared" si="3"/>
        <v>#DIV/0!</v>
      </c>
      <c r="I33" s="35"/>
      <c r="J33" s="35"/>
      <c r="K33" s="35"/>
      <c r="L33" s="35"/>
      <c r="M33" s="46" t="e">
        <f t="shared" si="4"/>
        <v>#DIV/0!</v>
      </c>
      <c r="N33" s="35"/>
      <c r="O33" s="35"/>
      <c r="P33" s="35"/>
      <c r="Q33" s="35"/>
    </row>
    <row r="34" spans="1:17" x14ac:dyDescent="0.25">
      <c r="A34" s="50"/>
      <c r="B34" s="35" t="s">
        <v>41</v>
      </c>
      <c r="C34" s="46" t="e">
        <f t="shared" si="2"/>
        <v>#DIV/0!</v>
      </c>
      <c r="D34" s="35"/>
      <c r="E34" s="35"/>
      <c r="F34" s="35"/>
      <c r="G34" s="35"/>
      <c r="H34" s="46" t="e">
        <f t="shared" si="3"/>
        <v>#DIV/0!</v>
      </c>
      <c r="I34" s="35"/>
      <c r="J34" s="35"/>
      <c r="K34" s="35"/>
      <c r="L34" s="35"/>
      <c r="M34" s="46" t="e">
        <f t="shared" si="4"/>
        <v>#DIV/0!</v>
      </c>
      <c r="N34" s="35"/>
      <c r="O34" s="35"/>
      <c r="P34" s="35"/>
      <c r="Q34" s="35"/>
    </row>
    <row r="35" spans="1:17" x14ac:dyDescent="0.25">
      <c r="A35" s="50"/>
      <c r="B35" s="35" t="s">
        <v>40</v>
      </c>
      <c r="C35" s="46">
        <f t="shared" si="2"/>
        <v>-5.8300000000000005E-2</v>
      </c>
      <c r="D35" s="70">
        <v>-4.0000000000000002E-4</v>
      </c>
      <c r="E35" s="72">
        <v>-0.186</v>
      </c>
      <c r="F35" s="35">
        <v>0</v>
      </c>
      <c r="G35" s="35">
        <v>-4.6800000000000001E-2</v>
      </c>
      <c r="H35" s="46">
        <f t="shared" si="3"/>
        <v>-9.7299999999999998E-2</v>
      </c>
      <c r="I35" s="72">
        <v>-5.8500000000000003E-2</v>
      </c>
      <c r="J35" s="70">
        <v>-0.15679999999999999</v>
      </c>
      <c r="K35" s="35">
        <v>0</v>
      </c>
      <c r="L35" s="35">
        <v>-0.1739</v>
      </c>
      <c r="M35" s="46">
        <f t="shared" si="4"/>
        <v>-6.9574999999999998E-2</v>
      </c>
      <c r="N35" s="70">
        <v>-1.9199999999999998E-2</v>
      </c>
      <c r="O35" s="72">
        <v>-0.25</v>
      </c>
      <c r="P35" s="35">
        <v>0</v>
      </c>
      <c r="Q35" s="35">
        <v>-9.1000000000000004E-3</v>
      </c>
    </row>
    <row r="36" spans="1:17" x14ac:dyDescent="0.25">
      <c r="A36" s="50"/>
      <c r="B36" s="35" t="s">
        <v>23</v>
      </c>
      <c r="C36" s="71">
        <f t="shared" si="2"/>
        <v>-2.7799999999999998E-2</v>
      </c>
      <c r="D36" s="35">
        <v>3.85E-2</v>
      </c>
      <c r="E36" s="70">
        <v>-0.1497</v>
      </c>
      <c r="F36" s="70">
        <v>0</v>
      </c>
      <c r="G36" s="70">
        <v>0</v>
      </c>
      <c r="H36" s="71">
        <f t="shared" si="3"/>
        <v>-4.9325000000000001E-2</v>
      </c>
      <c r="I36" s="70">
        <v>0</v>
      </c>
      <c r="J36" s="35">
        <v>-0.1973</v>
      </c>
      <c r="K36" s="70">
        <v>0</v>
      </c>
      <c r="L36" s="70">
        <v>0</v>
      </c>
      <c r="M36" s="71">
        <f t="shared" si="4"/>
        <v>-3.5949999999999996E-2</v>
      </c>
      <c r="N36" s="35">
        <v>3.1199999999999999E-2</v>
      </c>
      <c r="O36" s="70">
        <v>-0.17499999999999999</v>
      </c>
      <c r="P36" s="70">
        <v>0</v>
      </c>
      <c r="Q36" s="70">
        <v>0</v>
      </c>
    </row>
    <row r="37" spans="1:17" x14ac:dyDescent="0.25">
      <c r="A37" s="50" t="s">
        <v>44</v>
      </c>
      <c r="B37" s="35" t="s">
        <v>25</v>
      </c>
      <c r="C37" s="46" t="e">
        <f t="shared" si="2"/>
        <v>#DIV/0!</v>
      </c>
      <c r="D37" s="35"/>
      <c r="E37" s="35"/>
      <c r="F37" s="35"/>
      <c r="G37" s="35"/>
      <c r="H37" s="46" t="e">
        <f t="shared" si="3"/>
        <v>#DIV/0!</v>
      </c>
      <c r="I37" s="35"/>
      <c r="J37" s="35"/>
      <c r="K37" s="35"/>
      <c r="L37" s="35"/>
      <c r="M37" s="46" t="e">
        <f t="shared" si="4"/>
        <v>#DIV/0!</v>
      </c>
      <c r="N37" s="35"/>
      <c r="O37" s="35"/>
      <c r="P37" s="35"/>
      <c r="Q37" s="35"/>
    </row>
    <row r="38" spans="1:17" x14ac:dyDescent="0.25">
      <c r="A38" s="50"/>
      <c r="B38" s="35" t="s">
        <v>41</v>
      </c>
      <c r="C38" s="46" t="e">
        <f t="shared" si="2"/>
        <v>#DIV/0!</v>
      </c>
      <c r="D38" s="35"/>
      <c r="E38" s="35"/>
      <c r="F38" s="35"/>
      <c r="G38" s="35"/>
      <c r="H38" s="46" t="e">
        <f t="shared" si="3"/>
        <v>#DIV/0!</v>
      </c>
      <c r="I38" s="35"/>
      <c r="J38" s="35"/>
      <c r="K38" s="35"/>
      <c r="L38" s="35"/>
      <c r="M38" s="46" t="e">
        <f t="shared" si="4"/>
        <v>#DIV/0!</v>
      </c>
      <c r="N38" s="35"/>
      <c r="O38" s="35"/>
      <c r="P38" s="35"/>
      <c r="Q38" s="35"/>
    </row>
    <row r="39" spans="1:17" x14ac:dyDescent="0.25">
      <c r="A39" s="50"/>
      <c r="B39" s="35" t="s">
        <v>40</v>
      </c>
      <c r="C39" s="71">
        <f t="shared" si="2"/>
        <v>6.6999999999999994E-3</v>
      </c>
      <c r="D39" s="70">
        <v>-3.5200000000000002E-2</v>
      </c>
      <c r="E39" s="70">
        <v>3.5299999999999998E-2</v>
      </c>
      <c r="F39" s="35">
        <v>-1.3599999999999999E-2</v>
      </c>
      <c r="G39" s="72">
        <v>4.0300000000000002E-2</v>
      </c>
      <c r="H39" s="73">
        <f t="shared" si="3"/>
        <v>-5.9175000000000005E-2</v>
      </c>
      <c r="I39" s="72">
        <v>-5.1200000000000002E-2</v>
      </c>
      <c r="J39" s="70">
        <v>2.7E-2</v>
      </c>
      <c r="K39" s="70">
        <v>-3.8600000000000002E-2</v>
      </c>
      <c r="L39" s="72">
        <v>-0.1739</v>
      </c>
      <c r="M39" s="73">
        <f t="shared" si="4"/>
        <v>-4.4124999999999998E-2</v>
      </c>
      <c r="N39" s="35">
        <v>-6.8199999999999997E-2</v>
      </c>
      <c r="O39" s="70">
        <v>3.3300000000000003E-2</v>
      </c>
      <c r="P39" s="35">
        <v>-3.2500000000000001E-2</v>
      </c>
      <c r="Q39" s="72">
        <v>-0.1091</v>
      </c>
    </row>
    <row r="40" spans="1:17" x14ac:dyDescent="0.25">
      <c r="A40" s="50"/>
      <c r="B40" s="35" t="s">
        <v>23</v>
      </c>
      <c r="C40" s="46">
        <f t="shared" si="2"/>
        <v>-1.6374999999999997E-2</v>
      </c>
      <c r="D40" s="35">
        <v>6.1600000000000002E-2</v>
      </c>
      <c r="E40" s="35">
        <v>-0.12659999999999999</v>
      </c>
      <c r="F40" s="70">
        <v>-5.0000000000000001E-4</v>
      </c>
      <c r="G40" s="70">
        <v>0</v>
      </c>
      <c r="H40" s="71">
        <f t="shared" si="3"/>
        <v>-4.4299999999999999E-2</v>
      </c>
      <c r="I40" s="70">
        <v>-3.0700000000000002E-2</v>
      </c>
      <c r="J40" s="35">
        <v>-0.10539999999999999</v>
      </c>
      <c r="K40" s="72">
        <v>-4.1099999999999998E-2</v>
      </c>
      <c r="L40" s="70">
        <v>0</v>
      </c>
      <c r="M40" s="71">
        <f t="shared" si="4"/>
        <v>-2.9175E-2</v>
      </c>
      <c r="N40" s="70">
        <v>3.4799999999999998E-2</v>
      </c>
      <c r="O40" s="35">
        <v>-0.15</v>
      </c>
      <c r="P40" s="70">
        <v>-1.5E-3</v>
      </c>
      <c r="Q40" s="70">
        <v>0</v>
      </c>
    </row>
    <row r="41" spans="1:17" x14ac:dyDescent="0.25">
      <c r="A41" s="44"/>
    </row>
    <row r="42" spans="1:17" x14ac:dyDescent="0.25">
      <c r="A42" s="44"/>
    </row>
    <row r="43" spans="1:17" x14ac:dyDescent="0.25">
      <c r="A43" s="44"/>
    </row>
    <row r="44" spans="1:17" x14ac:dyDescent="0.25">
      <c r="A44" s="44"/>
    </row>
    <row r="45" spans="1:17" x14ac:dyDescent="0.25">
      <c r="A45" s="44" t="s">
        <v>13</v>
      </c>
    </row>
    <row r="46" spans="1:17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</row>
    <row r="47" spans="1:17" x14ac:dyDescent="0.25">
      <c r="A47" s="75" t="s">
        <v>0</v>
      </c>
      <c r="B47" s="75" t="s">
        <v>38</v>
      </c>
      <c r="C47" s="75" t="s">
        <v>1</v>
      </c>
      <c r="D47" s="75"/>
      <c r="E47" s="75"/>
      <c r="F47" s="75"/>
      <c r="G47" s="75"/>
      <c r="H47" s="75" t="s">
        <v>5</v>
      </c>
      <c r="I47" s="75"/>
      <c r="J47" s="75"/>
      <c r="K47" s="75"/>
      <c r="L47" s="75"/>
      <c r="M47" s="76" t="s">
        <v>30</v>
      </c>
      <c r="N47" s="77"/>
      <c r="O47" s="77"/>
      <c r="P47" s="77"/>
      <c r="Q47" s="77"/>
    </row>
    <row r="48" spans="1:17" x14ac:dyDescent="0.25">
      <c r="A48" s="75"/>
      <c r="B48" s="75"/>
      <c r="C48" s="72" t="s">
        <v>35</v>
      </c>
      <c r="D48" s="72" t="s">
        <v>26</v>
      </c>
      <c r="E48" s="72" t="s">
        <v>27</v>
      </c>
      <c r="F48" s="72" t="s">
        <v>36</v>
      </c>
      <c r="G48" s="72" t="s">
        <v>37</v>
      </c>
      <c r="H48" s="72" t="s">
        <v>35</v>
      </c>
      <c r="I48" s="72" t="s">
        <v>26</v>
      </c>
      <c r="J48" s="72" t="s">
        <v>27</v>
      </c>
      <c r="K48" s="72" t="s">
        <v>36</v>
      </c>
      <c r="L48" s="72" t="s">
        <v>37</v>
      </c>
      <c r="M48" s="78"/>
      <c r="N48" s="77"/>
      <c r="O48" s="77"/>
      <c r="P48" s="77"/>
      <c r="Q48" s="77"/>
    </row>
    <row r="49" spans="1:17" x14ac:dyDescent="0.25">
      <c r="A49" s="75" t="s">
        <v>39</v>
      </c>
      <c r="B49" s="72" t="s">
        <v>25</v>
      </c>
      <c r="C49" s="72"/>
      <c r="D49" s="72"/>
      <c r="E49" s="72"/>
      <c r="F49" s="72"/>
      <c r="G49" s="72"/>
      <c r="H49" s="73" t="e">
        <f t="shared" ref="H49:H51" si="5">AVERAGE(I49:L49)</f>
        <v>#DIV/0!</v>
      </c>
      <c r="I49" s="72"/>
      <c r="J49" s="72"/>
      <c r="K49" s="72"/>
      <c r="L49" s="72"/>
      <c r="M49" s="79"/>
      <c r="N49" s="77"/>
      <c r="O49" s="77"/>
      <c r="P49" s="77"/>
      <c r="Q49" s="77"/>
    </row>
    <row r="50" spans="1:17" x14ac:dyDescent="0.25">
      <c r="A50" s="75"/>
      <c r="B50" s="72" t="s">
        <v>41</v>
      </c>
      <c r="C50" s="72"/>
      <c r="D50" s="72"/>
      <c r="E50" s="72"/>
      <c r="F50" s="72"/>
      <c r="G50" s="72"/>
      <c r="H50" s="73" t="e">
        <f t="shared" si="5"/>
        <v>#DIV/0!</v>
      </c>
      <c r="I50" s="72"/>
      <c r="J50" s="72"/>
      <c r="K50" s="72"/>
      <c r="L50" s="72"/>
      <c r="M50" s="79"/>
      <c r="N50" s="77"/>
      <c r="O50" s="77"/>
      <c r="P50" s="77"/>
      <c r="Q50" s="77"/>
    </row>
    <row r="51" spans="1:17" x14ac:dyDescent="0.25">
      <c r="A51" s="75"/>
      <c r="B51" s="72" t="s">
        <v>40</v>
      </c>
      <c r="C51" s="72"/>
      <c r="D51" s="72"/>
      <c r="E51" s="72"/>
      <c r="F51" s="72"/>
      <c r="G51" s="72"/>
      <c r="H51" s="73" t="e">
        <f t="shared" si="5"/>
        <v>#DIV/0!</v>
      </c>
      <c r="I51" s="72"/>
      <c r="J51" s="72"/>
      <c r="K51" s="72"/>
      <c r="L51" s="72"/>
      <c r="M51" s="72"/>
      <c r="N51" s="41"/>
      <c r="O51" s="41"/>
      <c r="P51" s="41"/>
      <c r="Q51" s="41"/>
    </row>
    <row r="52" spans="1:17" x14ac:dyDescent="0.25">
      <c r="A52" s="75"/>
      <c r="B52" s="72" t="s">
        <v>23</v>
      </c>
      <c r="C52" s="72">
        <v>0.82279999999999998</v>
      </c>
      <c r="D52" s="72">
        <v>0.82869999999999999</v>
      </c>
      <c r="E52" s="72">
        <v>0.78739999999999999</v>
      </c>
      <c r="F52" s="72">
        <v>0.8266</v>
      </c>
      <c r="G52" s="72">
        <v>0.81979999999999997</v>
      </c>
      <c r="H52" s="73">
        <f>AVERAGE(I52:L52)</f>
        <v>0.60244999999999993</v>
      </c>
      <c r="I52" s="72">
        <v>0.71099999999999997</v>
      </c>
      <c r="J52" s="72">
        <v>0.55369999999999997</v>
      </c>
      <c r="K52" s="72">
        <v>0.59840000000000004</v>
      </c>
      <c r="L52" s="72">
        <v>0.54669999999999996</v>
      </c>
      <c r="M52" s="72" t="s">
        <v>61</v>
      </c>
      <c r="N52" s="41"/>
      <c r="O52" s="41"/>
      <c r="P52" s="41"/>
      <c r="Q52" s="41"/>
    </row>
    <row r="53" spans="1:17" x14ac:dyDescent="0.25">
      <c r="A53" s="80" t="s">
        <v>42</v>
      </c>
      <c r="B53" s="72" t="s">
        <v>25</v>
      </c>
      <c r="C53" s="72"/>
      <c r="D53" s="72"/>
      <c r="E53" s="72"/>
      <c r="F53" s="72"/>
      <c r="G53" s="72"/>
      <c r="H53" s="73" t="e">
        <f t="shared" ref="H53:H66" si="6">AVERAGE(I53:L53)</f>
        <v>#DIV/0!</v>
      </c>
      <c r="I53" s="72"/>
      <c r="J53" s="72"/>
      <c r="K53" s="72"/>
      <c r="L53" s="72"/>
      <c r="M53" s="72"/>
      <c r="N53" s="41"/>
      <c r="O53" s="41"/>
      <c r="P53" s="41"/>
      <c r="Q53" s="41"/>
    </row>
    <row r="54" spans="1:17" x14ac:dyDescent="0.25">
      <c r="A54" s="80"/>
      <c r="B54" s="72" t="s">
        <v>41</v>
      </c>
      <c r="C54" s="72"/>
      <c r="D54" s="72"/>
      <c r="E54" s="72"/>
      <c r="F54" s="72"/>
      <c r="G54" s="72"/>
      <c r="H54" s="73" t="e">
        <f t="shared" si="6"/>
        <v>#DIV/0!</v>
      </c>
      <c r="I54" s="72"/>
      <c r="J54" s="72"/>
      <c r="K54" s="72"/>
      <c r="L54" s="72"/>
      <c r="M54" s="72"/>
      <c r="N54" s="41"/>
      <c r="O54" s="41"/>
      <c r="P54" s="41"/>
      <c r="Q54" s="41"/>
    </row>
    <row r="55" spans="1:17" x14ac:dyDescent="0.25">
      <c r="A55" s="80"/>
      <c r="B55" s="72" t="s">
        <v>40</v>
      </c>
      <c r="C55" s="72"/>
      <c r="D55" s="72"/>
      <c r="E55" s="72"/>
      <c r="F55" s="72"/>
      <c r="G55" s="72"/>
      <c r="H55" s="73" t="e">
        <f t="shared" si="6"/>
        <v>#DIV/0!</v>
      </c>
      <c r="I55" s="72"/>
      <c r="J55" s="72"/>
      <c r="K55" s="72"/>
      <c r="L55" s="72"/>
      <c r="M55" s="72"/>
      <c r="N55" s="41"/>
      <c r="O55" s="41"/>
      <c r="P55" s="41"/>
      <c r="Q55" s="41"/>
    </row>
    <row r="56" spans="1:17" x14ac:dyDescent="0.25">
      <c r="A56" s="80"/>
      <c r="B56" s="72" t="s">
        <v>23</v>
      </c>
      <c r="C56" s="72"/>
      <c r="D56" s="72"/>
      <c r="E56" s="72"/>
      <c r="F56" s="72"/>
      <c r="G56" s="72"/>
      <c r="H56" s="73" t="e">
        <f t="shared" si="6"/>
        <v>#DIV/0!</v>
      </c>
      <c r="I56" s="72"/>
      <c r="J56" s="72"/>
      <c r="K56" s="72"/>
      <c r="L56" s="72"/>
      <c r="M56" s="72"/>
      <c r="N56" s="41"/>
      <c r="O56" s="41"/>
      <c r="P56" s="41"/>
      <c r="Q56" s="41"/>
    </row>
    <row r="57" spans="1:17" x14ac:dyDescent="0.25">
      <c r="A57" s="80" t="s">
        <v>43</v>
      </c>
      <c r="B57" s="72" t="s">
        <v>25</v>
      </c>
      <c r="C57" s="72"/>
      <c r="D57" s="72"/>
      <c r="E57" s="72"/>
      <c r="F57" s="72"/>
      <c r="G57" s="72"/>
      <c r="H57" s="73" t="e">
        <f t="shared" si="6"/>
        <v>#DIV/0!</v>
      </c>
      <c r="I57" s="72"/>
      <c r="J57" s="72"/>
      <c r="K57" s="72"/>
      <c r="L57" s="72"/>
      <c r="M57" s="72"/>
      <c r="N57" s="41"/>
      <c r="O57" s="41"/>
      <c r="P57" s="41"/>
      <c r="Q57" s="41"/>
    </row>
    <row r="58" spans="1:17" x14ac:dyDescent="0.25">
      <c r="A58" s="80"/>
      <c r="B58" s="72" t="s">
        <v>41</v>
      </c>
      <c r="C58" s="72"/>
      <c r="D58" s="72"/>
      <c r="E58" s="72"/>
      <c r="F58" s="72"/>
      <c r="G58" s="72"/>
      <c r="H58" s="73" t="e">
        <f t="shared" si="6"/>
        <v>#DIV/0!</v>
      </c>
      <c r="I58" s="72"/>
      <c r="J58" s="72"/>
      <c r="K58" s="72"/>
      <c r="L58" s="72"/>
      <c r="M58" s="72"/>
      <c r="N58" s="41"/>
      <c r="O58" s="41"/>
      <c r="P58" s="41"/>
      <c r="Q58" s="41"/>
    </row>
    <row r="59" spans="1:17" x14ac:dyDescent="0.25">
      <c r="A59" s="80"/>
      <c r="B59" s="72" t="s">
        <v>40</v>
      </c>
      <c r="C59" s="72"/>
      <c r="D59" s="72"/>
      <c r="E59" s="72"/>
      <c r="F59" s="72"/>
      <c r="G59" s="72"/>
      <c r="H59" s="73" t="e">
        <f t="shared" si="6"/>
        <v>#DIV/0!</v>
      </c>
      <c r="I59" s="72"/>
      <c r="J59" s="72"/>
      <c r="K59" s="72"/>
      <c r="L59" s="72"/>
      <c r="M59" s="72"/>
      <c r="N59" s="41"/>
      <c r="O59" s="41"/>
      <c r="P59" s="41"/>
      <c r="Q59" s="41"/>
    </row>
    <row r="60" spans="1:17" x14ac:dyDescent="0.25">
      <c r="A60" s="80"/>
      <c r="B60" s="72" t="s">
        <v>23</v>
      </c>
      <c r="C60" s="72"/>
      <c r="D60" s="72"/>
      <c r="E60" s="72"/>
      <c r="F60" s="72"/>
      <c r="G60" s="72"/>
      <c r="H60" s="73" t="e">
        <f t="shared" si="6"/>
        <v>#DIV/0!</v>
      </c>
      <c r="I60" s="72"/>
      <c r="J60" s="72"/>
      <c r="K60" s="72"/>
      <c r="L60" s="72"/>
      <c r="M60" s="72"/>
      <c r="N60" s="41"/>
      <c r="O60" s="41"/>
      <c r="P60" s="41"/>
      <c r="Q60" s="41"/>
    </row>
    <row r="61" spans="1:17" x14ac:dyDescent="0.25">
      <c r="A61" s="80" t="s">
        <v>44</v>
      </c>
      <c r="B61" s="72" t="s">
        <v>25</v>
      </c>
      <c r="C61" s="72"/>
      <c r="D61" s="72"/>
      <c r="E61" s="72"/>
      <c r="F61" s="72"/>
      <c r="G61" s="72"/>
      <c r="H61" s="73" t="e">
        <f t="shared" si="6"/>
        <v>#DIV/0!</v>
      </c>
      <c r="I61" s="72"/>
      <c r="J61" s="72"/>
      <c r="K61" s="72"/>
      <c r="L61" s="72"/>
      <c r="M61" s="72"/>
      <c r="N61" s="41"/>
      <c r="O61" s="41"/>
      <c r="P61" s="41"/>
      <c r="Q61" s="41"/>
    </row>
    <row r="62" spans="1:17" x14ac:dyDescent="0.25">
      <c r="A62" s="80"/>
      <c r="B62" s="72" t="s">
        <v>41</v>
      </c>
      <c r="C62" s="72"/>
      <c r="D62" s="72"/>
      <c r="E62" s="72"/>
      <c r="F62" s="72"/>
      <c r="G62" s="72"/>
      <c r="H62" s="73" t="e">
        <f t="shared" si="6"/>
        <v>#DIV/0!</v>
      </c>
      <c r="I62" s="72"/>
      <c r="J62" s="72"/>
      <c r="K62" s="72"/>
      <c r="L62" s="72"/>
      <c r="M62" s="72"/>
      <c r="N62" s="41"/>
      <c r="O62" s="41"/>
      <c r="P62" s="41"/>
      <c r="Q62" s="41"/>
    </row>
    <row r="63" spans="1:17" x14ac:dyDescent="0.25">
      <c r="A63" s="80"/>
      <c r="B63" s="72" t="s">
        <v>40</v>
      </c>
      <c r="C63" s="72"/>
      <c r="D63" s="72"/>
      <c r="E63" s="72"/>
      <c r="F63" s="72"/>
      <c r="G63" s="72"/>
      <c r="H63" s="73" t="e">
        <f t="shared" si="6"/>
        <v>#DIV/0!</v>
      </c>
      <c r="I63" s="72"/>
      <c r="J63" s="72"/>
      <c r="K63" s="72"/>
      <c r="L63" s="72"/>
      <c r="M63" s="72"/>
      <c r="N63" s="41"/>
      <c r="O63" s="41"/>
      <c r="P63" s="41"/>
      <c r="Q63" s="41"/>
    </row>
    <row r="64" spans="1:17" x14ac:dyDescent="0.25">
      <c r="A64" s="80"/>
      <c r="B64" s="72" t="s">
        <v>23</v>
      </c>
      <c r="C64" s="72"/>
      <c r="D64" s="72"/>
      <c r="E64" s="72"/>
      <c r="F64" s="72"/>
      <c r="G64" s="72"/>
      <c r="H64" s="73" t="e">
        <f t="shared" si="6"/>
        <v>#DIV/0!</v>
      </c>
      <c r="I64" s="72"/>
      <c r="J64" s="72"/>
      <c r="K64" s="72"/>
      <c r="L64" s="72"/>
      <c r="M64" s="72"/>
      <c r="N64" s="41"/>
      <c r="O64" s="41"/>
      <c r="P64" s="41"/>
      <c r="Q64" s="41"/>
    </row>
    <row r="65" spans="1:17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</row>
    <row r="66" spans="1:17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</row>
    <row r="67" spans="1:17" x14ac:dyDescent="0.25">
      <c r="A67" s="75" t="s">
        <v>0</v>
      </c>
      <c r="B67" s="75" t="s">
        <v>38</v>
      </c>
      <c r="C67" s="75" t="s">
        <v>9</v>
      </c>
      <c r="D67" s="75"/>
      <c r="E67" s="75"/>
      <c r="F67" s="75"/>
      <c r="G67" s="75"/>
      <c r="H67" s="75" t="s">
        <v>7</v>
      </c>
      <c r="I67" s="75"/>
      <c r="J67" s="75"/>
      <c r="K67" s="75"/>
      <c r="L67" s="75"/>
      <c r="M67" s="75" t="s">
        <v>8</v>
      </c>
      <c r="N67" s="75"/>
      <c r="O67" s="75"/>
      <c r="P67" s="75"/>
      <c r="Q67" s="75"/>
    </row>
    <row r="68" spans="1:17" x14ac:dyDescent="0.25">
      <c r="A68" s="75"/>
      <c r="B68" s="75"/>
      <c r="C68" s="72" t="s">
        <v>35</v>
      </c>
      <c r="D68" s="72" t="s">
        <v>26</v>
      </c>
      <c r="E68" s="72" t="s">
        <v>27</v>
      </c>
      <c r="F68" s="72" t="s">
        <v>36</v>
      </c>
      <c r="G68" s="72" t="s">
        <v>37</v>
      </c>
      <c r="H68" s="72" t="s">
        <v>35</v>
      </c>
      <c r="I68" s="72" t="s">
        <v>26</v>
      </c>
      <c r="J68" s="72" t="s">
        <v>27</v>
      </c>
      <c r="K68" s="72" t="s">
        <v>36</v>
      </c>
      <c r="L68" s="72" t="s">
        <v>37</v>
      </c>
      <c r="M68" s="72" t="s">
        <v>35</v>
      </c>
      <c r="N68" s="72" t="s">
        <v>26</v>
      </c>
      <c r="O68" s="72" t="s">
        <v>27</v>
      </c>
      <c r="P68" s="72" t="s">
        <v>36</v>
      </c>
      <c r="Q68" s="72" t="s">
        <v>37</v>
      </c>
    </row>
    <row r="69" spans="1:17" x14ac:dyDescent="0.25">
      <c r="A69" s="75" t="s">
        <v>39</v>
      </c>
      <c r="B69" s="72" t="s">
        <v>25</v>
      </c>
      <c r="C69" s="73" t="e">
        <f t="shared" ref="C69:C84" si="7">AVERAGE(D69:G69)</f>
        <v>#DIV/0!</v>
      </c>
      <c r="D69" s="72"/>
      <c r="E69" s="72"/>
      <c r="F69" s="72"/>
      <c r="G69" s="72"/>
      <c r="H69" s="73" t="e">
        <f t="shared" ref="H69:H84" si="8">AVERAGE(I69:L69)</f>
        <v>#DIV/0!</v>
      </c>
      <c r="I69" s="72"/>
      <c r="J69" s="72"/>
      <c r="K69" s="72"/>
      <c r="L69" s="72"/>
      <c r="M69" s="73" t="e">
        <f t="shared" ref="M69:M84" si="9">AVERAGE(N69:Q69)</f>
        <v>#DIV/0!</v>
      </c>
      <c r="N69" s="72"/>
      <c r="O69" s="72"/>
      <c r="P69" s="72"/>
      <c r="Q69" s="72"/>
    </row>
    <row r="70" spans="1:17" x14ac:dyDescent="0.25">
      <c r="A70" s="75"/>
      <c r="B70" s="72" t="s">
        <v>41</v>
      </c>
      <c r="C70" s="73" t="e">
        <f t="shared" si="7"/>
        <v>#DIV/0!</v>
      </c>
      <c r="D70" s="72"/>
      <c r="E70" s="72"/>
      <c r="F70" s="72"/>
      <c r="G70" s="72"/>
      <c r="H70" s="73" t="e">
        <f t="shared" si="8"/>
        <v>#DIV/0!</v>
      </c>
      <c r="I70" s="72"/>
      <c r="J70" s="72"/>
      <c r="K70" s="72"/>
      <c r="L70" s="72"/>
      <c r="M70" s="73" t="e">
        <f t="shared" si="9"/>
        <v>#DIV/0!</v>
      </c>
      <c r="N70" s="72"/>
      <c r="O70" s="72"/>
      <c r="P70" s="72"/>
      <c r="Q70" s="72"/>
    </row>
    <row r="71" spans="1:17" x14ac:dyDescent="0.25">
      <c r="A71" s="75"/>
      <c r="B71" s="72" t="s">
        <v>40</v>
      </c>
      <c r="C71" s="73" t="e">
        <f t="shared" si="7"/>
        <v>#DIV/0!</v>
      </c>
      <c r="D71" s="72"/>
      <c r="E71" s="72"/>
      <c r="F71" s="72"/>
      <c r="G71" s="72"/>
      <c r="H71" s="73" t="e">
        <f t="shared" si="8"/>
        <v>#DIV/0!</v>
      </c>
      <c r="I71" s="72"/>
      <c r="J71" s="72"/>
      <c r="K71" s="72"/>
      <c r="L71" s="72"/>
      <c r="M71" s="73" t="e">
        <f t="shared" si="9"/>
        <v>#DIV/0!</v>
      </c>
      <c r="N71" s="72"/>
      <c r="O71" s="72"/>
      <c r="P71" s="72"/>
      <c r="Q71" s="72"/>
    </row>
    <row r="72" spans="1:17" x14ac:dyDescent="0.25">
      <c r="A72" s="75"/>
      <c r="B72" s="72" t="s">
        <v>23</v>
      </c>
      <c r="C72" s="73">
        <f t="shared" si="7"/>
        <v>-0.11507500000000001</v>
      </c>
      <c r="D72" s="72">
        <v>-0.1045</v>
      </c>
      <c r="E72" s="72">
        <v>-9.2100000000000001E-2</v>
      </c>
      <c r="F72" s="72">
        <v>-0.1295</v>
      </c>
      <c r="G72" s="72">
        <v>-0.13420000000000001</v>
      </c>
      <c r="H72" s="73">
        <f t="shared" si="8"/>
        <v>-0.1207</v>
      </c>
      <c r="I72" s="72">
        <v>-0.11020000000000001</v>
      </c>
      <c r="J72" s="72">
        <v>-3.44E-2</v>
      </c>
      <c r="K72" s="72">
        <v>-0.16300000000000001</v>
      </c>
      <c r="L72" s="72">
        <v>-0.17519999999999999</v>
      </c>
      <c r="M72" s="73">
        <f t="shared" si="9"/>
        <v>-0.19612499999999999</v>
      </c>
      <c r="N72" s="72">
        <v>-0.2412</v>
      </c>
      <c r="O72" s="72">
        <v>-0.1825</v>
      </c>
      <c r="P72" s="72">
        <v>-0.19239999999999999</v>
      </c>
      <c r="Q72" s="72">
        <v>-0.16839999999999999</v>
      </c>
    </row>
    <row r="73" spans="1:17" x14ac:dyDescent="0.25">
      <c r="A73" s="80" t="s">
        <v>42</v>
      </c>
      <c r="B73" s="72" t="s">
        <v>25</v>
      </c>
      <c r="C73" s="73" t="e">
        <f t="shared" si="7"/>
        <v>#DIV/0!</v>
      </c>
      <c r="D73" s="72"/>
      <c r="E73" s="72"/>
      <c r="F73" s="72"/>
      <c r="G73" s="72"/>
      <c r="H73" s="73" t="e">
        <f t="shared" si="8"/>
        <v>#DIV/0!</v>
      </c>
      <c r="I73" s="72"/>
      <c r="J73" s="72"/>
      <c r="K73" s="72"/>
      <c r="L73" s="72"/>
      <c r="M73" s="73" t="e">
        <f t="shared" si="9"/>
        <v>#DIV/0!</v>
      </c>
      <c r="N73" s="72"/>
      <c r="O73" s="72"/>
      <c r="P73" s="72"/>
      <c r="Q73" s="72"/>
    </row>
    <row r="74" spans="1:17" x14ac:dyDescent="0.25">
      <c r="A74" s="80"/>
      <c r="B74" s="72" t="s">
        <v>41</v>
      </c>
      <c r="C74" s="73" t="e">
        <f t="shared" si="7"/>
        <v>#DIV/0!</v>
      </c>
      <c r="D74" s="72"/>
      <c r="E74" s="72"/>
      <c r="F74" s="72"/>
      <c r="G74" s="72"/>
      <c r="H74" s="73" t="e">
        <f t="shared" si="8"/>
        <v>#DIV/0!</v>
      </c>
      <c r="I74" s="72"/>
      <c r="J74" s="72"/>
      <c r="K74" s="72"/>
      <c r="L74" s="72"/>
      <c r="M74" s="73" t="e">
        <f t="shared" si="9"/>
        <v>#DIV/0!</v>
      </c>
      <c r="N74" s="72"/>
      <c r="O74" s="72"/>
      <c r="P74" s="72"/>
      <c r="Q74" s="72"/>
    </row>
    <row r="75" spans="1:17" x14ac:dyDescent="0.25">
      <c r="A75" s="80"/>
      <c r="B75" s="72" t="s">
        <v>40</v>
      </c>
      <c r="C75" s="73" t="e">
        <f t="shared" si="7"/>
        <v>#DIV/0!</v>
      </c>
      <c r="D75" s="72"/>
      <c r="E75" s="72"/>
      <c r="F75" s="72"/>
      <c r="G75" s="72"/>
      <c r="H75" s="73" t="e">
        <f t="shared" si="8"/>
        <v>#DIV/0!</v>
      </c>
      <c r="I75" s="72"/>
      <c r="J75" s="72"/>
      <c r="K75" s="72"/>
      <c r="L75" s="72"/>
      <c r="M75" s="73" t="e">
        <f t="shared" si="9"/>
        <v>#DIV/0!</v>
      </c>
      <c r="N75" s="72"/>
      <c r="O75" s="72"/>
      <c r="P75" s="72"/>
      <c r="Q75" s="72"/>
    </row>
    <row r="76" spans="1:17" x14ac:dyDescent="0.25">
      <c r="A76" s="80"/>
      <c r="B76" s="72" t="s">
        <v>23</v>
      </c>
      <c r="C76" s="73" t="e">
        <f t="shared" si="7"/>
        <v>#DIV/0!</v>
      </c>
      <c r="D76" s="72"/>
      <c r="E76" s="72"/>
      <c r="F76" s="72"/>
      <c r="G76" s="72"/>
      <c r="H76" s="73" t="e">
        <f t="shared" si="8"/>
        <v>#DIV/0!</v>
      </c>
      <c r="I76" s="72"/>
      <c r="J76" s="72"/>
      <c r="K76" s="72"/>
      <c r="L76" s="72"/>
      <c r="M76" s="73" t="e">
        <f t="shared" si="9"/>
        <v>#DIV/0!</v>
      </c>
      <c r="N76" s="72"/>
      <c r="O76" s="72"/>
      <c r="P76" s="72"/>
      <c r="Q76" s="72"/>
    </row>
    <row r="77" spans="1:17" x14ac:dyDescent="0.25">
      <c r="A77" s="80" t="s">
        <v>43</v>
      </c>
      <c r="B77" s="72" t="s">
        <v>25</v>
      </c>
      <c r="C77" s="73" t="e">
        <f t="shared" si="7"/>
        <v>#DIV/0!</v>
      </c>
      <c r="D77" s="72"/>
      <c r="E77" s="72"/>
      <c r="F77" s="72"/>
      <c r="G77" s="72"/>
      <c r="H77" s="73" t="e">
        <f t="shared" si="8"/>
        <v>#DIV/0!</v>
      </c>
      <c r="I77" s="72"/>
      <c r="J77" s="72"/>
      <c r="K77" s="72"/>
      <c r="L77" s="72"/>
      <c r="M77" s="73" t="e">
        <f t="shared" si="9"/>
        <v>#DIV/0!</v>
      </c>
      <c r="N77" s="72"/>
      <c r="O77" s="72"/>
      <c r="P77" s="72"/>
      <c r="Q77" s="72"/>
    </row>
    <row r="78" spans="1:17" x14ac:dyDescent="0.25">
      <c r="A78" s="80"/>
      <c r="B78" s="72" t="s">
        <v>41</v>
      </c>
      <c r="C78" s="73" t="e">
        <f t="shared" si="7"/>
        <v>#DIV/0!</v>
      </c>
      <c r="D78" s="72"/>
      <c r="E78" s="72"/>
      <c r="F78" s="72"/>
      <c r="G78" s="72"/>
      <c r="H78" s="73" t="e">
        <f t="shared" si="8"/>
        <v>#DIV/0!</v>
      </c>
      <c r="I78" s="72"/>
      <c r="J78" s="72"/>
      <c r="K78" s="72"/>
      <c r="L78" s="72"/>
      <c r="M78" s="73" t="e">
        <f t="shared" si="9"/>
        <v>#DIV/0!</v>
      </c>
      <c r="N78" s="72"/>
      <c r="O78" s="72"/>
      <c r="P78" s="72"/>
      <c r="Q78" s="72"/>
    </row>
    <row r="79" spans="1:17" x14ac:dyDescent="0.25">
      <c r="A79" s="80"/>
      <c r="B79" s="72" t="s">
        <v>40</v>
      </c>
      <c r="C79" s="73" t="e">
        <f t="shared" si="7"/>
        <v>#DIV/0!</v>
      </c>
      <c r="D79" s="72"/>
      <c r="E79" s="72"/>
      <c r="F79" s="72"/>
      <c r="G79" s="72"/>
      <c r="H79" s="73" t="e">
        <f t="shared" si="8"/>
        <v>#DIV/0!</v>
      </c>
      <c r="I79" s="72"/>
      <c r="J79" s="72"/>
      <c r="K79" s="72"/>
      <c r="L79" s="72"/>
      <c r="M79" s="73" t="e">
        <f t="shared" si="9"/>
        <v>#DIV/0!</v>
      </c>
      <c r="N79" s="72"/>
      <c r="O79" s="72"/>
      <c r="P79" s="72"/>
      <c r="Q79" s="72"/>
    </row>
    <row r="80" spans="1:17" x14ac:dyDescent="0.25">
      <c r="A80" s="80"/>
      <c r="B80" s="72" t="s">
        <v>23</v>
      </c>
      <c r="C80" s="73" t="e">
        <f t="shared" si="7"/>
        <v>#DIV/0!</v>
      </c>
      <c r="D80" s="72"/>
      <c r="E80" s="72"/>
      <c r="F80" s="72"/>
      <c r="G80" s="72"/>
      <c r="H80" s="73" t="e">
        <f t="shared" si="8"/>
        <v>#DIV/0!</v>
      </c>
      <c r="I80" s="72"/>
      <c r="J80" s="72"/>
      <c r="K80" s="72"/>
      <c r="L80" s="72"/>
      <c r="M80" s="73" t="e">
        <f t="shared" si="9"/>
        <v>#DIV/0!</v>
      </c>
      <c r="N80" s="72"/>
      <c r="O80" s="72"/>
      <c r="P80" s="72"/>
      <c r="Q80" s="72"/>
    </row>
    <row r="81" spans="1:17" x14ac:dyDescent="0.25">
      <c r="A81" s="80" t="s">
        <v>44</v>
      </c>
      <c r="B81" s="72" t="s">
        <v>25</v>
      </c>
      <c r="C81" s="73" t="e">
        <f t="shared" si="7"/>
        <v>#DIV/0!</v>
      </c>
      <c r="D81" s="72"/>
      <c r="E81" s="72"/>
      <c r="F81" s="72"/>
      <c r="G81" s="72"/>
      <c r="H81" s="73" t="e">
        <f t="shared" si="8"/>
        <v>#DIV/0!</v>
      </c>
      <c r="I81" s="72"/>
      <c r="J81" s="72"/>
      <c r="K81" s="72"/>
      <c r="L81" s="72"/>
      <c r="M81" s="73" t="e">
        <f t="shared" si="9"/>
        <v>#DIV/0!</v>
      </c>
      <c r="N81" s="72"/>
      <c r="O81" s="72"/>
      <c r="P81" s="72"/>
      <c r="Q81" s="72"/>
    </row>
    <row r="82" spans="1:17" x14ac:dyDescent="0.25">
      <c r="A82" s="80"/>
      <c r="B82" s="72" t="s">
        <v>41</v>
      </c>
      <c r="C82" s="73" t="e">
        <f t="shared" si="7"/>
        <v>#DIV/0!</v>
      </c>
      <c r="D82" s="72"/>
      <c r="E82" s="72"/>
      <c r="F82" s="72"/>
      <c r="G82" s="72"/>
      <c r="H82" s="73" t="e">
        <f t="shared" si="8"/>
        <v>#DIV/0!</v>
      </c>
      <c r="I82" s="72"/>
      <c r="J82" s="72"/>
      <c r="K82" s="72"/>
      <c r="L82" s="72"/>
      <c r="M82" s="73" t="e">
        <f t="shared" si="9"/>
        <v>#DIV/0!</v>
      </c>
      <c r="N82" s="72"/>
      <c r="O82" s="72"/>
      <c r="P82" s="72"/>
      <c r="Q82" s="72"/>
    </row>
    <row r="83" spans="1:17" x14ac:dyDescent="0.25">
      <c r="A83" s="80"/>
      <c r="B83" s="72" t="s">
        <v>40</v>
      </c>
      <c r="C83" s="73" t="e">
        <f t="shared" si="7"/>
        <v>#DIV/0!</v>
      </c>
      <c r="D83" s="72"/>
      <c r="E83" s="72"/>
      <c r="F83" s="72"/>
      <c r="G83" s="72"/>
      <c r="H83" s="73" t="e">
        <f t="shared" si="8"/>
        <v>#DIV/0!</v>
      </c>
      <c r="I83" s="72"/>
      <c r="J83" s="72"/>
      <c r="K83" s="72"/>
      <c r="L83" s="72"/>
      <c r="M83" s="73" t="e">
        <f t="shared" si="9"/>
        <v>#DIV/0!</v>
      </c>
      <c r="N83" s="72"/>
      <c r="O83" s="72"/>
      <c r="P83" s="72"/>
      <c r="Q83" s="72"/>
    </row>
    <row r="84" spans="1:17" x14ac:dyDescent="0.25">
      <c r="A84" s="80"/>
      <c r="B84" s="72" t="s">
        <v>23</v>
      </c>
      <c r="C84" s="73" t="e">
        <f t="shared" si="7"/>
        <v>#DIV/0!</v>
      </c>
      <c r="D84" s="72"/>
      <c r="E84" s="72"/>
      <c r="F84" s="72"/>
      <c r="G84" s="72"/>
      <c r="H84" s="73" t="e">
        <f t="shared" si="8"/>
        <v>#DIV/0!</v>
      </c>
      <c r="I84" s="72"/>
      <c r="J84" s="72"/>
      <c r="K84" s="72"/>
      <c r="L84" s="72"/>
      <c r="M84" s="73" t="e">
        <f t="shared" si="9"/>
        <v>#DIV/0!</v>
      </c>
      <c r="N84" s="72"/>
      <c r="O84" s="72"/>
      <c r="P84" s="72"/>
      <c r="Q84" s="72"/>
    </row>
  </sheetData>
  <mergeCells count="37">
    <mergeCell ref="A73:A76"/>
    <mergeCell ref="A77:A80"/>
    <mergeCell ref="A81:A84"/>
    <mergeCell ref="B67:B68"/>
    <mergeCell ref="C67:G67"/>
    <mergeCell ref="H67:L67"/>
    <mergeCell ref="M67:Q67"/>
    <mergeCell ref="A69:A72"/>
    <mergeCell ref="A49:A52"/>
    <mergeCell ref="A53:A56"/>
    <mergeCell ref="A57:A60"/>
    <mergeCell ref="A61:A64"/>
    <mergeCell ref="A67:A68"/>
    <mergeCell ref="A47:A48"/>
    <mergeCell ref="B47:B48"/>
    <mergeCell ref="C47:G47"/>
    <mergeCell ref="H47:L47"/>
    <mergeCell ref="M47:M48"/>
    <mergeCell ref="A29:A32"/>
    <mergeCell ref="A33:A36"/>
    <mergeCell ref="A37:A40"/>
    <mergeCell ref="B23:B24"/>
    <mergeCell ref="A1:B1"/>
    <mergeCell ref="A13:A16"/>
    <mergeCell ref="A17:A20"/>
    <mergeCell ref="A23:A24"/>
    <mergeCell ref="M23:Q23"/>
    <mergeCell ref="A25:A28"/>
    <mergeCell ref="C23:G23"/>
    <mergeCell ref="H23:L23"/>
    <mergeCell ref="M3:M4"/>
    <mergeCell ref="A3:A4"/>
    <mergeCell ref="B3:B4"/>
    <mergeCell ref="A5:A8"/>
    <mergeCell ref="A9:A12"/>
    <mergeCell ref="H3:L3"/>
    <mergeCell ref="C3:G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workbookViewId="0">
      <selection activeCell="G25" sqref="G25"/>
    </sheetView>
  </sheetViews>
  <sheetFormatPr defaultColWidth="9.140625" defaultRowHeight="15" x14ac:dyDescent="0.25"/>
  <cols>
    <col min="1" max="1" width="9.140625" style="4"/>
    <col min="2" max="2" width="12.28515625" style="4" bestFit="1" customWidth="1"/>
    <col min="3" max="3" width="9.140625" style="4"/>
    <col min="4" max="4" width="21.140625" style="4" bestFit="1" customWidth="1"/>
    <col min="5" max="5" width="17" style="4" customWidth="1"/>
    <col min="6" max="6" width="9.140625" style="4"/>
    <col min="7" max="7" width="28.42578125" style="4" bestFit="1" customWidth="1"/>
    <col min="8" max="8" width="13.85546875" style="4" bestFit="1" customWidth="1"/>
    <col min="9" max="9" width="9.85546875" style="4" customWidth="1"/>
    <col min="10" max="10" width="14.5703125" style="4" bestFit="1" customWidth="1"/>
    <col min="11" max="11" width="14.7109375" style="4" bestFit="1" customWidth="1"/>
    <col min="12" max="12" width="9" style="4" bestFit="1" customWidth="1"/>
    <col min="13" max="13" width="12" style="4" bestFit="1" customWidth="1"/>
    <col min="14" max="16384" width="9.140625" style="4"/>
  </cols>
  <sheetData>
    <row r="1" spans="1:15" ht="15.75" thickBot="1" x14ac:dyDescent="0.3">
      <c r="B1" s="15"/>
      <c r="C1" s="15"/>
      <c r="D1" s="15"/>
      <c r="E1" s="15"/>
      <c r="F1" s="15"/>
      <c r="G1" s="15"/>
      <c r="H1" s="15"/>
      <c r="I1" s="15"/>
      <c r="J1" s="7"/>
    </row>
    <row r="2" spans="1:15" ht="15" customHeight="1" thickTop="1" x14ac:dyDescent="0.25">
      <c r="A2" s="16"/>
      <c r="B2" s="59" t="s">
        <v>12</v>
      </c>
      <c r="C2" s="61" t="s">
        <v>17</v>
      </c>
      <c r="D2" s="61" t="s">
        <v>20</v>
      </c>
      <c r="E2" s="61" t="s">
        <v>21</v>
      </c>
      <c r="F2" s="61" t="s">
        <v>3</v>
      </c>
      <c r="G2" s="55" t="s">
        <v>2</v>
      </c>
      <c r="H2" s="62" t="s">
        <v>22</v>
      </c>
      <c r="I2" s="55" t="s">
        <v>18</v>
      </c>
      <c r="J2" s="64" t="s">
        <v>4</v>
      </c>
      <c r="K2" s="6"/>
      <c r="L2" s="6"/>
      <c r="O2" s="20"/>
    </row>
    <row r="3" spans="1:15" ht="15.75" thickBot="1" x14ac:dyDescent="0.3">
      <c r="A3" s="16"/>
      <c r="B3" s="60"/>
      <c r="C3" s="56"/>
      <c r="D3" s="56"/>
      <c r="E3" s="56"/>
      <c r="F3" s="56"/>
      <c r="G3" s="56"/>
      <c r="H3" s="63"/>
      <c r="I3" s="56"/>
      <c r="J3" s="65"/>
      <c r="K3" s="6"/>
      <c r="L3" s="6"/>
      <c r="O3" s="20"/>
    </row>
    <row r="4" spans="1:15" ht="15.75" thickTop="1" x14ac:dyDescent="0.25">
      <c r="A4" s="52" t="s">
        <v>11</v>
      </c>
      <c r="B4" s="38" t="s">
        <v>2</v>
      </c>
      <c r="C4" s="11">
        <v>1</v>
      </c>
      <c r="D4" s="11" t="s">
        <v>19</v>
      </c>
      <c r="E4" s="11" t="s">
        <v>19</v>
      </c>
      <c r="F4" s="11" t="s">
        <v>19</v>
      </c>
      <c r="G4" s="11" t="s">
        <v>45</v>
      </c>
      <c r="H4" s="30">
        <v>1.0000000000000001E-5</v>
      </c>
      <c r="I4" s="11">
        <v>256</v>
      </c>
      <c r="J4" s="27" t="s">
        <v>46</v>
      </c>
      <c r="K4" s="7"/>
      <c r="L4" s="7"/>
      <c r="O4" s="20"/>
    </row>
    <row r="5" spans="1:15" x14ac:dyDescent="0.25">
      <c r="A5" s="53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3"/>
      <c r="H5" s="34"/>
      <c r="I5" s="5"/>
      <c r="J5" s="26"/>
      <c r="K5" s="7"/>
      <c r="L5" s="7"/>
      <c r="O5" s="20"/>
    </row>
    <row r="6" spans="1:15" x14ac:dyDescent="0.25">
      <c r="A6" s="53"/>
      <c r="B6" s="1" t="s">
        <v>15</v>
      </c>
      <c r="C6" s="3">
        <v>3</v>
      </c>
      <c r="D6" s="3" t="s">
        <v>29</v>
      </c>
      <c r="E6" s="3">
        <v>50</v>
      </c>
      <c r="F6" s="3" t="s">
        <v>19</v>
      </c>
      <c r="G6" s="3" t="s">
        <v>19</v>
      </c>
      <c r="H6" s="10" t="s">
        <v>19</v>
      </c>
      <c r="I6" s="3" t="s">
        <v>19</v>
      </c>
      <c r="J6" s="26" t="s">
        <v>19</v>
      </c>
      <c r="K6" s="7"/>
      <c r="L6" s="7"/>
      <c r="O6" s="20"/>
    </row>
    <row r="7" spans="1:15" x14ac:dyDescent="0.25">
      <c r="A7" s="53"/>
      <c r="B7" s="12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10" t="s">
        <v>19</v>
      </c>
      <c r="I7" s="3" t="s">
        <v>19</v>
      </c>
      <c r="J7" s="26" t="s">
        <v>19</v>
      </c>
      <c r="K7" s="7"/>
      <c r="L7" s="7"/>
      <c r="O7" s="20"/>
    </row>
    <row r="8" spans="1:15" ht="15.75" thickBot="1" x14ac:dyDescent="0.3">
      <c r="A8" s="54"/>
      <c r="B8" s="19" t="s">
        <v>16</v>
      </c>
      <c r="C8" s="13">
        <v>4</v>
      </c>
      <c r="D8" s="13" t="s">
        <v>28</v>
      </c>
      <c r="E8" s="13">
        <v>100</v>
      </c>
      <c r="F8" s="13" t="s">
        <v>19</v>
      </c>
      <c r="G8" s="15" t="s">
        <v>19</v>
      </c>
      <c r="H8" s="13" t="s">
        <v>19</v>
      </c>
      <c r="I8" s="13" t="s">
        <v>19</v>
      </c>
      <c r="J8" s="18" t="s">
        <v>19</v>
      </c>
      <c r="K8" s="9"/>
      <c r="L8" s="7"/>
      <c r="O8" s="20"/>
    </row>
    <row r="9" spans="1:15" ht="15.75" thickTop="1" x14ac:dyDescent="0.25">
      <c r="A9" s="66" t="s">
        <v>13</v>
      </c>
      <c r="B9" s="11" t="s">
        <v>2</v>
      </c>
      <c r="C9" s="32">
        <v>1</v>
      </c>
      <c r="D9" s="32" t="s">
        <v>19</v>
      </c>
      <c r="E9" s="32" t="s">
        <v>19</v>
      </c>
      <c r="F9" s="32" t="s">
        <v>19</v>
      </c>
      <c r="G9" s="36" t="s">
        <v>59</v>
      </c>
      <c r="H9" s="34">
        <v>1.0000000000000001E-5</v>
      </c>
      <c r="I9" s="36">
        <v>512</v>
      </c>
      <c r="J9" s="26" t="s">
        <v>60</v>
      </c>
      <c r="K9" s="7"/>
      <c r="L9" s="7"/>
      <c r="O9" s="20"/>
    </row>
    <row r="10" spans="1:15" x14ac:dyDescent="0.25">
      <c r="A10" s="53"/>
      <c r="B10" s="3" t="s">
        <v>6</v>
      </c>
      <c r="C10" s="31">
        <v>3</v>
      </c>
      <c r="D10" s="31" t="s">
        <v>28</v>
      </c>
      <c r="E10" s="31">
        <v>10</v>
      </c>
      <c r="F10" s="31">
        <v>0.5</v>
      </c>
      <c r="G10" s="32"/>
      <c r="H10" s="34"/>
      <c r="I10" s="3"/>
      <c r="J10" s="26"/>
      <c r="K10" s="7"/>
      <c r="L10" s="7"/>
      <c r="M10" s="7"/>
      <c r="O10" s="20"/>
    </row>
    <row r="11" spans="1:15" x14ac:dyDescent="0.25">
      <c r="A11" s="53"/>
      <c r="B11" s="3" t="s">
        <v>15</v>
      </c>
      <c r="C11" s="31">
        <v>3</v>
      </c>
      <c r="D11" s="31" t="s">
        <v>29</v>
      </c>
      <c r="E11" s="31">
        <v>50</v>
      </c>
      <c r="F11" s="31" t="s">
        <v>19</v>
      </c>
      <c r="G11" s="3" t="s">
        <v>19</v>
      </c>
      <c r="H11" s="10" t="s">
        <v>19</v>
      </c>
      <c r="I11" s="3" t="s">
        <v>19</v>
      </c>
      <c r="J11" s="26" t="s">
        <v>19</v>
      </c>
      <c r="K11" s="7"/>
      <c r="L11" s="7"/>
      <c r="M11" s="7"/>
      <c r="O11" s="20"/>
    </row>
    <row r="12" spans="1:15" x14ac:dyDescent="0.25">
      <c r="A12" s="53"/>
      <c r="B12" s="3" t="s">
        <v>14</v>
      </c>
      <c r="C12" s="31">
        <v>4</v>
      </c>
      <c r="D12" s="31" t="s">
        <v>28</v>
      </c>
      <c r="E12" s="31">
        <v>100</v>
      </c>
      <c r="F12" s="31" t="s">
        <v>19</v>
      </c>
      <c r="G12" s="3" t="s">
        <v>19</v>
      </c>
      <c r="H12" s="10" t="s">
        <v>19</v>
      </c>
      <c r="I12" s="3" t="s">
        <v>19</v>
      </c>
      <c r="J12" s="26" t="s">
        <v>19</v>
      </c>
      <c r="K12" s="7"/>
      <c r="L12" s="7"/>
      <c r="M12" s="7"/>
      <c r="O12" s="20"/>
    </row>
    <row r="13" spans="1:15" ht="15.75" thickBot="1" x14ac:dyDescent="0.3">
      <c r="A13" s="54"/>
      <c r="B13" s="13" t="s">
        <v>16</v>
      </c>
      <c r="C13" s="13">
        <v>4</v>
      </c>
      <c r="D13" s="13" t="s">
        <v>28</v>
      </c>
      <c r="E13" s="13">
        <v>100</v>
      </c>
      <c r="F13" s="13" t="s">
        <v>19</v>
      </c>
      <c r="G13" s="13" t="s">
        <v>19</v>
      </c>
      <c r="H13" s="13" t="s">
        <v>19</v>
      </c>
      <c r="I13" s="13" t="s">
        <v>19</v>
      </c>
      <c r="J13" s="18" t="s">
        <v>19</v>
      </c>
      <c r="K13" s="7"/>
      <c r="L13" s="7"/>
      <c r="O13" s="20"/>
    </row>
    <row r="14" spans="1:15" ht="15.75" thickTop="1" x14ac:dyDescent="0.25"/>
    <row r="15" spans="1:1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M15" s="7"/>
    </row>
    <row r="16" spans="1:15" ht="15.75" thickBot="1" x14ac:dyDescent="0.3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7"/>
      <c r="M16" s="7"/>
    </row>
    <row r="17" spans="1:13" ht="15.75" thickTop="1" x14ac:dyDescent="0.25">
      <c r="A17" s="16"/>
      <c r="B17" s="68" t="s">
        <v>12</v>
      </c>
      <c r="C17" s="55" t="s">
        <v>17</v>
      </c>
      <c r="D17" s="55" t="s">
        <v>20</v>
      </c>
      <c r="E17" s="55" t="s">
        <v>21</v>
      </c>
      <c r="F17" s="55" t="s">
        <v>3</v>
      </c>
      <c r="G17" s="55" t="s">
        <v>2</v>
      </c>
      <c r="H17" s="67" t="s">
        <v>22</v>
      </c>
      <c r="I17" s="55" t="s">
        <v>18</v>
      </c>
      <c r="J17" s="55" t="s">
        <v>4</v>
      </c>
      <c r="K17" s="57" t="s">
        <v>10</v>
      </c>
      <c r="L17" s="22"/>
      <c r="M17" s="7"/>
    </row>
    <row r="18" spans="1:13" ht="15.75" thickBot="1" x14ac:dyDescent="0.3">
      <c r="A18" s="17"/>
      <c r="B18" s="69"/>
      <c r="C18" s="56"/>
      <c r="D18" s="56"/>
      <c r="E18" s="56"/>
      <c r="F18" s="56"/>
      <c r="G18" s="56"/>
      <c r="H18" s="63"/>
      <c r="I18" s="56"/>
      <c r="J18" s="56"/>
      <c r="K18" s="58"/>
      <c r="L18" s="22"/>
    </row>
    <row r="19" spans="1:13" ht="15.75" thickTop="1" x14ac:dyDescent="0.25">
      <c r="A19" s="52" t="s">
        <v>11</v>
      </c>
      <c r="B19" s="39" t="s">
        <v>31</v>
      </c>
      <c r="C19" s="11">
        <v>1</v>
      </c>
      <c r="D19" s="24" t="s">
        <v>19</v>
      </c>
      <c r="E19" s="24" t="s">
        <v>19</v>
      </c>
      <c r="F19" s="24" t="s">
        <v>19</v>
      </c>
      <c r="G19" s="24" t="s">
        <v>48</v>
      </c>
      <c r="H19" s="30">
        <v>9.9999999999999995E-7</v>
      </c>
      <c r="I19" s="24">
        <v>256</v>
      </c>
      <c r="J19" s="21" t="s">
        <v>49</v>
      </c>
      <c r="K19" s="82" t="s">
        <v>53</v>
      </c>
    </row>
    <row r="20" spans="1:13" x14ac:dyDescent="0.25">
      <c r="A20" s="53"/>
      <c r="B20" s="2" t="s">
        <v>32</v>
      </c>
      <c r="C20" s="3">
        <v>3</v>
      </c>
      <c r="D20" s="23" t="s">
        <v>28</v>
      </c>
      <c r="E20" s="23">
        <v>10</v>
      </c>
      <c r="F20" s="23">
        <v>0.5</v>
      </c>
      <c r="G20" s="37"/>
      <c r="H20" s="30"/>
      <c r="I20" s="37"/>
      <c r="J20" s="37"/>
      <c r="K20" s="81"/>
      <c r="L20" s="7"/>
    </row>
    <row r="21" spans="1:13" x14ac:dyDescent="0.25">
      <c r="A21" s="53"/>
      <c r="B21" s="2" t="s">
        <v>15</v>
      </c>
      <c r="C21" s="3">
        <v>3</v>
      </c>
      <c r="D21" s="23" t="s">
        <v>29</v>
      </c>
      <c r="E21" s="23">
        <v>50</v>
      </c>
      <c r="F21" s="23" t="s">
        <v>19</v>
      </c>
      <c r="G21" s="23" t="s">
        <v>19</v>
      </c>
      <c r="H21" s="23" t="s">
        <v>19</v>
      </c>
      <c r="I21" s="23" t="s">
        <v>19</v>
      </c>
      <c r="J21" s="23" t="s">
        <v>19</v>
      </c>
      <c r="K21" s="26" t="s">
        <v>19</v>
      </c>
      <c r="L21" s="7"/>
    </row>
    <row r="22" spans="1:13" x14ac:dyDescent="0.25">
      <c r="A22" s="53"/>
      <c r="B22" s="2" t="s">
        <v>33</v>
      </c>
      <c r="C22" s="3">
        <v>4</v>
      </c>
      <c r="D22" s="23" t="s">
        <v>28</v>
      </c>
      <c r="E22" s="23">
        <v>100</v>
      </c>
      <c r="F22" s="23" t="s">
        <v>19</v>
      </c>
      <c r="G22" s="23" t="s">
        <v>19</v>
      </c>
      <c r="H22" s="23" t="s">
        <v>19</v>
      </c>
      <c r="I22" s="23" t="s">
        <v>19</v>
      </c>
      <c r="J22" s="23" t="s">
        <v>19</v>
      </c>
      <c r="K22" s="28" t="s">
        <v>19</v>
      </c>
    </row>
    <row r="23" spans="1:13" ht="15.75" thickBot="1" x14ac:dyDescent="0.3">
      <c r="A23" s="54"/>
      <c r="B23" s="14" t="s">
        <v>34</v>
      </c>
      <c r="C23" s="13">
        <v>4</v>
      </c>
      <c r="D23" s="13" t="s">
        <v>28</v>
      </c>
      <c r="E23" s="13">
        <v>100</v>
      </c>
      <c r="F23" s="13" t="s">
        <v>19</v>
      </c>
      <c r="G23" s="25" t="s">
        <v>19</v>
      </c>
      <c r="H23" s="13" t="s">
        <v>19</v>
      </c>
      <c r="I23" s="13" t="s">
        <v>19</v>
      </c>
      <c r="J23" s="13" t="s">
        <v>19</v>
      </c>
      <c r="K23" s="29" t="s">
        <v>19</v>
      </c>
    </row>
    <row r="24" spans="1:13" ht="15.75" thickTop="1" x14ac:dyDescent="0.25">
      <c r="A24" s="52" t="s">
        <v>13</v>
      </c>
      <c r="B24" s="39" t="s">
        <v>31</v>
      </c>
      <c r="C24" s="37">
        <v>1</v>
      </c>
      <c r="D24" s="37" t="s">
        <v>19</v>
      </c>
      <c r="E24" s="37" t="s">
        <v>19</v>
      </c>
      <c r="F24" s="37" t="s">
        <v>19</v>
      </c>
      <c r="G24" s="37" t="s">
        <v>48</v>
      </c>
      <c r="H24" s="30">
        <v>9.9999999999999995E-7</v>
      </c>
      <c r="I24" s="37">
        <v>512</v>
      </c>
      <c r="J24" s="21" t="s">
        <v>49</v>
      </c>
      <c r="K24" s="82" t="s">
        <v>58</v>
      </c>
    </row>
    <row r="25" spans="1:13" x14ac:dyDescent="0.25">
      <c r="A25" s="53"/>
      <c r="B25" s="2" t="s">
        <v>32</v>
      </c>
      <c r="C25" s="36">
        <v>3</v>
      </c>
      <c r="D25" s="36" t="s">
        <v>28</v>
      </c>
      <c r="E25" s="36">
        <v>10</v>
      </c>
      <c r="F25" s="36">
        <v>0.5</v>
      </c>
      <c r="G25" s="37"/>
      <c r="H25" s="30"/>
      <c r="I25" s="37"/>
      <c r="J25" s="37"/>
      <c r="K25" s="81"/>
    </row>
    <row r="26" spans="1:13" x14ac:dyDescent="0.25">
      <c r="A26" s="53"/>
      <c r="B26" s="2" t="s">
        <v>15</v>
      </c>
      <c r="C26" s="36">
        <v>3</v>
      </c>
      <c r="D26" s="36" t="s">
        <v>29</v>
      </c>
      <c r="E26" s="36">
        <v>50</v>
      </c>
      <c r="F26" s="36" t="s">
        <v>19</v>
      </c>
      <c r="G26" s="36" t="s">
        <v>19</v>
      </c>
      <c r="H26" s="36" t="s">
        <v>19</v>
      </c>
      <c r="I26" s="36" t="s">
        <v>19</v>
      </c>
      <c r="J26" s="36" t="s">
        <v>19</v>
      </c>
      <c r="K26" s="26" t="s">
        <v>19</v>
      </c>
    </row>
    <row r="27" spans="1:13" x14ac:dyDescent="0.25">
      <c r="A27" s="53"/>
      <c r="B27" s="2" t="s">
        <v>33</v>
      </c>
      <c r="C27" s="36">
        <v>4</v>
      </c>
      <c r="D27" s="36" t="s">
        <v>28</v>
      </c>
      <c r="E27" s="36">
        <v>100</v>
      </c>
      <c r="F27" s="36" t="s">
        <v>19</v>
      </c>
      <c r="G27" s="36" t="s">
        <v>19</v>
      </c>
      <c r="H27" s="36" t="s">
        <v>19</v>
      </c>
      <c r="I27" s="36" t="s">
        <v>19</v>
      </c>
      <c r="J27" s="36" t="s">
        <v>19</v>
      </c>
      <c r="K27" s="28" t="s">
        <v>19</v>
      </c>
    </row>
    <row r="28" spans="1:13" ht="15.75" thickBot="1" x14ac:dyDescent="0.3">
      <c r="A28" s="54"/>
      <c r="B28" s="14" t="s">
        <v>34</v>
      </c>
      <c r="C28" s="13">
        <v>4</v>
      </c>
      <c r="D28" s="13" t="s">
        <v>28</v>
      </c>
      <c r="E28" s="13">
        <v>100</v>
      </c>
      <c r="F28" s="13" t="s">
        <v>19</v>
      </c>
      <c r="G28" s="25" t="s">
        <v>19</v>
      </c>
      <c r="H28" s="13" t="s">
        <v>19</v>
      </c>
      <c r="I28" s="13" t="s">
        <v>19</v>
      </c>
      <c r="J28" s="13" t="s">
        <v>19</v>
      </c>
      <c r="K28" s="29" t="s">
        <v>19</v>
      </c>
    </row>
    <row r="29" spans="1:13" ht="15.75" thickTop="1" x14ac:dyDescent="0.25"/>
    <row r="30" spans="1:1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</sheetData>
  <mergeCells count="23">
    <mergeCell ref="A4:A8"/>
    <mergeCell ref="A9:A13"/>
    <mergeCell ref="H17:H18"/>
    <mergeCell ref="B17:B18"/>
    <mergeCell ref="C17:C18"/>
    <mergeCell ref="D17:D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19:A23"/>
    <mergeCell ref="A24:A28"/>
    <mergeCell ref="E17:E18"/>
    <mergeCell ref="F17:F18"/>
    <mergeCell ref="I17:I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2022-04-26T22:01:08Z</dcterms:modified>
</cp:coreProperties>
</file>