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Masters\Sem 1\SQL\Porject\"/>
    </mc:Choice>
  </mc:AlternateContent>
  <xr:revisionPtr revIDLastSave="0" documentId="8_{B2D82303-047A-41F6-ABB2-B6819D460F9B}" xr6:coauthVersionLast="47" xr6:coauthVersionMax="47" xr10:uidLastSave="{00000000-0000-0000-0000-000000000000}"/>
  <bookViews>
    <workbookView xWindow="-108" yWindow="-108" windowWidth="23256" windowHeight="12456" tabRatio="933" xr2:uid="{00000000-000D-0000-FFFF-FFFF00000000}"/>
  </bookViews>
  <sheets>
    <sheet name="Tab_Sequence" sheetId="2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7" i="27" l="1"/>
  <c r="N66" i="27"/>
  <c r="N65" i="27"/>
  <c r="N64" i="27"/>
  <c r="N63" i="27"/>
  <c r="N62" i="27"/>
  <c r="N61" i="27"/>
  <c r="N60" i="27"/>
  <c r="N59" i="27"/>
  <c r="N58" i="27"/>
  <c r="N57" i="27"/>
  <c r="N56" i="27"/>
  <c r="N55" i="27"/>
  <c r="N54" i="27"/>
  <c r="N53" i="27"/>
  <c r="N52" i="27"/>
  <c r="N51" i="27"/>
  <c r="N50" i="27"/>
  <c r="N49" i="27"/>
  <c r="N48" i="27"/>
  <c r="N47" i="27"/>
  <c r="N46" i="27"/>
  <c r="N45" i="27"/>
  <c r="N44" i="27"/>
  <c r="N43" i="27"/>
  <c r="N42" i="27"/>
  <c r="N41" i="27"/>
  <c r="N39" i="27"/>
  <c r="N38" i="27"/>
  <c r="N37" i="27"/>
  <c r="N36" i="27"/>
  <c r="N35" i="27"/>
  <c r="N34" i="27"/>
  <c r="N33" i="27"/>
  <c r="N32" i="27"/>
  <c r="N31" i="27"/>
  <c r="N30" i="27"/>
  <c r="N29" i="27"/>
  <c r="N28" i="27"/>
  <c r="N27" i="27"/>
  <c r="N26" i="27"/>
  <c r="N25" i="27"/>
  <c r="N24" i="27"/>
  <c r="N23" i="27"/>
  <c r="N22" i="27"/>
  <c r="N21" i="27"/>
  <c r="N20" i="27"/>
  <c r="N19" i="27"/>
  <c r="N18" i="27"/>
  <c r="N17" i="27"/>
  <c r="N16" i="27"/>
  <c r="N15" i="27"/>
  <c r="N14" i="27"/>
  <c r="N13" i="27"/>
  <c r="N12" i="27"/>
  <c r="N11" i="27"/>
  <c r="N9" i="27"/>
  <c r="N8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Tierney</author>
  </authors>
  <commentList>
    <comment ref="A6" authorId="0" shapeId="0" xr:uid="{00000000-0006-0000-0100-000001000000}">
      <text>
        <r>
          <rPr>
            <i/>
            <sz val="8"/>
            <color indexed="81"/>
            <rFont val="Tahoma"/>
            <family val="2"/>
          </rPr>
          <t>The name of the first table that will be created should be entered in this cell.  The table name will then appear in all related sheets - provided you don’t "break" the links between the sheets.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70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 xml:space="preserve">The name of the SECOND table that will be created should be entered in this cell.   
The table name will then appear in all related sheets - provided you don’t "break" the links between the sheets.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93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The name of the THIRD
 table that will be created should be entered in this cell
</t>
        </r>
      </text>
    </comment>
    <comment ref="A116" authorId="0" shapeId="0" xr:uid="{00000000-0006-0000-0100-000005000000}">
      <text>
        <r>
          <rPr>
            <i/>
            <sz val="8"/>
            <color indexed="81"/>
            <rFont val="Tahoma"/>
            <family val="2"/>
          </rPr>
          <t xml:space="preserve">The name of the FOURTH table that will be created should be entered in this cell.
</t>
        </r>
      </text>
    </comment>
    <comment ref="A139" authorId="0" shapeId="0" xr:uid="{00000000-0006-0000-0100-000006000000}">
      <text>
        <r>
          <rPr>
            <i/>
            <sz val="8"/>
            <color indexed="81"/>
            <rFont val="Tahoma"/>
            <family val="2"/>
          </rPr>
          <t>The name of the FIFTH table that will be created should be entered in this cell.</t>
        </r>
      </text>
    </comment>
    <comment ref="A162" authorId="0" shapeId="0" xr:uid="{00000000-0006-0000-0100-000007000000}">
      <text>
        <r>
          <rPr>
            <i/>
            <sz val="8"/>
            <color indexed="81"/>
            <rFont val="Tahoma"/>
            <family val="2"/>
          </rPr>
          <t>The name of the SIXTH table that will be created should be entered in this cell</t>
        </r>
      </text>
    </comment>
    <comment ref="A185" authorId="0" shapeId="0" xr:uid="{00000000-0006-0000-0100-000008000000}">
      <text>
        <r>
          <rPr>
            <i/>
            <sz val="8"/>
            <color indexed="81"/>
            <rFont val="Tahoma"/>
            <family val="2"/>
          </rPr>
          <t>The name of the SEVENTH table that will be created should be entered in this cell</t>
        </r>
      </text>
    </comment>
    <comment ref="A208" authorId="0" shapeId="0" xr:uid="{00000000-0006-0000-0100-000009000000}">
      <text>
        <r>
          <rPr>
            <i/>
            <sz val="8"/>
            <color indexed="81"/>
            <rFont val="Tahoma"/>
            <family val="2"/>
          </rPr>
          <t>The name of the EIGHT table that will be created should be entered in this cell.</t>
        </r>
      </text>
    </comment>
  </commentList>
</comments>
</file>

<file path=xl/sharedStrings.xml><?xml version="1.0" encoding="utf-8"?>
<sst xmlns="http://schemas.openxmlformats.org/spreadsheetml/2006/main" count="1011" uniqueCount="279">
  <si>
    <t>Parent</t>
  </si>
  <si>
    <t>Child</t>
  </si>
  <si>
    <t>Plese fill in your project details below:</t>
  </si>
  <si>
    <t>João</t>
  </si>
  <si>
    <t>Silva</t>
  </si>
  <si>
    <t>Dublin</t>
  </si>
  <si>
    <t>Brazil</t>
  </si>
  <si>
    <t>Trinity College Dublin</t>
  </si>
  <si>
    <t>Physics</t>
  </si>
  <si>
    <t>PhD</t>
  </si>
  <si>
    <t>Ahmad</t>
  </si>
  <si>
    <t>Ali</t>
  </si>
  <si>
    <t>Cork</t>
  </si>
  <si>
    <t>Malaysia</t>
  </si>
  <si>
    <t>University College Cork</t>
  </si>
  <si>
    <t>Biology</t>
  </si>
  <si>
    <t>James</t>
  </si>
  <si>
    <t>Wong</t>
  </si>
  <si>
    <t>Edinburgh</t>
  </si>
  <si>
    <t>United Kingdom</t>
  </si>
  <si>
    <t>University of Edinburgh</t>
  </si>
  <si>
    <t>Microbiology</t>
  </si>
  <si>
    <t>Degree</t>
  </si>
  <si>
    <t>Null</t>
  </si>
  <si>
    <t>Emma</t>
  </si>
  <si>
    <t>Johnson</t>
  </si>
  <si>
    <t>Glasgow</t>
  </si>
  <si>
    <t>University of Glasgow</t>
  </si>
  <si>
    <t>Li</t>
  </si>
  <si>
    <t>Wei</t>
  </si>
  <si>
    <t>Cardiff</t>
  </si>
  <si>
    <t>China</t>
  </si>
  <si>
    <t>Cardiff University</t>
  </si>
  <si>
    <t>Chemistry</t>
  </si>
  <si>
    <t>Ana</t>
  </si>
  <si>
    <t>Costa</t>
  </si>
  <si>
    <t>Swansea</t>
  </si>
  <si>
    <t>Swansea University</t>
  </si>
  <si>
    <t>Siti Nurhaliza</t>
  </si>
  <si>
    <t>Oxford</t>
  </si>
  <si>
    <t>Oxfordshire</t>
  </si>
  <si>
    <t>University of Oxford</t>
  </si>
  <si>
    <t>Masters</t>
  </si>
  <si>
    <t>Muhammad Haziq</t>
  </si>
  <si>
    <t>Syafiq</t>
  </si>
  <si>
    <t>Cambridge</t>
  </si>
  <si>
    <t>Cambridgeshire</t>
  </si>
  <si>
    <t>University of Cambridge</t>
  </si>
  <si>
    <t>Computer Science</t>
  </si>
  <si>
    <t>Nurul</t>
  </si>
  <si>
    <t>Aisyah</t>
  </si>
  <si>
    <t>Conor</t>
  </si>
  <si>
    <t>O'Neill</t>
  </si>
  <si>
    <t>Ireland</t>
  </si>
  <si>
    <t>Carlos</t>
  </si>
  <si>
    <t>Santos</t>
  </si>
  <si>
    <t>Lee</t>
  </si>
  <si>
    <t>Athlone</t>
  </si>
  <si>
    <t>Westmeath</t>
  </si>
  <si>
    <t>TUS: Midlands Midwest</t>
  </si>
  <si>
    <t>Nadia</t>
  </si>
  <si>
    <t>Rahman</t>
  </si>
  <si>
    <t>Ciara</t>
  </si>
  <si>
    <t>Murphy</t>
  </si>
  <si>
    <t>Pedro</t>
  </si>
  <si>
    <t>Alves</t>
  </si>
  <si>
    <t>Olivia</t>
  </si>
  <si>
    <t>Brown</t>
  </si>
  <si>
    <t>Fernanda</t>
  </si>
  <si>
    <t>Pereira</t>
  </si>
  <si>
    <t>Daniel</t>
  </si>
  <si>
    <t>Williams</t>
  </si>
  <si>
    <t>Sophie</t>
  </si>
  <si>
    <t>Clark</t>
  </si>
  <si>
    <t>Sean</t>
  </si>
  <si>
    <t>Byrne</t>
  </si>
  <si>
    <t>Zhang</t>
  </si>
  <si>
    <t>Liam</t>
  </si>
  <si>
    <t>Harris</t>
  </si>
  <si>
    <t>Ibrahim</t>
  </si>
  <si>
    <t>Fiona</t>
  </si>
  <si>
    <t>Kelly</t>
  </si>
  <si>
    <t>Juliana</t>
  </si>
  <si>
    <t>Gomes</t>
  </si>
  <si>
    <t>Marcos</t>
  </si>
  <si>
    <t>Oliveira</t>
  </si>
  <si>
    <t>Wang</t>
  </si>
  <si>
    <t>Jun</t>
  </si>
  <si>
    <t>Rafael</t>
  </si>
  <si>
    <t>Lima</t>
  </si>
  <si>
    <t>Gabriela</t>
  </si>
  <si>
    <t>Martins</t>
  </si>
  <si>
    <t>Henry</t>
  </si>
  <si>
    <t>Cooper</t>
  </si>
  <si>
    <t>Beatriz</t>
  </si>
  <si>
    <t>Patrick</t>
  </si>
  <si>
    <t>Doyle</t>
  </si>
  <si>
    <t>Lucas</t>
  </si>
  <si>
    <t>Souza</t>
  </si>
  <si>
    <t>Niamh</t>
  </si>
  <si>
    <t>Ryan</t>
  </si>
  <si>
    <t>Liu</t>
  </si>
  <si>
    <t>Fang</t>
  </si>
  <si>
    <t>Matheus</t>
  </si>
  <si>
    <t>O'Connor</t>
  </si>
  <si>
    <t>Xie Ting</t>
  </si>
  <si>
    <t>Yang</t>
  </si>
  <si>
    <t>Xiao</t>
  </si>
  <si>
    <t>Juliano</t>
  </si>
  <si>
    <t>Rocha</t>
  </si>
  <si>
    <t>Sarah</t>
  </si>
  <si>
    <t>Walker</t>
  </si>
  <si>
    <t>Mariana</t>
  </si>
  <si>
    <t>Vitor</t>
  </si>
  <si>
    <t>Ferreira</t>
  </si>
  <si>
    <t>Thiago</t>
  </si>
  <si>
    <t>Róisín</t>
  </si>
  <si>
    <t>Alice</t>
  </si>
  <si>
    <t>Thomas</t>
  </si>
  <si>
    <t>Melissa</t>
  </si>
  <si>
    <t>Li Jia</t>
  </si>
  <si>
    <t>Niall</t>
  </si>
  <si>
    <t>Aoife</t>
  </si>
  <si>
    <t>Gallagher</t>
  </si>
  <si>
    <t>Henrique</t>
  </si>
  <si>
    <t>Camila</t>
  </si>
  <si>
    <t>Almeida</t>
  </si>
  <si>
    <t>André</t>
  </si>
  <si>
    <t>Charlotte</t>
  </si>
  <si>
    <t>Parker</t>
  </si>
  <si>
    <t>Oliver</t>
  </si>
  <si>
    <t>Jones</t>
  </si>
  <si>
    <t>Bianca</t>
  </si>
  <si>
    <t>Farah</t>
  </si>
  <si>
    <t>Noor</t>
  </si>
  <si>
    <t>Tadhg</t>
  </si>
  <si>
    <t>O'Sullivan</t>
  </si>
  <si>
    <t>Megan</t>
  </si>
  <si>
    <t>Fitzgerald</t>
  </si>
  <si>
    <t>Arjun</t>
  </si>
  <si>
    <t>Sharma</t>
  </si>
  <si>
    <t>18/06/1997</t>
  </si>
  <si>
    <t>Surname</t>
  </si>
  <si>
    <t>Town</t>
  </si>
  <si>
    <t>County</t>
  </si>
  <si>
    <t>Nationality</t>
  </si>
  <si>
    <t>Date_Born</t>
  </si>
  <si>
    <t>University</t>
  </si>
  <si>
    <t>Highest_Qual</t>
  </si>
  <si>
    <t>Yrs_Exp</t>
  </si>
  <si>
    <t>Num_Publications</t>
  </si>
  <si>
    <t>Largest_Grant</t>
  </si>
  <si>
    <t>Income</t>
  </si>
  <si>
    <t>Scientist_Id</t>
  </si>
  <si>
    <t>ForeName</t>
  </si>
  <si>
    <t>Project_Id</t>
  </si>
  <si>
    <t>Description</t>
  </si>
  <si>
    <t>Start_Year</t>
  </si>
  <si>
    <t>End_Year</t>
  </si>
  <si>
    <t>Discipline</t>
  </si>
  <si>
    <t>Subject_Area</t>
  </si>
  <si>
    <t>Funding</t>
  </si>
  <si>
    <t>Project_Value</t>
  </si>
  <si>
    <t>Progress_Report</t>
  </si>
  <si>
    <t>Innovative Catalysts for Green Applications</t>
  </si>
  <si>
    <t>Polymer/Nanomaterial</t>
  </si>
  <si>
    <t>Government of Ireland</t>
  </si>
  <si>
    <t>The Role of Microbiomes in Ecosystem Health</t>
  </si>
  <si>
    <t>Medicine</t>
  </si>
  <si>
    <t>Advances in Organic Photovoltaics for Sustainable Energy</t>
  </si>
  <si>
    <t>Renewable Energy</t>
  </si>
  <si>
    <t>EU</t>
  </si>
  <si>
    <t>Modeling Gravitational Lensing in Astrophysics</t>
  </si>
  <si>
    <t>Space Science</t>
  </si>
  <si>
    <t>IRC</t>
  </si>
  <si>
    <t>Microbial Resistance Mechanisms in Pathogenic Bacteria</t>
  </si>
  <si>
    <t>AI-Driven Simulations for Drug Discovery in Chemistry</t>
  </si>
  <si>
    <t>Artificial Intelligence</t>
  </si>
  <si>
    <t>Chemical Strategies for CO2 Capture and Utilization</t>
  </si>
  <si>
    <t>Climate Change</t>
  </si>
  <si>
    <t>Private Donation</t>
  </si>
  <si>
    <t>Genetic Adaptations in Plants Under Climate Stress</t>
  </si>
  <si>
    <t>Department of Education</t>
  </si>
  <si>
    <t>Quantum Mechanics in Material Science Innovations</t>
  </si>
  <si>
    <t>Impact of Urbanization on Wildlife Population Dynamics</t>
  </si>
  <si>
    <t>WHO</t>
  </si>
  <si>
    <t>Exploring the Effects of Quantum Entanglement in Computing</t>
  </si>
  <si>
    <t>Blockchain Technology for Securing Biomedical Data</t>
  </si>
  <si>
    <t>Epigenetics and the Regulation of Gene Expression</t>
  </si>
  <si>
    <t>Theoretical Approaches to Black Hole Thermodynamics</t>
  </si>
  <si>
    <t>Neural Networks for Predicting Protein Structure</t>
  </si>
  <si>
    <t>Design of Functional Nanomaterials for Energy Storage</t>
  </si>
  <si>
    <t>Bioremediation of Oil Spills Using Microbial Communities</t>
  </si>
  <si>
    <t>CRISPR Applications in Combating Antimicrobial Resistance</t>
  </si>
  <si>
    <t>Electrochemical Methods for Hydrogen Production</t>
  </si>
  <si>
    <t>The Role of Gut Microbiota in Human Health and Disease</t>
  </si>
  <si>
    <t>Advancements in Plasma for Renewable Energy</t>
  </si>
  <si>
    <t>The Role of Higgs Boson in Particle Physics Theory</t>
  </si>
  <si>
    <t>Metagenomics in Soil Microbial Diversity Studies</t>
  </si>
  <si>
    <t>Antibiotic Resistance in Aquatic Microbial Ecosystems</t>
  </si>
  <si>
    <t>AI Techniques for Molecular Docking Simulations</t>
  </si>
  <si>
    <t>Big Data Analytics in Monitoring Global Biodiversity</t>
  </si>
  <si>
    <t>The Impact of Genetic Drift on Microbial Evolution</t>
  </si>
  <si>
    <t>The Physics of High-Energy Cosmic Rays</t>
  </si>
  <si>
    <t>Quantum Algorithms for Complex Systems Modeling</t>
  </si>
  <si>
    <t>Molecular Mechanisms of Enzyme Catalysis in Bio Chemistry</t>
  </si>
  <si>
    <t>AI-Based Models for Predicting Climate Change Impacts</t>
  </si>
  <si>
    <t>Nanophotonics and Its Applications in Energy Devices</t>
  </si>
  <si>
    <t>Exploring Nonlinear Dynamics in Fluid Mechanics</t>
  </si>
  <si>
    <t>Plant-Microbe Interactions in Agricultural Sustainability</t>
  </si>
  <si>
    <t>Catalysis in Organic Synthesis for Pharmaceutical Development</t>
  </si>
  <si>
    <t>Genomics of Invasive Species and Their Environmental Impact</t>
  </si>
  <si>
    <t>Bacterial Biofilms and Their Role in Chronic Infections</t>
  </si>
  <si>
    <t>Investigating Magnetoresistance in Advanced Materials</t>
  </si>
  <si>
    <t>Microbial Pathways for Bioethanol Production</t>
  </si>
  <si>
    <t>The Role of Superconductivity in Quantum Computing</t>
  </si>
  <si>
    <t>Adaptation Mechanisms in Marine Organisms Facing Acidification</t>
  </si>
  <si>
    <t>Probing the Quantum Nature of Light-Matter Interaction</t>
  </si>
  <si>
    <t>Design of Organic Semiconductors for Flexible Electronics</t>
  </si>
  <si>
    <t>Probiotics and Their Role in Human Gut Health</t>
  </si>
  <si>
    <t>Machine Learning for Identifying Drug-Target Interactions</t>
  </si>
  <si>
    <t>Cloud Computing Solutions for Genomic Data Analysis</t>
  </si>
  <si>
    <t>Optimizing Algorithms for Real-Time Image Processing</t>
  </si>
  <si>
    <t>Microbial Diversity in Antarctic Ecosystems: A Metagenomic Study</t>
  </si>
  <si>
    <t>Exploring Chaos Theory in Atmospheric Systems</t>
  </si>
  <si>
    <t>Advancements in Polymer for Biodegradable Plastics</t>
  </si>
  <si>
    <t>Natural Language Processing for Analyzing Scientific Literature</t>
  </si>
  <si>
    <t>Photocatalytic Water Splitting for Sustainable Energy</t>
  </si>
  <si>
    <t>Investigating the Role of Spintronics in Data Storage Technologies</t>
  </si>
  <si>
    <t>Role of Microbial Consortia in Bioremediation of Heavy Metals</t>
  </si>
  <si>
    <t>Biotechnological Innovations in Microbial Fuel Cells</t>
  </si>
  <si>
    <t>Deep Learning for Predictive Modeling in Climate Science</t>
  </si>
  <si>
    <t>Quantum Field Theories in High-Energy Physics</t>
  </si>
  <si>
    <t>Thermodynamic Properties of Novel Nanomaterials</t>
  </si>
  <si>
    <t>Cryptography in Quantum Computing Networks</t>
  </si>
  <si>
    <t>Enzymatic Catalysis for Green Industrial Processes</t>
  </si>
  <si>
    <t>IoT Applications in Smart Agricultural Systems</t>
  </si>
  <si>
    <t>Advances in Understanding Microbial Genome Evolution</t>
  </si>
  <si>
    <t>Cosmological Simulations of Dark Matter Distribution</t>
  </si>
  <si>
    <t>Advancements in Federated Learning for Privacy-Preserving Machine Learning Models</t>
  </si>
  <si>
    <t>The Role of Genetic Markers in Conservation Biology</t>
  </si>
  <si>
    <t>Antimicrobial Peptides as Alternatives to Antibiotics</t>
  </si>
  <si>
    <t>The Role of Nanostructures in Enhancing Energy Conversion</t>
  </si>
  <si>
    <t>Theoretical Approaches to Solving Quantum Paradoxes</t>
  </si>
  <si>
    <t>Exploring the Synthesis and Application of Metal-Organic Frameworks (MOFs) for Carbon Capture</t>
  </si>
  <si>
    <t>Development of Probiotic Formulations for Enhanced Gut Health and Disease Prevention</t>
  </si>
  <si>
    <t>The Role of Microbial Communities in Biodegradation of Plastic Waste</t>
  </si>
  <si>
    <t>Exploring Extremophiles in Deep Sea Environments</t>
  </si>
  <si>
    <t>Role of Microbial Enzymes in Industrial Biotechnology</t>
  </si>
  <si>
    <t>Sustainable Methods for Synthesizing Biodegradable Polymers</t>
  </si>
  <si>
    <t>The Impact of Deforestation on Genetic Diversity in Wildlife</t>
  </si>
  <si>
    <t>The Dynamics of Binary Star Systems A Simulation Approach</t>
  </si>
  <si>
    <t>Understanding the Thermodynamics of Solar Cells</t>
  </si>
  <si>
    <t>AI for Personalized Medicine From Data to Decisions</t>
  </si>
  <si>
    <t>Mechanisms of Horizontal Gene Transfer in Antibiotic-Resistant Bacteria</t>
  </si>
  <si>
    <t>Advances in Theoretical Models of Black Hole Dynamics</t>
  </si>
  <si>
    <t>Leveraging Quantum Computing for Understanding Protein Folding Mechanisms in Biological Systems</t>
  </si>
  <si>
    <t>Applications of Supramolecular Biology in Drug Delivery</t>
  </si>
  <si>
    <t>AI Applications in Modeling Molecular Dynamics and Quantum Systems in Structural Physics</t>
  </si>
  <si>
    <t>Transition Metal Catalysts for Renewable Energy Systems</t>
  </si>
  <si>
    <t>Improving Cybersecurity with AI Machine Learning Models for Intrusion Detection and Prevention</t>
  </si>
  <si>
    <t>Computational Studies of Electromagnetic Wave Propagation</t>
  </si>
  <si>
    <t>The Impact of Ocean Acidification on Coral Reefs</t>
  </si>
  <si>
    <t>Leveraging Generative Adversarial Networks (GANs) for Data Augmentation in Medical Imaging</t>
  </si>
  <si>
    <t>Nano-Chemistry for Enhancing Energy Efficiency in Devices</t>
  </si>
  <si>
    <t>AI-Powered Predictive Maintenance Systems in Industrial IoT Enhancing Efficiency and Reducing Downtime</t>
  </si>
  <si>
    <t>High-Performance Computing for Environmental Modeling</t>
  </si>
  <si>
    <t>Simulating Particle Interactions in Large Hadron Collider Experiments</t>
  </si>
  <si>
    <t>Exploring the Mechanisms of Photocatalysis for Solar-Driven Water Splitting</t>
  </si>
  <si>
    <t>Chemical Synthesis of Bio-Inspired Materials</t>
  </si>
  <si>
    <t>Design and Synthesis of Biodegradable Polymers for Environmental Applications</t>
  </si>
  <si>
    <t>Cellular Pathways in Plant Resistance to Environmental Stress</t>
  </si>
  <si>
    <t>Microbial Interactions in Biofilm Formation</t>
  </si>
  <si>
    <t>Ethical Considerations and Bias Mitigation in AI Algorithms for Fair Decision Making</t>
  </si>
  <si>
    <t>The Role of AI in Climate Modeling Predicting and Mitigating Climate Change Impacts</t>
  </si>
  <si>
    <t>Chemistry of Lithium-Ion Batteries for Electric Vehicles</t>
  </si>
  <si>
    <t>Quarterly</t>
  </si>
  <si>
    <t>Annually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</si>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</sst>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10&quot;00"/>
    <numFmt numFmtId="165" formatCode="[$-1809]dd\ mmmm\ yyyy;@"/>
    <numFmt numFmtId="166" formatCode="[$€-83C]#,##0"/>
  </numFmts>
  <fonts count="13" x14ac:knownFonts="1">
    <font>
      <sz val="10"/>
      <name val="Arial"/>
    </font>
    <font>
      <i/>
      <sz val="8"/>
      <name val="Times New Roman"/>
      <family val="1"/>
    </font>
    <font>
      <b/>
      <sz val="7"/>
      <name val="Times New Roman"/>
      <family val="1"/>
    </font>
    <font>
      <sz val="7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8"/>
      <color indexed="81"/>
      <name val="Tahoma"/>
      <family val="2"/>
    </font>
    <font>
      <sz val="6"/>
      <name val="Times New Roman"/>
      <family val="1"/>
    </font>
    <font>
      <b/>
      <sz val="12"/>
      <color rgb="FF00B0F0"/>
      <name val="Times New Roman"/>
      <family val="1"/>
    </font>
    <font>
      <b/>
      <sz val="7"/>
      <color rgb="FF0000FF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/>
    <xf numFmtId="0" fontId="1" fillId="2" borderId="0" xfId="0" applyFont="1" applyFill="1"/>
    <xf numFmtId="0" fontId="9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10" fillId="2" borderId="1" xfId="0" applyFont="1" applyFill="1" applyBorder="1" applyAlignment="1">
      <alignment horizontal="center" vertical="top"/>
    </xf>
    <xf numFmtId="165" fontId="10" fillId="2" borderId="1" xfId="0" applyNumberFormat="1" applyFont="1" applyFill="1" applyBorder="1" applyAlignment="1">
      <alignment horizontal="center" vertical="top"/>
    </xf>
    <xf numFmtId="166" fontId="10" fillId="2" borderId="1" xfId="0" applyNumberFormat="1" applyFont="1" applyFill="1" applyBorder="1" applyAlignment="1">
      <alignment horizontal="center" vertical="top"/>
    </xf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9526</xdr:rowOff>
    </xdr:from>
    <xdr:to>
      <xdr:col>14</xdr:col>
      <xdr:colOff>0</xdr:colOff>
      <xdr:row>5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29589" y="207646"/>
          <a:ext cx="7821931" cy="61150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" tIns="10800" rIns="18000" bIns="10800" rtlCol="0" anchor="t"/>
        <a:lstStyle/>
        <a:p>
          <a:r>
            <a:rPr lang="en-GB" sz="1200" b="1"/>
            <a:t>Student Name: Nur Alya Maisarah Abd Karim			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Course: </a:t>
          </a:r>
          <a:r>
            <a:rPr lang="en-GB" sz="11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Msc Data Analytics</a:t>
          </a:r>
          <a:endParaRPr lang="en-GB" sz="1200" b="1">
            <a:solidFill>
              <a:srgbClr val="0000FF"/>
            </a:solidFill>
          </a:endParaRPr>
        </a:p>
        <a:p>
          <a:r>
            <a:rPr lang="en-GB" sz="1200" b="1"/>
            <a:t>Project Title: Scientific_Research_Projects</a:t>
          </a:r>
        </a:p>
        <a:p>
          <a:r>
            <a:rPr lang="en-GB" sz="1200" b="1"/>
            <a:t>Year: 2024/2025			Date Submitted:  </a:t>
          </a:r>
          <a:r>
            <a:rPr lang="en-GB" sz="1200" b="1">
              <a:solidFill>
                <a:srgbClr val="0000FF"/>
              </a:solidFill>
            </a:rPr>
            <a:t>12</a:t>
          </a:r>
          <a:r>
            <a:rPr lang="en-GB" sz="1200" b="1" baseline="0">
              <a:solidFill>
                <a:srgbClr val="0000FF"/>
              </a:solidFill>
            </a:rPr>
            <a:t> December 2024</a:t>
          </a:r>
          <a:endParaRPr lang="en-GB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15</xdr:col>
      <xdr:colOff>0</xdr:colOff>
      <xdr:row>5</xdr:row>
      <xdr:rowOff>180976</xdr:rowOff>
    </xdr:from>
    <xdr:to>
      <xdr:col>19</xdr:col>
      <xdr:colOff>438150</xdr:colOff>
      <xdr:row>39</xdr:row>
      <xdr:rowOff>57151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210675" y="923926"/>
          <a:ext cx="2409825" cy="3848100"/>
        </a:xfrm>
        <a:prstGeom prst="rect">
          <a:avLst/>
        </a:prstGeom>
        <a:solidFill>
          <a:srgbClr val="CC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 i="1"/>
            <a:t>HOW THIS</a:t>
          </a:r>
          <a:r>
            <a:rPr lang="en-GB" sz="1200" b="1" i="1" baseline="0"/>
            <a:t> SPREADSHEET WORKS......</a:t>
          </a:r>
        </a:p>
        <a:p>
          <a:endParaRPr lang="en-GB" sz="500" b="1" i="1"/>
        </a:p>
        <a:p>
          <a:r>
            <a:rPr lang="en-GB" sz="1200" b="1" i="1"/>
            <a:t>Read the</a:t>
          </a:r>
          <a:r>
            <a:rPr lang="en-GB" sz="1200" b="1" i="1" baseline="0"/>
            <a:t> instructions on the previous page in order to make best use of this sheet.</a:t>
          </a:r>
          <a:endParaRPr lang="en-GB" sz="600" b="1" i="1" baseline="0"/>
        </a:p>
        <a:p>
          <a:endParaRPr lang="en-GB" sz="600" b="1" i="1" baseline="0"/>
        </a:p>
        <a:p>
          <a:r>
            <a:rPr lang="en-GB" sz="1200" b="1" i="1" baseline="0"/>
            <a:t>Then, figure out how to use the spreadsheet called:</a:t>
          </a:r>
        </a:p>
        <a:p>
          <a:endParaRPr lang="en-GB" sz="700" b="1" i="1" baseline="0"/>
        </a:p>
        <a:p>
          <a:r>
            <a:rPr lang="en-GB" sz="1200" b="1" i="1"/>
            <a:t>Master_Blank_RelDB_Project_Setup_Oracle_SQL_Oct_2023.xls</a:t>
          </a:r>
        </a:p>
        <a:p>
          <a:endParaRPr lang="en-GB" sz="600" b="1" i="1"/>
        </a:p>
        <a:p>
          <a:r>
            <a:rPr lang="en-GB" sz="1200" b="1" i="1"/>
            <a:t>The sheet mentioned above will help</a:t>
          </a:r>
          <a:r>
            <a:rPr lang="en-GB" sz="1200" b="1" i="1" baseline="0"/>
            <a:t> </a:t>
          </a:r>
          <a:r>
            <a:rPr lang="en-GB" sz="1200" b="1" i="1"/>
            <a:t>streamline and</a:t>
          </a:r>
          <a:r>
            <a:rPr lang="en-GB" sz="1200" b="1" i="1" baseline="0"/>
            <a:t> speed up the preparation and testing of Oracle SQL Commands - especially Create table and Insert Commands</a:t>
          </a:r>
          <a:endParaRPr lang="en-GB" sz="1200" b="1" i="1"/>
        </a:p>
      </xdr:txBody>
    </xdr:sp>
    <xdr:clientData/>
  </xdr:twoCellAnchor>
  <xdr:twoCellAnchor>
    <xdr:from>
      <xdr:col>14</xdr:col>
      <xdr:colOff>109902</xdr:colOff>
      <xdr:row>43</xdr:row>
      <xdr:rowOff>109903</xdr:rowOff>
    </xdr:from>
    <xdr:to>
      <xdr:col>20</xdr:col>
      <xdr:colOff>500428</xdr:colOff>
      <xdr:row>52</xdr:row>
      <xdr:rowOff>39565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719037" y="5392615"/>
          <a:ext cx="3577737" cy="984738"/>
        </a:xfrm>
        <a:prstGeom prst="rect">
          <a:avLst/>
        </a:prstGeom>
        <a:solidFill>
          <a:srgbClr val="33CC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 i="1"/>
            <a:t>CHILD Table</a:t>
          </a:r>
        </a:p>
        <a:p>
          <a:r>
            <a:rPr lang="en-IE" sz="1100" b="1" i="1" baseline="0"/>
            <a:t>The Child Table is laid out for up to 150 rows.</a:t>
          </a:r>
        </a:p>
        <a:p>
          <a:endParaRPr lang="en-IE" sz="1100" b="1" i="1" baseline="0"/>
        </a:p>
        <a:p>
          <a:r>
            <a:rPr lang="en-IE" sz="1100" b="1" i="1" baseline="0"/>
            <a:t>Its likely the 150 "well thought out" rows will be adequate for the CHILD table but feel free to add more if you wish.</a:t>
          </a:r>
        </a:p>
        <a:p>
          <a:pPr>
            <a:lnSpc>
              <a:spcPts val="1100"/>
            </a:lnSpc>
          </a:pPr>
          <a:endParaRPr lang="en-IE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B050"/>
  </sheetPr>
  <dimension ref="A1:N543"/>
  <sheetViews>
    <sheetView showZeros="0" tabSelected="1" zoomScaleNormal="100" workbookViewId="0">
      <selection activeCell="J68" sqref="J68"/>
    </sheetView>
  </sheetViews>
  <sheetFormatPr defaultColWidth="9.21875" defaultRowHeight="9.6" x14ac:dyDescent="0.2"/>
  <cols>
    <col min="1" max="1" width="12.77734375" style="2" customWidth="1"/>
    <col min="2" max="2" width="12.6640625" style="2" customWidth="1"/>
    <col min="3" max="3" width="51" style="2" customWidth="1"/>
    <col min="4" max="4" width="10.109375" style="2" customWidth="1"/>
    <col min="5" max="5" width="11.44140625" style="2" customWidth="1"/>
    <col min="6" max="6" width="14.6640625" style="2" customWidth="1"/>
    <col min="7" max="7" width="28" style="2" customWidth="1"/>
    <col min="8" max="8" width="34.6640625" style="2" customWidth="1"/>
    <col min="9" max="9" width="14" style="2" customWidth="1"/>
    <col min="10" max="10" width="18.88671875" style="2" customWidth="1"/>
    <col min="11" max="11" width="7.77734375" style="2" customWidth="1"/>
    <col min="12" max="12" width="18.44140625" style="2" customWidth="1"/>
    <col min="13" max="13" width="14" style="2" customWidth="1"/>
    <col min="14" max="15" width="9.21875" style="2"/>
    <col min="16" max="16" width="2.21875" style="2" customWidth="1"/>
    <col min="17" max="16384" width="9.21875" style="2"/>
  </cols>
  <sheetData>
    <row r="1" spans="1:14" ht="15.6" x14ac:dyDescent="0.3">
      <c r="A1" s="3"/>
      <c r="B1" s="4" t="s">
        <v>2</v>
      </c>
    </row>
    <row r="5" spans="1:14" ht="15.75" customHeight="1" x14ac:dyDescent="0.2"/>
    <row r="6" spans="1:14" ht="15.75" customHeight="1" x14ac:dyDescent="0.2">
      <c r="A6" s="5" t="s">
        <v>0</v>
      </c>
    </row>
    <row r="7" spans="1:14" s="1" customFormat="1" ht="14.4" x14ac:dyDescent="0.2">
      <c r="A7" s="7" t="s">
        <v>153</v>
      </c>
      <c r="B7" s="7" t="s">
        <v>154</v>
      </c>
      <c r="C7" s="7" t="s">
        <v>142</v>
      </c>
      <c r="D7" s="7" t="s">
        <v>143</v>
      </c>
      <c r="E7" s="7" t="s">
        <v>144</v>
      </c>
      <c r="F7" s="7" t="s">
        <v>145</v>
      </c>
      <c r="G7" s="8" t="s">
        <v>146</v>
      </c>
      <c r="H7" s="7" t="s">
        <v>147</v>
      </c>
      <c r="I7" s="7" t="s">
        <v>22</v>
      </c>
      <c r="J7" s="7" t="s">
        <v>148</v>
      </c>
      <c r="K7" s="7" t="s">
        <v>149</v>
      </c>
      <c r="L7" s="7" t="s">
        <v>150</v>
      </c>
      <c r="M7" s="9" t="s">
        <v>151</v>
      </c>
      <c r="N7" s="9" t="s">
        <v>152</v>
      </c>
    </row>
    <row r="8" spans="1:14" ht="13.2" x14ac:dyDescent="0.25">
      <c r="A8" s="10">
        <v>1</v>
      </c>
      <c r="B8" s="11" t="s">
        <v>3</v>
      </c>
      <c r="C8" s="11" t="s">
        <v>4</v>
      </c>
      <c r="D8" s="11" t="s">
        <v>5</v>
      </c>
      <c r="E8" s="11" t="s">
        <v>5</v>
      </c>
      <c r="F8" s="11" t="s">
        <v>6</v>
      </c>
      <c r="G8" s="12">
        <v>33692</v>
      </c>
      <c r="H8" s="11" t="s">
        <v>7</v>
      </c>
      <c r="I8" s="11" t="s">
        <v>8</v>
      </c>
      <c r="J8" s="11" t="s">
        <v>9</v>
      </c>
      <c r="K8" s="11">
        <v>1</v>
      </c>
      <c r="L8" s="11">
        <v>5</v>
      </c>
      <c r="M8" s="13">
        <v>450000</v>
      </c>
      <c r="N8" s="13">
        <f>M8/48</f>
        <v>9375</v>
      </c>
    </row>
    <row r="9" spans="1:14" ht="13.2" x14ac:dyDescent="0.25">
      <c r="A9" s="10">
        <v>2</v>
      </c>
      <c r="B9" s="11" t="s">
        <v>10</v>
      </c>
      <c r="C9" s="11" t="s">
        <v>11</v>
      </c>
      <c r="D9" s="11" t="s">
        <v>12</v>
      </c>
      <c r="E9" s="11" t="s">
        <v>12</v>
      </c>
      <c r="F9" s="11" t="s">
        <v>13</v>
      </c>
      <c r="G9" s="12">
        <v>33800</v>
      </c>
      <c r="H9" s="11" t="s">
        <v>14</v>
      </c>
      <c r="I9" s="11" t="s">
        <v>15</v>
      </c>
      <c r="J9" s="11" t="s">
        <v>9</v>
      </c>
      <c r="K9" s="11">
        <v>3</v>
      </c>
      <c r="L9" s="11">
        <v>6</v>
      </c>
      <c r="M9" s="13">
        <v>370000</v>
      </c>
      <c r="N9" s="13">
        <f>M9/48</f>
        <v>7708.333333333333</v>
      </c>
    </row>
    <row r="10" spans="1:14" ht="13.2" x14ac:dyDescent="0.25">
      <c r="A10" s="10">
        <v>3</v>
      </c>
      <c r="B10" s="11" t="s">
        <v>16</v>
      </c>
      <c r="C10" s="11" t="s">
        <v>17</v>
      </c>
      <c r="D10" s="11" t="s">
        <v>18</v>
      </c>
      <c r="E10" s="11" t="s">
        <v>18</v>
      </c>
      <c r="F10" s="11" t="s">
        <v>19</v>
      </c>
      <c r="G10" s="12">
        <v>34707</v>
      </c>
      <c r="H10" s="11" t="s">
        <v>20</v>
      </c>
      <c r="I10" s="11" t="s">
        <v>21</v>
      </c>
      <c r="J10" s="11" t="s">
        <v>22</v>
      </c>
      <c r="K10" s="11">
        <v>3</v>
      </c>
      <c r="L10" s="11">
        <v>1</v>
      </c>
      <c r="M10" s="13" t="s">
        <v>23</v>
      </c>
      <c r="N10" s="13" t="s">
        <v>23</v>
      </c>
    </row>
    <row r="11" spans="1:14" ht="13.2" x14ac:dyDescent="0.25">
      <c r="A11" s="10">
        <v>4</v>
      </c>
      <c r="B11" s="11" t="s">
        <v>24</v>
      </c>
      <c r="C11" s="11" t="s">
        <v>25</v>
      </c>
      <c r="D11" s="11" t="s">
        <v>26</v>
      </c>
      <c r="E11" s="11" t="s">
        <v>26</v>
      </c>
      <c r="F11" s="11" t="s">
        <v>19</v>
      </c>
      <c r="G11" s="12">
        <v>35348</v>
      </c>
      <c r="H11" s="11" t="s">
        <v>27</v>
      </c>
      <c r="I11" s="11" t="s">
        <v>21</v>
      </c>
      <c r="J11" s="11" t="s">
        <v>9</v>
      </c>
      <c r="K11" s="11">
        <v>4</v>
      </c>
      <c r="L11" s="11">
        <v>6</v>
      </c>
      <c r="M11" s="13">
        <v>450000</v>
      </c>
      <c r="N11" s="13">
        <f>M11/48</f>
        <v>9375</v>
      </c>
    </row>
    <row r="12" spans="1:14" ht="13.2" x14ac:dyDescent="0.25">
      <c r="A12" s="10">
        <v>5</v>
      </c>
      <c r="B12" s="11" t="s">
        <v>28</v>
      </c>
      <c r="C12" s="11" t="s">
        <v>29</v>
      </c>
      <c r="D12" s="11" t="s">
        <v>30</v>
      </c>
      <c r="E12" s="11" t="s">
        <v>30</v>
      </c>
      <c r="F12" s="11" t="s">
        <v>31</v>
      </c>
      <c r="G12" s="12">
        <v>35778</v>
      </c>
      <c r="H12" s="11" t="s">
        <v>32</v>
      </c>
      <c r="I12" s="11" t="s">
        <v>33</v>
      </c>
      <c r="J12" s="11" t="s">
        <v>9</v>
      </c>
      <c r="K12" s="11">
        <v>3</v>
      </c>
      <c r="L12" s="11">
        <v>6</v>
      </c>
      <c r="M12" s="13">
        <v>280000</v>
      </c>
      <c r="N12" s="13">
        <f t="shared" ref="N12:N13" si="0">M12/48</f>
        <v>5833.333333333333</v>
      </c>
    </row>
    <row r="13" spans="1:14" ht="13.2" x14ac:dyDescent="0.25">
      <c r="A13" s="10">
        <v>6</v>
      </c>
      <c r="B13" s="11" t="s">
        <v>34</v>
      </c>
      <c r="C13" s="11" t="s">
        <v>35</v>
      </c>
      <c r="D13" s="11" t="s">
        <v>36</v>
      </c>
      <c r="E13" s="11" t="s">
        <v>36</v>
      </c>
      <c r="F13" s="11" t="s">
        <v>6</v>
      </c>
      <c r="G13" s="12">
        <v>33616</v>
      </c>
      <c r="H13" s="11" t="s">
        <v>37</v>
      </c>
      <c r="I13" s="11" t="s">
        <v>33</v>
      </c>
      <c r="J13" s="11" t="s">
        <v>9</v>
      </c>
      <c r="K13" s="11">
        <v>3</v>
      </c>
      <c r="L13" s="11">
        <v>4</v>
      </c>
      <c r="M13" s="13">
        <v>350000</v>
      </c>
      <c r="N13" s="13">
        <f t="shared" si="0"/>
        <v>7291.666666666667</v>
      </c>
    </row>
    <row r="14" spans="1:14" ht="13.2" x14ac:dyDescent="0.25">
      <c r="A14" s="10">
        <v>7</v>
      </c>
      <c r="B14" s="11" t="s">
        <v>38</v>
      </c>
      <c r="C14" s="11" t="s">
        <v>10</v>
      </c>
      <c r="D14" s="11" t="s">
        <v>39</v>
      </c>
      <c r="E14" s="11" t="s">
        <v>40</v>
      </c>
      <c r="F14" s="11" t="s">
        <v>13</v>
      </c>
      <c r="G14" s="12">
        <v>36302</v>
      </c>
      <c r="H14" s="11" t="s">
        <v>41</v>
      </c>
      <c r="I14" s="11" t="s">
        <v>8</v>
      </c>
      <c r="J14" s="11" t="s">
        <v>42</v>
      </c>
      <c r="K14" s="11">
        <v>3</v>
      </c>
      <c r="L14" s="11">
        <v>3</v>
      </c>
      <c r="M14" s="13">
        <v>90000</v>
      </c>
      <c r="N14" s="13">
        <f>M14/36</f>
        <v>2500</v>
      </c>
    </row>
    <row r="15" spans="1:14" ht="13.2" x14ac:dyDescent="0.25">
      <c r="A15" s="10">
        <v>8</v>
      </c>
      <c r="B15" s="11" t="s">
        <v>43</v>
      </c>
      <c r="C15" s="11" t="s">
        <v>44</v>
      </c>
      <c r="D15" s="11" t="s">
        <v>45</v>
      </c>
      <c r="E15" s="11" t="s">
        <v>46</v>
      </c>
      <c r="F15" s="11" t="s">
        <v>13</v>
      </c>
      <c r="G15" s="12">
        <v>33980</v>
      </c>
      <c r="H15" s="11" t="s">
        <v>47</v>
      </c>
      <c r="I15" s="11" t="s">
        <v>48</v>
      </c>
      <c r="J15" s="11" t="s">
        <v>9</v>
      </c>
      <c r="K15" s="11">
        <v>2</v>
      </c>
      <c r="L15" s="11">
        <v>4</v>
      </c>
      <c r="M15" s="13">
        <v>445000</v>
      </c>
      <c r="N15" s="13">
        <f>M15/48</f>
        <v>9270.8333333333339</v>
      </c>
    </row>
    <row r="16" spans="1:14" ht="13.2" x14ac:dyDescent="0.25">
      <c r="A16" s="10">
        <v>9</v>
      </c>
      <c r="B16" s="11" t="s">
        <v>49</v>
      </c>
      <c r="C16" s="11" t="s">
        <v>50</v>
      </c>
      <c r="D16" s="11" t="s">
        <v>18</v>
      </c>
      <c r="E16" s="11" t="s">
        <v>18</v>
      </c>
      <c r="F16" s="11" t="s">
        <v>13</v>
      </c>
      <c r="G16" s="12">
        <v>35711</v>
      </c>
      <c r="H16" s="11" t="s">
        <v>20</v>
      </c>
      <c r="I16" s="11" t="s">
        <v>33</v>
      </c>
      <c r="J16" s="11" t="s">
        <v>42</v>
      </c>
      <c r="K16" s="11">
        <v>2</v>
      </c>
      <c r="L16" s="11">
        <v>2</v>
      </c>
      <c r="M16" s="13">
        <v>70000</v>
      </c>
      <c r="N16" s="13">
        <f>M16/36</f>
        <v>1944.4444444444443</v>
      </c>
    </row>
    <row r="17" spans="1:14" ht="13.2" x14ac:dyDescent="0.25">
      <c r="A17" s="10">
        <v>10</v>
      </c>
      <c r="B17" s="11" t="s">
        <v>51</v>
      </c>
      <c r="C17" s="11" t="s">
        <v>52</v>
      </c>
      <c r="D17" s="11" t="s">
        <v>30</v>
      </c>
      <c r="E17" s="11" t="s">
        <v>30</v>
      </c>
      <c r="F17" s="11" t="s">
        <v>53</v>
      </c>
      <c r="G17" s="12">
        <v>34286</v>
      </c>
      <c r="H17" s="11" t="s">
        <v>32</v>
      </c>
      <c r="I17" s="11" t="s">
        <v>48</v>
      </c>
      <c r="J17" s="11" t="s">
        <v>9</v>
      </c>
      <c r="K17" s="11">
        <v>4</v>
      </c>
      <c r="L17" s="11">
        <v>4</v>
      </c>
      <c r="M17" s="13">
        <v>320000</v>
      </c>
      <c r="N17" s="13">
        <f>M17/48</f>
        <v>6666.666666666667</v>
      </c>
    </row>
    <row r="18" spans="1:14" ht="13.2" x14ac:dyDescent="0.25">
      <c r="A18" s="10">
        <v>11</v>
      </c>
      <c r="B18" s="11" t="s">
        <v>54</v>
      </c>
      <c r="C18" s="11" t="s">
        <v>55</v>
      </c>
      <c r="D18" s="11" t="s">
        <v>12</v>
      </c>
      <c r="E18" s="11" t="s">
        <v>12</v>
      </c>
      <c r="F18" s="11" t="s">
        <v>6</v>
      </c>
      <c r="G18" s="12">
        <v>33772</v>
      </c>
      <c r="H18" s="11" t="s">
        <v>14</v>
      </c>
      <c r="I18" s="11" t="s">
        <v>21</v>
      </c>
      <c r="J18" s="11" t="s">
        <v>42</v>
      </c>
      <c r="K18" s="11">
        <v>4</v>
      </c>
      <c r="L18" s="11">
        <v>2</v>
      </c>
      <c r="M18" s="13">
        <v>70000</v>
      </c>
      <c r="N18" s="13">
        <f>M18/36</f>
        <v>1944.4444444444443</v>
      </c>
    </row>
    <row r="19" spans="1:14" ht="13.2" x14ac:dyDescent="0.25">
      <c r="A19" s="10">
        <v>12</v>
      </c>
      <c r="B19" s="11" t="s">
        <v>56</v>
      </c>
      <c r="C19" s="11" t="s">
        <v>29</v>
      </c>
      <c r="D19" s="11" t="s">
        <v>57</v>
      </c>
      <c r="E19" s="11" t="s">
        <v>58</v>
      </c>
      <c r="F19" s="11" t="s">
        <v>13</v>
      </c>
      <c r="G19" s="12">
        <v>33724</v>
      </c>
      <c r="H19" s="11" t="s">
        <v>59</v>
      </c>
      <c r="I19" s="11" t="s">
        <v>8</v>
      </c>
      <c r="J19" s="11" t="s">
        <v>9</v>
      </c>
      <c r="K19" s="11">
        <v>1</v>
      </c>
      <c r="L19" s="11">
        <v>4</v>
      </c>
      <c r="M19" s="13">
        <v>200000</v>
      </c>
      <c r="N19" s="13">
        <f>M19/48</f>
        <v>4166.666666666667</v>
      </c>
    </row>
    <row r="20" spans="1:14" ht="13.2" x14ac:dyDescent="0.25">
      <c r="A20" s="10">
        <v>13</v>
      </c>
      <c r="B20" s="11" t="s">
        <v>60</v>
      </c>
      <c r="C20" s="11" t="s">
        <v>61</v>
      </c>
      <c r="D20" s="11" t="s">
        <v>18</v>
      </c>
      <c r="E20" s="11" t="s">
        <v>18</v>
      </c>
      <c r="F20" s="11" t="s">
        <v>13</v>
      </c>
      <c r="G20" s="12">
        <v>34655</v>
      </c>
      <c r="H20" s="11" t="s">
        <v>20</v>
      </c>
      <c r="I20" s="11" t="s">
        <v>8</v>
      </c>
      <c r="J20" s="11" t="s">
        <v>9</v>
      </c>
      <c r="K20" s="11">
        <v>2</v>
      </c>
      <c r="L20" s="11">
        <v>6</v>
      </c>
      <c r="M20" s="13">
        <v>330000</v>
      </c>
      <c r="N20" s="13">
        <f>M20/48</f>
        <v>6875</v>
      </c>
    </row>
    <row r="21" spans="1:14" ht="13.2" x14ac:dyDescent="0.25">
      <c r="A21" s="10">
        <v>14</v>
      </c>
      <c r="B21" s="11" t="s">
        <v>62</v>
      </c>
      <c r="C21" s="11" t="s">
        <v>63</v>
      </c>
      <c r="D21" s="11" t="s">
        <v>5</v>
      </c>
      <c r="E21" s="11" t="s">
        <v>5</v>
      </c>
      <c r="F21" s="11" t="s">
        <v>53</v>
      </c>
      <c r="G21" s="12">
        <v>33371</v>
      </c>
      <c r="H21" s="11" t="s">
        <v>7</v>
      </c>
      <c r="I21" s="11" t="s">
        <v>21</v>
      </c>
      <c r="J21" s="11" t="s">
        <v>42</v>
      </c>
      <c r="K21" s="11">
        <v>1</v>
      </c>
      <c r="L21" s="11">
        <v>1</v>
      </c>
      <c r="M21" s="13">
        <v>84000</v>
      </c>
      <c r="N21" s="13">
        <f>M21/36</f>
        <v>2333.3333333333335</v>
      </c>
    </row>
    <row r="22" spans="1:14" ht="13.2" x14ac:dyDescent="0.25">
      <c r="A22" s="10">
        <v>15</v>
      </c>
      <c r="B22" s="11" t="s">
        <v>64</v>
      </c>
      <c r="C22" s="11" t="s">
        <v>65</v>
      </c>
      <c r="D22" s="11" t="s">
        <v>12</v>
      </c>
      <c r="E22" s="11" t="s">
        <v>12</v>
      </c>
      <c r="F22" s="11" t="s">
        <v>6</v>
      </c>
      <c r="G22" s="12">
        <v>34617</v>
      </c>
      <c r="H22" s="11" t="s">
        <v>14</v>
      </c>
      <c r="I22" s="11" t="s">
        <v>33</v>
      </c>
      <c r="J22" s="11" t="s">
        <v>9</v>
      </c>
      <c r="K22" s="11">
        <v>3</v>
      </c>
      <c r="L22" s="11">
        <v>4</v>
      </c>
      <c r="M22" s="13">
        <v>340000</v>
      </c>
      <c r="N22" s="13">
        <f>M22/48</f>
        <v>7083.333333333333</v>
      </c>
    </row>
    <row r="23" spans="1:14" ht="13.2" x14ac:dyDescent="0.25">
      <c r="A23" s="10">
        <v>16</v>
      </c>
      <c r="B23" s="11" t="s">
        <v>66</v>
      </c>
      <c r="C23" s="11" t="s">
        <v>67</v>
      </c>
      <c r="D23" s="11" t="s">
        <v>26</v>
      </c>
      <c r="E23" s="11" t="s">
        <v>26</v>
      </c>
      <c r="F23" s="11" t="s">
        <v>19</v>
      </c>
      <c r="G23" s="12">
        <v>33936</v>
      </c>
      <c r="H23" s="11" t="s">
        <v>27</v>
      </c>
      <c r="I23" s="11" t="s">
        <v>33</v>
      </c>
      <c r="J23" s="11" t="s">
        <v>9</v>
      </c>
      <c r="K23" s="11">
        <v>1</v>
      </c>
      <c r="L23" s="11">
        <v>3</v>
      </c>
      <c r="M23" s="13">
        <v>320000</v>
      </c>
      <c r="N23" s="13">
        <f>M23/48</f>
        <v>6666.666666666667</v>
      </c>
    </row>
    <row r="24" spans="1:14" ht="13.2" x14ac:dyDescent="0.25">
      <c r="A24" s="10">
        <v>17</v>
      </c>
      <c r="B24" s="11" t="s">
        <v>68</v>
      </c>
      <c r="C24" s="11" t="s">
        <v>69</v>
      </c>
      <c r="D24" s="11" t="s">
        <v>12</v>
      </c>
      <c r="E24" s="11" t="s">
        <v>12</v>
      </c>
      <c r="F24" s="11" t="s">
        <v>6</v>
      </c>
      <c r="G24" s="12">
        <v>35682</v>
      </c>
      <c r="H24" s="11" t="s">
        <v>14</v>
      </c>
      <c r="I24" s="11" t="s">
        <v>48</v>
      </c>
      <c r="J24" s="11" t="s">
        <v>9</v>
      </c>
      <c r="K24" s="11">
        <v>4</v>
      </c>
      <c r="L24" s="11">
        <v>3</v>
      </c>
      <c r="M24" s="13">
        <v>355000</v>
      </c>
      <c r="N24" s="13">
        <f>M24/48</f>
        <v>7395.833333333333</v>
      </c>
    </row>
    <row r="25" spans="1:14" ht="13.2" x14ac:dyDescent="0.25">
      <c r="A25" s="10">
        <v>18</v>
      </c>
      <c r="B25" s="11" t="s">
        <v>70</v>
      </c>
      <c r="C25" s="11" t="s">
        <v>71</v>
      </c>
      <c r="D25" s="11" t="s">
        <v>26</v>
      </c>
      <c r="E25" s="11" t="s">
        <v>26</v>
      </c>
      <c r="F25" s="11" t="s">
        <v>19</v>
      </c>
      <c r="G25" s="12">
        <v>35199</v>
      </c>
      <c r="H25" s="11" t="s">
        <v>27</v>
      </c>
      <c r="I25" s="11" t="s">
        <v>33</v>
      </c>
      <c r="J25" s="11" t="s">
        <v>42</v>
      </c>
      <c r="K25" s="11">
        <v>2</v>
      </c>
      <c r="L25" s="11">
        <v>2</v>
      </c>
      <c r="M25" s="13">
        <v>80000</v>
      </c>
      <c r="N25" s="13">
        <f>M25/36</f>
        <v>2222.2222222222222</v>
      </c>
    </row>
    <row r="26" spans="1:14" ht="13.2" x14ac:dyDescent="0.25">
      <c r="A26" s="10">
        <v>19</v>
      </c>
      <c r="B26" s="11" t="s">
        <v>72</v>
      </c>
      <c r="C26" s="11" t="s">
        <v>73</v>
      </c>
      <c r="D26" s="11" t="s">
        <v>18</v>
      </c>
      <c r="E26" s="11" t="s">
        <v>18</v>
      </c>
      <c r="F26" s="11" t="s">
        <v>19</v>
      </c>
      <c r="G26" s="12">
        <v>34176</v>
      </c>
      <c r="H26" s="11" t="s">
        <v>20</v>
      </c>
      <c r="I26" s="11" t="s">
        <v>33</v>
      </c>
      <c r="J26" s="11" t="s">
        <v>42</v>
      </c>
      <c r="K26" s="11">
        <v>2</v>
      </c>
      <c r="L26" s="11">
        <v>2</v>
      </c>
      <c r="M26" s="13">
        <v>90000</v>
      </c>
      <c r="N26" s="13">
        <f>M26/36</f>
        <v>2500</v>
      </c>
    </row>
    <row r="27" spans="1:14" ht="13.2" x14ac:dyDescent="0.25">
      <c r="A27" s="10">
        <v>20</v>
      </c>
      <c r="B27" s="11" t="s">
        <v>74</v>
      </c>
      <c r="C27" s="11" t="s">
        <v>75</v>
      </c>
      <c r="D27" s="11" t="s">
        <v>26</v>
      </c>
      <c r="E27" s="11" t="s">
        <v>26</v>
      </c>
      <c r="F27" s="11" t="s">
        <v>53</v>
      </c>
      <c r="G27" s="12">
        <v>35286</v>
      </c>
      <c r="H27" s="11" t="s">
        <v>27</v>
      </c>
      <c r="I27" s="11" t="s">
        <v>8</v>
      </c>
      <c r="J27" s="11" t="s">
        <v>9</v>
      </c>
      <c r="K27" s="11">
        <v>1</v>
      </c>
      <c r="L27" s="11">
        <v>4</v>
      </c>
      <c r="M27" s="13">
        <v>450000</v>
      </c>
      <c r="N27" s="13">
        <f>M27/48</f>
        <v>9375</v>
      </c>
    </row>
    <row r="28" spans="1:14" ht="13.2" x14ac:dyDescent="0.25">
      <c r="A28" s="10">
        <v>21</v>
      </c>
      <c r="B28" s="11" t="s">
        <v>76</v>
      </c>
      <c r="C28" s="11" t="s">
        <v>29</v>
      </c>
      <c r="D28" s="11" t="s">
        <v>39</v>
      </c>
      <c r="E28" s="11" t="s">
        <v>40</v>
      </c>
      <c r="F28" s="11" t="s">
        <v>31</v>
      </c>
      <c r="G28" s="12">
        <v>36121</v>
      </c>
      <c r="H28" s="11" t="s">
        <v>41</v>
      </c>
      <c r="I28" s="11" t="s">
        <v>21</v>
      </c>
      <c r="J28" s="11" t="s">
        <v>42</v>
      </c>
      <c r="K28" s="11">
        <v>5</v>
      </c>
      <c r="L28" s="11">
        <v>3</v>
      </c>
      <c r="M28" s="13">
        <v>90000</v>
      </c>
      <c r="N28" s="13">
        <f>M28/36</f>
        <v>2500</v>
      </c>
    </row>
    <row r="29" spans="1:14" ht="13.2" x14ac:dyDescent="0.25">
      <c r="A29" s="10">
        <v>22</v>
      </c>
      <c r="B29" s="11" t="s">
        <v>77</v>
      </c>
      <c r="C29" s="11" t="s">
        <v>78</v>
      </c>
      <c r="D29" s="11" t="s">
        <v>39</v>
      </c>
      <c r="E29" s="11" t="s">
        <v>40</v>
      </c>
      <c r="F29" s="11" t="s">
        <v>19</v>
      </c>
      <c r="G29" s="12">
        <v>34664</v>
      </c>
      <c r="H29" s="11" t="s">
        <v>41</v>
      </c>
      <c r="I29" s="11" t="s">
        <v>8</v>
      </c>
      <c r="J29" s="11" t="s">
        <v>42</v>
      </c>
      <c r="K29" s="11">
        <v>1</v>
      </c>
      <c r="L29" s="11">
        <v>3</v>
      </c>
      <c r="M29" s="13">
        <v>90000</v>
      </c>
      <c r="N29" s="13">
        <f>M29/36</f>
        <v>2500</v>
      </c>
    </row>
    <row r="30" spans="1:14" s="1" customFormat="1" ht="13.2" x14ac:dyDescent="0.25">
      <c r="A30" s="10">
        <v>23</v>
      </c>
      <c r="B30" s="11" t="s">
        <v>50</v>
      </c>
      <c r="C30" s="11" t="s">
        <v>79</v>
      </c>
      <c r="D30" s="11" t="s">
        <v>5</v>
      </c>
      <c r="E30" s="11" t="s">
        <v>5</v>
      </c>
      <c r="F30" s="11" t="s">
        <v>13</v>
      </c>
      <c r="G30" s="12">
        <v>36164</v>
      </c>
      <c r="H30" s="11" t="s">
        <v>7</v>
      </c>
      <c r="I30" s="11" t="s">
        <v>48</v>
      </c>
      <c r="J30" s="11" t="s">
        <v>9</v>
      </c>
      <c r="K30" s="11">
        <v>1</v>
      </c>
      <c r="L30" s="11">
        <v>5</v>
      </c>
      <c r="M30" s="13">
        <v>450000</v>
      </c>
      <c r="N30" s="13">
        <f>M30/48</f>
        <v>9375</v>
      </c>
    </row>
    <row r="31" spans="1:14" ht="13.2" x14ac:dyDescent="0.25">
      <c r="A31" s="10">
        <v>24</v>
      </c>
      <c r="B31" s="11" t="s">
        <v>80</v>
      </c>
      <c r="C31" s="11" t="s">
        <v>81</v>
      </c>
      <c r="D31" s="11" t="s">
        <v>5</v>
      </c>
      <c r="E31" s="11" t="s">
        <v>5</v>
      </c>
      <c r="F31" s="11" t="s">
        <v>53</v>
      </c>
      <c r="G31" s="12">
        <v>34305</v>
      </c>
      <c r="H31" s="11" t="s">
        <v>7</v>
      </c>
      <c r="I31" s="11" t="s">
        <v>48</v>
      </c>
      <c r="J31" s="11" t="s">
        <v>9</v>
      </c>
      <c r="K31" s="11">
        <v>4</v>
      </c>
      <c r="L31" s="11">
        <v>6</v>
      </c>
      <c r="M31" s="13">
        <v>450000</v>
      </c>
      <c r="N31" s="13">
        <f>M31/48</f>
        <v>9375</v>
      </c>
    </row>
    <row r="32" spans="1:14" ht="13.2" x14ac:dyDescent="0.25">
      <c r="A32" s="10">
        <v>25</v>
      </c>
      <c r="B32" s="11" t="s">
        <v>82</v>
      </c>
      <c r="C32" s="11" t="s">
        <v>83</v>
      </c>
      <c r="D32" s="11" t="s">
        <v>18</v>
      </c>
      <c r="E32" s="11" t="s">
        <v>18</v>
      </c>
      <c r="F32" s="11" t="s">
        <v>6</v>
      </c>
      <c r="G32" s="12">
        <v>35162</v>
      </c>
      <c r="H32" s="11" t="s">
        <v>20</v>
      </c>
      <c r="I32" s="11" t="s">
        <v>48</v>
      </c>
      <c r="J32" s="11" t="s">
        <v>42</v>
      </c>
      <c r="K32" s="11">
        <v>4</v>
      </c>
      <c r="L32" s="11">
        <v>2</v>
      </c>
      <c r="M32" s="13">
        <v>86000</v>
      </c>
      <c r="N32" s="13">
        <f>M32/36</f>
        <v>2388.8888888888887</v>
      </c>
    </row>
    <row r="33" spans="1:14" ht="13.2" x14ac:dyDescent="0.25">
      <c r="A33" s="10">
        <v>26</v>
      </c>
      <c r="B33" s="11" t="s">
        <v>84</v>
      </c>
      <c r="C33" s="11" t="s">
        <v>85</v>
      </c>
      <c r="D33" s="11" t="s">
        <v>39</v>
      </c>
      <c r="E33" s="11" t="s">
        <v>40</v>
      </c>
      <c r="F33" s="11" t="s">
        <v>6</v>
      </c>
      <c r="G33" s="12">
        <v>33283</v>
      </c>
      <c r="H33" s="11" t="s">
        <v>41</v>
      </c>
      <c r="I33" s="11" t="s">
        <v>8</v>
      </c>
      <c r="J33" s="11" t="s">
        <v>9</v>
      </c>
      <c r="K33" s="11">
        <v>2</v>
      </c>
      <c r="L33" s="11">
        <v>6</v>
      </c>
      <c r="M33" s="13">
        <v>350000</v>
      </c>
      <c r="N33" s="13">
        <f>M33/48</f>
        <v>7291.666666666667</v>
      </c>
    </row>
    <row r="34" spans="1:14" ht="13.2" x14ac:dyDescent="0.25">
      <c r="A34" s="10">
        <v>27</v>
      </c>
      <c r="B34" s="11" t="s">
        <v>86</v>
      </c>
      <c r="C34" s="11" t="s">
        <v>87</v>
      </c>
      <c r="D34" s="11" t="s">
        <v>57</v>
      </c>
      <c r="E34" s="11" t="s">
        <v>58</v>
      </c>
      <c r="F34" s="11" t="s">
        <v>31</v>
      </c>
      <c r="G34" s="12">
        <v>35180</v>
      </c>
      <c r="H34" s="11" t="s">
        <v>59</v>
      </c>
      <c r="I34" s="11" t="s">
        <v>15</v>
      </c>
      <c r="J34" s="11" t="s">
        <v>42</v>
      </c>
      <c r="K34" s="11">
        <v>2</v>
      </c>
      <c r="L34" s="11">
        <v>1</v>
      </c>
      <c r="M34" s="13">
        <v>60000</v>
      </c>
      <c r="N34" s="13">
        <f>M34/36</f>
        <v>1666.6666666666667</v>
      </c>
    </row>
    <row r="35" spans="1:14" ht="13.2" x14ac:dyDescent="0.25">
      <c r="A35" s="10">
        <v>28</v>
      </c>
      <c r="B35" s="11" t="s">
        <v>88</v>
      </c>
      <c r="C35" s="11" t="s">
        <v>89</v>
      </c>
      <c r="D35" s="11" t="s">
        <v>57</v>
      </c>
      <c r="E35" s="11" t="s">
        <v>58</v>
      </c>
      <c r="F35" s="11" t="s">
        <v>6</v>
      </c>
      <c r="G35" s="12">
        <v>34489</v>
      </c>
      <c r="H35" s="11" t="s">
        <v>59</v>
      </c>
      <c r="I35" s="11" t="s">
        <v>21</v>
      </c>
      <c r="J35" s="11" t="s">
        <v>9</v>
      </c>
      <c r="K35" s="11">
        <v>1</v>
      </c>
      <c r="L35" s="11">
        <v>3</v>
      </c>
      <c r="M35" s="13">
        <v>280000</v>
      </c>
      <c r="N35" s="13">
        <f>M35/48</f>
        <v>5833.333333333333</v>
      </c>
    </row>
    <row r="36" spans="1:14" ht="13.2" x14ac:dyDescent="0.25">
      <c r="A36" s="10">
        <v>29</v>
      </c>
      <c r="B36" s="11" t="s">
        <v>90</v>
      </c>
      <c r="C36" s="11" t="s">
        <v>91</v>
      </c>
      <c r="D36" s="11" t="s">
        <v>57</v>
      </c>
      <c r="E36" s="11" t="s">
        <v>58</v>
      </c>
      <c r="F36" s="11" t="s">
        <v>6</v>
      </c>
      <c r="G36" s="12">
        <v>33808</v>
      </c>
      <c r="H36" s="11" t="s">
        <v>59</v>
      </c>
      <c r="I36" s="11" t="s">
        <v>15</v>
      </c>
      <c r="J36" s="11" t="s">
        <v>9</v>
      </c>
      <c r="K36" s="11">
        <v>5</v>
      </c>
      <c r="L36" s="11">
        <v>4</v>
      </c>
      <c r="M36" s="13">
        <v>370000</v>
      </c>
      <c r="N36" s="13">
        <f t="shared" ref="N36:N37" si="1">M36/48</f>
        <v>7708.333333333333</v>
      </c>
    </row>
    <row r="37" spans="1:14" ht="13.2" x14ac:dyDescent="0.25">
      <c r="A37" s="10">
        <v>30</v>
      </c>
      <c r="B37" s="11" t="s">
        <v>92</v>
      </c>
      <c r="C37" s="11" t="s">
        <v>93</v>
      </c>
      <c r="D37" s="11" t="s">
        <v>36</v>
      </c>
      <c r="E37" s="11" t="s">
        <v>36</v>
      </c>
      <c r="F37" s="11" t="s">
        <v>19</v>
      </c>
      <c r="G37" s="12">
        <v>33583</v>
      </c>
      <c r="H37" s="11" t="s">
        <v>37</v>
      </c>
      <c r="I37" s="11" t="s">
        <v>8</v>
      </c>
      <c r="J37" s="11" t="s">
        <v>9</v>
      </c>
      <c r="K37" s="11">
        <v>4</v>
      </c>
      <c r="L37" s="11">
        <v>5</v>
      </c>
      <c r="M37" s="13">
        <v>390000</v>
      </c>
      <c r="N37" s="13">
        <f t="shared" si="1"/>
        <v>8125</v>
      </c>
    </row>
    <row r="38" spans="1:14" ht="13.2" x14ac:dyDescent="0.25">
      <c r="A38" s="10">
        <v>31</v>
      </c>
      <c r="B38" s="11" t="s">
        <v>94</v>
      </c>
      <c r="C38" s="11" t="s">
        <v>35</v>
      </c>
      <c r="D38" s="11" t="s">
        <v>36</v>
      </c>
      <c r="E38" s="11" t="s">
        <v>36</v>
      </c>
      <c r="F38" s="11" t="s">
        <v>6</v>
      </c>
      <c r="G38" s="12">
        <v>35128</v>
      </c>
      <c r="H38" s="11" t="s">
        <v>37</v>
      </c>
      <c r="I38" s="11" t="s">
        <v>48</v>
      </c>
      <c r="J38" s="11" t="s">
        <v>22</v>
      </c>
      <c r="K38" s="11">
        <v>4</v>
      </c>
      <c r="L38" s="11">
        <v>1</v>
      </c>
      <c r="M38" s="13">
        <v>20000</v>
      </c>
      <c r="N38" s="13">
        <f>M38/36</f>
        <v>555.55555555555554</v>
      </c>
    </row>
    <row r="39" spans="1:14" ht="13.2" x14ac:dyDescent="0.25">
      <c r="A39" s="10">
        <v>32</v>
      </c>
      <c r="B39" s="11" t="s">
        <v>95</v>
      </c>
      <c r="C39" s="11" t="s">
        <v>96</v>
      </c>
      <c r="D39" s="11" t="s">
        <v>26</v>
      </c>
      <c r="E39" s="11" t="s">
        <v>26</v>
      </c>
      <c r="F39" s="11" t="s">
        <v>53</v>
      </c>
      <c r="G39" s="12">
        <v>36271</v>
      </c>
      <c r="H39" s="11" t="s">
        <v>27</v>
      </c>
      <c r="I39" s="11" t="s">
        <v>15</v>
      </c>
      <c r="J39" s="11" t="s">
        <v>42</v>
      </c>
      <c r="K39" s="11">
        <v>1</v>
      </c>
      <c r="L39" s="11">
        <v>2</v>
      </c>
      <c r="M39" s="13">
        <v>85000</v>
      </c>
      <c r="N39" s="13">
        <f>M39/36</f>
        <v>2361.1111111111113</v>
      </c>
    </row>
    <row r="40" spans="1:14" ht="13.2" x14ac:dyDescent="0.25">
      <c r="A40" s="10">
        <v>33</v>
      </c>
      <c r="B40" s="11" t="s">
        <v>97</v>
      </c>
      <c r="C40" s="11" t="s">
        <v>98</v>
      </c>
      <c r="D40" s="11" t="s">
        <v>57</v>
      </c>
      <c r="E40" s="11" t="s">
        <v>58</v>
      </c>
      <c r="F40" s="11" t="s">
        <v>6</v>
      </c>
      <c r="G40" s="12">
        <v>34178</v>
      </c>
      <c r="H40" s="11" t="s">
        <v>59</v>
      </c>
      <c r="I40" s="11" t="s">
        <v>21</v>
      </c>
      <c r="J40" s="11" t="s">
        <v>42</v>
      </c>
      <c r="K40" s="11">
        <v>2</v>
      </c>
      <c r="L40" s="11">
        <v>1</v>
      </c>
      <c r="M40" s="13" t="s">
        <v>23</v>
      </c>
      <c r="N40" s="13" t="s">
        <v>23</v>
      </c>
    </row>
    <row r="41" spans="1:14" ht="13.2" x14ac:dyDescent="0.25">
      <c r="A41" s="10">
        <v>34</v>
      </c>
      <c r="B41" s="11" t="s">
        <v>99</v>
      </c>
      <c r="C41" s="11" t="s">
        <v>100</v>
      </c>
      <c r="D41" s="11" t="s">
        <v>45</v>
      </c>
      <c r="E41" s="11" t="s">
        <v>46</v>
      </c>
      <c r="F41" s="11" t="s">
        <v>53</v>
      </c>
      <c r="G41" s="12">
        <v>34509</v>
      </c>
      <c r="H41" s="11" t="s">
        <v>47</v>
      </c>
      <c r="I41" s="11" t="s">
        <v>21</v>
      </c>
      <c r="J41" s="11" t="s">
        <v>9</v>
      </c>
      <c r="K41" s="11">
        <v>1</v>
      </c>
      <c r="L41" s="11">
        <v>4</v>
      </c>
      <c r="M41" s="13">
        <v>450000</v>
      </c>
      <c r="N41" s="13">
        <f>M41/48</f>
        <v>9375</v>
      </c>
    </row>
    <row r="42" spans="1:14" s="1" customFormat="1" ht="13.2" x14ac:dyDescent="0.25">
      <c r="A42" s="10">
        <v>35</v>
      </c>
      <c r="B42" s="11" t="s">
        <v>101</v>
      </c>
      <c r="C42" s="11" t="s">
        <v>102</v>
      </c>
      <c r="D42" s="11" t="s">
        <v>26</v>
      </c>
      <c r="E42" s="11" t="s">
        <v>26</v>
      </c>
      <c r="F42" s="11" t="s">
        <v>31</v>
      </c>
      <c r="G42" s="12">
        <v>35972</v>
      </c>
      <c r="H42" s="11" t="s">
        <v>27</v>
      </c>
      <c r="I42" s="11" t="s">
        <v>8</v>
      </c>
      <c r="J42" s="11" t="s">
        <v>9</v>
      </c>
      <c r="K42" s="11">
        <v>3</v>
      </c>
      <c r="L42" s="11">
        <v>5</v>
      </c>
      <c r="M42" s="13">
        <v>410000</v>
      </c>
      <c r="N42" s="13">
        <f>M42/48</f>
        <v>8541.6666666666661</v>
      </c>
    </row>
    <row r="43" spans="1:14" ht="13.2" x14ac:dyDescent="0.25">
      <c r="A43" s="10">
        <v>36</v>
      </c>
      <c r="B43" s="11" t="s">
        <v>103</v>
      </c>
      <c r="C43" s="11" t="s">
        <v>4</v>
      </c>
      <c r="D43" s="11" t="s">
        <v>36</v>
      </c>
      <c r="E43" s="11" t="s">
        <v>36</v>
      </c>
      <c r="F43" s="11" t="s">
        <v>6</v>
      </c>
      <c r="G43" s="12">
        <v>35951</v>
      </c>
      <c r="H43" s="11" t="s">
        <v>37</v>
      </c>
      <c r="I43" s="11" t="s">
        <v>8</v>
      </c>
      <c r="J43" s="11" t="s">
        <v>9</v>
      </c>
      <c r="K43" s="11">
        <v>3</v>
      </c>
      <c r="L43" s="11">
        <v>6</v>
      </c>
      <c r="M43" s="13">
        <v>355000</v>
      </c>
      <c r="N43" s="13">
        <f>M43/36</f>
        <v>9861.1111111111113</v>
      </c>
    </row>
    <row r="44" spans="1:14" ht="13.2" x14ac:dyDescent="0.25">
      <c r="A44" s="10">
        <v>37</v>
      </c>
      <c r="B44" s="11" t="s">
        <v>77</v>
      </c>
      <c r="C44" s="11" t="s">
        <v>104</v>
      </c>
      <c r="D44" s="11" t="s">
        <v>57</v>
      </c>
      <c r="E44" s="11" t="s">
        <v>58</v>
      </c>
      <c r="F44" s="11" t="s">
        <v>53</v>
      </c>
      <c r="G44" s="12">
        <v>36307</v>
      </c>
      <c r="H44" s="11" t="s">
        <v>59</v>
      </c>
      <c r="I44" s="11" t="s">
        <v>15</v>
      </c>
      <c r="J44" s="11" t="s">
        <v>42</v>
      </c>
      <c r="K44" s="11">
        <v>1</v>
      </c>
      <c r="L44" s="11">
        <v>2</v>
      </c>
      <c r="M44" s="13">
        <v>45000</v>
      </c>
      <c r="N44" s="13">
        <f>M44/36</f>
        <v>1250</v>
      </c>
    </row>
    <row r="45" spans="1:14" ht="13.2" x14ac:dyDescent="0.25">
      <c r="A45" s="10">
        <v>38</v>
      </c>
      <c r="B45" s="11" t="s">
        <v>105</v>
      </c>
      <c r="C45" s="11" t="s">
        <v>28</v>
      </c>
      <c r="D45" s="11" t="s">
        <v>12</v>
      </c>
      <c r="E45" s="11" t="s">
        <v>12</v>
      </c>
      <c r="F45" s="11" t="s">
        <v>13</v>
      </c>
      <c r="G45" s="12">
        <v>33256</v>
      </c>
      <c r="H45" s="11" t="s">
        <v>14</v>
      </c>
      <c r="I45" s="11" t="s">
        <v>33</v>
      </c>
      <c r="J45" s="11" t="s">
        <v>9</v>
      </c>
      <c r="K45" s="11">
        <v>5</v>
      </c>
      <c r="L45" s="11">
        <v>3</v>
      </c>
      <c r="M45" s="13">
        <v>380000</v>
      </c>
      <c r="N45" s="13">
        <f>M45/48</f>
        <v>7916.666666666667</v>
      </c>
    </row>
    <row r="46" spans="1:14" ht="13.2" x14ac:dyDescent="0.25">
      <c r="A46" s="10">
        <v>39</v>
      </c>
      <c r="B46" s="11" t="s">
        <v>106</v>
      </c>
      <c r="C46" s="11" t="s">
        <v>107</v>
      </c>
      <c r="D46" s="11" t="s">
        <v>26</v>
      </c>
      <c r="E46" s="11" t="s">
        <v>26</v>
      </c>
      <c r="F46" s="11" t="s">
        <v>31</v>
      </c>
      <c r="G46" s="12">
        <v>36095</v>
      </c>
      <c r="H46" s="11" t="s">
        <v>27</v>
      </c>
      <c r="I46" s="11" t="s">
        <v>15</v>
      </c>
      <c r="J46" s="11" t="s">
        <v>9</v>
      </c>
      <c r="K46" s="11">
        <v>3</v>
      </c>
      <c r="L46" s="11">
        <v>4</v>
      </c>
      <c r="M46" s="13">
        <v>325000</v>
      </c>
      <c r="N46" s="13">
        <f>M46/48</f>
        <v>6770.833333333333</v>
      </c>
    </row>
    <row r="47" spans="1:14" ht="13.2" x14ac:dyDescent="0.25">
      <c r="A47" s="10">
        <v>40</v>
      </c>
      <c r="B47" s="11" t="s">
        <v>108</v>
      </c>
      <c r="C47" s="11" t="s">
        <v>109</v>
      </c>
      <c r="D47" s="11" t="s">
        <v>57</v>
      </c>
      <c r="E47" s="11" t="s">
        <v>58</v>
      </c>
      <c r="F47" s="11" t="s">
        <v>6</v>
      </c>
      <c r="G47" s="12">
        <v>35009</v>
      </c>
      <c r="H47" s="11" t="s">
        <v>59</v>
      </c>
      <c r="I47" s="11" t="s">
        <v>15</v>
      </c>
      <c r="J47" s="11" t="s">
        <v>22</v>
      </c>
      <c r="K47" s="11">
        <v>3</v>
      </c>
      <c r="L47" s="11">
        <v>0</v>
      </c>
      <c r="M47" s="13">
        <v>45000</v>
      </c>
      <c r="N47" s="13">
        <f>M47/36</f>
        <v>1250</v>
      </c>
    </row>
    <row r="48" spans="1:14" ht="13.2" x14ac:dyDescent="0.25">
      <c r="A48" s="10">
        <v>41</v>
      </c>
      <c r="B48" s="11" t="s">
        <v>110</v>
      </c>
      <c r="C48" s="11" t="s">
        <v>111</v>
      </c>
      <c r="D48" s="11" t="s">
        <v>30</v>
      </c>
      <c r="E48" s="11" t="s">
        <v>30</v>
      </c>
      <c r="F48" s="11" t="s">
        <v>19</v>
      </c>
      <c r="G48" s="12">
        <v>33628</v>
      </c>
      <c r="H48" s="11" t="s">
        <v>32</v>
      </c>
      <c r="I48" s="11" t="s">
        <v>21</v>
      </c>
      <c r="J48" s="11" t="s">
        <v>9</v>
      </c>
      <c r="K48" s="11">
        <v>5</v>
      </c>
      <c r="L48" s="11">
        <v>4</v>
      </c>
      <c r="M48" s="13">
        <v>350000</v>
      </c>
      <c r="N48" s="13">
        <f>M48/48</f>
        <v>7291.666666666667</v>
      </c>
    </row>
    <row r="49" spans="1:14" ht="13.2" x14ac:dyDescent="0.25">
      <c r="A49" s="10">
        <v>42</v>
      </c>
      <c r="B49" s="11" t="s">
        <v>112</v>
      </c>
      <c r="C49" s="11" t="s">
        <v>85</v>
      </c>
      <c r="D49" s="11" t="s">
        <v>39</v>
      </c>
      <c r="E49" s="11" t="s">
        <v>40</v>
      </c>
      <c r="F49" s="11" t="s">
        <v>6</v>
      </c>
      <c r="G49" s="12">
        <v>35712</v>
      </c>
      <c r="H49" s="11" t="s">
        <v>41</v>
      </c>
      <c r="I49" s="11" t="s">
        <v>21</v>
      </c>
      <c r="J49" s="11" t="s">
        <v>9</v>
      </c>
      <c r="K49" s="11">
        <v>3</v>
      </c>
      <c r="L49" s="11">
        <v>5</v>
      </c>
      <c r="M49" s="13">
        <v>450000</v>
      </c>
      <c r="N49" s="13">
        <f>M49/48</f>
        <v>9375</v>
      </c>
    </row>
    <row r="50" spans="1:14" ht="13.2" x14ac:dyDescent="0.25">
      <c r="A50" s="10">
        <v>43</v>
      </c>
      <c r="B50" s="11" t="s">
        <v>106</v>
      </c>
      <c r="C50" s="11" t="s">
        <v>107</v>
      </c>
      <c r="D50" s="11" t="s">
        <v>57</v>
      </c>
      <c r="E50" s="11" t="s">
        <v>58</v>
      </c>
      <c r="F50" s="11" t="s">
        <v>13</v>
      </c>
      <c r="G50" s="12">
        <v>34873</v>
      </c>
      <c r="H50" s="11" t="s">
        <v>59</v>
      </c>
      <c r="I50" s="11" t="s">
        <v>48</v>
      </c>
      <c r="J50" s="11" t="s">
        <v>42</v>
      </c>
      <c r="K50" s="11">
        <v>1</v>
      </c>
      <c r="L50" s="11">
        <v>2</v>
      </c>
      <c r="M50" s="13">
        <v>55000</v>
      </c>
      <c r="N50" s="13">
        <f>M50/36</f>
        <v>1527.7777777777778</v>
      </c>
    </row>
    <row r="51" spans="1:14" ht="13.2" x14ac:dyDescent="0.25">
      <c r="A51" s="10">
        <v>44</v>
      </c>
      <c r="B51" s="11" t="s">
        <v>113</v>
      </c>
      <c r="C51" s="11" t="s">
        <v>114</v>
      </c>
      <c r="D51" s="11" t="s">
        <v>57</v>
      </c>
      <c r="E51" s="11" t="s">
        <v>58</v>
      </c>
      <c r="F51" s="11" t="s">
        <v>6</v>
      </c>
      <c r="G51" s="12">
        <v>35535</v>
      </c>
      <c r="H51" s="11" t="s">
        <v>59</v>
      </c>
      <c r="I51" s="11" t="s">
        <v>21</v>
      </c>
      <c r="J51" s="11" t="s">
        <v>9</v>
      </c>
      <c r="K51" s="11">
        <v>5</v>
      </c>
      <c r="L51" s="11">
        <v>3</v>
      </c>
      <c r="M51" s="13">
        <v>320000</v>
      </c>
      <c r="N51" s="13">
        <f>M51/48</f>
        <v>6666.666666666667</v>
      </c>
    </row>
    <row r="52" spans="1:14" ht="13.2" x14ac:dyDescent="0.25">
      <c r="A52" s="10">
        <v>45</v>
      </c>
      <c r="B52" s="11" t="s">
        <v>115</v>
      </c>
      <c r="C52" s="11" t="s">
        <v>4</v>
      </c>
      <c r="D52" s="11" t="s">
        <v>12</v>
      </c>
      <c r="E52" s="11" t="s">
        <v>12</v>
      </c>
      <c r="F52" s="11" t="s">
        <v>6</v>
      </c>
      <c r="G52" s="12">
        <v>34196</v>
      </c>
      <c r="H52" s="11" t="s">
        <v>14</v>
      </c>
      <c r="I52" s="11" t="s">
        <v>15</v>
      </c>
      <c r="J52" s="11" t="s">
        <v>42</v>
      </c>
      <c r="K52" s="11">
        <v>3</v>
      </c>
      <c r="L52" s="11">
        <v>2</v>
      </c>
      <c r="M52" s="13">
        <v>78000</v>
      </c>
      <c r="N52" s="13">
        <f>M52/36</f>
        <v>2166.6666666666665</v>
      </c>
    </row>
    <row r="53" spans="1:14" ht="13.2" x14ac:dyDescent="0.25">
      <c r="A53" s="10">
        <v>46</v>
      </c>
      <c r="B53" s="11" t="s">
        <v>116</v>
      </c>
      <c r="C53" s="11" t="s">
        <v>63</v>
      </c>
      <c r="D53" s="11" t="s">
        <v>12</v>
      </c>
      <c r="E53" s="11" t="s">
        <v>12</v>
      </c>
      <c r="F53" s="11" t="s">
        <v>53</v>
      </c>
      <c r="G53" s="12">
        <v>35521</v>
      </c>
      <c r="H53" s="11" t="s">
        <v>14</v>
      </c>
      <c r="I53" s="11" t="s">
        <v>8</v>
      </c>
      <c r="J53" s="11" t="s">
        <v>42</v>
      </c>
      <c r="K53" s="11">
        <v>5</v>
      </c>
      <c r="L53" s="11">
        <v>3</v>
      </c>
      <c r="M53" s="13">
        <v>57000</v>
      </c>
      <c r="N53" s="13">
        <f>M53/36</f>
        <v>1583.3333333333333</v>
      </c>
    </row>
    <row r="54" spans="1:14" ht="13.2" x14ac:dyDescent="0.25">
      <c r="A54" s="10">
        <v>47</v>
      </c>
      <c r="B54" s="11" t="s">
        <v>117</v>
      </c>
      <c r="C54" s="11" t="s">
        <v>118</v>
      </c>
      <c r="D54" s="11" t="s">
        <v>26</v>
      </c>
      <c r="E54" s="11" t="s">
        <v>26</v>
      </c>
      <c r="F54" s="11" t="s">
        <v>19</v>
      </c>
      <c r="G54" s="12">
        <v>34647</v>
      </c>
      <c r="H54" s="11" t="s">
        <v>27</v>
      </c>
      <c r="I54" s="11" t="s">
        <v>48</v>
      </c>
      <c r="J54" s="11" t="s">
        <v>9</v>
      </c>
      <c r="K54" s="11">
        <v>3</v>
      </c>
      <c r="L54" s="11">
        <v>4</v>
      </c>
      <c r="M54" s="13">
        <v>360000</v>
      </c>
      <c r="N54" s="13">
        <f>M54/48</f>
        <v>7500</v>
      </c>
    </row>
    <row r="55" spans="1:14" ht="13.2" x14ac:dyDescent="0.25">
      <c r="A55" s="10">
        <v>48</v>
      </c>
      <c r="B55" s="11" t="s">
        <v>119</v>
      </c>
      <c r="C55" s="11" t="s">
        <v>120</v>
      </c>
      <c r="D55" s="11" t="s">
        <v>45</v>
      </c>
      <c r="E55" s="11" t="s">
        <v>46</v>
      </c>
      <c r="F55" s="11" t="s">
        <v>13</v>
      </c>
      <c r="G55" s="12">
        <v>35820</v>
      </c>
      <c r="H55" s="11" t="s">
        <v>47</v>
      </c>
      <c r="I55" s="11" t="s">
        <v>8</v>
      </c>
      <c r="J55" s="11" t="s">
        <v>42</v>
      </c>
      <c r="K55" s="11">
        <v>2</v>
      </c>
      <c r="L55" s="11">
        <v>4</v>
      </c>
      <c r="M55" s="13">
        <v>60000</v>
      </c>
      <c r="N55" s="13">
        <f>M55/36</f>
        <v>1666.6666666666667</v>
      </c>
    </row>
    <row r="56" spans="1:14" ht="13.2" x14ac:dyDescent="0.25">
      <c r="A56" s="10">
        <v>49</v>
      </c>
      <c r="B56" s="11" t="s">
        <v>121</v>
      </c>
      <c r="C56" s="11" t="s">
        <v>63</v>
      </c>
      <c r="D56" s="11" t="s">
        <v>36</v>
      </c>
      <c r="E56" s="11" t="s">
        <v>36</v>
      </c>
      <c r="F56" s="11" t="s">
        <v>53</v>
      </c>
      <c r="G56" s="12">
        <v>35046</v>
      </c>
      <c r="H56" s="11" t="s">
        <v>37</v>
      </c>
      <c r="I56" s="11" t="s">
        <v>48</v>
      </c>
      <c r="J56" s="11" t="s">
        <v>42</v>
      </c>
      <c r="K56" s="11">
        <v>2</v>
      </c>
      <c r="L56" s="11">
        <v>1</v>
      </c>
      <c r="M56" s="13">
        <v>30000</v>
      </c>
      <c r="N56" s="13">
        <f>M56/36</f>
        <v>833.33333333333337</v>
      </c>
    </row>
    <row r="57" spans="1:14" ht="13.2" x14ac:dyDescent="0.25">
      <c r="A57" s="10">
        <v>50</v>
      </c>
      <c r="B57" s="11" t="s">
        <v>122</v>
      </c>
      <c r="C57" s="11" t="s">
        <v>123</v>
      </c>
      <c r="D57" s="11" t="s">
        <v>26</v>
      </c>
      <c r="E57" s="11" t="s">
        <v>26</v>
      </c>
      <c r="F57" s="11" t="s">
        <v>53</v>
      </c>
      <c r="G57" s="12">
        <v>33359</v>
      </c>
      <c r="H57" s="11" t="s">
        <v>27</v>
      </c>
      <c r="I57" s="11" t="s">
        <v>48</v>
      </c>
      <c r="J57" s="11" t="s">
        <v>9</v>
      </c>
      <c r="K57" s="11">
        <v>5</v>
      </c>
      <c r="L57" s="11">
        <v>4</v>
      </c>
      <c r="M57" s="13">
        <v>350000</v>
      </c>
      <c r="N57" s="13">
        <f>M57/48</f>
        <v>7291.666666666667</v>
      </c>
    </row>
    <row r="58" spans="1:14" ht="13.2" x14ac:dyDescent="0.25">
      <c r="A58" s="10">
        <v>51</v>
      </c>
      <c r="B58" s="11" t="s">
        <v>124</v>
      </c>
      <c r="C58" s="11" t="s">
        <v>35</v>
      </c>
      <c r="D58" s="11" t="s">
        <v>57</v>
      </c>
      <c r="E58" s="11" t="s">
        <v>58</v>
      </c>
      <c r="F58" s="11" t="s">
        <v>6</v>
      </c>
      <c r="G58" s="12">
        <v>35191</v>
      </c>
      <c r="H58" s="11" t="s">
        <v>59</v>
      </c>
      <c r="I58" s="11" t="s">
        <v>33</v>
      </c>
      <c r="J58" s="11" t="s">
        <v>9</v>
      </c>
      <c r="K58" s="11">
        <v>5</v>
      </c>
      <c r="L58" s="11">
        <v>5</v>
      </c>
      <c r="M58" s="13">
        <v>350000</v>
      </c>
      <c r="N58" s="13">
        <f t="shared" ref="N58:N59" si="2">M58/48</f>
        <v>7291.666666666667</v>
      </c>
    </row>
    <row r="59" spans="1:14" ht="13.2" x14ac:dyDescent="0.25">
      <c r="A59" s="10">
        <v>52</v>
      </c>
      <c r="B59" s="11" t="s">
        <v>125</v>
      </c>
      <c r="C59" s="11" t="s">
        <v>126</v>
      </c>
      <c r="D59" s="11" t="s">
        <v>45</v>
      </c>
      <c r="E59" s="11" t="s">
        <v>46</v>
      </c>
      <c r="F59" s="11" t="s">
        <v>6</v>
      </c>
      <c r="G59" s="12">
        <v>35969</v>
      </c>
      <c r="H59" s="11" t="s">
        <v>47</v>
      </c>
      <c r="I59" s="11" t="s">
        <v>8</v>
      </c>
      <c r="J59" s="11" t="s">
        <v>9</v>
      </c>
      <c r="K59" s="11">
        <v>4</v>
      </c>
      <c r="L59" s="11">
        <v>6</v>
      </c>
      <c r="M59" s="13">
        <v>450000</v>
      </c>
      <c r="N59" s="13">
        <f t="shared" si="2"/>
        <v>9375</v>
      </c>
    </row>
    <row r="60" spans="1:14" ht="13.2" x14ac:dyDescent="0.25">
      <c r="A60" s="10">
        <v>53</v>
      </c>
      <c r="B60" s="11" t="s">
        <v>127</v>
      </c>
      <c r="C60" s="11" t="s">
        <v>89</v>
      </c>
      <c r="D60" s="11" t="s">
        <v>26</v>
      </c>
      <c r="E60" s="11" t="s">
        <v>26</v>
      </c>
      <c r="F60" s="11" t="s">
        <v>6</v>
      </c>
      <c r="G60" s="12">
        <v>36077</v>
      </c>
      <c r="H60" s="11" t="s">
        <v>27</v>
      </c>
      <c r="I60" s="11" t="s">
        <v>8</v>
      </c>
      <c r="J60" s="11" t="s">
        <v>42</v>
      </c>
      <c r="K60" s="11">
        <v>1</v>
      </c>
      <c r="L60" s="11">
        <v>2</v>
      </c>
      <c r="M60" s="13">
        <v>80000</v>
      </c>
      <c r="N60" s="13">
        <f>M60/36</f>
        <v>2222.2222222222222</v>
      </c>
    </row>
    <row r="61" spans="1:14" ht="13.2" x14ac:dyDescent="0.25">
      <c r="A61" s="10">
        <v>54</v>
      </c>
      <c r="B61" s="11" t="s">
        <v>128</v>
      </c>
      <c r="C61" s="11" t="s">
        <v>129</v>
      </c>
      <c r="D61" s="11" t="s">
        <v>30</v>
      </c>
      <c r="E61" s="11" t="s">
        <v>30</v>
      </c>
      <c r="F61" s="11" t="s">
        <v>19</v>
      </c>
      <c r="G61" s="12">
        <v>34505</v>
      </c>
      <c r="H61" s="11" t="s">
        <v>32</v>
      </c>
      <c r="I61" s="11" t="s">
        <v>21</v>
      </c>
      <c r="J61" s="11" t="s">
        <v>22</v>
      </c>
      <c r="K61" s="11">
        <v>2</v>
      </c>
      <c r="L61" s="11">
        <v>1</v>
      </c>
      <c r="M61" s="13">
        <v>20000</v>
      </c>
      <c r="N61" s="13">
        <f t="shared" ref="N61:N62" si="3">M61/36</f>
        <v>555.55555555555554</v>
      </c>
    </row>
    <row r="62" spans="1:14" ht="13.2" x14ac:dyDescent="0.25">
      <c r="A62" s="10">
        <v>55</v>
      </c>
      <c r="B62" s="11" t="s">
        <v>130</v>
      </c>
      <c r="C62" s="11" t="s">
        <v>131</v>
      </c>
      <c r="D62" s="11" t="s">
        <v>45</v>
      </c>
      <c r="E62" s="11" t="s">
        <v>46</v>
      </c>
      <c r="F62" s="11" t="s">
        <v>19</v>
      </c>
      <c r="G62" s="12">
        <v>34910</v>
      </c>
      <c r="H62" s="11" t="s">
        <v>47</v>
      </c>
      <c r="I62" s="11" t="s">
        <v>8</v>
      </c>
      <c r="J62" s="11" t="s">
        <v>42</v>
      </c>
      <c r="K62" s="11">
        <v>2</v>
      </c>
      <c r="L62" s="11">
        <v>4</v>
      </c>
      <c r="M62" s="13">
        <v>90000</v>
      </c>
      <c r="N62" s="13">
        <f t="shared" si="3"/>
        <v>2500</v>
      </c>
    </row>
    <row r="63" spans="1:14" ht="13.2" x14ac:dyDescent="0.25">
      <c r="A63" s="10">
        <v>56</v>
      </c>
      <c r="B63" s="11" t="s">
        <v>132</v>
      </c>
      <c r="C63" s="11" t="s">
        <v>69</v>
      </c>
      <c r="D63" s="11" t="s">
        <v>45</v>
      </c>
      <c r="E63" s="11" t="s">
        <v>46</v>
      </c>
      <c r="F63" s="11" t="s">
        <v>6</v>
      </c>
      <c r="G63" s="12">
        <v>36290</v>
      </c>
      <c r="H63" s="11" t="s">
        <v>47</v>
      </c>
      <c r="I63" s="11" t="s">
        <v>33</v>
      </c>
      <c r="J63" s="11" t="s">
        <v>9</v>
      </c>
      <c r="K63" s="11">
        <v>1</v>
      </c>
      <c r="L63" s="11">
        <v>5</v>
      </c>
      <c r="M63" s="13">
        <v>450000</v>
      </c>
      <c r="N63" s="13">
        <f>M63/48</f>
        <v>9375</v>
      </c>
    </row>
    <row r="64" spans="1:14" ht="13.2" x14ac:dyDescent="0.25">
      <c r="A64" s="10">
        <v>57</v>
      </c>
      <c r="B64" s="11" t="s">
        <v>133</v>
      </c>
      <c r="C64" s="11" t="s">
        <v>134</v>
      </c>
      <c r="D64" s="11" t="s">
        <v>30</v>
      </c>
      <c r="E64" s="11" t="s">
        <v>30</v>
      </c>
      <c r="F64" s="11" t="s">
        <v>13</v>
      </c>
      <c r="G64" s="12">
        <v>34525</v>
      </c>
      <c r="H64" s="11" t="s">
        <v>32</v>
      </c>
      <c r="I64" s="11" t="s">
        <v>8</v>
      </c>
      <c r="J64" s="11" t="s">
        <v>9</v>
      </c>
      <c r="K64" s="11">
        <v>5</v>
      </c>
      <c r="L64" s="11">
        <v>6</v>
      </c>
      <c r="M64" s="13">
        <v>450000</v>
      </c>
      <c r="N64" s="13">
        <f t="shared" ref="N64:N67" si="4">M64/48</f>
        <v>9375</v>
      </c>
    </row>
    <row r="65" spans="1:14" s="1" customFormat="1" ht="13.2" x14ac:dyDescent="0.25">
      <c r="A65" s="10">
        <v>58</v>
      </c>
      <c r="B65" s="11" t="s">
        <v>135</v>
      </c>
      <c r="C65" s="11" t="s">
        <v>136</v>
      </c>
      <c r="D65" s="11" t="s">
        <v>26</v>
      </c>
      <c r="E65" s="11" t="s">
        <v>26</v>
      </c>
      <c r="F65" s="11" t="s">
        <v>53</v>
      </c>
      <c r="G65" s="12">
        <v>33488</v>
      </c>
      <c r="H65" s="11" t="s">
        <v>27</v>
      </c>
      <c r="I65" s="11" t="s">
        <v>15</v>
      </c>
      <c r="J65" s="11" t="s">
        <v>42</v>
      </c>
      <c r="K65" s="11">
        <v>1</v>
      </c>
      <c r="L65" s="11">
        <v>3</v>
      </c>
      <c r="M65" s="13">
        <v>90000</v>
      </c>
      <c r="N65" s="13">
        <f>M65/36</f>
        <v>2500</v>
      </c>
    </row>
    <row r="66" spans="1:14" ht="13.2" x14ac:dyDescent="0.25">
      <c r="A66" s="10">
        <v>59</v>
      </c>
      <c r="B66" s="11" t="s">
        <v>137</v>
      </c>
      <c r="C66" s="11" t="s">
        <v>138</v>
      </c>
      <c r="D66" s="11" t="s">
        <v>12</v>
      </c>
      <c r="E66" s="11" t="s">
        <v>12</v>
      </c>
      <c r="F66" s="11" t="s">
        <v>53</v>
      </c>
      <c r="G66" s="12">
        <v>33893</v>
      </c>
      <c r="H66" s="11" t="s">
        <v>14</v>
      </c>
      <c r="I66" s="11" t="s">
        <v>48</v>
      </c>
      <c r="J66" s="11" t="s">
        <v>9</v>
      </c>
      <c r="K66" s="11">
        <v>1</v>
      </c>
      <c r="L66" s="11">
        <v>6</v>
      </c>
      <c r="M66" s="13">
        <v>360000</v>
      </c>
      <c r="N66" s="13">
        <f t="shared" si="4"/>
        <v>7500</v>
      </c>
    </row>
    <row r="67" spans="1:14" ht="13.2" x14ac:dyDescent="0.25">
      <c r="A67" s="10">
        <v>60</v>
      </c>
      <c r="B67" s="11" t="s">
        <v>139</v>
      </c>
      <c r="C67" s="11" t="s">
        <v>140</v>
      </c>
      <c r="D67" s="11" t="s">
        <v>57</v>
      </c>
      <c r="E67" s="11" t="s">
        <v>58</v>
      </c>
      <c r="F67" s="11" t="s">
        <v>13</v>
      </c>
      <c r="G67" s="14" t="s">
        <v>141</v>
      </c>
      <c r="H67" s="11" t="s">
        <v>59</v>
      </c>
      <c r="I67" s="11" t="s">
        <v>48</v>
      </c>
      <c r="J67" s="11" t="s">
        <v>9</v>
      </c>
      <c r="K67" s="11">
        <v>3</v>
      </c>
      <c r="L67" s="11">
        <v>5</v>
      </c>
      <c r="M67" s="13">
        <v>420000</v>
      </c>
      <c r="N67" s="13">
        <f t="shared" si="4"/>
        <v>8750</v>
      </c>
    </row>
    <row r="70" spans="1:14" x14ac:dyDescent="0.2">
      <c r="A70" s="5" t="s">
        <v>1</v>
      </c>
    </row>
    <row r="71" spans="1:14" ht="13.2" x14ac:dyDescent="0.25">
      <c r="A71" s="19" t="s">
        <v>155</v>
      </c>
      <c r="B71" s="19" t="s">
        <v>153</v>
      </c>
      <c r="C71" s="19" t="s">
        <v>156</v>
      </c>
      <c r="D71" s="19" t="s">
        <v>157</v>
      </c>
      <c r="E71" s="19" t="s">
        <v>158</v>
      </c>
      <c r="F71" s="19" t="s">
        <v>159</v>
      </c>
      <c r="G71" s="19" t="s">
        <v>160</v>
      </c>
      <c r="H71" s="19" t="s">
        <v>161</v>
      </c>
      <c r="I71" s="19" t="s">
        <v>162</v>
      </c>
      <c r="J71" s="19" t="s">
        <v>163</v>
      </c>
      <c r="K71" s="15"/>
      <c r="L71" s="15"/>
      <c r="M71" s="15"/>
      <c r="N71" s="15"/>
    </row>
    <row r="72" spans="1:14" ht="13.2" x14ac:dyDescent="0.25">
      <c r="A72" s="20">
        <v>1</v>
      </c>
      <c r="B72" s="20">
        <v>15</v>
      </c>
      <c r="C72" s="20" t="s">
        <v>164</v>
      </c>
      <c r="D72" s="20">
        <v>2020</v>
      </c>
      <c r="E72" s="20">
        <v>2024</v>
      </c>
      <c r="F72" s="20" t="s">
        <v>33</v>
      </c>
      <c r="G72" s="20" t="s">
        <v>165</v>
      </c>
      <c r="H72" s="20" t="s">
        <v>166</v>
      </c>
      <c r="I72" s="20">
        <v>1000000</v>
      </c>
      <c r="J72" s="20" t="s">
        <v>276</v>
      </c>
      <c r="K72" s="16"/>
      <c r="L72" s="16"/>
      <c r="M72" s="16"/>
      <c r="N72" s="17"/>
    </row>
    <row r="73" spans="1:14" ht="13.2" x14ac:dyDescent="0.25">
      <c r="A73" s="20">
        <v>2</v>
      </c>
      <c r="B73" s="20">
        <v>45</v>
      </c>
      <c r="C73" s="20" t="s">
        <v>167</v>
      </c>
      <c r="D73" s="20">
        <v>2018</v>
      </c>
      <c r="E73" s="20">
        <v>2021</v>
      </c>
      <c r="F73" s="20" t="s">
        <v>8</v>
      </c>
      <c r="G73" s="20" t="s">
        <v>168</v>
      </c>
      <c r="H73" s="20" t="s">
        <v>166</v>
      </c>
      <c r="I73" s="20">
        <v>500000</v>
      </c>
      <c r="J73" s="20" t="s">
        <v>277</v>
      </c>
      <c r="K73" s="16"/>
      <c r="L73" s="16"/>
      <c r="M73" s="16"/>
      <c r="N73" s="17"/>
    </row>
    <row r="74" spans="1:14" ht="13.2" x14ac:dyDescent="0.25">
      <c r="A74" s="20">
        <v>3</v>
      </c>
      <c r="B74" s="20">
        <v>38</v>
      </c>
      <c r="C74" s="20" t="s">
        <v>169</v>
      </c>
      <c r="D74" s="20">
        <v>2022</v>
      </c>
      <c r="E74" s="20">
        <v>2026</v>
      </c>
      <c r="F74" s="20" t="s">
        <v>15</v>
      </c>
      <c r="G74" s="20" t="s">
        <v>170</v>
      </c>
      <c r="H74" s="20" t="s">
        <v>171</v>
      </c>
      <c r="I74" s="20">
        <v>3000000</v>
      </c>
      <c r="J74" s="20" t="s">
        <v>277</v>
      </c>
      <c r="K74" s="16"/>
      <c r="L74" s="16"/>
      <c r="M74" s="16"/>
      <c r="N74" s="17"/>
    </row>
    <row r="75" spans="1:14" ht="13.2" x14ac:dyDescent="0.25">
      <c r="A75" s="20">
        <v>4</v>
      </c>
      <c r="B75" s="20">
        <v>55</v>
      </c>
      <c r="C75" s="20" t="s">
        <v>172</v>
      </c>
      <c r="D75" s="20">
        <v>2018</v>
      </c>
      <c r="E75" s="20">
        <v>2021</v>
      </c>
      <c r="F75" s="20" t="s">
        <v>33</v>
      </c>
      <c r="G75" s="20" t="s">
        <v>173</v>
      </c>
      <c r="H75" s="20" t="s">
        <v>174</v>
      </c>
      <c r="I75" s="20">
        <v>1000000</v>
      </c>
      <c r="J75" s="20" t="s">
        <v>278</v>
      </c>
      <c r="K75" s="16"/>
      <c r="L75" s="16"/>
      <c r="M75" s="16"/>
      <c r="N75" s="17"/>
    </row>
    <row r="76" spans="1:14" ht="13.2" x14ac:dyDescent="0.25">
      <c r="A76" s="20">
        <v>5</v>
      </c>
      <c r="B76" s="20">
        <v>3</v>
      </c>
      <c r="C76" s="20" t="s">
        <v>175</v>
      </c>
      <c r="D76" s="20">
        <v>2022</v>
      </c>
      <c r="E76" s="20">
        <v>2025</v>
      </c>
      <c r="F76" s="20" t="s">
        <v>21</v>
      </c>
      <c r="G76" s="20" t="s">
        <v>168</v>
      </c>
      <c r="H76" s="20" t="s">
        <v>171</v>
      </c>
      <c r="I76" s="20">
        <v>500000</v>
      </c>
      <c r="J76" s="20" t="s">
        <v>278</v>
      </c>
      <c r="K76" s="16"/>
      <c r="L76" s="16"/>
      <c r="M76" s="16"/>
      <c r="N76" s="17"/>
    </row>
    <row r="77" spans="1:14" ht="13.2" x14ac:dyDescent="0.25">
      <c r="A77" s="20">
        <v>6</v>
      </c>
      <c r="B77" s="20">
        <v>10</v>
      </c>
      <c r="C77" s="20" t="s">
        <v>176</v>
      </c>
      <c r="D77" s="20">
        <v>2019</v>
      </c>
      <c r="E77" s="20">
        <v>2023</v>
      </c>
      <c r="F77" s="20" t="s">
        <v>21</v>
      </c>
      <c r="G77" s="20" t="s">
        <v>177</v>
      </c>
      <c r="H77" s="20" t="s">
        <v>174</v>
      </c>
      <c r="I77" s="20">
        <v>1000000</v>
      </c>
      <c r="J77" s="20" t="s">
        <v>277</v>
      </c>
      <c r="K77" s="16"/>
      <c r="L77" s="16"/>
      <c r="M77" s="16"/>
      <c r="N77" s="17"/>
    </row>
    <row r="78" spans="1:14" ht="13.2" x14ac:dyDescent="0.25">
      <c r="A78" s="20">
        <v>7</v>
      </c>
      <c r="B78" s="20">
        <v>6</v>
      </c>
      <c r="C78" s="20" t="s">
        <v>178</v>
      </c>
      <c r="D78" s="20">
        <v>2018</v>
      </c>
      <c r="E78" s="20">
        <v>2022</v>
      </c>
      <c r="F78" s="20" t="s">
        <v>8</v>
      </c>
      <c r="G78" s="20" t="s">
        <v>179</v>
      </c>
      <c r="H78" s="20" t="s">
        <v>180</v>
      </c>
      <c r="I78" s="20">
        <v>2000000</v>
      </c>
      <c r="J78" s="20" t="s">
        <v>277</v>
      </c>
      <c r="K78" s="16"/>
      <c r="L78" s="16"/>
      <c r="M78" s="16"/>
      <c r="N78" s="17"/>
    </row>
    <row r="79" spans="1:14" ht="13.2" x14ac:dyDescent="0.25">
      <c r="A79" s="20">
        <v>8</v>
      </c>
      <c r="B79" s="20">
        <v>29</v>
      </c>
      <c r="C79" s="20" t="s">
        <v>181</v>
      </c>
      <c r="D79" s="20">
        <v>2018</v>
      </c>
      <c r="E79" s="20">
        <v>2022</v>
      </c>
      <c r="F79" s="20" t="s">
        <v>8</v>
      </c>
      <c r="G79" s="20" t="s">
        <v>179</v>
      </c>
      <c r="H79" s="20" t="s">
        <v>182</v>
      </c>
      <c r="I79" s="20">
        <v>500000</v>
      </c>
      <c r="J79" s="20" t="s">
        <v>276</v>
      </c>
      <c r="K79" s="16"/>
      <c r="L79" s="16"/>
      <c r="M79" s="16"/>
      <c r="N79" s="17"/>
    </row>
    <row r="80" spans="1:14" ht="13.2" x14ac:dyDescent="0.25">
      <c r="A80" s="20">
        <v>9</v>
      </c>
      <c r="B80" s="20">
        <v>57</v>
      </c>
      <c r="C80" s="20" t="s">
        <v>183</v>
      </c>
      <c r="D80" s="20">
        <v>2021</v>
      </c>
      <c r="E80" s="20">
        <v>2025</v>
      </c>
      <c r="F80" s="20" t="s">
        <v>15</v>
      </c>
      <c r="G80" s="20" t="s">
        <v>165</v>
      </c>
      <c r="H80" s="20" t="s">
        <v>180</v>
      </c>
      <c r="I80" s="20">
        <v>1000000</v>
      </c>
      <c r="J80" s="20" t="s">
        <v>277</v>
      </c>
      <c r="K80" s="16"/>
      <c r="L80" s="16"/>
      <c r="M80" s="16"/>
      <c r="N80" s="17"/>
    </row>
    <row r="81" spans="1:14" ht="13.2" x14ac:dyDescent="0.25">
      <c r="A81" s="20">
        <v>10</v>
      </c>
      <c r="B81" s="20">
        <v>27</v>
      </c>
      <c r="C81" s="20" t="s">
        <v>184</v>
      </c>
      <c r="D81" s="20">
        <v>2018</v>
      </c>
      <c r="E81" s="20">
        <v>2021</v>
      </c>
      <c r="F81" s="20" t="s">
        <v>21</v>
      </c>
      <c r="G81" s="20" t="s">
        <v>179</v>
      </c>
      <c r="H81" s="20" t="s">
        <v>185</v>
      </c>
      <c r="I81" s="20">
        <v>500000</v>
      </c>
      <c r="J81" s="20" t="s">
        <v>278</v>
      </c>
      <c r="K81" s="16"/>
      <c r="L81" s="16"/>
      <c r="M81" s="16"/>
      <c r="N81" s="17"/>
    </row>
    <row r="82" spans="1:14" ht="13.2" x14ac:dyDescent="0.25">
      <c r="A82" s="20">
        <v>11</v>
      </c>
      <c r="B82" s="20">
        <v>13</v>
      </c>
      <c r="C82" s="20" t="s">
        <v>186</v>
      </c>
      <c r="D82" s="20">
        <v>2020</v>
      </c>
      <c r="E82" s="20">
        <v>2024</v>
      </c>
      <c r="F82" s="20" t="s">
        <v>21</v>
      </c>
      <c r="G82" s="20" t="s">
        <v>177</v>
      </c>
      <c r="H82" s="20" t="s">
        <v>171</v>
      </c>
      <c r="I82" s="20">
        <v>2000000</v>
      </c>
      <c r="J82" s="20" t="s">
        <v>276</v>
      </c>
      <c r="K82" s="16"/>
      <c r="L82" s="16"/>
      <c r="M82" s="16"/>
      <c r="N82" s="17"/>
    </row>
    <row r="83" spans="1:14" ht="13.2" x14ac:dyDescent="0.25">
      <c r="A83" s="20">
        <v>12</v>
      </c>
      <c r="B83" s="20">
        <v>17</v>
      </c>
      <c r="C83" s="20" t="s">
        <v>187</v>
      </c>
      <c r="D83" s="20">
        <v>2019</v>
      </c>
      <c r="E83" s="20">
        <v>2023</v>
      </c>
      <c r="F83" s="20" t="s">
        <v>33</v>
      </c>
      <c r="G83" s="20" t="s">
        <v>177</v>
      </c>
      <c r="H83" s="20" t="s">
        <v>185</v>
      </c>
      <c r="I83" s="20">
        <v>500000</v>
      </c>
      <c r="J83" s="20" t="s">
        <v>277</v>
      </c>
      <c r="K83" s="16"/>
      <c r="L83" s="16"/>
      <c r="M83" s="16"/>
      <c r="N83" s="17"/>
    </row>
    <row r="84" spans="1:14" ht="13.2" x14ac:dyDescent="0.25">
      <c r="A84" s="20">
        <v>13</v>
      </c>
      <c r="B84" s="20">
        <v>32</v>
      </c>
      <c r="C84" s="20" t="s">
        <v>188</v>
      </c>
      <c r="D84" s="20">
        <v>2020</v>
      </c>
      <c r="E84" s="20">
        <v>2023</v>
      </c>
      <c r="F84" s="20" t="s">
        <v>21</v>
      </c>
      <c r="G84" s="20" t="s">
        <v>168</v>
      </c>
      <c r="H84" s="20" t="s">
        <v>185</v>
      </c>
      <c r="I84" s="20">
        <v>1000000</v>
      </c>
      <c r="J84" s="20" t="s">
        <v>277</v>
      </c>
      <c r="K84" s="16"/>
      <c r="L84" s="16"/>
      <c r="M84" s="16"/>
      <c r="N84" s="17"/>
    </row>
    <row r="85" spans="1:14" ht="13.2" x14ac:dyDescent="0.25">
      <c r="A85" s="20">
        <v>14</v>
      </c>
      <c r="B85" s="20">
        <v>1</v>
      </c>
      <c r="C85" s="20" t="s">
        <v>189</v>
      </c>
      <c r="D85" s="20">
        <v>2022</v>
      </c>
      <c r="E85" s="20">
        <v>2026</v>
      </c>
      <c r="F85" s="20" t="s">
        <v>15</v>
      </c>
      <c r="G85" s="20" t="s">
        <v>173</v>
      </c>
      <c r="H85" s="20" t="s">
        <v>180</v>
      </c>
      <c r="I85" s="20">
        <v>500000</v>
      </c>
      <c r="J85" s="20" t="s">
        <v>277</v>
      </c>
      <c r="K85" s="16"/>
      <c r="L85" s="16"/>
      <c r="M85" s="16"/>
      <c r="N85" s="17"/>
    </row>
    <row r="86" spans="1:14" ht="13.2" x14ac:dyDescent="0.25">
      <c r="A86" s="20">
        <v>15</v>
      </c>
      <c r="B86" s="20">
        <v>31</v>
      </c>
      <c r="C86" s="20" t="s">
        <v>190</v>
      </c>
      <c r="D86" s="20">
        <v>2020</v>
      </c>
      <c r="E86" s="20">
        <v>2023</v>
      </c>
      <c r="F86" s="20" t="s">
        <v>15</v>
      </c>
      <c r="G86" s="20" t="s">
        <v>177</v>
      </c>
      <c r="H86" s="20" t="s">
        <v>180</v>
      </c>
      <c r="I86" s="20">
        <v>1000000</v>
      </c>
      <c r="J86" s="20" t="s">
        <v>278</v>
      </c>
      <c r="K86" s="16"/>
      <c r="L86" s="16"/>
      <c r="M86" s="16"/>
      <c r="N86" s="17"/>
    </row>
    <row r="87" spans="1:14" ht="13.2" x14ac:dyDescent="0.25">
      <c r="A87" s="20">
        <v>16</v>
      </c>
      <c r="B87" s="20">
        <v>18</v>
      </c>
      <c r="C87" s="20" t="s">
        <v>191</v>
      </c>
      <c r="D87" s="20">
        <v>2020</v>
      </c>
      <c r="E87" s="20">
        <v>2023</v>
      </c>
      <c r="F87" s="20" t="s">
        <v>33</v>
      </c>
      <c r="G87" s="20" t="s">
        <v>165</v>
      </c>
      <c r="H87" s="20" t="s">
        <v>171</v>
      </c>
      <c r="I87" s="20">
        <v>2000000</v>
      </c>
      <c r="J87" s="20" t="s">
        <v>277</v>
      </c>
      <c r="K87" s="16"/>
      <c r="L87" s="16"/>
      <c r="M87" s="16"/>
      <c r="N87" s="17"/>
    </row>
    <row r="88" spans="1:14" s="1" customFormat="1" ht="13.2" x14ac:dyDescent="0.25">
      <c r="A88" s="20">
        <v>17</v>
      </c>
      <c r="B88" s="20">
        <v>11</v>
      </c>
      <c r="C88" s="20" t="s">
        <v>192</v>
      </c>
      <c r="D88" s="20">
        <v>2022</v>
      </c>
      <c r="E88" s="20">
        <v>2025</v>
      </c>
      <c r="F88" s="20" t="s">
        <v>8</v>
      </c>
      <c r="G88" s="20" t="s">
        <v>179</v>
      </c>
      <c r="H88" s="20" t="s">
        <v>180</v>
      </c>
      <c r="I88" s="20">
        <v>1000000</v>
      </c>
      <c r="J88" s="20" t="s">
        <v>277</v>
      </c>
      <c r="K88" s="16"/>
      <c r="L88" s="16"/>
      <c r="M88" s="16"/>
      <c r="N88" s="17"/>
    </row>
    <row r="89" spans="1:14" ht="13.2" x14ac:dyDescent="0.25">
      <c r="A89" s="20">
        <v>18</v>
      </c>
      <c r="B89" s="20">
        <v>14</v>
      </c>
      <c r="C89" s="20" t="s">
        <v>193</v>
      </c>
      <c r="D89" s="20">
        <v>2020</v>
      </c>
      <c r="E89" s="20">
        <v>2023</v>
      </c>
      <c r="F89" s="20" t="s">
        <v>33</v>
      </c>
      <c r="G89" s="20" t="s">
        <v>168</v>
      </c>
      <c r="H89" s="20" t="s">
        <v>182</v>
      </c>
      <c r="I89" s="20">
        <v>1000000</v>
      </c>
      <c r="J89" s="20" t="s">
        <v>277</v>
      </c>
      <c r="K89" s="16"/>
      <c r="L89" s="16"/>
      <c r="M89" s="16"/>
      <c r="N89" s="17"/>
    </row>
    <row r="90" spans="1:14" ht="13.2" x14ac:dyDescent="0.25">
      <c r="A90" s="20">
        <v>19</v>
      </c>
      <c r="B90" s="20">
        <v>5</v>
      </c>
      <c r="C90" s="20" t="s">
        <v>194</v>
      </c>
      <c r="D90" s="20">
        <v>2020</v>
      </c>
      <c r="E90" s="20">
        <v>2024</v>
      </c>
      <c r="F90" s="20" t="s">
        <v>33</v>
      </c>
      <c r="G90" s="20" t="s">
        <v>170</v>
      </c>
      <c r="H90" s="20" t="s">
        <v>166</v>
      </c>
      <c r="I90" s="20">
        <v>2000000</v>
      </c>
      <c r="J90" s="20" t="s">
        <v>276</v>
      </c>
      <c r="K90" s="16"/>
      <c r="L90" s="16"/>
      <c r="M90" s="16"/>
      <c r="N90" s="17"/>
    </row>
    <row r="91" spans="1:14" ht="13.2" x14ac:dyDescent="0.25">
      <c r="A91" s="20">
        <v>20</v>
      </c>
      <c r="B91" s="20">
        <v>44</v>
      </c>
      <c r="C91" s="20" t="s">
        <v>195</v>
      </c>
      <c r="D91" s="20">
        <v>2019</v>
      </c>
      <c r="E91" s="20">
        <v>2023</v>
      </c>
      <c r="F91" s="20" t="s">
        <v>15</v>
      </c>
      <c r="G91" s="20" t="s">
        <v>168</v>
      </c>
      <c r="H91" s="20" t="s">
        <v>182</v>
      </c>
      <c r="I91" s="20">
        <v>500000</v>
      </c>
      <c r="J91" s="20" t="s">
        <v>276</v>
      </c>
      <c r="K91" s="16"/>
      <c r="L91" s="16"/>
      <c r="M91" s="16"/>
      <c r="N91" s="17"/>
    </row>
    <row r="92" spans="1:14" ht="13.2" x14ac:dyDescent="0.25">
      <c r="A92" s="20">
        <v>21</v>
      </c>
      <c r="B92" s="20">
        <v>30</v>
      </c>
      <c r="C92" s="20" t="s">
        <v>196</v>
      </c>
      <c r="D92" s="20">
        <v>2021</v>
      </c>
      <c r="E92" s="20">
        <v>2025</v>
      </c>
      <c r="F92" s="20" t="s">
        <v>48</v>
      </c>
      <c r="G92" s="20" t="s">
        <v>170</v>
      </c>
      <c r="H92" s="20" t="s">
        <v>166</v>
      </c>
      <c r="I92" s="20">
        <v>1000000</v>
      </c>
      <c r="J92" s="20" t="s">
        <v>277</v>
      </c>
      <c r="K92" s="16"/>
      <c r="L92" s="16"/>
      <c r="M92" s="16"/>
      <c r="N92" s="17"/>
    </row>
    <row r="93" spans="1:14" ht="13.2" x14ac:dyDescent="0.25">
      <c r="A93" s="20">
        <v>22</v>
      </c>
      <c r="B93" s="20">
        <v>53</v>
      </c>
      <c r="C93" s="20" t="s">
        <v>197</v>
      </c>
      <c r="D93" s="20">
        <v>2021</v>
      </c>
      <c r="E93" s="20">
        <v>2024</v>
      </c>
      <c r="F93" s="20" t="s">
        <v>21</v>
      </c>
      <c r="G93" s="20" t="s">
        <v>173</v>
      </c>
      <c r="H93" s="20" t="s">
        <v>171</v>
      </c>
      <c r="I93" s="20">
        <v>1000000</v>
      </c>
      <c r="J93" s="20" t="s">
        <v>277</v>
      </c>
      <c r="K93" s="16"/>
      <c r="L93" s="16"/>
      <c r="M93" s="16"/>
      <c r="N93" s="17"/>
    </row>
    <row r="94" spans="1:14" ht="13.2" x14ac:dyDescent="0.25">
      <c r="A94" s="20">
        <v>23</v>
      </c>
      <c r="B94" s="20">
        <v>54</v>
      </c>
      <c r="C94" s="20" t="s">
        <v>198</v>
      </c>
      <c r="D94" s="20">
        <v>2022</v>
      </c>
      <c r="E94" s="20">
        <v>2025</v>
      </c>
      <c r="F94" s="20" t="s">
        <v>8</v>
      </c>
      <c r="G94" s="20" t="s">
        <v>179</v>
      </c>
      <c r="H94" s="20" t="s">
        <v>182</v>
      </c>
      <c r="I94" s="20">
        <v>500000</v>
      </c>
      <c r="J94" s="20" t="s">
        <v>278</v>
      </c>
      <c r="K94" s="16"/>
      <c r="L94" s="16"/>
      <c r="M94" s="16"/>
      <c r="N94" s="17"/>
    </row>
    <row r="95" spans="1:14" ht="13.2" x14ac:dyDescent="0.25">
      <c r="A95" s="20">
        <v>24</v>
      </c>
      <c r="B95" s="20">
        <v>28</v>
      </c>
      <c r="C95" s="20" t="s">
        <v>199</v>
      </c>
      <c r="D95" s="20">
        <v>2020</v>
      </c>
      <c r="E95" s="20">
        <v>2024</v>
      </c>
      <c r="F95" s="20" t="s">
        <v>15</v>
      </c>
      <c r="G95" s="20" t="s">
        <v>179</v>
      </c>
      <c r="H95" s="20" t="s">
        <v>171</v>
      </c>
      <c r="I95" s="20">
        <v>500000</v>
      </c>
      <c r="J95" s="20" t="s">
        <v>277</v>
      </c>
      <c r="K95" s="16"/>
      <c r="L95" s="16"/>
      <c r="M95" s="16"/>
      <c r="N95" s="17"/>
    </row>
    <row r="96" spans="1:14" ht="13.2" x14ac:dyDescent="0.25">
      <c r="A96" s="20">
        <v>25</v>
      </c>
      <c r="B96" s="20">
        <v>47</v>
      </c>
      <c r="C96" s="20" t="s">
        <v>200</v>
      </c>
      <c r="D96" s="20">
        <v>2020</v>
      </c>
      <c r="E96" s="20">
        <v>2024</v>
      </c>
      <c r="F96" s="20" t="s">
        <v>8</v>
      </c>
      <c r="G96" s="20" t="s">
        <v>177</v>
      </c>
      <c r="H96" s="20" t="s">
        <v>171</v>
      </c>
      <c r="I96" s="20">
        <v>500000</v>
      </c>
      <c r="J96" s="20" t="s">
        <v>276</v>
      </c>
      <c r="K96" s="16"/>
      <c r="L96" s="16"/>
      <c r="M96" s="16"/>
      <c r="N96" s="17"/>
    </row>
    <row r="97" spans="1:14" ht="13.2" x14ac:dyDescent="0.25">
      <c r="A97" s="20">
        <v>26</v>
      </c>
      <c r="B97" s="20">
        <v>8</v>
      </c>
      <c r="C97" s="20" t="s">
        <v>201</v>
      </c>
      <c r="D97" s="20">
        <v>2021</v>
      </c>
      <c r="E97" s="20">
        <v>2025</v>
      </c>
      <c r="F97" s="20" t="s">
        <v>33</v>
      </c>
      <c r="G97" s="20" t="s">
        <v>179</v>
      </c>
      <c r="H97" s="20" t="s">
        <v>171</v>
      </c>
      <c r="I97" s="20">
        <v>500000</v>
      </c>
      <c r="J97" s="20" t="s">
        <v>276</v>
      </c>
      <c r="K97" s="16"/>
      <c r="L97" s="16"/>
      <c r="M97" s="16"/>
      <c r="N97" s="17"/>
    </row>
    <row r="98" spans="1:14" ht="13.2" x14ac:dyDescent="0.25">
      <c r="A98" s="20">
        <v>27</v>
      </c>
      <c r="B98" s="20">
        <v>40</v>
      </c>
      <c r="C98" s="20" t="s">
        <v>202</v>
      </c>
      <c r="D98" s="20">
        <v>2021</v>
      </c>
      <c r="E98" s="20">
        <v>2024</v>
      </c>
      <c r="F98" s="20" t="s">
        <v>21</v>
      </c>
      <c r="G98" s="20" t="s">
        <v>179</v>
      </c>
      <c r="H98" s="20" t="s">
        <v>166</v>
      </c>
      <c r="I98" s="20">
        <v>500000</v>
      </c>
      <c r="J98" s="20" t="s">
        <v>278</v>
      </c>
      <c r="K98" s="16"/>
      <c r="L98" s="16"/>
      <c r="M98" s="16"/>
      <c r="N98" s="17"/>
    </row>
    <row r="99" spans="1:14" ht="13.2" x14ac:dyDescent="0.25">
      <c r="A99" s="20">
        <v>28</v>
      </c>
      <c r="B99" s="20">
        <v>48</v>
      </c>
      <c r="C99" s="20" t="s">
        <v>203</v>
      </c>
      <c r="D99" s="20">
        <v>2022</v>
      </c>
      <c r="E99" s="20">
        <v>2025</v>
      </c>
      <c r="F99" s="20" t="s">
        <v>48</v>
      </c>
      <c r="G99" s="20" t="s">
        <v>173</v>
      </c>
      <c r="H99" s="20" t="s">
        <v>171</v>
      </c>
      <c r="I99" s="20">
        <v>1000000</v>
      </c>
      <c r="J99" s="20" t="s">
        <v>278</v>
      </c>
      <c r="K99" s="16"/>
      <c r="L99" s="16"/>
      <c r="M99" s="16"/>
      <c r="N99" s="17"/>
    </row>
    <row r="100" spans="1:14" ht="13.2" x14ac:dyDescent="0.25">
      <c r="A100" s="20">
        <v>29</v>
      </c>
      <c r="B100" s="20">
        <v>49</v>
      </c>
      <c r="C100" s="20" t="s">
        <v>204</v>
      </c>
      <c r="D100" s="20">
        <v>2020</v>
      </c>
      <c r="E100" s="20">
        <v>2023</v>
      </c>
      <c r="F100" s="20" t="s">
        <v>48</v>
      </c>
      <c r="G100" s="20" t="s">
        <v>177</v>
      </c>
      <c r="H100" s="20" t="s">
        <v>182</v>
      </c>
      <c r="I100" s="20">
        <v>1000000</v>
      </c>
      <c r="J100" s="20" t="s">
        <v>278</v>
      </c>
      <c r="K100" s="16"/>
      <c r="L100" s="16"/>
      <c r="M100" s="16"/>
      <c r="N100" s="17"/>
    </row>
    <row r="101" spans="1:14" ht="13.2" x14ac:dyDescent="0.25">
      <c r="A101" s="20">
        <v>30</v>
      </c>
      <c r="B101" s="20">
        <v>58</v>
      </c>
      <c r="C101" s="20" t="s">
        <v>205</v>
      </c>
      <c r="D101" s="20">
        <v>2022</v>
      </c>
      <c r="E101" s="20">
        <v>2025</v>
      </c>
      <c r="F101" s="20" t="s">
        <v>48</v>
      </c>
      <c r="G101" s="20" t="s">
        <v>165</v>
      </c>
      <c r="H101" s="20" t="s">
        <v>171</v>
      </c>
      <c r="I101" s="20">
        <v>500000</v>
      </c>
      <c r="J101" s="20" t="s">
        <v>278</v>
      </c>
      <c r="K101" s="16"/>
      <c r="L101" s="16"/>
      <c r="M101" s="16"/>
      <c r="N101" s="17"/>
    </row>
    <row r="102" spans="1:14" ht="13.2" x14ac:dyDescent="0.25">
      <c r="A102" s="20">
        <v>31</v>
      </c>
      <c r="B102" s="20">
        <v>24</v>
      </c>
      <c r="C102" s="20" t="s">
        <v>206</v>
      </c>
      <c r="D102" s="20">
        <v>2022</v>
      </c>
      <c r="E102" s="20">
        <v>2026</v>
      </c>
      <c r="F102" s="20" t="s">
        <v>48</v>
      </c>
      <c r="G102" s="20" t="s">
        <v>179</v>
      </c>
      <c r="H102" s="20" t="s">
        <v>182</v>
      </c>
      <c r="I102" s="20">
        <v>1000000</v>
      </c>
      <c r="J102" s="20" t="s">
        <v>277</v>
      </c>
      <c r="K102" s="16"/>
      <c r="L102" s="16"/>
      <c r="M102" s="16"/>
      <c r="N102" s="17"/>
    </row>
    <row r="103" spans="1:14" ht="13.2" x14ac:dyDescent="0.25">
      <c r="A103" s="20">
        <v>32</v>
      </c>
      <c r="B103" s="20">
        <v>22</v>
      </c>
      <c r="C103" s="20" t="s">
        <v>207</v>
      </c>
      <c r="D103" s="20">
        <v>2021</v>
      </c>
      <c r="E103" s="20">
        <v>2024</v>
      </c>
      <c r="F103" s="20" t="s">
        <v>48</v>
      </c>
      <c r="G103" s="20" t="s">
        <v>170</v>
      </c>
      <c r="H103" s="20" t="s">
        <v>171</v>
      </c>
      <c r="I103" s="20">
        <v>2000000</v>
      </c>
      <c r="J103" s="20" t="s">
        <v>277</v>
      </c>
      <c r="K103" s="16"/>
      <c r="L103" s="16"/>
      <c r="M103" s="16"/>
      <c r="N103" s="17"/>
    </row>
    <row r="104" spans="1:14" ht="13.2" x14ac:dyDescent="0.25">
      <c r="A104" s="20">
        <v>33</v>
      </c>
      <c r="B104" s="20">
        <v>35</v>
      </c>
      <c r="C104" s="20" t="s">
        <v>208</v>
      </c>
      <c r="D104" s="20">
        <v>2019</v>
      </c>
      <c r="E104" s="20">
        <v>2023</v>
      </c>
      <c r="F104" s="20" t="s">
        <v>8</v>
      </c>
      <c r="G104" s="20" t="s">
        <v>179</v>
      </c>
      <c r="H104" s="20" t="s">
        <v>166</v>
      </c>
      <c r="I104" s="20">
        <v>500000</v>
      </c>
      <c r="J104" s="20" t="s">
        <v>277</v>
      </c>
      <c r="K104" s="16"/>
      <c r="L104" s="16"/>
      <c r="M104" s="16"/>
      <c r="N104" s="17"/>
    </row>
    <row r="105" spans="1:14" ht="13.2" x14ac:dyDescent="0.25">
      <c r="A105" s="20">
        <v>34</v>
      </c>
      <c r="B105" s="20">
        <v>39</v>
      </c>
      <c r="C105" s="20" t="s">
        <v>209</v>
      </c>
      <c r="D105" s="20">
        <v>2020</v>
      </c>
      <c r="E105" s="20">
        <v>2024</v>
      </c>
      <c r="F105" s="20" t="s">
        <v>15</v>
      </c>
      <c r="G105" s="20" t="s">
        <v>168</v>
      </c>
      <c r="H105" s="20" t="s">
        <v>185</v>
      </c>
      <c r="I105" s="20">
        <v>500000</v>
      </c>
      <c r="J105" s="20" t="s">
        <v>276</v>
      </c>
      <c r="K105" s="16"/>
      <c r="L105" s="16"/>
      <c r="M105" s="16"/>
      <c r="N105" s="17"/>
    </row>
    <row r="106" spans="1:14" ht="13.2" x14ac:dyDescent="0.25">
      <c r="A106" s="20">
        <v>35</v>
      </c>
      <c r="B106" s="20">
        <v>9</v>
      </c>
      <c r="C106" s="20" t="s">
        <v>210</v>
      </c>
      <c r="D106" s="20">
        <v>2021</v>
      </c>
      <c r="E106" s="20">
        <v>2024</v>
      </c>
      <c r="F106" s="20" t="s">
        <v>48</v>
      </c>
      <c r="G106" s="20" t="s">
        <v>168</v>
      </c>
      <c r="H106" s="20" t="s">
        <v>182</v>
      </c>
      <c r="I106" s="20">
        <v>1000000</v>
      </c>
      <c r="J106" s="20" t="s">
        <v>278</v>
      </c>
      <c r="K106" s="16"/>
      <c r="L106" s="16"/>
      <c r="M106" s="16"/>
      <c r="N106" s="17"/>
    </row>
    <row r="107" spans="1:14" ht="13.2" x14ac:dyDescent="0.25">
      <c r="A107" s="20">
        <v>36</v>
      </c>
      <c r="B107" s="20">
        <v>37</v>
      </c>
      <c r="C107" s="20" t="s">
        <v>211</v>
      </c>
      <c r="D107" s="20">
        <v>2022</v>
      </c>
      <c r="E107" s="20">
        <v>2025</v>
      </c>
      <c r="F107" s="20" t="s">
        <v>33</v>
      </c>
      <c r="G107" s="20" t="s">
        <v>179</v>
      </c>
      <c r="H107" s="20" t="s">
        <v>185</v>
      </c>
      <c r="I107" s="20">
        <v>500000</v>
      </c>
      <c r="J107" s="20" t="s">
        <v>277</v>
      </c>
      <c r="K107" s="16"/>
      <c r="L107" s="16"/>
      <c r="M107" s="16"/>
      <c r="N107" s="17"/>
    </row>
    <row r="108" spans="1:14" ht="13.2" x14ac:dyDescent="0.25">
      <c r="A108" s="20">
        <v>37</v>
      </c>
      <c r="B108" s="20">
        <v>33</v>
      </c>
      <c r="C108" s="20" t="s">
        <v>212</v>
      </c>
      <c r="D108" s="20">
        <v>2022</v>
      </c>
      <c r="E108" s="20">
        <v>2025</v>
      </c>
      <c r="F108" s="20" t="s">
        <v>21</v>
      </c>
      <c r="G108" s="20" t="s">
        <v>168</v>
      </c>
      <c r="H108" s="20" t="s">
        <v>171</v>
      </c>
      <c r="I108" s="20">
        <v>500000</v>
      </c>
      <c r="J108" s="20" t="s">
        <v>278</v>
      </c>
      <c r="K108" s="16"/>
      <c r="L108" s="16"/>
      <c r="M108" s="16"/>
      <c r="N108" s="17"/>
    </row>
    <row r="109" spans="1:14" ht="13.2" x14ac:dyDescent="0.25">
      <c r="A109" s="20">
        <v>38</v>
      </c>
      <c r="B109" s="20">
        <v>36</v>
      </c>
      <c r="C109" s="20" t="s">
        <v>213</v>
      </c>
      <c r="D109" s="20">
        <v>2021</v>
      </c>
      <c r="E109" s="20">
        <v>2025</v>
      </c>
      <c r="F109" s="20" t="s">
        <v>15</v>
      </c>
      <c r="G109" s="20" t="s">
        <v>165</v>
      </c>
      <c r="H109" s="20" t="s">
        <v>180</v>
      </c>
      <c r="I109" s="20">
        <v>1000000</v>
      </c>
      <c r="J109" s="20" t="s">
        <v>277</v>
      </c>
      <c r="K109" s="16"/>
      <c r="L109" s="16"/>
      <c r="M109" s="16"/>
      <c r="N109" s="17"/>
    </row>
    <row r="110" spans="1:14" s="1" customFormat="1" ht="13.2" x14ac:dyDescent="0.25">
      <c r="A110" s="20">
        <v>39</v>
      </c>
      <c r="B110" s="20">
        <v>34</v>
      </c>
      <c r="C110" s="20" t="s">
        <v>214</v>
      </c>
      <c r="D110" s="20">
        <v>2021</v>
      </c>
      <c r="E110" s="20">
        <v>2025</v>
      </c>
      <c r="F110" s="20" t="s">
        <v>8</v>
      </c>
      <c r="G110" s="20" t="s">
        <v>170</v>
      </c>
      <c r="H110" s="20" t="s">
        <v>182</v>
      </c>
      <c r="I110" s="20">
        <v>500000</v>
      </c>
      <c r="J110" s="20" t="s">
        <v>276</v>
      </c>
      <c r="K110" s="16"/>
      <c r="L110" s="16"/>
      <c r="M110" s="16"/>
      <c r="N110" s="17"/>
    </row>
    <row r="111" spans="1:14" s="1" customFormat="1" ht="13.2" x14ac:dyDescent="0.25">
      <c r="A111" s="20">
        <v>40</v>
      </c>
      <c r="B111" s="20">
        <v>26</v>
      </c>
      <c r="C111" s="20" t="s">
        <v>215</v>
      </c>
      <c r="D111" s="20">
        <v>2021</v>
      </c>
      <c r="E111" s="20">
        <v>2025</v>
      </c>
      <c r="F111" s="20" t="s">
        <v>15</v>
      </c>
      <c r="G111" s="20" t="s">
        <v>165</v>
      </c>
      <c r="H111" s="20" t="s">
        <v>180</v>
      </c>
      <c r="I111" s="20">
        <v>2000000</v>
      </c>
      <c r="J111" s="20" t="s">
        <v>277</v>
      </c>
      <c r="K111" s="16"/>
      <c r="L111" s="16"/>
      <c r="M111" s="16"/>
      <c r="N111" s="17"/>
    </row>
    <row r="112" spans="1:14" ht="13.2" x14ac:dyDescent="0.25">
      <c r="A112" s="20">
        <v>41</v>
      </c>
      <c r="B112" s="20">
        <v>2</v>
      </c>
      <c r="C112" s="20" t="s">
        <v>216</v>
      </c>
      <c r="D112" s="20">
        <v>2018</v>
      </c>
      <c r="E112" s="20">
        <v>2022</v>
      </c>
      <c r="F112" s="20" t="s">
        <v>21</v>
      </c>
      <c r="G112" s="20" t="s">
        <v>179</v>
      </c>
      <c r="H112" s="20" t="s">
        <v>185</v>
      </c>
      <c r="I112" s="20">
        <v>500000</v>
      </c>
      <c r="J112" s="20" t="s">
        <v>276</v>
      </c>
      <c r="K112" s="16"/>
      <c r="L112" s="16"/>
      <c r="M112" s="16"/>
      <c r="N112" s="17"/>
    </row>
    <row r="113" spans="1:14" ht="13.2" x14ac:dyDescent="0.25">
      <c r="A113" s="20">
        <v>42</v>
      </c>
      <c r="B113" s="20">
        <v>7</v>
      </c>
      <c r="C113" s="20" t="s">
        <v>217</v>
      </c>
      <c r="D113" s="20">
        <v>2021</v>
      </c>
      <c r="E113" s="20">
        <v>2024</v>
      </c>
      <c r="F113" s="20" t="s">
        <v>48</v>
      </c>
      <c r="G113" s="20" t="s">
        <v>165</v>
      </c>
      <c r="H113" s="20" t="s">
        <v>171</v>
      </c>
      <c r="I113" s="20">
        <v>2000000</v>
      </c>
      <c r="J113" s="20" t="s">
        <v>277</v>
      </c>
      <c r="K113" s="16"/>
      <c r="L113" s="16"/>
      <c r="M113" s="16"/>
      <c r="N113" s="17"/>
    </row>
    <row r="114" spans="1:14" ht="13.2" x14ac:dyDescent="0.25">
      <c r="A114" s="20">
        <v>43</v>
      </c>
      <c r="B114" s="20">
        <v>16</v>
      </c>
      <c r="C114" s="20" t="s">
        <v>218</v>
      </c>
      <c r="D114" s="20">
        <v>2019</v>
      </c>
      <c r="E114" s="20">
        <v>2023</v>
      </c>
      <c r="F114" s="20" t="s">
        <v>48</v>
      </c>
      <c r="G114" s="20" t="s">
        <v>165</v>
      </c>
      <c r="H114" s="20" t="s">
        <v>180</v>
      </c>
      <c r="I114" s="20">
        <v>1000000</v>
      </c>
      <c r="J114" s="20" t="s">
        <v>277</v>
      </c>
      <c r="K114" s="16"/>
      <c r="L114" s="16"/>
      <c r="M114" s="16"/>
      <c r="N114" s="17"/>
    </row>
    <row r="115" spans="1:14" ht="13.2" x14ac:dyDescent="0.25">
      <c r="A115" s="20">
        <v>44</v>
      </c>
      <c r="B115" s="20">
        <v>41</v>
      </c>
      <c r="C115" s="20" t="s">
        <v>219</v>
      </c>
      <c r="D115" s="20">
        <v>2020</v>
      </c>
      <c r="E115" s="20">
        <v>2024</v>
      </c>
      <c r="F115" s="20" t="s">
        <v>21</v>
      </c>
      <c r="G115" s="20" t="s">
        <v>168</v>
      </c>
      <c r="H115" s="20" t="s">
        <v>180</v>
      </c>
      <c r="I115" s="20">
        <v>500000</v>
      </c>
      <c r="J115" s="20" t="s">
        <v>276</v>
      </c>
      <c r="K115" s="16"/>
      <c r="L115" s="16"/>
      <c r="M115" s="16"/>
      <c r="N115" s="17"/>
    </row>
    <row r="116" spans="1:14" ht="13.2" x14ac:dyDescent="0.25">
      <c r="A116" s="20">
        <v>45</v>
      </c>
      <c r="B116" s="20">
        <v>23</v>
      </c>
      <c r="C116" s="20" t="s">
        <v>220</v>
      </c>
      <c r="D116" s="20">
        <v>2021</v>
      </c>
      <c r="E116" s="20">
        <v>2025</v>
      </c>
      <c r="F116" s="20" t="s">
        <v>48</v>
      </c>
      <c r="G116" s="20" t="s">
        <v>168</v>
      </c>
      <c r="H116" s="20" t="s">
        <v>171</v>
      </c>
      <c r="I116" s="20">
        <v>1000000</v>
      </c>
      <c r="J116" s="20" t="s">
        <v>276</v>
      </c>
      <c r="K116" s="16"/>
      <c r="L116" s="16"/>
      <c r="M116" s="16"/>
      <c r="N116" s="17"/>
    </row>
    <row r="117" spans="1:14" ht="13.2" x14ac:dyDescent="0.25">
      <c r="A117" s="20">
        <v>46</v>
      </c>
      <c r="B117" s="20">
        <v>59</v>
      </c>
      <c r="C117" s="20" t="s">
        <v>221</v>
      </c>
      <c r="D117" s="20">
        <v>2018</v>
      </c>
      <c r="E117" s="20">
        <v>2022</v>
      </c>
      <c r="F117" s="20" t="s">
        <v>48</v>
      </c>
      <c r="G117" s="20" t="s">
        <v>177</v>
      </c>
      <c r="H117" s="20" t="s">
        <v>182</v>
      </c>
      <c r="I117" s="20">
        <v>500000</v>
      </c>
      <c r="J117" s="20" t="s">
        <v>277</v>
      </c>
      <c r="K117" s="16"/>
      <c r="L117" s="16"/>
      <c r="M117" s="16"/>
      <c r="N117" s="17"/>
    </row>
    <row r="118" spans="1:14" ht="13.2" x14ac:dyDescent="0.25">
      <c r="A118" s="20">
        <v>47</v>
      </c>
      <c r="B118" s="20">
        <v>50</v>
      </c>
      <c r="C118" s="20" t="s">
        <v>222</v>
      </c>
      <c r="D118" s="20">
        <v>2022</v>
      </c>
      <c r="E118" s="20">
        <v>2026</v>
      </c>
      <c r="F118" s="20" t="s">
        <v>33</v>
      </c>
      <c r="G118" s="20" t="s">
        <v>177</v>
      </c>
      <c r="H118" s="20" t="s">
        <v>166</v>
      </c>
      <c r="I118" s="20">
        <v>500000</v>
      </c>
      <c r="J118" s="20" t="s">
        <v>276</v>
      </c>
      <c r="K118" s="16"/>
      <c r="L118" s="16"/>
      <c r="M118" s="16"/>
      <c r="N118" s="17"/>
    </row>
    <row r="119" spans="1:14" ht="13.2" x14ac:dyDescent="0.25">
      <c r="A119" s="20">
        <v>48</v>
      </c>
      <c r="B119" s="20">
        <v>42</v>
      </c>
      <c r="C119" s="20" t="s">
        <v>223</v>
      </c>
      <c r="D119" s="20">
        <v>2021</v>
      </c>
      <c r="E119" s="20">
        <v>2025</v>
      </c>
      <c r="F119" s="20" t="s">
        <v>48</v>
      </c>
      <c r="G119" s="20" t="s">
        <v>179</v>
      </c>
      <c r="H119" s="20" t="s">
        <v>185</v>
      </c>
      <c r="I119" s="20">
        <v>500000</v>
      </c>
      <c r="J119" s="20" t="s">
        <v>277</v>
      </c>
      <c r="K119" s="16"/>
      <c r="L119" s="16"/>
      <c r="M119" s="16"/>
      <c r="N119" s="17"/>
    </row>
    <row r="120" spans="1:14" ht="13.2" x14ac:dyDescent="0.25">
      <c r="A120" s="20">
        <v>49</v>
      </c>
      <c r="B120" s="20">
        <v>46</v>
      </c>
      <c r="C120" s="20" t="s">
        <v>224</v>
      </c>
      <c r="D120" s="20">
        <v>2020</v>
      </c>
      <c r="E120" s="20">
        <v>2023</v>
      </c>
      <c r="F120" s="20" t="s">
        <v>48</v>
      </c>
      <c r="G120" s="20" t="s">
        <v>173</v>
      </c>
      <c r="H120" s="20" t="s">
        <v>174</v>
      </c>
      <c r="I120" s="20">
        <v>500000</v>
      </c>
      <c r="J120" s="20" t="s">
        <v>278</v>
      </c>
      <c r="K120" s="16"/>
      <c r="L120" s="16"/>
      <c r="M120" s="16"/>
      <c r="N120" s="17"/>
    </row>
    <row r="121" spans="1:14" ht="13.2" x14ac:dyDescent="0.25">
      <c r="A121" s="20">
        <v>50</v>
      </c>
      <c r="B121" s="20">
        <v>19</v>
      </c>
      <c r="C121" s="20" t="s">
        <v>225</v>
      </c>
      <c r="D121" s="20">
        <v>2021</v>
      </c>
      <c r="E121" s="20">
        <v>2024</v>
      </c>
      <c r="F121" s="20" t="s">
        <v>8</v>
      </c>
      <c r="G121" s="20" t="s">
        <v>165</v>
      </c>
      <c r="H121" s="20" t="s">
        <v>182</v>
      </c>
      <c r="I121" s="20">
        <v>1000000</v>
      </c>
      <c r="J121" s="20" t="s">
        <v>277</v>
      </c>
      <c r="K121" s="16"/>
      <c r="L121" s="16"/>
      <c r="M121" s="16"/>
      <c r="N121" s="17"/>
    </row>
    <row r="122" spans="1:14" ht="13.2" x14ac:dyDescent="0.25">
      <c r="A122" s="20">
        <v>51</v>
      </c>
      <c r="B122" s="20">
        <v>43</v>
      </c>
      <c r="C122" s="20" t="s">
        <v>226</v>
      </c>
      <c r="D122" s="20">
        <v>2020</v>
      </c>
      <c r="E122" s="20">
        <v>2023</v>
      </c>
      <c r="F122" s="20" t="s">
        <v>21</v>
      </c>
      <c r="G122" s="20" t="s">
        <v>177</v>
      </c>
      <c r="H122" s="20" t="s">
        <v>171</v>
      </c>
      <c r="I122" s="20">
        <v>500000</v>
      </c>
      <c r="J122" s="20" t="s">
        <v>277</v>
      </c>
      <c r="K122" s="16"/>
      <c r="L122" s="16"/>
      <c r="M122" s="16"/>
      <c r="N122" s="17"/>
    </row>
    <row r="123" spans="1:14" ht="13.2" x14ac:dyDescent="0.25">
      <c r="A123" s="20">
        <v>52</v>
      </c>
      <c r="B123" s="20">
        <v>56</v>
      </c>
      <c r="C123" s="20" t="s">
        <v>227</v>
      </c>
      <c r="D123" s="20">
        <v>2019</v>
      </c>
      <c r="E123" s="20">
        <v>2023</v>
      </c>
      <c r="F123" s="20" t="s">
        <v>8</v>
      </c>
      <c r="G123" s="20" t="s">
        <v>170</v>
      </c>
      <c r="H123" s="20" t="s">
        <v>180</v>
      </c>
      <c r="I123" s="20">
        <v>1000000</v>
      </c>
      <c r="J123" s="20" t="s">
        <v>277</v>
      </c>
      <c r="K123" s="16"/>
      <c r="L123" s="16"/>
      <c r="M123" s="16"/>
      <c r="N123" s="17"/>
    </row>
    <row r="124" spans="1:14" ht="13.2" x14ac:dyDescent="0.25">
      <c r="A124" s="20">
        <v>53</v>
      </c>
      <c r="B124" s="20">
        <v>52</v>
      </c>
      <c r="C124" s="20" t="s">
        <v>228</v>
      </c>
      <c r="D124" s="20">
        <v>2020</v>
      </c>
      <c r="E124" s="20">
        <v>2024</v>
      </c>
      <c r="F124" s="20" t="s">
        <v>8</v>
      </c>
      <c r="G124" s="20" t="s">
        <v>177</v>
      </c>
      <c r="H124" s="20" t="s">
        <v>180</v>
      </c>
      <c r="I124" s="20">
        <v>2000000</v>
      </c>
      <c r="J124" s="20" t="s">
        <v>276</v>
      </c>
      <c r="K124" s="16"/>
      <c r="L124" s="16"/>
      <c r="M124" s="16"/>
      <c r="N124" s="17"/>
    </row>
    <row r="125" spans="1:14" ht="13.2" x14ac:dyDescent="0.25">
      <c r="A125" s="20">
        <v>54</v>
      </c>
      <c r="B125" s="20">
        <v>4</v>
      </c>
      <c r="C125" s="20" t="s">
        <v>229</v>
      </c>
      <c r="D125" s="20">
        <v>2018</v>
      </c>
      <c r="E125" s="20">
        <v>2022</v>
      </c>
      <c r="F125" s="20" t="s">
        <v>33</v>
      </c>
      <c r="G125" s="20" t="s">
        <v>168</v>
      </c>
      <c r="H125" s="20" t="s">
        <v>182</v>
      </c>
      <c r="I125" s="20">
        <v>500000</v>
      </c>
      <c r="J125" s="20" t="s">
        <v>276</v>
      </c>
      <c r="K125" s="16"/>
      <c r="L125" s="16"/>
      <c r="M125" s="16"/>
      <c r="N125" s="17"/>
    </row>
    <row r="126" spans="1:14" ht="13.2" x14ac:dyDescent="0.25">
      <c r="A126" s="20">
        <v>55</v>
      </c>
      <c r="B126" s="20">
        <v>21</v>
      </c>
      <c r="C126" s="20" t="s">
        <v>230</v>
      </c>
      <c r="D126" s="20">
        <v>2020</v>
      </c>
      <c r="E126" s="20">
        <v>2023</v>
      </c>
      <c r="F126" s="20" t="s">
        <v>8</v>
      </c>
      <c r="G126" s="20" t="s">
        <v>179</v>
      </c>
      <c r="H126" s="20" t="s">
        <v>180</v>
      </c>
      <c r="I126" s="20">
        <v>500000</v>
      </c>
      <c r="J126" s="20" t="s">
        <v>278</v>
      </c>
      <c r="K126" s="16"/>
      <c r="L126" s="16"/>
      <c r="M126" s="16"/>
      <c r="N126" s="17"/>
    </row>
    <row r="127" spans="1:14" ht="13.2" x14ac:dyDescent="0.25">
      <c r="A127" s="20">
        <v>56</v>
      </c>
      <c r="B127" s="20">
        <v>60</v>
      </c>
      <c r="C127" s="20" t="s">
        <v>231</v>
      </c>
      <c r="D127" s="20">
        <v>2018</v>
      </c>
      <c r="E127" s="20">
        <v>2022</v>
      </c>
      <c r="F127" s="20">
        <v>0</v>
      </c>
      <c r="G127" s="20" t="s">
        <v>173</v>
      </c>
      <c r="H127" s="20" t="s">
        <v>166</v>
      </c>
      <c r="I127" s="20">
        <v>1000000</v>
      </c>
      <c r="J127" s="20" t="s">
        <v>276</v>
      </c>
      <c r="K127" s="16"/>
      <c r="L127" s="16"/>
      <c r="M127" s="16"/>
      <c r="N127" s="17"/>
    </row>
    <row r="128" spans="1:14" ht="13.2" x14ac:dyDescent="0.25">
      <c r="A128" s="20">
        <v>57</v>
      </c>
      <c r="B128" s="20">
        <v>12</v>
      </c>
      <c r="C128" s="20" t="s">
        <v>232</v>
      </c>
      <c r="D128" s="20">
        <v>2021</v>
      </c>
      <c r="E128" s="20">
        <v>2025</v>
      </c>
      <c r="F128" s="20" t="s">
        <v>8</v>
      </c>
      <c r="G128" s="20" t="s">
        <v>173</v>
      </c>
      <c r="H128" s="20" t="s">
        <v>171</v>
      </c>
      <c r="I128" s="20">
        <v>1000000</v>
      </c>
      <c r="J128" s="20" t="s">
        <v>276</v>
      </c>
      <c r="K128" s="16"/>
      <c r="L128" s="16"/>
      <c r="M128" s="16"/>
      <c r="N128" s="17"/>
    </row>
    <row r="129" spans="1:14" ht="13.2" x14ac:dyDescent="0.25">
      <c r="A129" s="20">
        <v>58</v>
      </c>
      <c r="B129" s="20">
        <v>20</v>
      </c>
      <c r="C129" s="20" t="s">
        <v>233</v>
      </c>
      <c r="D129" s="20">
        <v>2018</v>
      </c>
      <c r="E129" s="20">
        <v>2022</v>
      </c>
      <c r="F129" s="20" t="s">
        <v>21</v>
      </c>
      <c r="G129" s="20" t="s">
        <v>165</v>
      </c>
      <c r="H129" s="20" t="s">
        <v>166</v>
      </c>
      <c r="I129" s="20">
        <v>1000000</v>
      </c>
      <c r="J129" s="20" t="s">
        <v>277</v>
      </c>
      <c r="K129" s="16"/>
      <c r="L129" s="16"/>
      <c r="M129" s="16"/>
      <c r="N129" s="17"/>
    </row>
    <row r="130" spans="1:14" ht="13.2" x14ac:dyDescent="0.25">
      <c r="A130" s="20">
        <v>59</v>
      </c>
      <c r="B130" s="20">
        <v>25</v>
      </c>
      <c r="C130" s="20" t="s">
        <v>234</v>
      </c>
      <c r="D130" s="20">
        <v>2018</v>
      </c>
      <c r="E130" s="20">
        <v>2021</v>
      </c>
      <c r="F130" s="20" t="s">
        <v>8</v>
      </c>
      <c r="G130" s="20" t="s">
        <v>177</v>
      </c>
      <c r="H130" s="20" t="s">
        <v>166</v>
      </c>
      <c r="I130" s="20">
        <v>1000000</v>
      </c>
      <c r="J130" s="20" t="s">
        <v>278</v>
      </c>
      <c r="K130" s="16"/>
      <c r="L130" s="16"/>
      <c r="M130" s="16"/>
      <c r="N130" s="17"/>
    </row>
    <row r="131" spans="1:14" ht="13.2" x14ac:dyDescent="0.25">
      <c r="A131" s="20">
        <v>60</v>
      </c>
      <c r="B131" s="20">
        <v>51</v>
      </c>
      <c r="C131" s="20" t="s">
        <v>235</v>
      </c>
      <c r="D131" s="20">
        <v>2021</v>
      </c>
      <c r="E131" s="20">
        <v>2025</v>
      </c>
      <c r="F131" s="20" t="s">
        <v>8</v>
      </c>
      <c r="G131" s="20" t="s">
        <v>170</v>
      </c>
      <c r="H131" s="20" t="s">
        <v>180</v>
      </c>
      <c r="I131" s="20">
        <v>1000000</v>
      </c>
      <c r="J131" s="20" t="s">
        <v>277</v>
      </c>
      <c r="K131" s="16"/>
      <c r="L131" s="16"/>
      <c r="M131" s="16"/>
      <c r="N131" s="17"/>
    </row>
    <row r="132" spans="1:14" ht="13.2" x14ac:dyDescent="0.25">
      <c r="A132" s="20">
        <v>61</v>
      </c>
      <c r="B132" s="20">
        <v>50</v>
      </c>
      <c r="C132" s="20" t="s">
        <v>236</v>
      </c>
      <c r="D132" s="20">
        <v>2022</v>
      </c>
      <c r="E132" s="20">
        <v>2026</v>
      </c>
      <c r="F132" s="20" t="s">
        <v>33</v>
      </c>
      <c r="G132" s="20" t="s">
        <v>179</v>
      </c>
      <c r="H132" s="20" t="s">
        <v>166</v>
      </c>
      <c r="I132" s="20">
        <v>500000</v>
      </c>
      <c r="J132" s="20" t="s">
        <v>276</v>
      </c>
      <c r="K132" s="16"/>
      <c r="L132" s="16"/>
      <c r="M132" s="16"/>
      <c r="N132" s="17"/>
    </row>
    <row r="133" spans="1:14" s="1" customFormat="1" ht="13.2" x14ac:dyDescent="0.25">
      <c r="A133" s="20">
        <v>62</v>
      </c>
      <c r="B133" s="20">
        <v>28</v>
      </c>
      <c r="C133" s="20" t="s">
        <v>237</v>
      </c>
      <c r="D133" s="20">
        <v>2020</v>
      </c>
      <c r="E133" s="20">
        <v>2024</v>
      </c>
      <c r="F133" s="20" t="s">
        <v>15</v>
      </c>
      <c r="G133" s="20" t="s">
        <v>168</v>
      </c>
      <c r="H133" s="20" t="s">
        <v>171</v>
      </c>
      <c r="I133" s="20">
        <v>500000</v>
      </c>
      <c r="J133" s="20" t="s">
        <v>277</v>
      </c>
      <c r="K133" s="16"/>
      <c r="L133" s="16"/>
      <c r="M133" s="16"/>
      <c r="N133" s="17"/>
    </row>
    <row r="134" spans="1:14" s="1" customFormat="1" ht="13.2" x14ac:dyDescent="0.25">
      <c r="A134" s="20">
        <v>63</v>
      </c>
      <c r="B134" s="20">
        <v>12</v>
      </c>
      <c r="C134" s="20" t="s">
        <v>238</v>
      </c>
      <c r="D134" s="20">
        <v>2021</v>
      </c>
      <c r="E134" s="20">
        <v>2025</v>
      </c>
      <c r="F134" s="20" t="s">
        <v>8</v>
      </c>
      <c r="G134" s="20" t="s">
        <v>173</v>
      </c>
      <c r="H134" s="20" t="s">
        <v>171</v>
      </c>
      <c r="I134" s="20">
        <v>1000000</v>
      </c>
      <c r="J134" s="20" t="s">
        <v>276</v>
      </c>
      <c r="K134" s="16"/>
      <c r="L134" s="16"/>
      <c r="M134" s="16"/>
      <c r="N134" s="17"/>
    </row>
    <row r="135" spans="1:14" ht="13.2" x14ac:dyDescent="0.25">
      <c r="A135" s="20">
        <v>64</v>
      </c>
      <c r="B135" s="20">
        <v>10</v>
      </c>
      <c r="C135" s="20" t="s">
        <v>239</v>
      </c>
      <c r="D135" s="20">
        <v>2019</v>
      </c>
      <c r="E135" s="20">
        <v>2023</v>
      </c>
      <c r="F135" s="20" t="s">
        <v>21</v>
      </c>
      <c r="G135" s="20" t="s">
        <v>177</v>
      </c>
      <c r="H135" s="20" t="s">
        <v>166</v>
      </c>
      <c r="I135" s="20">
        <v>500000</v>
      </c>
      <c r="J135" s="20" t="s">
        <v>277</v>
      </c>
      <c r="K135" s="16"/>
      <c r="L135" s="16"/>
      <c r="M135" s="16"/>
      <c r="N135" s="17"/>
    </row>
    <row r="136" spans="1:14" ht="13.2" x14ac:dyDescent="0.25">
      <c r="A136" s="20">
        <v>65</v>
      </c>
      <c r="B136" s="20">
        <v>32</v>
      </c>
      <c r="C136" s="20" t="s">
        <v>240</v>
      </c>
      <c r="D136" s="20">
        <v>2020</v>
      </c>
      <c r="E136" s="20">
        <v>2023</v>
      </c>
      <c r="F136" s="20" t="s">
        <v>21</v>
      </c>
      <c r="G136" s="20" t="s">
        <v>168</v>
      </c>
      <c r="H136" s="20" t="s">
        <v>185</v>
      </c>
      <c r="I136" s="20">
        <v>500000</v>
      </c>
      <c r="J136" s="20" t="s">
        <v>277</v>
      </c>
      <c r="K136" s="16"/>
      <c r="L136" s="16"/>
      <c r="M136" s="16"/>
      <c r="N136" s="17"/>
    </row>
    <row r="137" spans="1:14" ht="13.2" x14ac:dyDescent="0.25">
      <c r="A137" s="20">
        <v>66</v>
      </c>
      <c r="B137" s="20">
        <v>58</v>
      </c>
      <c r="C137" s="20" t="s">
        <v>241</v>
      </c>
      <c r="D137" s="20">
        <v>2022</v>
      </c>
      <c r="E137" s="20">
        <v>2025</v>
      </c>
      <c r="F137" s="20" t="s">
        <v>48</v>
      </c>
      <c r="G137" s="20" t="s">
        <v>168</v>
      </c>
      <c r="H137" s="20" t="s">
        <v>171</v>
      </c>
      <c r="I137" s="20">
        <v>500000</v>
      </c>
      <c r="J137" s="20" t="s">
        <v>278</v>
      </c>
      <c r="K137" s="16"/>
      <c r="L137" s="16"/>
      <c r="M137" s="16"/>
      <c r="N137" s="17"/>
    </row>
    <row r="138" spans="1:14" ht="13.2" x14ac:dyDescent="0.25">
      <c r="A138" s="20">
        <v>67</v>
      </c>
      <c r="B138" s="20">
        <v>30</v>
      </c>
      <c r="C138" s="20" t="s">
        <v>242</v>
      </c>
      <c r="D138" s="20">
        <v>2021</v>
      </c>
      <c r="E138" s="20">
        <v>2025</v>
      </c>
      <c r="F138" s="20" t="s">
        <v>48</v>
      </c>
      <c r="G138" s="20" t="s">
        <v>170</v>
      </c>
      <c r="H138" s="20" t="s">
        <v>166</v>
      </c>
      <c r="I138" s="20">
        <v>1000000</v>
      </c>
      <c r="J138" s="20" t="s">
        <v>277</v>
      </c>
      <c r="K138" s="16"/>
      <c r="L138" s="16"/>
      <c r="M138" s="16"/>
      <c r="N138" s="17"/>
    </row>
    <row r="139" spans="1:14" ht="13.2" x14ac:dyDescent="0.25">
      <c r="A139" s="20">
        <v>68</v>
      </c>
      <c r="B139" s="20">
        <v>36</v>
      </c>
      <c r="C139" s="20" t="s">
        <v>243</v>
      </c>
      <c r="D139" s="20">
        <v>2021</v>
      </c>
      <c r="E139" s="20">
        <v>2025</v>
      </c>
      <c r="F139" s="20" t="s">
        <v>15</v>
      </c>
      <c r="G139" s="20" t="s">
        <v>173</v>
      </c>
      <c r="H139" s="20" t="s">
        <v>180</v>
      </c>
      <c r="I139" s="20">
        <v>1000000</v>
      </c>
      <c r="J139" s="20" t="s">
        <v>277</v>
      </c>
      <c r="K139" s="16"/>
      <c r="L139" s="16"/>
      <c r="M139" s="16"/>
      <c r="N139" s="17"/>
    </row>
    <row r="140" spans="1:14" ht="13.2" x14ac:dyDescent="0.25">
      <c r="A140" s="20">
        <v>69</v>
      </c>
      <c r="B140" s="20">
        <v>15</v>
      </c>
      <c r="C140" s="20" t="s">
        <v>244</v>
      </c>
      <c r="D140" s="20">
        <v>2020</v>
      </c>
      <c r="E140" s="20">
        <v>2024</v>
      </c>
      <c r="F140" s="20" t="s">
        <v>33</v>
      </c>
      <c r="G140" s="20" t="s">
        <v>179</v>
      </c>
      <c r="H140" s="20" t="s">
        <v>166</v>
      </c>
      <c r="I140" s="20">
        <v>2000000</v>
      </c>
      <c r="J140" s="20" t="s">
        <v>276</v>
      </c>
      <c r="K140" s="16"/>
      <c r="L140" s="16"/>
      <c r="M140" s="16"/>
      <c r="N140" s="17"/>
    </row>
    <row r="141" spans="1:14" ht="13.2" x14ac:dyDescent="0.25">
      <c r="A141" s="20">
        <v>70</v>
      </c>
      <c r="B141" s="20">
        <v>21</v>
      </c>
      <c r="C141" s="20" t="s">
        <v>245</v>
      </c>
      <c r="D141" s="20">
        <v>2020</v>
      </c>
      <c r="E141" s="20">
        <v>2023</v>
      </c>
      <c r="F141" s="20" t="s">
        <v>8</v>
      </c>
      <c r="G141" s="20" t="s">
        <v>168</v>
      </c>
      <c r="H141" s="20" t="s">
        <v>185</v>
      </c>
      <c r="I141" s="20">
        <v>500000</v>
      </c>
      <c r="J141" s="20" t="s">
        <v>278</v>
      </c>
      <c r="K141" s="16"/>
      <c r="L141" s="16"/>
      <c r="M141" s="16"/>
      <c r="N141" s="17"/>
    </row>
    <row r="142" spans="1:14" ht="13.2" x14ac:dyDescent="0.25">
      <c r="A142" s="20">
        <v>71</v>
      </c>
      <c r="B142" s="20">
        <v>11</v>
      </c>
      <c r="C142" s="20" t="s">
        <v>246</v>
      </c>
      <c r="D142" s="20">
        <v>2022</v>
      </c>
      <c r="E142" s="20">
        <v>2025</v>
      </c>
      <c r="F142" s="20" t="s">
        <v>8</v>
      </c>
      <c r="G142" s="20" t="s">
        <v>165</v>
      </c>
      <c r="H142" s="20" t="s">
        <v>180</v>
      </c>
      <c r="I142" s="20">
        <v>500000</v>
      </c>
      <c r="J142" s="20" t="s">
        <v>277</v>
      </c>
      <c r="K142" s="16"/>
      <c r="L142" s="16"/>
      <c r="M142" s="16"/>
      <c r="N142" s="17"/>
    </row>
    <row r="143" spans="1:14" ht="13.2" x14ac:dyDescent="0.25">
      <c r="A143" s="20">
        <v>72</v>
      </c>
      <c r="B143" s="20">
        <v>27</v>
      </c>
      <c r="C143" s="20" t="s">
        <v>247</v>
      </c>
      <c r="D143" s="20">
        <v>2018</v>
      </c>
      <c r="E143" s="20">
        <v>2021</v>
      </c>
      <c r="F143" s="20" t="s">
        <v>21</v>
      </c>
      <c r="G143" s="20" t="s">
        <v>179</v>
      </c>
      <c r="H143" s="20" t="s">
        <v>171</v>
      </c>
      <c r="I143" s="20">
        <v>500000</v>
      </c>
      <c r="J143" s="20" t="s">
        <v>278</v>
      </c>
      <c r="K143" s="16"/>
      <c r="L143" s="16"/>
      <c r="M143" s="16"/>
      <c r="N143" s="17"/>
    </row>
    <row r="144" spans="1:14" ht="13.2" x14ac:dyDescent="0.25">
      <c r="A144" s="20">
        <v>73</v>
      </c>
      <c r="B144" s="20">
        <v>41</v>
      </c>
      <c r="C144" s="20" t="s">
        <v>248</v>
      </c>
      <c r="D144" s="20">
        <v>2020</v>
      </c>
      <c r="E144" s="20">
        <v>2024</v>
      </c>
      <c r="F144" s="20" t="s">
        <v>21</v>
      </c>
      <c r="G144" s="20" t="s">
        <v>168</v>
      </c>
      <c r="H144" s="20" t="s">
        <v>180</v>
      </c>
      <c r="I144" s="20">
        <v>500000</v>
      </c>
      <c r="J144" s="20" t="s">
        <v>276</v>
      </c>
      <c r="K144" s="16"/>
      <c r="L144" s="16"/>
      <c r="M144" s="16"/>
      <c r="N144" s="17"/>
    </row>
    <row r="145" spans="1:14" ht="13.2" x14ac:dyDescent="0.25">
      <c r="A145" s="20">
        <v>74</v>
      </c>
      <c r="B145" s="20">
        <v>5</v>
      </c>
      <c r="C145" s="20" t="s">
        <v>249</v>
      </c>
      <c r="D145" s="20">
        <v>2020</v>
      </c>
      <c r="E145" s="20">
        <v>2024</v>
      </c>
      <c r="F145" s="20" t="s">
        <v>33</v>
      </c>
      <c r="G145" s="20" t="s">
        <v>165</v>
      </c>
      <c r="H145" s="20" t="s">
        <v>166</v>
      </c>
      <c r="I145" s="20">
        <v>1000000</v>
      </c>
      <c r="J145" s="20" t="s">
        <v>276</v>
      </c>
      <c r="K145" s="16"/>
      <c r="L145" s="16"/>
      <c r="M145" s="16"/>
      <c r="N145" s="17"/>
    </row>
    <row r="146" spans="1:14" ht="13.2" x14ac:dyDescent="0.25">
      <c r="A146" s="20">
        <v>75</v>
      </c>
      <c r="B146" s="20">
        <v>34</v>
      </c>
      <c r="C146" s="20" t="s">
        <v>250</v>
      </c>
      <c r="D146" s="20">
        <v>2021</v>
      </c>
      <c r="E146" s="20">
        <v>2025</v>
      </c>
      <c r="F146" s="20" t="s">
        <v>8</v>
      </c>
      <c r="G146" s="20" t="s">
        <v>179</v>
      </c>
      <c r="H146" s="20" t="s">
        <v>182</v>
      </c>
      <c r="I146" s="20">
        <v>500000</v>
      </c>
      <c r="J146" s="20" t="s">
        <v>276</v>
      </c>
      <c r="K146" s="16"/>
      <c r="L146" s="16"/>
      <c r="M146" s="16"/>
      <c r="N146" s="17"/>
    </row>
    <row r="147" spans="1:14" ht="13.2" x14ac:dyDescent="0.25">
      <c r="A147" s="20">
        <v>76</v>
      </c>
      <c r="B147" s="20">
        <v>26</v>
      </c>
      <c r="C147" s="20" t="s">
        <v>251</v>
      </c>
      <c r="D147" s="20">
        <v>2021</v>
      </c>
      <c r="E147" s="20">
        <v>2025</v>
      </c>
      <c r="F147" s="20" t="s">
        <v>15</v>
      </c>
      <c r="G147" s="20" t="s">
        <v>173</v>
      </c>
      <c r="H147" s="20" t="s">
        <v>180</v>
      </c>
      <c r="I147" s="20">
        <v>500000</v>
      </c>
      <c r="J147" s="20" t="s">
        <v>277</v>
      </c>
      <c r="K147" s="16"/>
      <c r="L147" s="16"/>
      <c r="M147" s="16"/>
      <c r="N147" s="17"/>
    </row>
    <row r="148" spans="1:14" ht="13.2" x14ac:dyDescent="0.25">
      <c r="A148" s="20">
        <v>77</v>
      </c>
      <c r="B148" s="20">
        <v>13</v>
      </c>
      <c r="C148" s="20" t="s">
        <v>252</v>
      </c>
      <c r="D148" s="20">
        <v>2020</v>
      </c>
      <c r="E148" s="20">
        <v>2024</v>
      </c>
      <c r="F148" s="20" t="s">
        <v>21</v>
      </c>
      <c r="G148" s="20" t="s">
        <v>170</v>
      </c>
      <c r="H148" s="20" t="s">
        <v>171</v>
      </c>
      <c r="I148" s="20">
        <v>1000000</v>
      </c>
      <c r="J148" s="20" t="s">
        <v>276</v>
      </c>
      <c r="K148" s="16"/>
      <c r="L148" s="16"/>
      <c r="M148" s="16"/>
      <c r="N148" s="17"/>
    </row>
    <row r="149" spans="1:14" ht="13.2" x14ac:dyDescent="0.25">
      <c r="A149" s="20">
        <v>78</v>
      </c>
      <c r="B149" s="20">
        <v>23</v>
      </c>
      <c r="C149" s="20" t="s">
        <v>253</v>
      </c>
      <c r="D149" s="20">
        <v>2021</v>
      </c>
      <c r="E149" s="20">
        <v>2025</v>
      </c>
      <c r="F149" s="20" t="s">
        <v>48</v>
      </c>
      <c r="G149" s="20" t="s">
        <v>177</v>
      </c>
      <c r="H149" s="20" t="s">
        <v>171</v>
      </c>
      <c r="I149" s="20">
        <v>2000000</v>
      </c>
      <c r="J149" s="20" t="s">
        <v>276</v>
      </c>
      <c r="K149" s="16"/>
      <c r="L149" s="16"/>
      <c r="M149" s="16"/>
      <c r="N149" s="17"/>
    </row>
    <row r="150" spans="1:14" ht="13.2" x14ac:dyDescent="0.25">
      <c r="A150" s="20">
        <v>79</v>
      </c>
      <c r="B150" s="20">
        <v>44</v>
      </c>
      <c r="C150" s="20" t="s">
        <v>254</v>
      </c>
      <c r="D150" s="20">
        <v>2019</v>
      </c>
      <c r="E150" s="20">
        <v>2023</v>
      </c>
      <c r="F150" s="20" t="s">
        <v>15</v>
      </c>
      <c r="G150" s="20" t="s">
        <v>168</v>
      </c>
      <c r="H150" s="20" t="s">
        <v>182</v>
      </c>
      <c r="I150" s="20">
        <v>500000</v>
      </c>
      <c r="J150" s="20" t="s">
        <v>276</v>
      </c>
      <c r="K150" s="16"/>
      <c r="L150" s="16"/>
      <c r="M150" s="16"/>
      <c r="N150" s="17"/>
    </row>
    <row r="151" spans="1:14" ht="13.2" x14ac:dyDescent="0.25">
      <c r="A151" s="20">
        <v>80</v>
      </c>
      <c r="B151" s="20">
        <v>7</v>
      </c>
      <c r="C151" s="20" t="s">
        <v>255</v>
      </c>
      <c r="D151" s="20">
        <v>2021</v>
      </c>
      <c r="E151" s="20">
        <v>2024</v>
      </c>
      <c r="F151" s="20" t="s">
        <v>48</v>
      </c>
      <c r="G151" s="20" t="s">
        <v>177</v>
      </c>
      <c r="H151" s="20" t="s">
        <v>171</v>
      </c>
      <c r="I151" s="20">
        <v>500000</v>
      </c>
      <c r="J151" s="20" t="s">
        <v>277</v>
      </c>
      <c r="K151" s="16"/>
      <c r="L151" s="16"/>
      <c r="M151" s="16"/>
      <c r="N151" s="17"/>
    </row>
    <row r="152" spans="1:14" ht="13.2" x14ac:dyDescent="0.25">
      <c r="A152" s="20">
        <v>81</v>
      </c>
      <c r="B152" s="20">
        <v>2</v>
      </c>
      <c r="C152" s="20" t="s">
        <v>256</v>
      </c>
      <c r="D152" s="20">
        <v>2018</v>
      </c>
      <c r="E152" s="20">
        <v>2022</v>
      </c>
      <c r="F152" s="20" t="s">
        <v>21</v>
      </c>
      <c r="G152" s="20" t="s">
        <v>168</v>
      </c>
      <c r="H152" s="20" t="s">
        <v>185</v>
      </c>
      <c r="I152" s="20">
        <v>2000000</v>
      </c>
      <c r="J152" s="20" t="s">
        <v>276</v>
      </c>
      <c r="K152" s="16"/>
      <c r="L152" s="16"/>
      <c r="M152" s="16"/>
      <c r="N152" s="17"/>
    </row>
    <row r="153" spans="1:14" ht="13.2" x14ac:dyDescent="0.25">
      <c r="A153" s="20">
        <v>82</v>
      </c>
      <c r="B153" s="20">
        <v>29</v>
      </c>
      <c r="C153" s="20" t="s">
        <v>257</v>
      </c>
      <c r="D153" s="20">
        <v>2018</v>
      </c>
      <c r="E153" s="20">
        <v>2022</v>
      </c>
      <c r="F153" s="20" t="s">
        <v>8</v>
      </c>
      <c r="G153" s="20" t="s">
        <v>168</v>
      </c>
      <c r="H153" s="20" t="s">
        <v>182</v>
      </c>
      <c r="I153" s="20">
        <v>1000000</v>
      </c>
      <c r="J153" s="20" t="s">
        <v>276</v>
      </c>
      <c r="K153" s="16"/>
      <c r="L153" s="16"/>
      <c r="M153" s="16"/>
      <c r="N153" s="17"/>
    </row>
    <row r="154" spans="1:14" ht="13.2" x14ac:dyDescent="0.25">
      <c r="A154" s="20">
        <v>83</v>
      </c>
      <c r="B154" s="20">
        <v>46</v>
      </c>
      <c r="C154" s="20" t="s">
        <v>258</v>
      </c>
      <c r="D154" s="20">
        <v>2020</v>
      </c>
      <c r="E154" s="20">
        <v>2023</v>
      </c>
      <c r="F154" s="20" t="s">
        <v>48</v>
      </c>
      <c r="G154" s="20" t="s">
        <v>177</v>
      </c>
      <c r="H154" s="20" t="s">
        <v>180</v>
      </c>
      <c r="I154" s="20">
        <v>1000000</v>
      </c>
      <c r="J154" s="20" t="s">
        <v>278</v>
      </c>
      <c r="K154" s="16"/>
      <c r="L154" s="16"/>
      <c r="M154" s="16"/>
      <c r="N154" s="17"/>
    </row>
    <row r="155" spans="1:14" ht="13.2" x14ac:dyDescent="0.25">
      <c r="A155" s="20">
        <v>84</v>
      </c>
      <c r="B155" s="20">
        <v>51</v>
      </c>
      <c r="C155" s="20" t="s">
        <v>259</v>
      </c>
      <c r="D155" s="20">
        <v>2021</v>
      </c>
      <c r="E155" s="20">
        <v>2025</v>
      </c>
      <c r="F155" s="20" t="s">
        <v>8</v>
      </c>
      <c r="G155" s="20" t="s">
        <v>170</v>
      </c>
      <c r="H155" s="20" t="s">
        <v>180</v>
      </c>
      <c r="I155" s="20">
        <v>1000000</v>
      </c>
      <c r="J155" s="20" t="s">
        <v>277</v>
      </c>
      <c r="K155" s="16"/>
      <c r="L155" s="16"/>
      <c r="M155" s="16"/>
      <c r="N155" s="17"/>
    </row>
    <row r="156" spans="1:14" s="1" customFormat="1" ht="13.2" x14ac:dyDescent="0.25">
      <c r="A156" s="20">
        <v>85</v>
      </c>
      <c r="B156" s="20">
        <v>31</v>
      </c>
      <c r="C156" s="20" t="s">
        <v>260</v>
      </c>
      <c r="D156" s="20">
        <v>2020</v>
      </c>
      <c r="E156" s="20">
        <v>2023</v>
      </c>
      <c r="F156" s="20" t="s">
        <v>15</v>
      </c>
      <c r="G156" s="20" t="s">
        <v>177</v>
      </c>
      <c r="H156" s="20" t="s">
        <v>180</v>
      </c>
      <c r="I156" s="20">
        <v>500000</v>
      </c>
      <c r="J156" s="20" t="s">
        <v>278</v>
      </c>
      <c r="K156" s="16"/>
      <c r="L156" s="16"/>
      <c r="M156" s="16"/>
      <c r="N156" s="17"/>
    </row>
    <row r="157" spans="1:14" s="1" customFormat="1" ht="13.2" x14ac:dyDescent="0.25">
      <c r="A157" s="20">
        <v>86</v>
      </c>
      <c r="B157" s="20">
        <v>52</v>
      </c>
      <c r="C157" s="20" t="s">
        <v>261</v>
      </c>
      <c r="D157" s="20">
        <v>2020</v>
      </c>
      <c r="E157" s="20">
        <v>2024</v>
      </c>
      <c r="F157" s="20" t="s">
        <v>8</v>
      </c>
      <c r="G157" s="20" t="s">
        <v>173</v>
      </c>
      <c r="H157" s="20" t="s">
        <v>180</v>
      </c>
      <c r="I157" s="20">
        <v>500000</v>
      </c>
      <c r="J157" s="20" t="s">
        <v>276</v>
      </c>
      <c r="K157" s="16"/>
      <c r="L157" s="16"/>
      <c r="M157" s="16"/>
      <c r="N157" s="17"/>
    </row>
    <row r="158" spans="1:14" ht="13.2" x14ac:dyDescent="0.25">
      <c r="A158" s="20">
        <v>87</v>
      </c>
      <c r="B158" s="20">
        <v>42</v>
      </c>
      <c r="C158" s="20" t="s">
        <v>262</v>
      </c>
      <c r="D158" s="20">
        <v>2021</v>
      </c>
      <c r="E158" s="20">
        <v>2025</v>
      </c>
      <c r="F158" s="20" t="s">
        <v>48</v>
      </c>
      <c r="G158" s="20" t="s">
        <v>179</v>
      </c>
      <c r="H158" s="20" t="s">
        <v>185</v>
      </c>
      <c r="I158" s="20">
        <v>500000</v>
      </c>
      <c r="J158" s="20" t="s">
        <v>277</v>
      </c>
      <c r="K158" s="16"/>
      <c r="L158" s="16"/>
      <c r="M158" s="16"/>
      <c r="N158" s="17"/>
    </row>
    <row r="159" spans="1:14" ht="13.2" x14ac:dyDescent="0.25">
      <c r="A159" s="20">
        <v>88</v>
      </c>
      <c r="B159" s="20">
        <v>8</v>
      </c>
      <c r="C159" s="20" t="s">
        <v>263</v>
      </c>
      <c r="D159" s="20">
        <v>2021</v>
      </c>
      <c r="E159" s="20">
        <v>2025</v>
      </c>
      <c r="F159" s="20" t="s">
        <v>33</v>
      </c>
      <c r="G159" s="20" t="s">
        <v>168</v>
      </c>
      <c r="H159" s="20" t="s">
        <v>171</v>
      </c>
      <c r="I159" s="20">
        <v>500000</v>
      </c>
      <c r="J159" s="20" t="s">
        <v>276</v>
      </c>
      <c r="K159" s="16"/>
      <c r="L159" s="16"/>
      <c r="M159" s="16"/>
      <c r="N159" s="17"/>
    </row>
    <row r="160" spans="1:14" ht="13.2" x14ac:dyDescent="0.25">
      <c r="A160" s="20">
        <v>89</v>
      </c>
      <c r="B160" s="20">
        <v>16</v>
      </c>
      <c r="C160" s="20" t="s">
        <v>264</v>
      </c>
      <c r="D160" s="20">
        <v>2019</v>
      </c>
      <c r="E160" s="20">
        <v>2023</v>
      </c>
      <c r="F160" s="20" t="s">
        <v>48</v>
      </c>
      <c r="G160" s="20" t="s">
        <v>170</v>
      </c>
      <c r="H160" s="20" t="s">
        <v>180</v>
      </c>
      <c r="I160" s="20">
        <v>1000000</v>
      </c>
      <c r="J160" s="20" t="s">
        <v>277</v>
      </c>
      <c r="K160" s="16"/>
      <c r="L160" s="16"/>
      <c r="M160" s="16"/>
      <c r="N160" s="17"/>
    </row>
    <row r="161" spans="1:14" ht="13.2" x14ac:dyDescent="0.25">
      <c r="A161" s="20">
        <v>90</v>
      </c>
      <c r="B161" s="20">
        <v>47</v>
      </c>
      <c r="C161" s="20" t="s">
        <v>265</v>
      </c>
      <c r="D161" s="20">
        <v>2020</v>
      </c>
      <c r="E161" s="20">
        <v>2024</v>
      </c>
      <c r="F161" s="20" t="s">
        <v>8</v>
      </c>
      <c r="G161" s="20" t="s">
        <v>177</v>
      </c>
      <c r="H161" s="20" t="s">
        <v>171</v>
      </c>
      <c r="I161" s="20">
        <v>1000000</v>
      </c>
      <c r="J161" s="20" t="s">
        <v>276</v>
      </c>
      <c r="K161" s="16"/>
      <c r="L161" s="16"/>
      <c r="M161" s="16"/>
      <c r="N161" s="17"/>
    </row>
    <row r="162" spans="1:14" ht="13.2" x14ac:dyDescent="0.25">
      <c r="A162" s="20">
        <v>91</v>
      </c>
      <c r="B162" s="20">
        <v>20</v>
      </c>
      <c r="C162" s="20" t="s">
        <v>266</v>
      </c>
      <c r="D162" s="20">
        <v>2018</v>
      </c>
      <c r="E162" s="20">
        <v>2022</v>
      </c>
      <c r="F162" s="20" t="s">
        <v>21</v>
      </c>
      <c r="G162" s="20" t="s">
        <v>177</v>
      </c>
      <c r="H162" s="20" t="s">
        <v>166</v>
      </c>
      <c r="I162" s="20">
        <v>2000000</v>
      </c>
      <c r="J162" s="20" t="s">
        <v>277</v>
      </c>
      <c r="K162" s="16"/>
      <c r="L162" s="16"/>
      <c r="M162" s="16"/>
      <c r="N162" s="17"/>
    </row>
    <row r="163" spans="1:14" ht="13.2" x14ac:dyDescent="0.25">
      <c r="A163" s="20">
        <v>92</v>
      </c>
      <c r="B163" s="20">
        <v>48</v>
      </c>
      <c r="C163" s="20" t="s">
        <v>267</v>
      </c>
      <c r="D163" s="20">
        <v>2022</v>
      </c>
      <c r="E163" s="20">
        <v>2025</v>
      </c>
      <c r="F163" s="20" t="s">
        <v>48</v>
      </c>
      <c r="G163" s="20" t="s">
        <v>173</v>
      </c>
      <c r="H163" s="20" t="s">
        <v>171</v>
      </c>
      <c r="I163" s="20">
        <v>3000000</v>
      </c>
      <c r="J163" s="20" t="s">
        <v>278</v>
      </c>
      <c r="K163" s="16"/>
      <c r="L163" s="16"/>
      <c r="M163" s="16"/>
      <c r="N163" s="17"/>
    </row>
    <row r="164" spans="1:14" ht="13.2" x14ac:dyDescent="0.25">
      <c r="A164" s="20">
        <v>93</v>
      </c>
      <c r="B164" s="20">
        <v>19</v>
      </c>
      <c r="C164" s="20" t="s">
        <v>268</v>
      </c>
      <c r="D164" s="20">
        <v>2021</v>
      </c>
      <c r="E164" s="20">
        <v>2024</v>
      </c>
      <c r="F164" s="20" t="s">
        <v>8</v>
      </c>
      <c r="G164" s="20" t="s">
        <v>170</v>
      </c>
      <c r="H164" s="20" t="s">
        <v>182</v>
      </c>
      <c r="I164" s="20">
        <v>1000000</v>
      </c>
      <c r="J164" s="20" t="s">
        <v>277</v>
      </c>
      <c r="K164" s="16"/>
      <c r="L164" s="16"/>
      <c r="M164" s="16"/>
      <c r="N164" s="17"/>
    </row>
    <row r="165" spans="1:14" ht="13.2" x14ac:dyDescent="0.25">
      <c r="A165" s="20">
        <v>94</v>
      </c>
      <c r="B165" s="20">
        <v>53</v>
      </c>
      <c r="C165" s="20" t="s">
        <v>269</v>
      </c>
      <c r="D165" s="20">
        <v>2021</v>
      </c>
      <c r="E165" s="20">
        <v>2024</v>
      </c>
      <c r="F165" s="20" t="s">
        <v>21</v>
      </c>
      <c r="G165" s="20" t="s">
        <v>165</v>
      </c>
      <c r="H165" s="20" t="s">
        <v>171</v>
      </c>
      <c r="I165" s="20">
        <v>500000</v>
      </c>
      <c r="J165" s="20" t="s">
        <v>277</v>
      </c>
      <c r="K165" s="16"/>
      <c r="L165" s="16"/>
      <c r="M165" s="16"/>
      <c r="N165" s="17"/>
    </row>
    <row r="166" spans="1:14" ht="13.2" x14ac:dyDescent="0.25">
      <c r="A166" s="20">
        <v>95</v>
      </c>
      <c r="B166" s="20">
        <v>18</v>
      </c>
      <c r="C166" s="20" t="s">
        <v>270</v>
      </c>
      <c r="D166" s="20">
        <v>2020</v>
      </c>
      <c r="E166" s="20">
        <v>2023</v>
      </c>
      <c r="F166" s="20" t="s">
        <v>33</v>
      </c>
      <c r="G166" s="20" t="s">
        <v>165</v>
      </c>
      <c r="H166" s="20" t="s">
        <v>171</v>
      </c>
      <c r="I166" s="20">
        <v>1000000</v>
      </c>
      <c r="J166" s="20" t="s">
        <v>277</v>
      </c>
      <c r="K166" s="16"/>
      <c r="L166" s="16"/>
      <c r="M166" s="16"/>
      <c r="N166" s="17"/>
    </row>
    <row r="167" spans="1:14" ht="13.2" x14ac:dyDescent="0.25">
      <c r="A167" s="20">
        <v>96</v>
      </c>
      <c r="B167" s="20">
        <v>45</v>
      </c>
      <c r="C167" s="20" t="s">
        <v>271</v>
      </c>
      <c r="D167" s="20">
        <v>2018</v>
      </c>
      <c r="E167" s="20">
        <v>2021</v>
      </c>
      <c r="F167" s="20" t="s">
        <v>8</v>
      </c>
      <c r="G167" s="20" t="s">
        <v>179</v>
      </c>
      <c r="H167" s="20" t="s">
        <v>166</v>
      </c>
      <c r="I167" s="20">
        <v>500000</v>
      </c>
      <c r="J167" s="20" t="s">
        <v>277</v>
      </c>
      <c r="K167" s="16"/>
      <c r="L167" s="16"/>
      <c r="M167" s="16"/>
      <c r="N167" s="17"/>
    </row>
    <row r="168" spans="1:14" ht="13.2" x14ac:dyDescent="0.25">
      <c r="A168" s="20">
        <v>97</v>
      </c>
      <c r="B168" s="20">
        <v>37</v>
      </c>
      <c r="C168" s="20" t="s">
        <v>272</v>
      </c>
      <c r="D168" s="20">
        <v>2022</v>
      </c>
      <c r="E168" s="20">
        <v>2025</v>
      </c>
      <c r="F168" s="20" t="s">
        <v>33</v>
      </c>
      <c r="G168" s="20" t="s">
        <v>168</v>
      </c>
      <c r="H168" s="20" t="s">
        <v>185</v>
      </c>
      <c r="I168" s="20">
        <v>500000</v>
      </c>
      <c r="J168" s="20" t="s">
        <v>277</v>
      </c>
      <c r="K168" s="16"/>
      <c r="L168" s="16"/>
      <c r="M168" s="16"/>
      <c r="N168" s="17"/>
    </row>
    <row r="169" spans="1:14" ht="13.2" x14ac:dyDescent="0.25">
      <c r="A169" s="20">
        <v>98</v>
      </c>
      <c r="B169" s="20">
        <v>59</v>
      </c>
      <c r="C169" s="20" t="s">
        <v>273</v>
      </c>
      <c r="D169" s="20">
        <v>2018</v>
      </c>
      <c r="E169" s="20">
        <v>2022</v>
      </c>
      <c r="F169" s="20" t="s">
        <v>48</v>
      </c>
      <c r="G169" s="20" t="s">
        <v>177</v>
      </c>
      <c r="H169" s="20" t="s">
        <v>182</v>
      </c>
      <c r="I169" s="20">
        <v>500000</v>
      </c>
      <c r="J169" s="20" t="s">
        <v>277</v>
      </c>
      <c r="K169" s="16"/>
      <c r="L169" s="16"/>
      <c r="M169" s="16"/>
      <c r="N169" s="17"/>
    </row>
    <row r="170" spans="1:14" ht="13.2" x14ac:dyDescent="0.25">
      <c r="A170" s="20">
        <v>99</v>
      </c>
      <c r="B170" s="20">
        <v>55</v>
      </c>
      <c r="C170" s="20" t="s">
        <v>274</v>
      </c>
      <c r="D170" s="20">
        <v>2018</v>
      </c>
      <c r="E170" s="20">
        <v>2021</v>
      </c>
      <c r="F170" s="20" t="s">
        <v>33</v>
      </c>
      <c r="G170" s="20" t="s">
        <v>179</v>
      </c>
      <c r="H170" s="20" t="s">
        <v>166</v>
      </c>
      <c r="I170" s="20">
        <v>2000000</v>
      </c>
      <c r="J170" s="20" t="s">
        <v>278</v>
      </c>
      <c r="K170" s="16"/>
      <c r="L170" s="16"/>
      <c r="M170" s="16"/>
      <c r="N170" s="17"/>
    </row>
    <row r="171" spans="1:14" ht="13.2" x14ac:dyDescent="0.25">
      <c r="A171" s="21">
        <v>100</v>
      </c>
      <c r="B171" s="21">
        <v>9</v>
      </c>
      <c r="C171" s="21" t="s">
        <v>275</v>
      </c>
      <c r="D171" s="21">
        <v>2021</v>
      </c>
      <c r="E171" s="21">
        <v>2024</v>
      </c>
      <c r="F171" s="21" t="s">
        <v>48</v>
      </c>
      <c r="G171" s="21" t="s">
        <v>170</v>
      </c>
      <c r="H171" s="21" t="s">
        <v>182</v>
      </c>
      <c r="I171" s="21">
        <v>2000000</v>
      </c>
      <c r="J171" s="20" t="s">
        <v>278</v>
      </c>
      <c r="K171" s="16"/>
      <c r="L171" s="16"/>
      <c r="M171" s="16"/>
      <c r="N171" s="17"/>
    </row>
    <row r="172" spans="1:14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6"/>
      <c r="L172" s="16"/>
      <c r="M172" s="16"/>
      <c r="N172" s="17"/>
    </row>
    <row r="173" spans="1:14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7"/>
    </row>
    <row r="174" spans="1:14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7"/>
    </row>
    <row r="175" spans="1:14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7"/>
    </row>
    <row r="176" spans="1:14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7"/>
    </row>
    <row r="177" spans="1:14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7"/>
    </row>
    <row r="178" spans="1:14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7"/>
    </row>
    <row r="179" spans="1:14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7"/>
    </row>
    <row r="180" spans="1:14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7"/>
    </row>
    <row r="181" spans="1:14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7"/>
    </row>
    <row r="182" spans="1:14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7"/>
    </row>
    <row r="183" spans="1:14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7"/>
    </row>
    <row r="184" spans="1:14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7"/>
    </row>
    <row r="185" spans="1:14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7"/>
    </row>
    <row r="186" spans="1:14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7"/>
    </row>
    <row r="187" spans="1:14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7"/>
    </row>
    <row r="188" spans="1:14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7"/>
    </row>
    <row r="189" spans="1:14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7"/>
    </row>
    <row r="190" spans="1:14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7"/>
    </row>
    <row r="191" spans="1:14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7"/>
    </row>
    <row r="192" spans="1:14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7"/>
    </row>
    <row r="193" spans="1:14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7"/>
    </row>
    <row r="194" spans="1:14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7"/>
    </row>
    <row r="195" spans="1:14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7"/>
    </row>
    <row r="196" spans="1:14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7"/>
    </row>
    <row r="197" spans="1:14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7"/>
    </row>
    <row r="198" spans="1:14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7"/>
    </row>
    <row r="199" spans="1:14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7"/>
    </row>
    <row r="200" spans="1:14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7"/>
    </row>
    <row r="201" spans="1:14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7"/>
    </row>
    <row r="202" spans="1:14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7"/>
    </row>
    <row r="203" spans="1:14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7"/>
    </row>
    <row r="204" spans="1:14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7"/>
    </row>
    <row r="205" spans="1:14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7"/>
    </row>
    <row r="206" spans="1:14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7"/>
    </row>
    <row r="207" spans="1:14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7"/>
    </row>
    <row r="208" spans="1:14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7"/>
    </row>
    <row r="209" spans="1:14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7"/>
    </row>
    <row r="210" spans="1:14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7"/>
    </row>
    <row r="211" spans="1:14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7"/>
    </row>
    <row r="212" spans="1:14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7"/>
    </row>
    <row r="213" spans="1:14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7"/>
    </row>
    <row r="214" spans="1:14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7"/>
    </row>
    <row r="215" spans="1:14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7"/>
    </row>
    <row r="216" spans="1:14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7"/>
    </row>
    <row r="217" spans="1:14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7"/>
    </row>
    <row r="218" spans="1:14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7"/>
    </row>
    <row r="219" spans="1:14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7"/>
    </row>
    <row r="220" spans="1:14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7"/>
    </row>
    <row r="221" spans="1:14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7"/>
    </row>
    <row r="237" spans="1:13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1:13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13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1:13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1:13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13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1:13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1:13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1:13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13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1:13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1:13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13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1:13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1:13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13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1:13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1:13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1:13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13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1:13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1:13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13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1:13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1:13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1:13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spans="1:13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spans="1:13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spans="1:13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1:13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spans="1:13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spans="1:13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1:13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spans="1:13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spans="1:13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1:13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spans="1:13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</row>
    <row r="444" spans="1:13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</row>
    <row r="445" spans="1:13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</row>
    <row r="446" spans="1:13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</row>
    <row r="447" spans="1:13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</row>
    <row r="448" spans="1:13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</row>
    <row r="449" spans="1:13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</row>
    <row r="450" spans="1:13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</row>
    <row r="451" spans="1:13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</row>
    <row r="452" spans="1:13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</row>
    <row r="453" spans="1:13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</row>
    <row r="454" spans="1:13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</row>
    <row r="455" spans="1:13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</row>
    <row r="456" spans="1:13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</row>
    <row r="457" spans="1:13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</row>
    <row r="458" spans="1:13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</row>
    <row r="459" spans="1:13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</row>
    <row r="460" spans="1:13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</row>
    <row r="461" spans="1:13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</row>
    <row r="462" spans="1:13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</row>
    <row r="463" spans="1:13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</row>
    <row r="464" spans="1:13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</row>
    <row r="465" spans="1:13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</row>
    <row r="466" spans="1:13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</row>
    <row r="467" spans="1:13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</row>
    <row r="468" spans="1:13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</row>
    <row r="469" spans="1:13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</row>
    <row r="470" spans="1:13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</row>
    <row r="471" spans="1:13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</row>
    <row r="472" spans="1:13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</row>
    <row r="473" spans="1:13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</row>
    <row r="474" spans="1:13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</row>
    <row r="475" spans="1:13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</row>
    <row r="476" spans="1:13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</row>
    <row r="477" spans="1:13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</row>
    <row r="478" spans="1:13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</row>
    <row r="479" spans="1:13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</row>
    <row r="480" spans="1:13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</row>
    <row r="481" spans="1:13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</row>
    <row r="482" spans="1:13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</row>
    <row r="483" spans="1:13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</row>
    <row r="484" spans="1:13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</row>
    <row r="485" spans="1:13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</row>
    <row r="486" spans="1:13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</row>
    <row r="487" spans="1:13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</row>
    <row r="488" spans="1:13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</row>
    <row r="489" spans="1:13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</row>
    <row r="490" spans="1:13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</row>
    <row r="491" spans="1:13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</row>
    <row r="492" spans="1:13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</row>
    <row r="493" spans="1:13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</row>
    <row r="494" spans="1:13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</row>
    <row r="495" spans="1:13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</row>
    <row r="496" spans="1:13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</row>
    <row r="497" spans="1:13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</row>
    <row r="498" spans="1:13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</row>
    <row r="499" spans="1:13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</row>
    <row r="500" spans="1:13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</row>
    <row r="501" spans="1:13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</row>
    <row r="502" spans="1:13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</row>
    <row r="503" spans="1:13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</row>
    <row r="504" spans="1:13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</row>
    <row r="505" spans="1:13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</row>
    <row r="506" spans="1:13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</row>
    <row r="507" spans="1:13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</row>
    <row r="508" spans="1:13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</row>
    <row r="509" spans="1:13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</row>
    <row r="510" spans="1:13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</row>
    <row r="511" spans="1:13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</row>
    <row r="512" spans="1:13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</row>
    <row r="513" spans="1:13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</row>
    <row r="514" spans="1:13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</row>
    <row r="515" spans="1:13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</row>
    <row r="516" spans="1:13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</row>
    <row r="517" spans="1:13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</row>
    <row r="518" spans="1:13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</row>
    <row r="519" spans="1:13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</row>
    <row r="520" spans="1:13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</row>
    <row r="521" spans="1:13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</row>
    <row r="522" spans="1:13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</row>
    <row r="523" spans="1:13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</row>
    <row r="524" spans="1:13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</row>
    <row r="525" spans="1:13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</row>
    <row r="526" spans="1:13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</row>
    <row r="527" spans="1:13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</row>
    <row r="528" spans="1:13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</row>
    <row r="529" spans="1:13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</row>
    <row r="530" spans="1:13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</row>
    <row r="531" spans="1:13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</row>
    <row r="532" spans="1:13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</row>
    <row r="533" spans="1:13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</row>
    <row r="534" spans="1:13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</row>
    <row r="535" spans="1:13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</row>
    <row r="536" spans="1:13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</row>
    <row r="537" spans="1:13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</row>
    <row r="538" spans="1:13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</row>
    <row r="539" spans="1:13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</row>
    <row r="540" spans="1:13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</row>
    <row r="541" spans="1:13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</row>
    <row r="542" spans="1:13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</row>
    <row r="543" spans="1:13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</row>
  </sheetData>
  <printOptions gridLines="1"/>
  <pageMargins left="0.2" right="0.2" top="0.27" bottom="0.32" header="0.18" footer="0.17"/>
  <pageSetup paperSize="9" orientation="portrait" horizontalDpi="2400" verticalDpi="24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Tab_Sequence</vt:lpstr>
    </vt:vector>
  </TitlesOfParts>
  <Company>tradewizard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 siddique</dc:creator>
  <cp:lastModifiedBy>A00268252: Nur Alya Maisarah Abd Karim</cp:lastModifiedBy>
  <cp:lastPrinted>2013-09-23T07:44:26Z</cp:lastPrinted>
  <dcterms:created xsi:type="dcterms:W3CDTF">2004-08-30T17:26:15Z</dcterms:created>
  <dcterms:modified xsi:type="dcterms:W3CDTF">2024-12-12T01:39:52Z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224f984d-77e2-405e-8ae3-4fbd93f1c215</vt:lpwstr>
  </property>
</Properties>
</file>