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诺丁汉大学 学习资料\诺丁汉大学  计算机科学 学习资料\毕业设计\毕业设计——BODS CODE + DATA\Final Data\"/>
    </mc:Choice>
  </mc:AlternateContent>
  <xr:revisionPtr revIDLastSave="0" documentId="13_ncr:1_{CE3EA025-5B8C-41AC-B32E-3DC42D6B8BA6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Delay_Result" sheetId="1" r:id="rId1"/>
    <sheet name="Time Slot" sheetId="2" r:id="rId2"/>
    <sheet name="Headway Adherence" sheetId="3" r:id="rId3"/>
    <sheet name="Wait time" sheetId="4" r:id="rId4"/>
    <sheet name="Model Accuracy" sheetId="5" r:id="rId5"/>
  </sheets>
  <definedNames>
    <definedName name="_Hlk135221673" localSheetId="4">'Model Accuracy'!$A$2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2" i="1" l="1"/>
</calcChain>
</file>

<file path=xl/sharedStrings.xml><?xml version="1.0" encoding="utf-8"?>
<sst xmlns="http://schemas.openxmlformats.org/spreadsheetml/2006/main" count="229" uniqueCount="38">
  <si>
    <t>LineRef</t>
  </si>
  <si>
    <t>DirectionRef</t>
  </si>
  <si>
    <t>i4</t>
  </si>
  <si>
    <t>inbound</t>
  </si>
  <si>
    <t>outbound</t>
  </si>
  <si>
    <t>IGO</t>
  </si>
  <si>
    <t>one</t>
  </si>
  <si>
    <t>RA</t>
  </si>
  <si>
    <t>TWO</t>
  </si>
  <si>
    <t>Number of Delays</t>
  </si>
  <si>
    <t>Number of Arrive-early</t>
  </si>
  <si>
    <t>Number of On-time</t>
  </si>
  <si>
    <t>Number of rows</t>
  </si>
  <si>
    <t>Percentage of delay(%)</t>
  </si>
  <si>
    <t>Percentage of arrive early(%)</t>
  </si>
  <si>
    <t>Percentage of on time(%)</t>
  </si>
  <si>
    <t>Time Slot</t>
  </si>
  <si>
    <t>Am_Peak</t>
  </si>
  <si>
    <t>Midday_Peak</t>
  </si>
  <si>
    <t>Pm_Peak</t>
  </si>
  <si>
    <t>Population standard deviation</t>
    <phoneticPr fontId="18" type="noConversion"/>
  </si>
  <si>
    <t>RA</t>
    <phoneticPr fontId="18" type="noConversion"/>
  </si>
  <si>
    <t>outbound</t>
    <phoneticPr fontId="18" type="noConversion"/>
  </si>
  <si>
    <t>2nd Percentile Schedule Deviations</t>
  </si>
  <si>
    <t>95th Percentile Schedule Deviations</t>
  </si>
  <si>
    <t>Budgeted wait time (min)</t>
  </si>
  <si>
    <t>Average excess wait time (the average of schedule deviations)</t>
    <phoneticPr fontId="18" type="noConversion"/>
  </si>
  <si>
    <t>Logistic Regression Model</t>
    <phoneticPr fontId="18" type="noConversion"/>
  </si>
  <si>
    <t>K-Nearest Neighbour Classifier</t>
    <phoneticPr fontId="18" type="noConversion"/>
  </si>
  <si>
    <t>Decision Tree Classifier</t>
    <phoneticPr fontId="18" type="noConversion"/>
  </si>
  <si>
    <t>Delay</t>
    <phoneticPr fontId="18" type="noConversion"/>
  </si>
  <si>
    <t>Arrive early</t>
    <phoneticPr fontId="18" type="noConversion"/>
  </si>
  <si>
    <t>on time</t>
    <phoneticPr fontId="18" type="noConversion"/>
  </si>
  <si>
    <t>Cross Validated Average Accuracy</t>
    <phoneticPr fontId="18" type="noConversion"/>
  </si>
  <si>
    <t>Best scores</t>
    <phoneticPr fontId="18" type="noConversion"/>
  </si>
  <si>
    <t>Arrive Early</t>
    <phoneticPr fontId="18" type="noConversion"/>
  </si>
  <si>
    <t>On time</t>
    <phoneticPr fontId="18" type="noConversion"/>
  </si>
  <si>
    <t>Model runtime(S)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</si>
</sst>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_ "/>
    <numFmt numFmtId="177" formatCode="0.00_ "/>
    <numFmt numFmtId="178" formatCode="0.00_);[Red]\(0.00\)"/>
  </numFmts>
  <fonts count="21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.5"/>
      <color theme="1"/>
      <name val="等线"/>
      <family val="3"/>
      <charset val="134"/>
      <scheme val="minor"/>
    </font>
    <font>
      <b/>
      <sz val="10.5"/>
      <color theme="1"/>
      <name val="等线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vertical="center" wrapText="1"/>
    </xf>
    <xf numFmtId="176" fontId="0" fillId="0" borderId="0" xfId="0" applyNumberFormat="1">
      <alignment vertical="center"/>
    </xf>
    <xf numFmtId="0" fontId="19" fillId="0" borderId="0" xfId="0" applyFont="1" applyAlignment="1">
      <alignment horizontal="justify"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20" fillId="0" borderId="0" xfId="0" applyFont="1" applyAlignment="1">
      <alignment horizontal="center"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好" xfId="6" builtinId="26" customBuiltin="1"/>
    <cellStyle name="差" xfId="7" builtinId="27" customBuiltin="1"/>
    <cellStyle name="常规" xfId="0" builtinId="0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检查单元格" xfId="13" builtinId="23" customBuiltin="1"/>
    <cellStyle name="汇总" xfId="17" builtinId="25" customBuiltin="1"/>
    <cellStyle name="注释" xfId="15" builtinId="1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解释性文本" xfId="16" builtinId="53" customBuiltin="1"/>
    <cellStyle name="警告文本" xfId="14" builtinId="11" customBuiltin="1"/>
    <cellStyle name="计算" xfId="11" builtinId="22" customBuiltin="1"/>
    <cellStyle name="输入" xfId="9" builtinId="20" customBuiltin="1"/>
    <cellStyle name="输出" xfId="10" builtinId="21" customBuiltin="1"/>
    <cellStyle name="适中" xfId="8" builtinId="28" customBuiltin="1"/>
    <cellStyle name="链接单元格" xfId="12" builtinId="24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"/>
  <sheetViews>
    <sheetView zoomScale="185" zoomScaleNormal="220" workbookViewId="0">
      <selection activeCell="G8" sqref="G8"/>
    </sheetView>
  </sheetViews>
  <sheetFormatPr defaultRowHeight="14.25" x14ac:dyDescent="0.2"/>
  <cols>
    <col min="1" max="1" width="7.375" bestFit="1" customWidth="1"/>
    <col min="2" max="2" width="11.5" bestFit="1" customWidth="1"/>
    <col min="3" max="3" width="8.875" bestFit="1" customWidth="1"/>
    <col min="4" max="4" width="13.375" customWidth="1"/>
    <col min="5" max="5" width="12.25" customWidth="1"/>
    <col min="6" max="6" width="11.125" customWidth="1"/>
    <col min="7" max="7" width="13.5" customWidth="1"/>
    <col min="8" max="8" width="13.875" customWidth="1"/>
    <col min="9" max="9" width="15.5" customWidth="1"/>
  </cols>
  <sheetData>
    <row r="1" spans="1:9" ht="42.75" x14ac:dyDescent="0.2">
      <c r="A1" s="1" t="s">
        <v>0</v>
      </c>
      <c r="B1" s="1" t="s">
        <v>1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15</v>
      </c>
    </row>
    <row r="2" spans="1:9" x14ac:dyDescent="0.2">
      <c r="A2" s="1" t="s">
        <v>2</v>
      </c>
      <c r="B2" s="1" t="s">
        <v>3</v>
      </c>
      <c r="C2" s="1">
        <v>471</v>
      </c>
      <c r="D2" s="1">
        <v>1045</v>
      </c>
      <c r="E2" s="1">
        <v>1016</v>
      </c>
      <c r="F2" s="1">
        <v>2532</v>
      </c>
      <c r="G2" s="1">
        <v>18.600000000000001</v>
      </c>
      <c r="H2" s="1">
        <v>41.3</v>
      </c>
      <c r="I2" s="1">
        <v>40.1</v>
      </c>
    </row>
    <row r="3" spans="1:9" x14ac:dyDescent="0.2">
      <c r="A3" s="1" t="s">
        <v>2</v>
      </c>
      <c r="B3" s="1" t="s">
        <v>4</v>
      </c>
      <c r="C3" s="1">
        <v>177</v>
      </c>
      <c r="D3" s="1">
        <v>951</v>
      </c>
      <c r="E3" s="1">
        <v>1250</v>
      </c>
      <c r="F3" s="1">
        <v>2378</v>
      </c>
      <c r="G3" s="1">
        <v>7.4</v>
      </c>
      <c r="H3" s="1">
        <v>40</v>
      </c>
      <c r="I3" s="1">
        <v>52.6</v>
      </c>
    </row>
    <row r="4" spans="1:9" x14ac:dyDescent="0.2">
      <c r="A4" s="1" t="s">
        <v>5</v>
      </c>
      <c r="B4" s="1" t="s">
        <v>3</v>
      </c>
      <c r="C4" s="1">
        <v>1031</v>
      </c>
      <c r="D4" s="1">
        <v>611</v>
      </c>
      <c r="E4" s="1">
        <v>1068</v>
      </c>
      <c r="F4" s="1">
        <v>2710</v>
      </c>
      <c r="G4" s="1">
        <v>38</v>
      </c>
      <c r="H4" s="1">
        <v>22.5</v>
      </c>
      <c r="I4" s="1">
        <v>39.4</v>
      </c>
    </row>
    <row r="5" spans="1:9" x14ac:dyDescent="0.2">
      <c r="A5" s="1" t="s">
        <v>5</v>
      </c>
      <c r="B5" s="1" t="s">
        <v>4</v>
      </c>
      <c r="C5" s="1">
        <v>635</v>
      </c>
      <c r="D5" s="1">
        <v>723</v>
      </c>
      <c r="E5" s="1">
        <v>1403</v>
      </c>
      <c r="F5" s="1">
        <v>2761</v>
      </c>
      <c r="G5" s="1">
        <v>23</v>
      </c>
      <c r="H5" s="1">
        <v>26.2</v>
      </c>
      <c r="I5" s="1">
        <v>50.8</v>
      </c>
    </row>
    <row r="6" spans="1:9" x14ac:dyDescent="0.2">
      <c r="A6" s="1" t="s">
        <v>6</v>
      </c>
      <c r="B6" s="1" t="s">
        <v>3</v>
      </c>
      <c r="C6" s="1">
        <v>766</v>
      </c>
      <c r="D6" s="1">
        <v>233</v>
      </c>
      <c r="E6" s="1">
        <v>226</v>
      </c>
      <c r="F6" s="1">
        <v>1225</v>
      </c>
      <c r="G6" s="1">
        <v>62.5</v>
      </c>
      <c r="H6" s="1">
        <v>19</v>
      </c>
      <c r="I6" s="1">
        <v>18.399999999999999</v>
      </c>
    </row>
    <row r="7" spans="1:9" x14ac:dyDescent="0.2">
      <c r="A7" s="1" t="s">
        <v>6</v>
      </c>
      <c r="B7" s="1" t="s">
        <v>4</v>
      </c>
      <c r="C7" s="1">
        <v>1998</v>
      </c>
      <c r="D7" s="1">
        <v>858</v>
      </c>
      <c r="E7" s="1">
        <v>964</v>
      </c>
      <c r="F7" s="1">
        <v>3820</v>
      </c>
      <c r="G7" s="1">
        <v>52.3</v>
      </c>
      <c r="H7" s="1">
        <v>22.5</v>
      </c>
      <c r="I7" s="1">
        <v>25.2</v>
      </c>
    </row>
    <row r="8" spans="1:9" x14ac:dyDescent="0.2">
      <c r="A8" s="1" t="s">
        <v>7</v>
      </c>
      <c r="B8" s="1" t="s">
        <v>3</v>
      </c>
      <c r="C8" s="1">
        <v>32</v>
      </c>
      <c r="D8" s="1">
        <v>585</v>
      </c>
      <c r="E8" s="1">
        <v>202</v>
      </c>
      <c r="F8" s="1">
        <v>819</v>
      </c>
      <c r="G8" s="1">
        <v>3.9</v>
      </c>
      <c r="H8" s="1">
        <v>71.400000000000006</v>
      </c>
      <c r="I8" s="1">
        <v>24.7</v>
      </c>
    </row>
    <row r="9" spans="1:9" x14ac:dyDescent="0.2">
      <c r="A9" s="1" t="s">
        <v>7</v>
      </c>
      <c r="B9" s="1" t="s">
        <v>4</v>
      </c>
      <c r="C9" s="1">
        <v>49</v>
      </c>
      <c r="D9" s="1">
        <v>578</v>
      </c>
      <c r="E9" s="1">
        <v>302</v>
      </c>
      <c r="F9" s="1">
        <v>929</v>
      </c>
      <c r="G9" s="1">
        <v>5.3</v>
      </c>
      <c r="H9" s="1">
        <v>62.2</v>
      </c>
      <c r="I9" s="1">
        <v>32.5</v>
      </c>
    </row>
    <row r="10" spans="1:9" x14ac:dyDescent="0.2">
      <c r="A10" s="1" t="s">
        <v>8</v>
      </c>
      <c r="B10" s="1" t="s">
        <v>3</v>
      </c>
      <c r="C10" s="1">
        <v>1258</v>
      </c>
      <c r="D10" s="1">
        <v>856</v>
      </c>
      <c r="E10" s="1">
        <v>686</v>
      </c>
      <c r="F10" s="1">
        <v>2800</v>
      </c>
      <c r="G10" s="1">
        <v>44.9</v>
      </c>
      <c r="H10" s="1">
        <v>30.6</v>
      </c>
      <c r="I10" s="1">
        <v>24.5</v>
      </c>
    </row>
    <row r="11" spans="1:9" x14ac:dyDescent="0.2">
      <c r="A11" s="1" t="s">
        <v>8</v>
      </c>
      <c r="B11" s="1" t="s">
        <v>4</v>
      </c>
      <c r="C11" s="1">
        <v>1388</v>
      </c>
      <c r="D11" s="1">
        <v>65</v>
      </c>
      <c r="E11" s="1">
        <v>175</v>
      </c>
      <c r="F11" s="1">
        <v>1628</v>
      </c>
      <c r="G11" s="1">
        <v>85.3</v>
      </c>
      <c r="H11" s="1">
        <v>4</v>
      </c>
      <c r="I11" s="1">
        <v>10.7</v>
      </c>
    </row>
    <row r="12" spans="1:9" x14ac:dyDescent="0.2">
      <c r="I12">
        <f>AVERAGE(I2:I11)</f>
        <v>31.889999999999993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1"/>
  <sheetViews>
    <sheetView topLeftCell="B19" zoomScale="134" zoomScaleNormal="175" workbookViewId="0">
      <selection activeCell="I36" sqref="I36"/>
    </sheetView>
  </sheetViews>
  <sheetFormatPr defaultRowHeight="14.25" x14ac:dyDescent="0.2"/>
  <cols>
    <col min="1" max="1" width="7.375" bestFit="1" customWidth="1"/>
    <col min="2" max="2" width="11.625" customWidth="1"/>
    <col min="3" max="3" width="13.375" customWidth="1"/>
    <col min="4" max="4" width="15.75" customWidth="1"/>
    <col min="5" max="5" width="20.625" customWidth="1"/>
    <col min="6" max="6" width="18.125" customWidth="1"/>
    <col min="7" max="7" width="15.625" customWidth="1"/>
    <col min="8" max="8" width="19.5" customWidth="1"/>
    <col min="9" max="9" width="24.25" customWidth="1"/>
    <col min="10" max="10" width="22.125" customWidth="1"/>
  </cols>
  <sheetData>
    <row r="1" spans="1:10" ht="42.75" x14ac:dyDescent="0.2">
      <c r="A1" s="1" t="s">
        <v>0</v>
      </c>
      <c r="B1" s="1" t="s">
        <v>1</v>
      </c>
      <c r="C1" s="1" t="s">
        <v>16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13</v>
      </c>
      <c r="I1" s="1" t="s">
        <v>14</v>
      </c>
      <c r="J1" s="1" t="s">
        <v>15</v>
      </c>
    </row>
    <row r="2" spans="1:10" x14ac:dyDescent="0.2">
      <c r="A2" s="1" t="s">
        <v>2</v>
      </c>
      <c r="B2" s="1" t="s">
        <v>3</v>
      </c>
      <c r="C2" s="1" t="s">
        <v>17</v>
      </c>
      <c r="D2" s="1">
        <v>11</v>
      </c>
      <c r="E2" s="1">
        <v>209</v>
      </c>
      <c r="F2" s="1">
        <v>91</v>
      </c>
      <c r="G2" s="1">
        <v>311</v>
      </c>
      <c r="H2" s="1">
        <v>3.5</v>
      </c>
      <c r="I2" s="1">
        <v>67.2</v>
      </c>
      <c r="J2" s="1">
        <v>29.3</v>
      </c>
    </row>
    <row r="3" spans="1:10" ht="28.5" x14ac:dyDescent="0.2">
      <c r="A3" s="1" t="s">
        <v>2</v>
      </c>
      <c r="B3" s="1" t="s">
        <v>3</v>
      </c>
      <c r="C3" s="1" t="s">
        <v>18</v>
      </c>
      <c r="D3" s="1">
        <v>361</v>
      </c>
      <c r="E3" s="1">
        <v>528</v>
      </c>
      <c r="F3" s="1">
        <v>590</v>
      </c>
      <c r="G3" s="1">
        <v>1479</v>
      </c>
      <c r="H3" s="1">
        <v>24.4</v>
      </c>
      <c r="I3" s="1">
        <v>35.700000000000003</v>
      </c>
      <c r="J3" s="1">
        <v>39.9</v>
      </c>
    </row>
    <row r="4" spans="1:10" x14ac:dyDescent="0.2">
      <c r="A4" s="1" t="s">
        <v>2</v>
      </c>
      <c r="B4" s="1" t="s">
        <v>3</v>
      </c>
      <c r="C4" s="1" t="s">
        <v>19</v>
      </c>
      <c r="D4" s="1">
        <v>99</v>
      </c>
      <c r="E4" s="1">
        <v>308</v>
      </c>
      <c r="F4" s="1">
        <v>335</v>
      </c>
      <c r="G4" s="1">
        <v>742</v>
      </c>
      <c r="H4" s="1">
        <v>13.3</v>
      </c>
      <c r="I4" s="1">
        <v>41.5</v>
      </c>
      <c r="J4" s="1">
        <v>45.1</v>
      </c>
    </row>
    <row r="5" spans="1:10" x14ac:dyDescent="0.2">
      <c r="A5" s="1" t="s">
        <v>2</v>
      </c>
      <c r="B5" s="1" t="s">
        <v>4</v>
      </c>
      <c r="C5" s="1" t="s">
        <v>17</v>
      </c>
      <c r="D5" s="1">
        <v>9</v>
      </c>
      <c r="E5" s="1">
        <v>77</v>
      </c>
      <c r="F5" s="1">
        <v>125</v>
      </c>
      <c r="G5" s="1">
        <v>211</v>
      </c>
      <c r="H5" s="1">
        <v>4.3</v>
      </c>
      <c r="I5" s="1">
        <v>36.5</v>
      </c>
      <c r="J5" s="1">
        <v>59.2</v>
      </c>
    </row>
    <row r="6" spans="1:10" ht="28.5" x14ac:dyDescent="0.2">
      <c r="A6" s="1" t="s">
        <v>2</v>
      </c>
      <c r="B6" s="1" t="s">
        <v>4</v>
      </c>
      <c r="C6" s="1" t="s">
        <v>18</v>
      </c>
      <c r="D6" s="1">
        <v>126</v>
      </c>
      <c r="E6" s="1">
        <v>489</v>
      </c>
      <c r="F6" s="1">
        <v>779</v>
      </c>
      <c r="G6" s="1">
        <v>1394</v>
      </c>
      <c r="H6" s="1">
        <v>9</v>
      </c>
      <c r="I6" s="1">
        <v>35.1</v>
      </c>
      <c r="J6" s="1">
        <v>55.9</v>
      </c>
    </row>
    <row r="7" spans="1:10" x14ac:dyDescent="0.2">
      <c r="A7" s="1" t="s">
        <v>2</v>
      </c>
      <c r="B7" s="1" t="s">
        <v>4</v>
      </c>
      <c r="C7" s="1" t="s">
        <v>19</v>
      </c>
      <c r="D7" s="1">
        <v>42</v>
      </c>
      <c r="E7" s="1">
        <v>385</v>
      </c>
      <c r="F7" s="1">
        <v>346</v>
      </c>
      <c r="G7" s="1">
        <v>773</v>
      </c>
      <c r="H7" s="1">
        <v>5.4</v>
      </c>
      <c r="I7" s="1">
        <v>49.8</v>
      </c>
      <c r="J7" s="1">
        <v>44.8</v>
      </c>
    </row>
    <row r="8" spans="1:10" x14ac:dyDescent="0.2">
      <c r="A8" s="1" t="s">
        <v>5</v>
      </c>
      <c r="B8" s="1" t="s">
        <v>3</v>
      </c>
      <c r="C8" s="1" t="s">
        <v>17</v>
      </c>
      <c r="D8" s="1">
        <v>84</v>
      </c>
      <c r="E8" s="1">
        <v>152</v>
      </c>
      <c r="F8" s="1">
        <v>222</v>
      </c>
      <c r="G8" s="1">
        <v>458</v>
      </c>
      <c r="H8" s="1">
        <v>18.3</v>
      </c>
      <c r="I8" s="1">
        <v>33.200000000000003</v>
      </c>
      <c r="J8" s="1">
        <v>48.5</v>
      </c>
    </row>
    <row r="9" spans="1:10" ht="28.5" x14ac:dyDescent="0.2">
      <c r="A9" s="1" t="s">
        <v>5</v>
      </c>
      <c r="B9" s="1" t="s">
        <v>3</v>
      </c>
      <c r="C9" s="1" t="s">
        <v>18</v>
      </c>
      <c r="D9" s="1">
        <v>770</v>
      </c>
      <c r="E9" s="1">
        <v>239</v>
      </c>
      <c r="F9" s="1">
        <v>500</v>
      </c>
      <c r="G9" s="1">
        <v>1509</v>
      </c>
      <c r="H9" s="1">
        <v>51</v>
      </c>
      <c r="I9" s="1">
        <v>15.8</v>
      </c>
      <c r="J9" s="1">
        <v>33.1</v>
      </c>
    </row>
    <row r="10" spans="1:10" x14ac:dyDescent="0.2">
      <c r="A10" s="1" t="s">
        <v>5</v>
      </c>
      <c r="B10" s="1" t="s">
        <v>3</v>
      </c>
      <c r="C10" s="1" t="s">
        <v>19</v>
      </c>
      <c r="D10" s="1">
        <v>177</v>
      </c>
      <c r="E10" s="1">
        <v>220</v>
      </c>
      <c r="F10" s="1">
        <v>346</v>
      </c>
      <c r="G10" s="1">
        <v>743</v>
      </c>
      <c r="H10" s="1">
        <v>23.8</v>
      </c>
      <c r="I10" s="1">
        <v>29.6</v>
      </c>
      <c r="J10" s="1">
        <v>46.6</v>
      </c>
    </row>
    <row r="11" spans="1:10" x14ac:dyDescent="0.2">
      <c r="A11" s="1" t="s">
        <v>5</v>
      </c>
      <c r="B11" s="1" t="s">
        <v>4</v>
      </c>
      <c r="C11" s="1" t="s">
        <v>17</v>
      </c>
      <c r="D11" s="1">
        <v>17</v>
      </c>
      <c r="E11" s="1">
        <v>109</v>
      </c>
      <c r="F11" s="1">
        <v>233</v>
      </c>
      <c r="G11" s="1">
        <v>359</v>
      </c>
      <c r="H11" s="1">
        <v>4.7</v>
      </c>
      <c r="I11" s="1">
        <v>30.4</v>
      </c>
      <c r="J11" s="1">
        <v>64.900000000000006</v>
      </c>
    </row>
    <row r="12" spans="1:10" ht="28.5" x14ac:dyDescent="0.2">
      <c r="A12" s="1" t="s">
        <v>5</v>
      </c>
      <c r="B12" s="1" t="s">
        <v>4</v>
      </c>
      <c r="C12" s="1" t="s">
        <v>18</v>
      </c>
      <c r="D12" s="1">
        <v>469</v>
      </c>
      <c r="E12" s="1">
        <v>299</v>
      </c>
      <c r="F12" s="1">
        <v>786</v>
      </c>
      <c r="G12" s="1">
        <v>1554</v>
      </c>
      <c r="H12" s="1">
        <v>30.2</v>
      </c>
      <c r="I12" s="1">
        <v>19.2</v>
      </c>
      <c r="J12" s="1">
        <v>50.6</v>
      </c>
    </row>
    <row r="13" spans="1:10" x14ac:dyDescent="0.2">
      <c r="A13" s="1" t="s">
        <v>5</v>
      </c>
      <c r="B13" s="1" t="s">
        <v>4</v>
      </c>
      <c r="C13" s="1" t="s">
        <v>19</v>
      </c>
      <c r="D13" s="1">
        <v>149</v>
      </c>
      <c r="E13" s="1">
        <v>315</v>
      </c>
      <c r="F13" s="1">
        <v>384</v>
      </c>
      <c r="G13" s="1">
        <v>848</v>
      </c>
      <c r="H13" s="1">
        <v>17.600000000000001</v>
      </c>
      <c r="I13" s="1">
        <v>37.1</v>
      </c>
      <c r="J13" s="1">
        <v>45.3</v>
      </c>
    </row>
    <row r="14" spans="1:10" x14ac:dyDescent="0.2">
      <c r="A14" s="1" t="s">
        <v>6</v>
      </c>
      <c r="B14" s="1" t="s">
        <v>3</v>
      </c>
      <c r="C14" s="1" t="s">
        <v>17</v>
      </c>
      <c r="D14" s="1">
        <v>11</v>
      </c>
      <c r="E14" s="1">
        <v>18</v>
      </c>
      <c r="F14" s="1">
        <v>4</v>
      </c>
      <c r="G14" s="1">
        <v>33</v>
      </c>
      <c r="H14" s="1">
        <v>33.299999999999997</v>
      </c>
      <c r="I14" s="1">
        <v>54.5</v>
      </c>
      <c r="J14" s="1">
        <v>12.1</v>
      </c>
    </row>
    <row r="15" spans="1:10" ht="28.5" x14ac:dyDescent="0.2">
      <c r="A15" s="1" t="s">
        <v>6</v>
      </c>
      <c r="B15" s="1" t="s">
        <v>3</v>
      </c>
      <c r="C15" s="1" t="s">
        <v>18</v>
      </c>
      <c r="D15" s="1">
        <v>204</v>
      </c>
      <c r="E15" s="1">
        <v>88</v>
      </c>
      <c r="F15" s="1">
        <v>72</v>
      </c>
      <c r="G15" s="1">
        <v>364</v>
      </c>
      <c r="H15" s="1">
        <v>56</v>
      </c>
      <c r="I15" s="1">
        <v>24.2</v>
      </c>
      <c r="J15" s="1">
        <v>19.8</v>
      </c>
    </row>
    <row r="16" spans="1:10" x14ac:dyDescent="0.2">
      <c r="A16" s="1" t="s">
        <v>6</v>
      </c>
      <c r="B16" s="1" t="s">
        <v>3</v>
      </c>
      <c r="C16" s="1" t="s">
        <v>19</v>
      </c>
      <c r="D16" s="1">
        <v>551</v>
      </c>
      <c r="E16" s="1">
        <v>127</v>
      </c>
      <c r="F16" s="1">
        <v>150</v>
      </c>
      <c r="G16" s="1">
        <v>828</v>
      </c>
      <c r="H16" s="1">
        <v>66.5</v>
      </c>
      <c r="I16" s="1">
        <v>15.3</v>
      </c>
      <c r="J16" s="1">
        <v>18.100000000000001</v>
      </c>
    </row>
    <row r="17" spans="1:10" x14ac:dyDescent="0.2">
      <c r="A17" s="1" t="s">
        <v>6</v>
      </c>
      <c r="B17" s="1" t="s">
        <v>4</v>
      </c>
      <c r="C17" s="1" t="s">
        <v>17</v>
      </c>
      <c r="D17" s="1">
        <v>172</v>
      </c>
      <c r="E17" s="1">
        <v>101</v>
      </c>
      <c r="F17" s="1">
        <v>57</v>
      </c>
      <c r="G17" s="1">
        <v>330</v>
      </c>
      <c r="H17" s="1">
        <v>52.1</v>
      </c>
      <c r="I17" s="1">
        <v>30.6</v>
      </c>
      <c r="J17" s="1">
        <v>17.3</v>
      </c>
    </row>
    <row r="18" spans="1:10" ht="28.5" x14ac:dyDescent="0.2">
      <c r="A18" s="1" t="s">
        <v>6</v>
      </c>
      <c r="B18" s="1" t="s">
        <v>4</v>
      </c>
      <c r="C18" s="1" t="s">
        <v>18</v>
      </c>
      <c r="D18" s="1">
        <v>1199</v>
      </c>
      <c r="E18" s="1">
        <v>497</v>
      </c>
      <c r="F18" s="1">
        <v>487</v>
      </c>
      <c r="G18" s="1">
        <v>2183</v>
      </c>
      <c r="H18" s="1">
        <v>54.9</v>
      </c>
      <c r="I18" s="1">
        <v>22.8</v>
      </c>
      <c r="J18" s="1">
        <v>22.3</v>
      </c>
    </row>
    <row r="19" spans="1:10" x14ac:dyDescent="0.2">
      <c r="A19" s="1" t="s">
        <v>6</v>
      </c>
      <c r="B19" s="1" t="s">
        <v>4</v>
      </c>
      <c r="C19" s="1" t="s">
        <v>19</v>
      </c>
      <c r="D19" s="1">
        <v>627</v>
      </c>
      <c r="E19" s="1">
        <v>260</v>
      </c>
      <c r="F19" s="1">
        <v>420</v>
      </c>
      <c r="G19" s="1">
        <v>1307</v>
      </c>
      <c r="H19" s="1">
        <v>48</v>
      </c>
      <c r="I19" s="1">
        <v>19.899999999999999</v>
      </c>
      <c r="J19" s="1">
        <v>32.1</v>
      </c>
    </row>
    <row r="20" spans="1:10" x14ac:dyDescent="0.2">
      <c r="A20" s="1" t="s">
        <v>7</v>
      </c>
      <c r="B20" s="1" t="s">
        <v>3</v>
      </c>
      <c r="C20" s="1" t="s">
        <v>17</v>
      </c>
      <c r="D20" s="1">
        <v>2</v>
      </c>
      <c r="E20" s="1">
        <v>72</v>
      </c>
      <c r="F20" s="1">
        <v>5</v>
      </c>
      <c r="G20" s="1">
        <v>79</v>
      </c>
      <c r="H20" s="1">
        <v>2.5</v>
      </c>
      <c r="I20" s="1">
        <v>91.1</v>
      </c>
      <c r="J20" s="1">
        <v>6.3</v>
      </c>
    </row>
    <row r="21" spans="1:10" ht="28.5" x14ac:dyDescent="0.2">
      <c r="A21" s="1" t="s">
        <v>7</v>
      </c>
      <c r="B21" s="1" t="s">
        <v>3</v>
      </c>
      <c r="C21" s="1" t="s">
        <v>18</v>
      </c>
      <c r="D21" s="1">
        <v>26</v>
      </c>
      <c r="E21" s="1">
        <v>324</v>
      </c>
      <c r="F21" s="1">
        <v>187</v>
      </c>
      <c r="G21" s="1">
        <v>527</v>
      </c>
      <c r="H21" s="1">
        <v>4.9000000000000004</v>
      </c>
      <c r="I21" s="1">
        <v>61.5</v>
      </c>
      <c r="J21" s="1">
        <v>35.5</v>
      </c>
    </row>
    <row r="22" spans="1:10" x14ac:dyDescent="0.2">
      <c r="A22" s="1" t="s">
        <v>7</v>
      </c>
      <c r="B22" s="1" t="s">
        <v>3</v>
      </c>
      <c r="C22" s="1" t="s">
        <v>19</v>
      </c>
      <c r="D22" s="1">
        <v>4</v>
      </c>
      <c r="E22" s="1">
        <v>189</v>
      </c>
      <c r="F22" s="1">
        <v>10</v>
      </c>
      <c r="G22" s="1">
        <v>203</v>
      </c>
      <c r="H22" s="1">
        <v>2</v>
      </c>
      <c r="I22" s="1">
        <v>93.1</v>
      </c>
      <c r="J22" s="1">
        <v>4.9000000000000004</v>
      </c>
    </row>
    <row r="23" spans="1:10" x14ac:dyDescent="0.2">
      <c r="A23" s="1" t="s">
        <v>7</v>
      </c>
      <c r="B23" s="1" t="s">
        <v>4</v>
      </c>
      <c r="C23" s="1" t="s">
        <v>17</v>
      </c>
      <c r="D23" s="1">
        <v>0</v>
      </c>
      <c r="E23" s="1">
        <v>74</v>
      </c>
      <c r="F23" s="1">
        <v>18</v>
      </c>
      <c r="G23" s="1">
        <v>92</v>
      </c>
      <c r="H23" s="1">
        <v>0</v>
      </c>
      <c r="I23" s="1">
        <v>80.400000000000006</v>
      </c>
      <c r="J23" s="1">
        <v>19.600000000000001</v>
      </c>
    </row>
    <row r="24" spans="1:10" ht="28.5" x14ac:dyDescent="0.2">
      <c r="A24" s="1" t="s">
        <v>7</v>
      </c>
      <c r="B24" s="1" t="s">
        <v>4</v>
      </c>
      <c r="C24" s="1" t="s">
        <v>18</v>
      </c>
      <c r="D24" s="1">
        <v>26</v>
      </c>
      <c r="E24" s="1">
        <v>364</v>
      </c>
      <c r="F24" s="1">
        <v>209</v>
      </c>
      <c r="G24" s="1">
        <v>599</v>
      </c>
      <c r="H24" s="1">
        <v>4.3</v>
      </c>
      <c r="I24" s="1">
        <v>60.8</v>
      </c>
      <c r="J24" s="1">
        <v>34.9</v>
      </c>
    </row>
    <row r="25" spans="1:10" x14ac:dyDescent="0.2">
      <c r="A25" s="1" t="s">
        <v>7</v>
      </c>
      <c r="B25" s="1" t="s">
        <v>4</v>
      </c>
      <c r="C25" s="1" t="s">
        <v>19</v>
      </c>
      <c r="D25" s="1">
        <v>23</v>
      </c>
      <c r="E25" s="1">
        <v>140</v>
      </c>
      <c r="F25" s="1">
        <v>75</v>
      </c>
      <c r="G25" s="1">
        <v>238</v>
      </c>
      <c r="H25" s="1">
        <v>9.6999999999999993</v>
      </c>
      <c r="I25" s="1">
        <v>58.8</v>
      </c>
      <c r="J25" s="1">
        <v>31.5</v>
      </c>
    </row>
    <row r="26" spans="1:10" x14ac:dyDescent="0.2">
      <c r="A26" s="1" t="s">
        <v>8</v>
      </c>
      <c r="B26" s="1" t="s">
        <v>3</v>
      </c>
      <c r="C26" s="1" t="s">
        <v>17</v>
      </c>
      <c r="D26" s="1">
        <v>110</v>
      </c>
      <c r="E26" s="1">
        <v>78</v>
      </c>
      <c r="F26" s="1">
        <v>57</v>
      </c>
      <c r="G26" s="1">
        <v>245</v>
      </c>
      <c r="H26" s="1">
        <v>44.9</v>
      </c>
      <c r="I26" s="1">
        <v>31.8</v>
      </c>
      <c r="J26" s="1">
        <v>23.3</v>
      </c>
    </row>
    <row r="27" spans="1:10" ht="28.5" x14ac:dyDescent="0.2">
      <c r="A27" s="1" t="s">
        <v>8</v>
      </c>
      <c r="B27" s="1" t="s">
        <v>3</v>
      </c>
      <c r="C27" s="1" t="s">
        <v>18</v>
      </c>
      <c r="D27" s="1">
        <v>727</v>
      </c>
      <c r="E27" s="1">
        <v>620</v>
      </c>
      <c r="F27" s="1">
        <v>422</v>
      </c>
      <c r="G27" s="1">
        <v>1769</v>
      </c>
      <c r="H27" s="1">
        <v>41.1</v>
      </c>
      <c r="I27" s="1">
        <v>35</v>
      </c>
      <c r="J27" s="1">
        <v>23.9</v>
      </c>
    </row>
    <row r="28" spans="1:10" x14ac:dyDescent="0.2">
      <c r="A28" s="1" t="s">
        <v>8</v>
      </c>
      <c r="B28" s="1" t="s">
        <v>3</v>
      </c>
      <c r="C28" s="1" t="s">
        <v>19</v>
      </c>
      <c r="D28" s="1">
        <v>421</v>
      </c>
      <c r="E28" s="1">
        <v>158</v>
      </c>
      <c r="F28" s="1">
        <v>207</v>
      </c>
      <c r="G28" s="1">
        <v>786</v>
      </c>
      <c r="H28" s="1">
        <v>53.6</v>
      </c>
      <c r="I28" s="1">
        <v>20.100000000000001</v>
      </c>
      <c r="J28" s="1">
        <v>26.3</v>
      </c>
    </row>
    <row r="29" spans="1:10" x14ac:dyDescent="0.2">
      <c r="A29" s="1" t="s">
        <v>8</v>
      </c>
      <c r="B29" s="1" t="s">
        <v>4</v>
      </c>
      <c r="C29" s="1" t="s">
        <v>17</v>
      </c>
      <c r="D29" s="1">
        <v>40</v>
      </c>
      <c r="E29" s="1">
        <v>42</v>
      </c>
      <c r="F29" s="1">
        <v>43</v>
      </c>
      <c r="G29" s="1">
        <v>125</v>
      </c>
      <c r="H29" s="1">
        <v>32</v>
      </c>
      <c r="I29" s="1">
        <v>33.6</v>
      </c>
      <c r="J29" s="1">
        <v>34.4</v>
      </c>
    </row>
    <row r="30" spans="1:10" ht="28.5" x14ac:dyDescent="0.2">
      <c r="A30" s="1" t="s">
        <v>8</v>
      </c>
      <c r="B30" s="1" t="s">
        <v>4</v>
      </c>
      <c r="C30" s="1" t="s">
        <v>18</v>
      </c>
      <c r="D30" s="1">
        <v>903</v>
      </c>
      <c r="E30" s="1">
        <v>8</v>
      </c>
      <c r="F30" s="1">
        <v>77</v>
      </c>
      <c r="G30" s="1">
        <v>988</v>
      </c>
      <c r="H30" s="1">
        <v>91.4</v>
      </c>
      <c r="I30" s="1">
        <v>0.8</v>
      </c>
      <c r="J30" s="1">
        <v>7.8</v>
      </c>
    </row>
    <row r="31" spans="1:10" x14ac:dyDescent="0.2">
      <c r="A31" s="1" t="s">
        <v>8</v>
      </c>
      <c r="B31" s="1" t="s">
        <v>4</v>
      </c>
      <c r="C31" s="1" t="s">
        <v>19</v>
      </c>
      <c r="D31" s="1">
        <v>445</v>
      </c>
      <c r="E31" s="1">
        <v>15</v>
      </c>
      <c r="F31" s="1">
        <v>55</v>
      </c>
      <c r="G31" s="1">
        <v>515</v>
      </c>
      <c r="H31" s="1">
        <v>86.4</v>
      </c>
      <c r="I31" s="1">
        <v>2.9</v>
      </c>
      <c r="J31" s="1">
        <v>10.7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1"/>
  <sheetViews>
    <sheetView zoomScale="293" workbookViewId="0">
      <selection activeCell="A13" sqref="A13"/>
    </sheetView>
  </sheetViews>
  <sheetFormatPr defaultRowHeight="14.25" x14ac:dyDescent="0.2"/>
  <cols>
    <col min="1" max="1" width="7.375" bestFit="1" customWidth="1"/>
    <col min="2" max="2" width="11.5" bestFit="1" customWidth="1"/>
    <col min="3" max="3" width="27.75" bestFit="1" customWidth="1"/>
  </cols>
  <sheetData>
    <row r="1" spans="1:3" x14ac:dyDescent="0.2">
      <c r="A1" t="s">
        <v>0</v>
      </c>
      <c r="B1" t="s">
        <v>1</v>
      </c>
      <c r="C1" s="2" t="s">
        <v>20</v>
      </c>
    </row>
    <row r="2" spans="1:3" x14ac:dyDescent="0.2">
      <c r="A2" t="s">
        <v>2</v>
      </c>
      <c r="B2" t="s">
        <v>3</v>
      </c>
      <c r="C2">
        <v>0.45</v>
      </c>
    </row>
    <row r="3" spans="1:3" x14ac:dyDescent="0.2">
      <c r="A3" t="s">
        <v>2</v>
      </c>
      <c r="B3" t="s">
        <v>4</v>
      </c>
      <c r="C3">
        <v>0.37</v>
      </c>
    </row>
    <row r="4" spans="1:3" x14ac:dyDescent="0.2">
      <c r="A4" t="s">
        <v>5</v>
      </c>
      <c r="B4" t="s">
        <v>3</v>
      </c>
      <c r="C4">
        <v>0.41</v>
      </c>
    </row>
    <row r="5" spans="1:3" x14ac:dyDescent="0.2">
      <c r="A5" t="s">
        <v>5</v>
      </c>
      <c r="B5" t="s">
        <v>4</v>
      </c>
      <c r="C5">
        <v>0.38</v>
      </c>
    </row>
    <row r="6" spans="1:3" x14ac:dyDescent="0.2">
      <c r="A6" t="s">
        <v>6</v>
      </c>
      <c r="B6" t="s">
        <v>3</v>
      </c>
      <c r="C6">
        <v>0.71</v>
      </c>
    </row>
    <row r="7" spans="1:3" x14ac:dyDescent="0.2">
      <c r="A7" t="s">
        <v>6</v>
      </c>
      <c r="B7" t="s">
        <v>4</v>
      </c>
      <c r="C7">
        <v>0.47</v>
      </c>
    </row>
    <row r="8" spans="1:3" x14ac:dyDescent="0.2">
      <c r="A8" t="s">
        <v>7</v>
      </c>
      <c r="B8" t="s">
        <v>3</v>
      </c>
      <c r="C8">
        <v>0.46</v>
      </c>
    </row>
    <row r="9" spans="1:3" x14ac:dyDescent="0.2">
      <c r="A9" t="s">
        <v>21</v>
      </c>
      <c r="B9" t="s">
        <v>22</v>
      </c>
      <c r="C9">
        <v>0.49</v>
      </c>
    </row>
    <row r="10" spans="1:3" x14ac:dyDescent="0.2">
      <c r="A10" t="s">
        <v>8</v>
      </c>
      <c r="B10" t="s">
        <v>3</v>
      </c>
      <c r="C10">
        <v>0.27</v>
      </c>
    </row>
    <row r="11" spans="1:3" x14ac:dyDescent="0.2">
      <c r="A11" t="s">
        <v>8</v>
      </c>
      <c r="B11" t="s">
        <v>4</v>
      </c>
      <c r="C11">
        <v>0.33</v>
      </c>
    </row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1"/>
  <sheetViews>
    <sheetView topLeftCell="C1" zoomScale="143" zoomScaleNormal="130" workbookViewId="0">
      <selection activeCell="F1" sqref="F1"/>
    </sheetView>
  </sheetViews>
  <sheetFormatPr defaultRowHeight="14.25" x14ac:dyDescent="0.2"/>
  <cols>
    <col min="1" max="1" width="7.375" bestFit="1" customWidth="1"/>
    <col min="2" max="2" width="11.5" bestFit="1" customWidth="1"/>
    <col min="3" max="3" width="31.875" bestFit="1" customWidth="1"/>
    <col min="4" max="4" width="32.5" bestFit="1" customWidth="1"/>
    <col min="5" max="5" width="23.25" bestFit="1" customWidth="1"/>
    <col min="6" max="6" width="56.5" bestFit="1" customWidth="1"/>
  </cols>
  <sheetData>
    <row r="1" spans="1:6" x14ac:dyDescent="0.2">
      <c r="A1" t="s">
        <v>0</v>
      </c>
      <c r="B1" t="s">
        <v>1</v>
      </c>
      <c r="C1" t="s">
        <v>23</v>
      </c>
      <c r="D1" t="s">
        <v>24</v>
      </c>
      <c r="E1" t="s">
        <v>25</v>
      </c>
      <c r="F1" t="s">
        <v>26</v>
      </c>
    </row>
    <row r="2" spans="1:6" x14ac:dyDescent="0.2">
      <c r="A2" t="s">
        <v>2</v>
      </c>
      <c r="B2" t="s">
        <v>3</v>
      </c>
      <c r="C2">
        <v>-5</v>
      </c>
      <c r="D2">
        <v>6</v>
      </c>
      <c r="E2">
        <v>11</v>
      </c>
      <c r="F2">
        <v>-0.3</v>
      </c>
    </row>
    <row r="3" spans="1:6" x14ac:dyDescent="0.2">
      <c r="A3" t="s">
        <v>2</v>
      </c>
      <c r="B3" t="s">
        <v>4</v>
      </c>
      <c r="C3">
        <v>-9</v>
      </c>
      <c r="D3">
        <v>2</v>
      </c>
      <c r="E3">
        <v>11</v>
      </c>
      <c r="F3">
        <v>-0.7</v>
      </c>
    </row>
    <row r="4" spans="1:6" x14ac:dyDescent="0.2">
      <c r="A4" t="s">
        <v>5</v>
      </c>
      <c r="B4" t="s">
        <v>3</v>
      </c>
      <c r="C4">
        <v>-4</v>
      </c>
      <c r="D4">
        <v>7</v>
      </c>
      <c r="E4">
        <v>11</v>
      </c>
      <c r="F4">
        <v>1</v>
      </c>
    </row>
    <row r="5" spans="1:6" x14ac:dyDescent="0.2">
      <c r="A5" t="s">
        <v>5</v>
      </c>
      <c r="B5" t="s">
        <v>4</v>
      </c>
      <c r="C5">
        <v>-7</v>
      </c>
      <c r="D5">
        <v>5</v>
      </c>
      <c r="E5">
        <v>12</v>
      </c>
      <c r="F5">
        <v>-0.1</v>
      </c>
    </row>
    <row r="6" spans="1:6" x14ac:dyDescent="0.2">
      <c r="A6" t="s">
        <v>6</v>
      </c>
      <c r="B6" t="s">
        <v>3</v>
      </c>
      <c r="C6">
        <v>-7</v>
      </c>
      <c r="D6">
        <v>10</v>
      </c>
      <c r="E6">
        <v>17</v>
      </c>
      <c r="F6">
        <v>2</v>
      </c>
    </row>
    <row r="7" spans="1:6" x14ac:dyDescent="0.2">
      <c r="A7" t="s">
        <v>6</v>
      </c>
      <c r="B7" t="s">
        <v>4</v>
      </c>
      <c r="C7">
        <v>-13</v>
      </c>
      <c r="D7">
        <v>8</v>
      </c>
      <c r="E7">
        <v>21</v>
      </c>
      <c r="F7">
        <v>1.8</v>
      </c>
    </row>
    <row r="8" spans="1:6" x14ac:dyDescent="0.2">
      <c r="A8" t="s">
        <v>7</v>
      </c>
      <c r="B8" t="s">
        <v>3</v>
      </c>
      <c r="C8">
        <v>-14</v>
      </c>
      <c r="D8">
        <v>2</v>
      </c>
      <c r="E8">
        <v>16</v>
      </c>
      <c r="F8">
        <v>-3.9</v>
      </c>
    </row>
    <row r="9" spans="1:6" x14ac:dyDescent="0.2">
      <c r="A9" t="s">
        <v>21</v>
      </c>
      <c r="B9" t="s">
        <v>22</v>
      </c>
      <c r="C9">
        <v>-17</v>
      </c>
      <c r="D9">
        <v>3</v>
      </c>
      <c r="E9">
        <v>20</v>
      </c>
      <c r="F9">
        <v>-4.5999999999999996</v>
      </c>
    </row>
    <row r="10" spans="1:6" x14ac:dyDescent="0.2">
      <c r="A10" t="s">
        <v>8</v>
      </c>
      <c r="B10" t="s">
        <v>3</v>
      </c>
      <c r="C10">
        <v>-15</v>
      </c>
      <c r="D10">
        <v>7</v>
      </c>
      <c r="E10">
        <v>22</v>
      </c>
      <c r="F10">
        <v>1.3</v>
      </c>
    </row>
    <row r="11" spans="1:6" x14ac:dyDescent="0.2">
      <c r="A11" t="s">
        <v>8</v>
      </c>
      <c r="B11" t="s">
        <v>4</v>
      </c>
      <c r="C11">
        <v>-4</v>
      </c>
      <c r="D11">
        <v>13</v>
      </c>
      <c r="E11">
        <v>17</v>
      </c>
      <c r="F11">
        <v>5.3</v>
      </c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B3A66-A2A1-40EB-B5B9-AFF9FA039ABC}">
  <dimension ref="A1:E40"/>
  <sheetViews>
    <sheetView tabSelected="1" topLeftCell="A12" zoomScale="193" zoomScaleNormal="235" workbookViewId="0">
      <selection activeCell="C20" sqref="C20"/>
    </sheetView>
  </sheetViews>
  <sheetFormatPr defaultRowHeight="14.25" x14ac:dyDescent="0.2"/>
  <cols>
    <col min="1" max="1" width="29.125" customWidth="1"/>
    <col min="2" max="2" width="22.125" customWidth="1"/>
    <col min="3" max="3" width="25.125" style="4" customWidth="1"/>
    <col min="4" max="4" width="27.75" style="5" customWidth="1"/>
    <col min="5" max="5" width="9" style="5"/>
  </cols>
  <sheetData>
    <row r="1" spans="1:4" x14ac:dyDescent="0.2">
      <c r="A1" s="3" t="s">
        <v>27</v>
      </c>
      <c r="B1" s="5" t="s">
        <v>30</v>
      </c>
      <c r="C1" s="4">
        <v>0.74</v>
      </c>
    </row>
    <row r="2" spans="1:4" x14ac:dyDescent="0.2">
      <c r="A2" s="3" t="s">
        <v>27</v>
      </c>
      <c r="B2" s="5" t="s">
        <v>31</v>
      </c>
      <c r="C2" s="4">
        <v>0.75</v>
      </c>
    </row>
    <row r="3" spans="1:4" x14ac:dyDescent="0.2">
      <c r="A3" s="3" t="s">
        <v>27</v>
      </c>
      <c r="B3" s="5" t="s">
        <v>32</v>
      </c>
      <c r="C3" s="4">
        <v>0.68</v>
      </c>
    </row>
    <row r="4" spans="1:4" x14ac:dyDescent="0.2">
      <c r="A4" s="3" t="s">
        <v>28</v>
      </c>
      <c r="B4" s="5" t="s">
        <v>30</v>
      </c>
      <c r="C4" s="4">
        <v>0.77</v>
      </c>
    </row>
    <row r="5" spans="1:4" x14ac:dyDescent="0.2">
      <c r="A5" s="3" t="s">
        <v>28</v>
      </c>
      <c r="B5" s="5" t="s">
        <v>31</v>
      </c>
      <c r="C5" s="4">
        <v>0.76</v>
      </c>
    </row>
    <row r="6" spans="1:4" x14ac:dyDescent="0.2">
      <c r="A6" s="3" t="s">
        <v>28</v>
      </c>
      <c r="B6" s="5" t="s">
        <v>32</v>
      </c>
      <c r="C6" s="4">
        <v>0.69</v>
      </c>
    </row>
    <row r="7" spans="1:4" x14ac:dyDescent="0.2">
      <c r="A7" s="3" t="s">
        <v>29</v>
      </c>
      <c r="B7" s="5" t="s">
        <v>30</v>
      </c>
      <c r="C7" s="4">
        <v>0.82</v>
      </c>
    </row>
    <row r="8" spans="1:4" x14ac:dyDescent="0.2">
      <c r="A8" s="3" t="s">
        <v>29</v>
      </c>
      <c r="B8" s="5" t="s">
        <v>31</v>
      </c>
      <c r="C8" s="4">
        <v>0.8</v>
      </c>
    </row>
    <row r="9" spans="1:4" x14ac:dyDescent="0.2">
      <c r="A9" s="3" t="s">
        <v>29</v>
      </c>
      <c r="B9" s="5" t="s">
        <v>32</v>
      </c>
      <c r="C9" s="4">
        <v>0.73</v>
      </c>
    </row>
    <row r="10" spans="1:4" x14ac:dyDescent="0.2">
      <c r="A10" s="3"/>
      <c r="B10" s="5"/>
    </row>
    <row r="11" spans="1:4" x14ac:dyDescent="0.2">
      <c r="A11" s="3"/>
      <c r="B11" s="5"/>
    </row>
    <row r="12" spans="1:4" x14ac:dyDescent="0.2">
      <c r="A12" s="3"/>
      <c r="B12" s="5"/>
    </row>
    <row r="13" spans="1:4" x14ac:dyDescent="0.2">
      <c r="A13" s="6" t="s">
        <v>30</v>
      </c>
      <c r="B13" s="6"/>
      <c r="C13" s="6"/>
      <c r="D13" s="6"/>
    </row>
    <row r="14" spans="1:4" x14ac:dyDescent="0.2">
      <c r="A14" s="3"/>
      <c r="B14" s="3" t="s">
        <v>27</v>
      </c>
      <c r="C14" s="3" t="s">
        <v>28</v>
      </c>
      <c r="D14" s="3" t="s">
        <v>29</v>
      </c>
    </row>
    <row r="15" spans="1:4" x14ac:dyDescent="0.2">
      <c r="A15" s="3" t="s">
        <v>33</v>
      </c>
      <c r="B15" s="5">
        <v>0.74</v>
      </c>
      <c r="C15" s="4">
        <v>0.73</v>
      </c>
      <c r="D15" s="5">
        <v>0.79</v>
      </c>
    </row>
    <row r="16" spans="1:4" x14ac:dyDescent="0.2">
      <c r="A16" s="3" t="s">
        <v>34</v>
      </c>
      <c r="B16" s="5">
        <v>0.72</v>
      </c>
      <c r="C16" s="4">
        <v>0.76</v>
      </c>
      <c r="D16" s="5">
        <v>0.8</v>
      </c>
    </row>
    <row r="19" spans="1:4" x14ac:dyDescent="0.2">
      <c r="A19" s="6" t="s">
        <v>35</v>
      </c>
      <c r="B19" s="6"/>
      <c r="C19" s="6"/>
      <c r="D19" s="6"/>
    </row>
    <row r="20" spans="1:4" x14ac:dyDescent="0.2">
      <c r="A20" s="3"/>
      <c r="B20" s="3" t="s">
        <v>27</v>
      </c>
      <c r="C20" s="3" t="s">
        <v>28</v>
      </c>
      <c r="D20" s="3" t="s">
        <v>29</v>
      </c>
    </row>
    <row r="21" spans="1:4" x14ac:dyDescent="0.2">
      <c r="A21" s="3" t="s">
        <v>33</v>
      </c>
      <c r="B21" s="5">
        <v>0.75</v>
      </c>
      <c r="C21" s="4">
        <v>0.72</v>
      </c>
      <c r="D21" s="5">
        <v>0.8</v>
      </c>
    </row>
    <row r="22" spans="1:4" x14ac:dyDescent="0.2">
      <c r="A22" s="3" t="s">
        <v>34</v>
      </c>
      <c r="B22" s="5">
        <v>0.75</v>
      </c>
      <c r="C22" s="4">
        <v>0.74</v>
      </c>
      <c r="D22" s="5">
        <v>0.8</v>
      </c>
    </row>
    <row r="25" spans="1:4" x14ac:dyDescent="0.2">
      <c r="A25" s="6" t="s">
        <v>36</v>
      </c>
      <c r="B25" s="6"/>
      <c r="C25" s="6"/>
      <c r="D25" s="6"/>
    </row>
    <row r="26" spans="1:4" x14ac:dyDescent="0.2">
      <c r="A26" s="3"/>
      <c r="B26" s="3" t="s">
        <v>27</v>
      </c>
      <c r="C26" s="3" t="s">
        <v>28</v>
      </c>
      <c r="D26" s="3" t="s">
        <v>29</v>
      </c>
    </row>
    <row r="27" spans="1:4" x14ac:dyDescent="0.2">
      <c r="A27" s="3" t="s">
        <v>33</v>
      </c>
      <c r="B27" s="5">
        <v>0.68</v>
      </c>
      <c r="C27" s="4">
        <v>0.68</v>
      </c>
      <c r="D27" s="5">
        <v>0.7</v>
      </c>
    </row>
    <row r="28" spans="1:4" x14ac:dyDescent="0.2">
      <c r="A28" s="3" t="s">
        <v>34</v>
      </c>
      <c r="B28" s="5">
        <v>0.67</v>
      </c>
      <c r="C28" s="4">
        <v>0.68</v>
      </c>
      <c r="D28" s="5">
        <v>0.73</v>
      </c>
    </row>
    <row r="30" spans="1:4" x14ac:dyDescent="0.2">
      <c r="A30" s="6" t="s">
        <v>30</v>
      </c>
      <c r="B30" s="6"/>
      <c r="C30" s="6"/>
      <c r="D30" s="6"/>
    </row>
    <row r="31" spans="1:4" x14ac:dyDescent="0.2">
      <c r="A31" s="3"/>
      <c r="B31" s="3" t="s">
        <v>27</v>
      </c>
      <c r="C31" s="3" t="s">
        <v>28</v>
      </c>
      <c r="D31" s="3" t="s">
        <v>29</v>
      </c>
    </row>
    <row r="32" spans="1:4" x14ac:dyDescent="0.2">
      <c r="A32" s="3" t="s">
        <v>37</v>
      </c>
      <c r="B32" s="5">
        <v>100.5</v>
      </c>
      <c r="C32" s="4">
        <v>29</v>
      </c>
      <c r="D32" s="5">
        <v>5</v>
      </c>
    </row>
    <row r="33" spans="1:4" x14ac:dyDescent="0.2">
      <c r="A33" s="3"/>
      <c r="B33" s="5"/>
    </row>
    <row r="34" spans="1:4" x14ac:dyDescent="0.2">
      <c r="A34" s="6" t="s">
        <v>35</v>
      </c>
      <c r="B34" s="6"/>
      <c r="C34" s="6"/>
      <c r="D34" s="6"/>
    </row>
    <row r="35" spans="1:4" x14ac:dyDescent="0.2">
      <c r="A35" s="3"/>
      <c r="B35" s="3" t="s">
        <v>27</v>
      </c>
      <c r="C35" s="3" t="s">
        <v>28</v>
      </c>
      <c r="D35" s="3" t="s">
        <v>29</v>
      </c>
    </row>
    <row r="36" spans="1:4" x14ac:dyDescent="0.2">
      <c r="A36" s="3" t="s">
        <v>37</v>
      </c>
      <c r="B36" s="5">
        <v>103.3</v>
      </c>
      <c r="C36" s="4">
        <v>36</v>
      </c>
      <c r="D36" s="5">
        <v>1.2</v>
      </c>
    </row>
    <row r="38" spans="1:4" x14ac:dyDescent="0.2">
      <c r="A38" s="6" t="s">
        <v>36</v>
      </c>
      <c r="B38" s="6"/>
      <c r="C38" s="6"/>
      <c r="D38" s="6"/>
    </row>
    <row r="39" spans="1:4" x14ac:dyDescent="0.2">
      <c r="A39" s="3"/>
      <c r="B39" s="3" t="s">
        <v>27</v>
      </c>
      <c r="C39" s="3" t="s">
        <v>28</v>
      </c>
      <c r="D39" s="3" t="s">
        <v>29</v>
      </c>
    </row>
    <row r="40" spans="1:4" x14ac:dyDescent="0.2">
      <c r="A40" s="3" t="s">
        <v>37</v>
      </c>
      <c r="B40" s="5">
        <v>92.4</v>
      </c>
      <c r="C40" s="4">
        <v>31</v>
      </c>
      <c r="D40" s="5">
        <v>1.41</v>
      </c>
    </row>
  </sheetData>
  <mergeCells count="6">
    <mergeCell ref="A38:D38"/>
    <mergeCell ref="A13:D13"/>
    <mergeCell ref="A19:D19"/>
    <mergeCell ref="A25:D25"/>
    <mergeCell ref="A30:D30"/>
    <mergeCell ref="A34:D34"/>
  </mergeCells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1</vt:i4>
      </vt:variant>
    </vt:vector>
  </HeadingPairs>
  <TitlesOfParts>
    <vt:vector size="6" baseType="lpstr">
      <vt:lpstr>Delay_Result</vt:lpstr>
      <vt:lpstr>Time Slot</vt:lpstr>
      <vt:lpstr>Headway Adherence</vt:lpstr>
      <vt:lpstr>Wait time</vt:lpstr>
      <vt:lpstr>Model Accuracy</vt:lpstr>
      <vt:lpstr>'Model Accuracy'!_Hlk135221673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 computer</dc:creator>
  <cp:lastModifiedBy>song li</cp:lastModifiedBy>
  <dcterms:created xsi:type="dcterms:W3CDTF">2023-09-04T10:48:17Z</dcterms:created>
  <dcterms:modified xsi:type="dcterms:W3CDTF">2023-09-10T22:19:26Z</dcterms:modified>
</cp:coreProperties>
</file>