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TC\PAGINA WEB\2019\cuadros\"/>
    </mc:Choice>
  </mc:AlternateContent>
  <bookViews>
    <workbookView xWindow="600" yWindow="45" windowWidth="18915" windowHeight="8760"/>
  </bookViews>
  <sheets>
    <sheet name="C.1.2.7" sheetId="1" r:id="rId1"/>
  </sheets>
  <calcPr calcId="152511"/>
</workbook>
</file>

<file path=xl/calcChain.xml><?xml version="1.0" encoding="utf-8"?>
<calcChain xmlns="http://schemas.openxmlformats.org/spreadsheetml/2006/main">
  <c r="L5" i="1" l="1"/>
  <c r="J5" i="1" l="1"/>
  <c r="K5" i="1" l="1"/>
  <c r="I5" i="1" l="1"/>
  <c r="H5" i="1" l="1"/>
  <c r="G5" i="1"/>
  <c r="F5" i="1"/>
  <c r="E5" i="1"/>
  <c r="D5" i="1"/>
  <c r="C5" i="1"/>
</calcChain>
</file>

<file path=xl/sharedStrings.xml><?xml version="1.0" encoding="utf-8"?>
<sst xmlns="http://schemas.openxmlformats.org/spreadsheetml/2006/main" count="27" uniqueCount="27">
  <si>
    <t>(Unidades)</t>
  </si>
  <si>
    <t>DEPARTAMENTO</t>
  </si>
  <si>
    <t>TOTAL</t>
  </si>
  <si>
    <t>Amazonas</t>
  </si>
  <si>
    <t>Ancash</t>
  </si>
  <si>
    <t>Apurímac</t>
  </si>
  <si>
    <t>Arequipa</t>
  </si>
  <si>
    <t>Ayacucho</t>
  </si>
  <si>
    <t>Cajamarca</t>
  </si>
  <si>
    <t>Cusco</t>
  </si>
  <si>
    <t>Ica</t>
  </si>
  <si>
    <t>Junín</t>
  </si>
  <si>
    <t>La Libertad</t>
  </si>
  <si>
    <t>Lambayeque</t>
  </si>
  <si>
    <t>Lima</t>
  </si>
  <si>
    <t>Moquegua</t>
  </si>
  <si>
    <t>Piura</t>
  </si>
  <si>
    <t>Puno</t>
  </si>
  <si>
    <t>San Martín</t>
  </si>
  <si>
    <t>Tacna</t>
  </si>
  <si>
    <t>Tumbes</t>
  </si>
  <si>
    <t>Fuente: Provías Nacional</t>
  </si>
  <si>
    <t>Elaboración: MTC - OGPP - Oficina de Estadística</t>
  </si>
  <si>
    <t>Madre de Dios</t>
  </si>
  <si>
    <t>Nota: En el Callao y en los Dptos. de Huancavelica, Loreto, Pasco y Ucayali no existen unidades de pago de peaje.</t>
  </si>
  <si>
    <t>FLUJO VEHICULAR EN LAS UNIDADES DE PEAJE, SEGÚN DEPARTAMENTO: 2009-2018</t>
  </si>
  <si>
    <t>Huánuco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</si>
</sst>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 000\ 000"/>
    <numFmt numFmtId="165" formatCode="0\ 000"/>
  </numFmts>
  <fonts count="7" x14ac:knownFonts="1">
    <font>
      <sz val="11"/>
      <color theme="1"/>
      <name val="Calibri"/>
      <family val="2"/>
      <scheme val="minor"/>
    </font>
    <font>
      <sz val="10"/>
      <name val="Segoe UI Symbol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0"/>
      <name val="Segoe UI"/>
      <family val="2"/>
    </font>
    <font>
      <sz val="11"/>
      <color theme="1"/>
      <name val="Segoe UI"/>
      <family val="2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right" vertical="center"/>
    </xf>
    <xf numFmtId="164" fontId="4" fillId="2" borderId="2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 indent="1"/>
    </xf>
    <xf numFmtId="165" fontId="3" fillId="2" borderId="3" xfId="0" applyNumberFormat="1" applyFont="1" applyFill="1" applyBorder="1" applyAlignment="1">
      <alignment horizontal="right" vertical="center"/>
    </xf>
    <xf numFmtId="165" fontId="3" fillId="2" borderId="3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 indent="1"/>
    </xf>
    <xf numFmtId="164" fontId="3" fillId="2" borderId="0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right" vertical="center"/>
    </xf>
    <xf numFmtId="165" fontId="3" fillId="2" borderId="0" xfId="0" applyNumberFormat="1" applyFont="1" applyFill="1" applyBorder="1" applyAlignment="1">
      <alignment vertical="center"/>
    </xf>
    <xf numFmtId="3" fontId="3" fillId="2" borderId="0" xfId="0" applyNumberFormat="1" applyFont="1" applyFill="1" applyBorder="1" applyAlignment="1">
      <alignment vertical="center"/>
    </xf>
    <xf numFmtId="3" fontId="3" fillId="2" borderId="0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left" vertical="center" indent="1"/>
    </xf>
    <xf numFmtId="165" fontId="3" fillId="2" borderId="4" xfId="0" applyNumberFormat="1" applyFont="1" applyFill="1" applyBorder="1" applyAlignment="1">
      <alignment horizontal="right" vertical="center"/>
    </xf>
    <xf numFmtId="165" fontId="3" fillId="2" borderId="4" xfId="0" applyNumberFormat="1" applyFont="1" applyFill="1" applyBorder="1" applyAlignment="1">
      <alignment vertical="center"/>
    </xf>
    <xf numFmtId="0" fontId="3" fillId="0" borderId="0" xfId="0" applyFont="1"/>
    <xf numFmtId="165" fontId="3" fillId="2" borderId="0" xfId="0" applyNumberFormat="1" applyFont="1" applyFill="1" applyBorder="1" applyAlignment="1">
      <alignment horizontal="right" vertical="center" indent="2"/>
    </xf>
    <xf numFmtId="0" fontId="5" fillId="0" borderId="0" xfId="0" applyFont="1"/>
    <xf numFmtId="0" fontId="3" fillId="2" borderId="0" xfId="0" applyFont="1" applyFill="1" applyAlignment="1">
      <alignment vertical="center"/>
    </xf>
    <xf numFmtId="3" fontId="5" fillId="0" borderId="0" xfId="0" applyNumberFormat="1" applyFont="1"/>
    <xf numFmtId="0" fontId="6" fillId="2" borderId="0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0" xfId="0" quotePrefix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PE" sz="1400"/>
              <a:t>Evolución del Flujo Vehicular</a:t>
            </a:r>
            <a:r>
              <a:rPr lang="es-PE" sz="1400" baseline="0"/>
              <a:t> en las Unidades de Peaje: 2009-2018</a:t>
            </a:r>
          </a:p>
          <a:p>
            <a:pPr>
              <a:defRPr sz="1400"/>
            </a:pPr>
            <a:r>
              <a:rPr lang="es-PE" sz="1000" b="0" baseline="0"/>
              <a:t>(Unidades)</a:t>
            </a:r>
            <a:endParaRPr lang="es-PE" sz="10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675530175341502"/>
          <c:y val="0.15648596083762911"/>
          <c:w val="0.81574149668394624"/>
          <c:h val="0.6866677948063914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B050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'C.1.2.7'!$C$4:$L$4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'C.1.2.7'!$C$4:$J$4</c:f>
              <c:numCache>
                <c:formatCode>General</c:formatCode>
                <c:ptCount val="8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</c:numCache>
            </c:numRef>
          </c:val>
          <c:smooth val="0"/>
        </c:ser>
        <c:ser>
          <c:idx val="1"/>
          <c:order val="1"/>
          <c:dLbls>
            <c:dLbl>
              <c:idx val="3"/>
              <c:layout>
                <c:manualLayout>
                  <c:x val="3.5555550578399969E-3"/>
                  <c:y val="1.4388489208633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5555550578400619E-3"/>
                  <c:y val="2.6378896882494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5.3333325867600924E-3"/>
                  <c:y val="-3.5971223021582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7.1111101156799937E-3"/>
                  <c:y val="2.398081534772094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2.6666662933800465E-2"/>
                  <c:y val="-2.8776978417266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'C.1.2.7'!$C$4:$L$4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'C.1.2.7'!$C$5:$L$5</c:f>
              <c:numCache>
                <c:formatCode>0\ 000\ 000</c:formatCode>
                <c:ptCount val="10"/>
                <c:pt idx="0">
                  <c:v>39591475</c:v>
                </c:pt>
                <c:pt idx="1">
                  <c:v>42127055</c:v>
                </c:pt>
                <c:pt idx="2">
                  <c:v>45093885</c:v>
                </c:pt>
                <c:pt idx="3">
                  <c:v>52358727</c:v>
                </c:pt>
                <c:pt idx="4">
                  <c:v>55481294</c:v>
                </c:pt>
                <c:pt idx="5">
                  <c:v>56067153</c:v>
                </c:pt>
                <c:pt idx="6">
                  <c:v>59930432</c:v>
                </c:pt>
                <c:pt idx="7">
                  <c:v>65965405</c:v>
                </c:pt>
                <c:pt idx="8">
                  <c:v>62324216</c:v>
                </c:pt>
                <c:pt idx="9">
                  <c:v>69826805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424280"/>
        <c:axId val="413425064"/>
      </c:lineChart>
      <c:catAx>
        <c:axId val="41342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425064"/>
        <c:crosses val="autoZero"/>
        <c:auto val="1"/>
        <c:lblAlgn val="ctr"/>
        <c:lblOffset val="100"/>
        <c:noMultiLvlLbl val="0"/>
      </c:catAx>
      <c:valAx>
        <c:axId val="413425064"/>
        <c:scaling>
          <c:orientation val="minMax"/>
          <c:min val="3500000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4134242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Segoe UI Symbol" pitchFamily="34" charset="0"/>
          <a:ea typeface="Segoe UI Symbol" pitchFamily="34" charset="0"/>
        </a:defRPr>
      </a:pPr>
      <a:endParaRPr lang="es-PE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29</xdr:row>
      <xdr:rowOff>9525</xdr:rowOff>
    </xdr:from>
    <xdr:to>
      <xdr:col>9</xdr:col>
      <xdr:colOff>447675</xdr:colOff>
      <xdr:row>56</xdr:row>
      <xdr:rowOff>161925</xdr:rowOff>
    </xdr:to>
    <xdr:graphicFrame macro="">
      <xdr:nvGraphicFramePr>
        <xdr:cNvPr id="2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0.00799</cdr:x>
      <cdr:y>0.91312</cdr:y>
    </cdr:from>
    <cdr:to>
      <cdr:x>0.64697</cdr:x>
      <cdr:y>0.99031</cdr:y>
    </cdr:to>
    <cdr:sp macro="" textlink="">
      <cdr:nvSpPr>
        <cdr:cNvPr id="2" name="1 Rectángulo"/>
        <cdr:cNvSpPr/>
      </cdr:nvSpPr>
      <cdr:spPr>
        <a:xfrm xmlns:a="http://schemas.openxmlformats.org/drawingml/2006/main">
          <a:off x="47642" y="4705351"/>
          <a:ext cx="3810014" cy="3977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s-PE" sz="900">
              <a:solidFill>
                <a:sysClr val="windowText" lastClr="000000"/>
              </a:solidFill>
              <a:latin typeface="Segoe UI Symbol" pitchFamily="34" charset="0"/>
              <a:ea typeface="Segoe UI Symbol" pitchFamily="34" charset="0"/>
            </a:rPr>
            <a:t>Fuente: Provías Nacional</a:t>
          </a:r>
        </a:p>
        <a:p xmlns:a="http://schemas.openxmlformats.org/drawingml/2006/main">
          <a:r>
            <a:rPr lang="es-PE" sz="900">
              <a:solidFill>
                <a:sysClr val="windowText" lastClr="000000"/>
              </a:solidFill>
              <a:latin typeface="Segoe UI Symbol" pitchFamily="34" charset="0"/>
              <a:ea typeface="Segoe UI Symbol" pitchFamily="34" charset="0"/>
            </a:rPr>
            <a:t>Elaboración: MTC - OGPP - Oficina de Estadística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showGridLines="0" showRowColHeaders="0" tabSelected="1" workbookViewId="0">
      <selection activeCell="O9" sqref="O9"/>
    </sheetView>
  </sheetViews>
  <sheetFormatPr baseColWidth="10" defaultRowHeight="15" x14ac:dyDescent="0.25"/>
  <cols>
    <col min="1" max="1" width="2.7109375" customWidth="1"/>
    <col min="2" max="2" width="16.140625" customWidth="1"/>
    <col min="3" max="10" width="12.140625" customWidth="1"/>
  </cols>
  <sheetData>
    <row r="1" spans="2:12" ht="17.25" customHeight="1" x14ac:dyDescent="0.25">
      <c r="B1" s="26" t="s">
        <v>25</v>
      </c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2:12" ht="9" customHeight="1" x14ac:dyDescent="0.25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2:12" ht="15.75" thickBot="1" x14ac:dyDescent="0.3">
      <c r="B3" s="25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1"/>
    </row>
    <row r="4" spans="2:12" ht="29.25" thickBot="1" x14ac:dyDescent="0.3">
      <c r="B4" s="2" t="s">
        <v>1</v>
      </c>
      <c r="C4" s="2">
        <v>2009</v>
      </c>
      <c r="D4" s="2">
        <v>2010</v>
      </c>
      <c r="E4" s="2">
        <v>2011</v>
      </c>
      <c r="F4" s="2">
        <v>2012</v>
      </c>
      <c r="G4" s="2">
        <v>2013</v>
      </c>
      <c r="H4" s="2">
        <v>2014</v>
      </c>
      <c r="I4" s="2">
        <v>2015</v>
      </c>
      <c r="J4" s="2">
        <v>2016</v>
      </c>
      <c r="K4" s="2">
        <v>2017</v>
      </c>
      <c r="L4" s="2">
        <v>2018</v>
      </c>
    </row>
    <row r="5" spans="2:12" x14ac:dyDescent="0.25">
      <c r="B5" s="3" t="s">
        <v>2</v>
      </c>
      <c r="C5" s="4">
        <f t="shared" ref="C5:I5" si="0">SUM(C6:C25)</f>
        <v>39591475</v>
      </c>
      <c r="D5" s="4">
        <f t="shared" si="0"/>
        <v>42127055</v>
      </c>
      <c r="E5" s="4">
        <f t="shared" si="0"/>
        <v>45093885</v>
      </c>
      <c r="F5" s="4">
        <f t="shared" si="0"/>
        <v>52358727</v>
      </c>
      <c r="G5" s="5">
        <f t="shared" si="0"/>
        <v>55481294</v>
      </c>
      <c r="H5" s="5">
        <f t="shared" si="0"/>
        <v>56067153</v>
      </c>
      <c r="I5" s="5">
        <f t="shared" si="0"/>
        <v>59930432</v>
      </c>
      <c r="J5" s="5">
        <f>SUM(J6:J25)</f>
        <v>65965405</v>
      </c>
      <c r="K5" s="5">
        <f t="shared" ref="K5:L5" si="1">SUM(K6:K25)</f>
        <v>62324216</v>
      </c>
      <c r="L5" s="5">
        <f t="shared" si="1"/>
        <v>69826805</v>
      </c>
    </row>
    <row r="6" spans="2:12" x14ac:dyDescent="0.25">
      <c r="B6" s="6" t="s">
        <v>3</v>
      </c>
      <c r="C6" s="7">
        <v>117692</v>
      </c>
      <c r="D6" s="7">
        <v>134680</v>
      </c>
      <c r="E6" s="7">
        <v>393339</v>
      </c>
      <c r="F6" s="7">
        <v>402210</v>
      </c>
      <c r="G6" s="8">
        <v>409190</v>
      </c>
      <c r="H6" s="8">
        <v>430546</v>
      </c>
      <c r="I6" s="8">
        <v>475656</v>
      </c>
      <c r="J6" s="8">
        <v>542270</v>
      </c>
      <c r="K6" s="8">
        <v>593689</v>
      </c>
      <c r="L6" s="8">
        <v>660654</v>
      </c>
    </row>
    <row r="7" spans="2:12" x14ac:dyDescent="0.25">
      <c r="B7" s="9" t="s">
        <v>4</v>
      </c>
      <c r="C7" s="10">
        <v>1777117</v>
      </c>
      <c r="D7" s="10">
        <v>1617066</v>
      </c>
      <c r="E7" s="10">
        <v>1983607</v>
      </c>
      <c r="F7" s="10">
        <v>2225330</v>
      </c>
      <c r="G7" s="11">
        <v>2696256</v>
      </c>
      <c r="H7" s="11">
        <v>3077837</v>
      </c>
      <c r="I7" s="11">
        <v>3256409</v>
      </c>
      <c r="J7" s="11">
        <v>3802927</v>
      </c>
      <c r="K7" s="11">
        <v>2208119</v>
      </c>
      <c r="L7" s="11">
        <v>2944300</v>
      </c>
    </row>
    <row r="8" spans="2:12" x14ac:dyDescent="0.25">
      <c r="B8" s="9" t="s">
        <v>5</v>
      </c>
      <c r="C8" s="12">
        <v>331192</v>
      </c>
      <c r="D8" s="12">
        <v>376500</v>
      </c>
      <c r="E8" s="12">
        <v>424121</v>
      </c>
      <c r="F8" s="12">
        <v>449607</v>
      </c>
      <c r="G8" s="13">
        <v>506341</v>
      </c>
      <c r="H8" s="13">
        <v>453535</v>
      </c>
      <c r="I8" s="13">
        <v>534085</v>
      </c>
      <c r="J8" s="13">
        <v>538413</v>
      </c>
      <c r="K8" s="13">
        <v>585749</v>
      </c>
      <c r="L8" s="13">
        <v>637212</v>
      </c>
    </row>
    <row r="9" spans="2:12" x14ac:dyDescent="0.25">
      <c r="B9" s="9" t="s">
        <v>6</v>
      </c>
      <c r="C9" s="10">
        <v>4586088</v>
      </c>
      <c r="D9" s="10">
        <v>4995076</v>
      </c>
      <c r="E9" s="10">
        <v>5299723</v>
      </c>
      <c r="F9" s="10">
        <v>5734763</v>
      </c>
      <c r="G9" s="11">
        <v>5630175</v>
      </c>
      <c r="H9" s="11">
        <v>5937819</v>
      </c>
      <c r="I9" s="11">
        <v>6638783</v>
      </c>
      <c r="J9" s="11">
        <v>6930690</v>
      </c>
      <c r="K9" s="11">
        <v>6650695</v>
      </c>
      <c r="L9" s="11">
        <v>5470329</v>
      </c>
    </row>
    <row r="10" spans="2:12" x14ac:dyDescent="0.25">
      <c r="B10" s="9" t="s">
        <v>7</v>
      </c>
      <c r="C10" s="12">
        <v>571907</v>
      </c>
      <c r="D10" s="12">
        <v>573306</v>
      </c>
      <c r="E10" s="12">
        <v>579166</v>
      </c>
      <c r="F10" s="12">
        <v>675048</v>
      </c>
      <c r="G10" s="13">
        <v>755852</v>
      </c>
      <c r="H10" s="13">
        <v>850414</v>
      </c>
      <c r="I10" s="13">
        <v>918008</v>
      </c>
      <c r="J10" s="13">
        <v>986844</v>
      </c>
      <c r="K10" s="13">
        <v>1022947</v>
      </c>
      <c r="L10" s="13">
        <v>1098504</v>
      </c>
    </row>
    <row r="11" spans="2:12" x14ac:dyDescent="0.25">
      <c r="B11" s="9" t="s">
        <v>8</v>
      </c>
      <c r="C11" s="12">
        <v>0</v>
      </c>
      <c r="D11" s="12">
        <v>0</v>
      </c>
      <c r="E11" s="12">
        <v>348914</v>
      </c>
      <c r="F11" s="12">
        <v>332587</v>
      </c>
      <c r="G11" s="13">
        <v>329441</v>
      </c>
      <c r="H11" s="13">
        <v>332238</v>
      </c>
      <c r="I11" s="13">
        <v>370432</v>
      </c>
      <c r="J11" s="13">
        <v>411254</v>
      </c>
      <c r="K11" s="13">
        <v>432817</v>
      </c>
      <c r="L11" s="13">
        <v>433208</v>
      </c>
    </row>
    <row r="12" spans="2:12" x14ac:dyDescent="0.25">
      <c r="B12" s="9" t="s">
        <v>9</v>
      </c>
      <c r="C12" s="12">
        <v>840478</v>
      </c>
      <c r="D12" s="12">
        <v>982626</v>
      </c>
      <c r="E12" s="10">
        <v>1053417</v>
      </c>
      <c r="F12" s="10">
        <v>1240563</v>
      </c>
      <c r="G12" s="11">
        <v>1422943</v>
      </c>
      <c r="H12" s="11">
        <v>1487981</v>
      </c>
      <c r="I12" s="11">
        <v>1613672</v>
      </c>
      <c r="J12" s="11">
        <v>1770181</v>
      </c>
      <c r="K12" s="11">
        <v>1885167</v>
      </c>
      <c r="L12" s="11">
        <v>1933846</v>
      </c>
    </row>
    <row r="13" spans="2:12" x14ac:dyDescent="0.25">
      <c r="B13" s="9" t="s">
        <v>26</v>
      </c>
      <c r="C13" s="10">
        <v>1189160</v>
      </c>
      <c r="D13" s="10">
        <v>1278708</v>
      </c>
      <c r="E13" s="10">
        <v>1423645</v>
      </c>
      <c r="F13" s="10">
        <v>1586514</v>
      </c>
      <c r="G13" s="13">
        <v>414158</v>
      </c>
      <c r="H13" s="14">
        <v>0</v>
      </c>
      <c r="I13" s="14">
        <v>0</v>
      </c>
      <c r="J13" s="14">
        <v>382395</v>
      </c>
      <c r="K13" s="14">
        <v>1042244</v>
      </c>
      <c r="L13" s="14">
        <v>987626</v>
      </c>
    </row>
    <row r="14" spans="2:12" x14ac:dyDescent="0.25">
      <c r="B14" s="9" t="s">
        <v>10</v>
      </c>
      <c r="C14" s="10">
        <v>4534672</v>
      </c>
      <c r="D14" s="10">
        <v>4987409</v>
      </c>
      <c r="E14" s="10">
        <v>4522075</v>
      </c>
      <c r="F14" s="10">
        <v>4876773</v>
      </c>
      <c r="G14" s="11">
        <v>5093698</v>
      </c>
      <c r="H14" s="11">
        <v>4447216</v>
      </c>
      <c r="I14" s="11">
        <v>4812165</v>
      </c>
      <c r="J14" s="11">
        <v>5002301</v>
      </c>
      <c r="K14" s="11">
        <v>5282873</v>
      </c>
      <c r="L14" s="11">
        <v>6073239</v>
      </c>
    </row>
    <row r="15" spans="2:12" x14ac:dyDescent="0.25">
      <c r="B15" s="9" t="s">
        <v>11</v>
      </c>
      <c r="C15" s="10">
        <v>2501002</v>
      </c>
      <c r="D15" s="10">
        <v>2671677</v>
      </c>
      <c r="E15" s="10">
        <v>2058294</v>
      </c>
      <c r="F15" s="10">
        <v>3219706</v>
      </c>
      <c r="G15" s="11">
        <v>3679970</v>
      </c>
      <c r="H15" s="11">
        <v>3456779</v>
      </c>
      <c r="I15" s="11">
        <v>4119748</v>
      </c>
      <c r="J15" s="11">
        <v>4437831</v>
      </c>
      <c r="K15" s="11">
        <v>4442896</v>
      </c>
      <c r="L15" s="11">
        <v>4478893</v>
      </c>
    </row>
    <row r="16" spans="2:12" x14ac:dyDescent="0.25">
      <c r="B16" s="9" t="s">
        <v>12</v>
      </c>
      <c r="C16" s="10">
        <v>3528650</v>
      </c>
      <c r="D16" s="10">
        <v>3005046</v>
      </c>
      <c r="E16" s="10">
        <v>3416871</v>
      </c>
      <c r="F16" s="10">
        <v>4350096</v>
      </c>
      <c r="G16" s="11">
        <v>4917055</v>
      </c>
      <c r="H16" s="11">
        <v>4809854</v>
      </c>
      <c r="I16" s="11">
        <v>4550632</v>
      </c>
      <c r="J16" s="11">
        <v>5159097</v>
      </c>
      <c r="K16" s="11">
        <v>4242883</v>
      </c>
      <c r="L16" s="11">
        <v>8778993</v>
      </c>
    </row>
    <row r="17" spans="2:12" x14ac:dyDescent="0.25">
      <c r="B17" s="9" t="s">
        <v>13</v>
      </c>
      <c r="C17" s="10">
        <v>2144771</v>
      </c>
      <c r="D17" s="10">
        <v>2232010</v>
      </c>
      <c r="E17" s="10">
        <v>2585249</v>
      </c>
      <c r="F17" s="10">
        <v>2856000</v>
      </c>
      <c r="G17" s="11">
        <v>3059183</v>
      </c>
      <c r="H17" s="11">
        <v>3145011</v>
      </c>
      <c r="I17" s="11">
        <v>2441113</v>
      </c>
      <c r="J17" s="11">
        <v>2641497</v>
      </c>
      <c r="K17" s="11">
        <v>1610158</v>
      </c>
      <c r="L17" s="11">
        <v>1668520</v>
      </c>
    </row>
    <row r="18" spans="2:12" x14ac:dyDescent="0.25">
      <c r="B18" s="9" t="s">
        <v>14</v>
      </c>
      <c r="C18" s="10">
        <v>8810829</v>
      </c>
      <c r="D18" s="10">
        <v>9803923</v>
      </c>
      <c r="E18" s="10">
        <v>10507867</v>
      </c>
      <c r="F18" s="10">
        <v>12383452</v>
      </c>
      <c r="G18" s="11">
        <v>13344303</v>
      </c>
      <c r="H18" s="11">
        <v>13906306</v>
      </c>
      <c r="I18" s="11">
        <v>15289151</v>
      </c>
      <c r="J18" s="11">
        <v>17302235</v>
      </c>
      <c r="K18" s="11">
        <v>17140842</v>
      </c>
      <c r="L18" s="11">
        <v>18845722</v>
      </c>
    </row>
    <row r="19" spans="2:12" x14ac:dyDescent="0.25">
      <c r="B19" s="9" t="s">
        <v>23</v>
      </c>
      <c r="C19" s="15">
        <v>0</v>
      </c>
      <c r="D19" s="15">
        <v>0</v>
      </c>
      <c r="E19" s="15">
        <v>0</v>
      </c>
      <c r="F19" s="15">
        <v>0</v>
      </c>
      <c r="G19" s="13">
        <v>692825</v>
      </c>
      <c r="H19" s="13">
        <v>663740</v>
      </c>
      <c r="I19" s="13">
        <v>711367</v>
      </c>
      <c r="J19" s="13">
        <v>846921</v>
      </c>
      <c r="K19" s="13">
        <v>846649</v>
      </c>
      <c r="L19" s="13">
        <v>937794</v>
      </c>
    </row>
    <row r="20" spans="2:12" x14ac:dyDescent="0.25">
      <c r="B20" s="9" t="s">
        <v>15</v>
      </c>
      <c r="C20" s="12">
        <v>914918</v>
      </c>
      <c r="D20" s="10">
        <v>1035234</v>
      </c>
      <c r="E20" s="10">
        <v>1031736</v>
      </c>
      <c r="F20" s="10">
        <v>1030688</v>
      </c>
      <c r="G20" s="13">
        <v>872453</v>
      </c>
      <c r="H20" s="13">
        <v>846872</v>
      </c>
      <c r="I20" s="13">
        <v>919449</v>
      </c>
      <c r="J20" s="13">
        <v>982554</v>
      </c>
      <c r="K20" s="13">
        <v>1016357</v>
      </c>
      <c r="L20" s="13">
        <v>855450</v>
      </c>
    </row>
    <row r="21" spans="2:12" x14ac:dyDescent="0.25">
      <c r="B21" s="9" t="s">
        <v>16</v>
      </c>
      <c r="C21" s="10">
        <v>3996785</v>
      </c>
      <c r="D21" s="10">
        <v>3666805</v>
      </c>
      <c r="E21" s="10">
        <v>4127534</v>
      </c>
      <c r="F21" s="10">
        <v>4339014</v>
      </c>
      <c r="G21" s="11">
        <v>5409461</v>
      </c>
      <c r="H21" s="11">
        <v>5873957</v>
      </c>
      <c r="I21" s="11">
        <v>6470805</v>
      </c>
      <c r="J21" s="11">
        <v>6575041</v>
      </c>
      <c r="K21" s="11">
        <v>5359499</v>
      </c>
      <c r="L21" s="11">
        <v>6712867</v>
      </c>
    </row>
    <row r="22" spans="2:12" x14ac:dyDescent="0.25">
      <c r="B22" s="9" t="s">
        <v>17</v>
      </c>
      <c r="C22" s="10">
        <v>2100571</v>
      </c>
      <c r="D22" s="10">
        <v>2741532</v>
      </c>
      <c r="E22" s="10">
        <v>3159345</v>
      </c>
      <c r="F22" s="10">
        <v>4346156</v>
      </c>
      <c r="G22" s="11">
        <v>4040776</v>
      </c>
      <c r="H22" s="11">
        <v>4069144</v>
      </c>
      <c r="I22" s="11">
        <v>4380948</v>
      </c>
      <c r="J22" s="11">
        <v>4992666</v>
      </c>
      <c r="K22" s="11">
        <v>5398074</v>
      </c>
      <c r="L22" s="11">
        <v>4788132</v>
      </c>
    </row>
    <row r="23" spans="2:12" x14ac:dyDescent="0.25">
      <c r="B23" s="9" t="s">
        <v>18</v>
      </c>
      <c r="C23" s="12">
        <v>570397</v>
      </c>
      <c r="D23" s="12">
        <v>864191</v>
      </c>
      <c r="E23" s="12">
        <v>948982</v>
      </c>
      <c r="F23" s="12">
        <v>992394</v>
      </c>
      <c r="G23" s="13">
        <v>997447</v>
      </c>
      <c r="H23" s="13">
        <v>1031736</v>
      </c>
      <c r="I23" s="13">
        <v>1130701</v>
      </c>
      <c r="J23" s="13">
        <v>1287846</v>
      </c>
      <c r="K23" s="13">
        <v>1216547</v>
      </c>
      <c r="L23" s="13">
        <v>990447</v>
      </c>
    </row>
    <row r="24" spans="2:12" x14ac:dyDescent="0.25">
      <c r="B24" s="9" t="s">
        <v>19</v>
      </c>
      <c r="C24" s="12">
        <v>701250</v>
      </c>
      <c r="D24" s="12">
        <v>788748</v>
      </c>
      <c r="E24" s="12">
        <v>792303</v>
      </c>
      <c r="F24" s="12">
        <v>840980</v>
      </c>
      <c r="G24" s="13">
        <v>681213</v>
      </c>
      <c r="H24" s="13">
        <v>662324</v>
      </c>
      <c r="I24" s="13">
        <v>723082</v>
      </c>
      <c r="J24" s="13">
        <v>803733</v>
      </c>
      <c r="K24" s="13">
        <v>834360</v>
      </c>
      <c r="L24" s="13">
        <v>876189</v>
      </c>
    </row>
    <row r="25" spans="2:12" ht="15.75" thickBot="1" x14ac:dyDescent="0.3">
      <c r="B25" s="16" t="s">
        <v>20</v>
      </c>
      <c r="C25" s="17">
        <v>373996</v>
      </c>
      <c r="D25" s="17">
        <v>372518</v>
      </c>
      <c r="E25" s="17">
        <v>437697</v>
      </c>
      <c r="F25" s="17">
        <v>476846</v>
      </c>
      <c r="G25" s="18">
        <v>528554</v>
      </c>
      <c r="H25" s="18">
        <v>583844</v>
      </c>
      <c r="I25" s="18">
        <v>574226</v>
      </c>
      <c r="J25" s="18">
        <v>568709</v>
      </c>
      <c r="K25" s="18">
        <v>511651</v>
      </c>
      <c r="L25" s="18">
        <v>654880</v>
      </c>
    </row>
    <row r="26" spans="2:12" ht="16.5" x14ac:dyDescent="0.3">
      <c r="B26" s="19" t="s">
        <v>24</v>
      </c>
      <c r="C26" s="20"/>
      <c r="D26" s="20"/>
      <c r="E26" s="20"/>
      <c r="F26" s="20"/>
      <c r="G26" s="13"/>
      <c r="H26" s="21"/>
      <c r="I26" s="22"/>
      <c r="J26" s="22"/>
      <c r="K26" s="22"/>
      <c r="L26" s="1"/>
    </row>
    <row r="27" spans="2:12" ht="16.5" x14ac:dyDescent="0.3">
      <c r="B27" s="22" t="s">
        <v>21</v>
      </c>
      <c r="C27" s="22"/>
      <c r="D27" s="22"/>
      <c r="E27" s="22"/>
      <c r="F27" s="22"/>
      <c r="G27" s="23"/>
      <c r="H27" s="21"/>
      <c r="I27" s="22"/>
      <c r="J27" s="22"/>
      <c r="K27" s="22"/>
      <c r="L27" s="1"/>
    </row>
    <row r="28" spans="2:12" ht="16.5" x14ac:dyDescent="0.3">
      <c r="B28" s="24" t="s">
        <v>22</v>
      </c>
      <c r="C28" s="22"/>
      <c r="D28" s="22"/>
      <c r="E28" s="22"/>
      <c r="F28" s="22"/>
      <c r="G28" s="23"/>
      <c r="H28" s="21"/>
      <c r="I28" s="22"/>
      <c r="J28" s="22"/>
      <c r="K28" s="22"/>
      <c r="L28" s="1"/>
    </row>
    <row r="29" spans="2:12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2">
    <mergeCell ref="B3:K3"/>
    <mergeCell ref="B1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C.1.2.7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NLlatas</dc:creator>
  <cp:lastModifiedBy>Llocclla Gonzales, Enrique Carlos</cp:lastModifiedBy>
  <dcterms:created xsi:type="dcterms:W3CDTF">2014-04-02T16:05:56Z</dcterms:created>
  <dcterms:modified xsi:type="dcterms:W3CDTF">2019-07-22T22:24:40Z</dcterms:modified>
</cp:coreProperties>
</file>