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files\cuadros\"/>
    </mc:Choice>
  </mc:AlternateContent>
  <bookViews>
    <workbookView xWindow="840" yWindow="330" windowWidth="18675" windowHeight="8475"/>
  </bookViews>
  <sheets>
    <sheet name="C.1.2.1" sheetId="1" r:id="rId1"/>
  </sheets>
  <calcPr calcId="152511"/>
</workbook>
</file>

<file path=xl/calcChain.xml><?xml version="1.0" encoding="utf-8"?>
<calcChain xmlns="http://schemas.openxmlformats.org/spreadsheetml/2006/main">
  <c r="M5" i="1" l="1"/>
  <c r="L5" i="1" l="1"/>
  <c r="K5" i="1" l="1"/>
  <c r="J5" i="1" l="1"/>
  <c r="I5" i="1" l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<sst xmlns="http://schemas.openxmlformats.org/spreadsheetml/2006/main" count="30" uniqueCount="30">
  <si>
    <t>(Miles de pasajeros)</t>
  </si>
  <si>
    <t>DEPARTAMENTO</t>
  </si>
  <si>
    <t>TOTAL</t>
  </si>
  <si>
    <t xml:space="preserve"> Amazonas</t>
  </si>
  <si>
    <t xml:space="preserve"> Ancash</t>
  </si>
  <si>
    <t xml:space="preserve"> Apurímac</t>
  </si>
  <si>
    <t xml:space="preserve"> Arequipa</t>
  </si>
  <si>
    <t xml:space="preserve"> Ayacucho</t>
  </si>
  <si>
    <t xml:space="preserve"> Cajamarca</t>
  </si>
  <si>
    <t xml:space="preserve"> Cusco</t>
  </si>
  <si>
    <t xml:space="preserve"> Huancavelica</t>
  </si>
  <si>
    <t xml:space="preserve"> Huánuco</t>
  </si>
  <si>
    <t xml:space="preserve"> Ica</t>
  </si>
  <si>
    <t xml:space="preserve"> Junín</t>
  </si>
  <si>
    <t xml:space="preserve"> La Libertad</t>
  </si>
  <si>
    <t xml:space="preserve"> Lambayeque</t>
  </si>
  <si>
    <t xml:space="preserve"> Lima</t>
  </si>
  <si>
    <t xml:space="preserve"> Loreto</t>
  </si>
  <si>
    <t xml:space="preserve"> Madre de Dios</t>
  </si>
  <si>
    <t xml:space="preserve"> Moquegua</t>
  </si>
  <si>
    <t xml:space="preserve"> Pasco</t>
  </si>
  <si>
    <t xml:space="preserve"> Piura</t>
  </si>
  <si>
    <t xml:space="preserve"> Puno</t>
  </si>
  <si>
    <t xml:space="preserve"> San Martín</t>
  </si>
  <si>
    <t xml:space="preserve"> Tacna</t>
  </si>
  <si>
    <t xml:space="preserve"> Tumbes</t>
  </si>
  <si>
    <t xml:space="preserve"> Ucayali</t>
  </si>
  <si>
    <t>Nota: La información mostrada para el Tráfico de Pasajeros en el Transporte Interprovincial, es una estimación considerando la oferta y demanda del parque automotor autorizado y operativo - Resultados de la Encuesta Económica Anual. A partir del año 2009, se está incluyendo información del transporte regular Intradepartamental (Region Lima).</t>
  </si>
  <si>
    <t>Elaboración: MTC - OGPP - Oficina de Estadística</t>
  </si>
  <si>
    <t>TRÁFICO DE PASAJEROS EN EL TRANSPORTE INTERPROVINCIAL, SEGÚN DEPARTAMENTO DESTINO: 2007-2018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</si>
</sst>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"/>
    <numFmt numFmtId="165" formatCode="0\ 000.0"/>
    <numFmt numFmtId="166" formatCode="000.0"/>
    <numFmt numFmtId="167" formatCode="00.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Segoe UI Symbol"/>
      <family val="2"/>
    </font>
    <font>
      <b/>
      <sz val="12"/>
      <name val="Cambria"/>
      <family val="1"/>
    </font>
    <font>
      <sz val="10"/>
      <name val="Cambria"/>
      <family val="1"/>
    </font>
    <font>
      <b/>
      <sz val="10"/>
      <name val="Cambria"/>
      <family val="1"/>
    </font>
    <font>
      <sz val="9"/>
      <name val="Cambria"/>
      <family val="1"/>
    </font>
    <font>
      <sz val="9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5" fillId="2" borderId="2" xfId="1" applyFont="1" applyFill="1" applyBorder="1" applyAlignment="1">
      <alignment horizontal="center" vertical="center"/>
    </xf>
    <xf numFmtId="3" fontId="5" fillId="2" borderId="3" xfId="1" applyNumberFormat="1" applyFont="1" applyFill="1" applyBorder="1" applyAlignment="1">
      <alignment horizontal="left" vertical="center"/>
    </xf>
    <xf numFmtId="165" fontId="5" fillId="2" borderId="3" xfId="1" applyNumberFormat="1" applyFont="1" applyFill="1" applyBorder="1" applyAlignment="1">
      <alignment vertical="center"/>
    </xf>
    <xf numFmtId="3" fontId="4" fillId="2" borderId="4" xfId="1" applyNumberFormat="1" applyFont="1" applyFill="1" applyBorder="1" applyAlignment="1">
      <alignment horizontal="left" vertical="center" indent="1"/>
    </xf>
    <xf numFmtId="166" fontId="4" fillId="2" borderId="4" xfId="1" applyNumberFormat="1" applyFont="1" applyFill="1" applyBorder="1" applyAlignment="1">
      <alignment vertical="center"/>
    </xf>
    <xf numFmtId="3" fontId="4" fillId="2" borderId="0" xfId="1" applyNumberFormat="1" applyFont="1" applyFill="1" applyBorder="1" applyAlignment="1">
      <alignment horizontal="left" vertical="center" indent="1"/>
    </xf>
    <xf numFmtId="165" fontId="4" fillId="2" borderId="0" xfId="1" applyNumberFormat="1" applyFont="1" applyFill="1" applyBorder="1" applyAlignment="1">
      <alignment vertical="center"/>
    </xf>
    <xf numFmtId="166" fontId="4" fillId="2" borderId="0" xfId="1" applyNumberFormat="1" applyFont="1" applyFill="1" applyBorder="1" applyAlignment="1">
      <alignment vertical="center"/>
    </xf>
    <xf numFmtId="167" fontId="4" fillId="2" borderId="0" xfId="1" applyNumberFormat="1" applyFont="1" applyFill="1" applyBorder="1" applyAlignment="1">
      <alignment vertical="center"/>
    </xf>
    <xf numFmtId="164" fontId="4" fillId="2" borderId="0" xfId="1" applyNumberFormat="1" applyFont="1" applyFill="1" applyBorder="1" applyAlignment="1">
      <alignment vertical="center"/>
    </xf>
    <xf numFmtId="3" fontId="4" fillId="2" borderId="1" xfId="1" applyNumberFormat="1" applyFont="1" applyFill="1" applyBorder="1" applyAlignment="1">
      <alignment horizontal="left" vertical="center" indent="1"/>
    </xf>
    <xf numFmtId="166" fontId="4" fillId="2" borderId="1" xfId="1" applyNumberFormat="1" applyFont="1" applyFill="1" applyBorder="1" applyAlignment="1">
      <alignment vertical="center"/>
    </xf>
    <xf numFmtId="0" fontId="7" fillId="2" borderId="0" xfId="0" applyFont="1" applyFill="1" applyBorder="1" applyAlignment="1">
      <alignment horizontal="left" vertical="center"/>
    </xf>
    <xf numFmtId="0" fontId="6" fillId="2" borderId="0" xfId="1" applyFont="1" applyFill="1" applyBorder="1" applyAlignment="1">
      <alignment vertical="center"/>
    </xf>
    <xf numFmtId="3" fontId="6" fillId="2" borderId="0" xfId="0" applyNumberFormat="1" applyFont="1" applyFill="1" applyBorder="1" applyAlignment="1">
      <alignment horizontal="left" vertical="center" wrapText="1"/>
    </xf>
    <xf numFmtId="3" fontId="6" fillId="2" borderId="0" xfId="0" applyNumberFormat="1" applyFont="1" applyFill="1" applyBorder="1" applyAlignment="1">
      <alignment horizontal="left" vertical="center" wrapText="1"/>
    </xf>
    <xf numFmtId="0" fontId="3" fillId="2" borderId="0" xfId="1" quotePrefix="1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horizontal="center" vertical="center"/>
    </xf>
    <xf numFmtId="3" fontId="6" fillId="2" borderId="5" xfId="0" applyNumberFormat="1" applyFont="1" applyFill="1" applyBorder="1" applyAlignment="1">
      <alignment horizontal="left" vertical="center" wrapText="1"/>
    </xf>
    <xf numFmtId="3" fontId="6" fillId="2" borderId="0" xfId="0" applyNumberFormat="1" applyFont="1" applyFill="1" applyBorder="1" applyAlignment="1">
      <alignment horizontal="left" vertical="center" wrapText="1"/>
    </xf>
    <xf numFmtId="0" fontId="3" fillId="2" borderId="0" xfId="1" quotePrefix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s-PE" sz="1400"/>
              <a:t>Evolución del Tráfico</a:t>
            </a:r>
            <a:r>
              <a:rPr lang="es-PE" sz="1400" baseline="0"/>
              <a:t> de Pasajeros en el Transporte Interprovincial: 2007-2018</a:t>
            </a:r>
          </a:p>
          <a:p>
            <a:pPr>
              <a:defRPr sz="1400"/>
            </a:pPr>
            <a:r>
              <a:rPr lang="es-PE" sz="1000" b="0" baseline="0"/>
              <a:t>(Miles de pasajeros)</a:t>
            </a:r>
            <a:endParaRPr lang="es-PE" sz="1000" b="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640117868002654E-2"/>
          <c:y val="0.1679198720849549"/>
          <c:w val="0.917674101812192"/>
          <c:h val="0.66113434096599999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70C0"/>
              </a:solidFill>
            </a:ln>
          </c:spPr>
          <c:marker>
            <c:symbol val="circle"/>
            <c:size val="9"/>
            <c:spPr>
              <a:solidFill>
                <a:schemeClr val="bg1"/>
              </a:solidFill>
              <a:ln w="12700">
                <a:solidFill>
                  <a:srgbClr val="0070C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'C.1.2.1'!$B$4:$M$4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'C.1.2.1'!$B$5:$M$5</c:f>
              <c:numCache>
                <c:formatCode>0\ 000.0</c:formatCode>
                <c:ptCount val="12"/>
                <c:pt idx="0">
                  <c:v>63065.931000000004</c:v>
                </c:pt>
                <c:pt idx="1">
                  <c:v>64996.428000000007</c:v>
                </c:pt>
                <c:pt idx="2">
                  <c:v>69957.987999999998</c:v>
                </c:pt>
                <c:pt idx="3">
                  <c:v>70377.942999999985</c:v>
                </c:pt>
                <c:pt idx="4">
                  <c:v>70831.017999999996</c:v>
                </c:pt>
                <c:pt idx="5">
                  <c:v>72543.294000000009</c:v>
                </c:pt>
                <c:pt idx="6">
                  <c:v>75630.385999999999</c:v>
                </c:pt>
                <c:pt idx="7">
                  <c:v>79065.315000000002</c:v>
                </c:pt>
                <c:pt idx="8">
                  <c:v>83143.999999999985</c:v>
                </c:pt>
                <c:pt idx="9">
                  <c:v>83299.649999999994</c:v>
                </c:pt>
                <c:pt idx="10">
                  <c:v>84195.010999999999</c:v>
                </c:pt>
                <c:pt idx="11">
                  <c:v>84968.73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273144"/>
        <c:axId val="433274320"/>
      </c:lineChart>
      <c:catAx>
        <c:axId val="433273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3274320"/>
        <c:crosses val="autoZero"/>
        <c:auto val="1"/>
        <c:lblAlgn val="ctr"/>
        <c:lblOffset val="100"/>
        <c:noMultiLvlLbl val="0"/>
      </c:catAx>
      <c:valAx>
        <c:axId val="433274320"/>
        <c:scaling>
          <c:orientation val="minMax"/>
          <c:min val="50000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\ 000.0" sourceLinked="1"/>
        <c:majorTickMark val="out"/>
        <c:minorTickMark val="none"/>
        <c:tickLblPos val="nextTo"/>
        <c:crossAx val="433273144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latin typeface="Segoe UI Symbol" pitchFamily="34" charset="0"/>
          <a:ea typeface="Segoe UI Symbol" pitchFamily="34" charset="0"/>
        </a:defRPr>
      </a:pPr>
      <a:endParaRPr lang="es-PE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133349</xdr:colOff>
      <xdr:row>0</xdr:row>
      <xdr:rowOff>123825</xdr:rowOff>
    </xdr:from>
    <xdr:to>
      <xdr:col>22</xdr:col>
      <xdr:colOff>485774</xdr:colOff>
      <xdr:row>29</xdr:row>
      <xdr:rowOff>180975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0.91379</cdr:y>
    </cdr:from>
    <cdr:to>
      <cdr:x>0.98144</cdr:x>
      <cdr:y>1</cdr:y>
    </cdr:to>
    <cdr:sp macro="" textlink="">
      <cdr:nvSpPr>
        <cdr:cNvPr id="2" name="1 Rectángulo"/>
        <cdr:cNvSpPr/>
      </cdr:nvSpPr>
      <cdr:spPr>
        <a:xfrm xmlns:a="http://schemas.openxmlformats.org/drawingml/2006/main">
          <a:off x="0" y="3028949"/>
          <a:ext cx="7553325" cy="2857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s-PE" sz="900">
              <a:solidFill>
                <a:sysClr val="windowText" lastClr="000000"/>
              </a:solidFill>
              <a:latin typeface="Segoe UI Symbol" pitchFamily="34" charset="0"/>
              <a:ea typeface="Segoe UI Symbol" pitchFamily="34" charset="0"/>
            </a:rPr>
            <a:t>Elaboración: MTC - OGPP - Oficina de Estadística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showGridLines="0" showRowColHeaders="0" tabSelected="1" workbookViewId="0">
      <selection activeCell="M31" sqref="M31"/>
    </sheetView>
  </sheetViews>
  <sheetFormatPr baseColWidth="10" defaultRowHeight="15" x14ac:dyDescent="0.25"/>
  <cols>
    <col min="1" max="1" width="16" customWidth="1"/>
    <col min="2" max="8" width="9.7109375" customWidth="1"/>
    <col min="9" max="13" width="10.140625" customWidth="1"/>
    <col min="14" max="14" width="11.42578125" customWidth="1"/>
  </cols>
  <sheetData>
    <row r="1" spans="1:20" ht="17.25" customHeight="1" x14ac:dyDescent="0.25">
      <c r="A1" s="23" t="s">
        <v>29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19"/>
      <c r="N1" s="1"/>
      <c r="O1" s="1"/>
      <c r="P1" s="1"/>
      <c r="Q1" s="1"/>
      <c r="R1" s="1"/>
      <c r="S1" s="1"/>
      <c r="T1" s="1"/>
    </row>
    <row r="2" spans="1:20" ht="17.2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19"/>
      <c r="N2" s="1"/>
      <c r="O2" s="1"/>
      <c r="P2" s="1"/>
      <c r="Q2" s="1"/>
      <c r="R2" s="1"/>
      <c r="S2" s="1"/>
      <c r="T2" s="1"/>
    </row>
    <row r="3" spans="1:20" ht="15.75" thickBot="1" x14ac:dyDescent="0.3">
      <c r="A3" s="24" t="s">
        <v>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0"/>
      <c r="N3" s="1"/>
      <c r="O3" s="1"/>
      <c r="P3" s="1"/>
      <c r="Q3" s="1"/>
      <c r="R3" s="1"/>
      <c r="S3" s="1"/>
      <c r="T3" s="1"/>
    </row>
    <row r="4" spans="1:20" ht="15.75" thickBot="1" x14ac:dyDescent="0.3">
      <c r="A4" s="3" t="s">
        <v>1</v>
      </c>
      <c r="B4" s="3">
        <v>2007</v>
      </c>
      <c r="C4" s="3">
        <v>2008</v>
      </c>
      <c r="D4" s="3">
        <v>2009</v>
      </c>
      <c r="E4" s="3">
        <v>2010</v>
      </c>
      <c r="F4" s="3">
        <v>2011</v>
      </c>
      <c r="G4" s="3">
        <v>2012</v>
      </c>
      <c r="H4" s="3">
        <v>2013</v>
      </c>
      <c r="I4" s="3">
        <v>2014</v>
      </c>
      <c r="J4" s="3">
        <v>2015</v>
      </c>
      <c r="K4" s="3">
        <v>2016</v>
      </c>
      <c r="L4" s="3">
        <v>2017</v>
      </c>
      <c r="M4" s="3">
        <v>2018</v>
      </c>
      <c r="N4" s="1"/>
      <c r="O4" s="1"/>
      <c r="P4" s="1"/>
      <c r="Q4" s="1"/>
      <c r="R4" s="1"/>
      <c r="S4" s="1"/>
      <c r="T4" s="1"/>
    </row>
    <row r="5" spans="1:20" x14ac:dyDescent="0.25">
      <c r="A5" s="4" t="s">
        <v>2</v>
      </c>
      <c r="B5" s="5">
        <f t="shared" ref="B5:K5" si="0">+SUM(B6:B29)</f>
        <v>63065.931000000004</v>
      </c>
      <c r="C5" s="5">
        <f t="shared" si="0"/>
        <v>64996.428000000007</v>
      </c>
      <c r="D5" s="5">
        <f t="shared" si="0"/>
        <v>69957.987999999998</v>
      </c>
      <c r="E5" s="5">
        <f t="shared" si="0"/>
        <v>70377.942999999985</v>
      </c>
      <c r="F5" s="5">
        <f t="shared" si="0"/>
        <v>70831.017999999996</v>
      </c>
      <c r="G5" s="5">
        <f t="shared" si="0"/>
        <v>72543.294000000009</v>
      </c>
      <c r="H5" s="5">
        <f t="shared" si="0"/>
        <v>75630.385999999999</v>
      </c>
      <c r="I5" s="5">
        <f t="shared" si="0"/>
        <v>79065.315000000002</v>
      </c>
      <c r="J5" s="5">
        <f t="shared" si="0"/>
        <v>83143.999999999985</v>
      </c>
      <c r="K5" s="5">
        <f t="shared" si="0"/>
        <v>83299.649999999994</v>
      </c>
      <c r="L5" s="5">
        <f t="shared" ref="L5:M5" si="1">+SUM(L6:L29)</f>
        <v>84195.010999999999</v>
      </c>
      <c r="M5" s="5">
        <f t="shared" si="1"/>
        <v>84968.73</v>
      </c>
      <c r="N5" s="1"/>
      <c r="O5" s="1"/>
      <c r="P5" s="1"/>
      <c r="Q5" s="1"/>
      <c r="R5" s="1"/>
      <c r="S5" s="1"/>
      <c r="T5" s="1"/>
    </row>
    <row r="6" spans="1:20" x14ac:dyDescent="0.25">
      <c r="A6" s="6" t="s">
        <v>3</v>
      </c>
      <c r="B6" s="7">
        <v>169.90199999999999</v>
      </c>
      <c r="C6" s="7">
        <v>366.47399999999999</v>
      </c>
      <c r="D6" s="7">
        <v>373.90800000000002</v>
      </c>
      <c r="E6" s="7">
        <v>384.63499999999999</v>
      </c>
      <c r="F6" s="7">
        <v>322.97899999999998</v>
      </c>
      <c r="G6" s="7">
        <v>389.05399999999997</v>
      </c>
      <c r="H6" s="7">
        <v>357.791</v>
      </c>
      <c r="I6" s="7">
        <v>417.45400000000001</v>
      </c>
      <c r="J6" s="7">
        <v>443.2</v>
      </c>
      <c r="K6" s="7">
        <v>513.57399999999996</v>
      </c>
      <c r="L6" s="7">
        <v>966.89099999999996</v>
      </c>
      <c r="M6" s="7">
        <v>1353.768</v>
      </c>
      <c r="N6" s="1"/>
      <c r="O6" s="1"/>
      <c r="P6" s="1"/>
      <c r="Q6" s="1"/>
      <c r="R6" s="1"/>
      <c r="S6" s="1"/>
      <c r="T6" s="1"/>
    </row>
    <row r="7" spans="1:20" x14ac:dyDescent="0.25">
      <c r="A7" s="8" t="s">
        <v>4</v>
      </c>
      <c r="B7" s="9">
        <v>2291.3159999999998</v>
      </c>
      <c r="C7" s="9">
        <v>2374.0830000000001</v>
      </c>
      <c r="D7" s="9">
        <v>2250.386</v>
      </c>
      <c r="E7" s="9">
        <v>2250.605</v>
      </c>
      <c r="F7" s="9">
        <v>2352.9920000000002</v>
      </c>
      <c r="G7" s="9">
        <v>2639.029</v>
      </c>
      <c r="H7" s="9">
        <v>2788.5970000000002</v>
      </c>
      <c r="I7" s="9">
        <v>2728.3090000000002</v>
      </c>
      <c r="J7" s="9">
        <v>2729.3</v>
      </c>
      <c r="K7" s="9">
        <v>2838.2139999999999</v>
      </c>
      <c r="L7" s="9">
        <v>2953.2429999999999</v>
      </c>
      <c r="M7" s="9">
        <v>2806.06</v>
      </c>
      <c r="N7" s="1"/>
      <c r="O7" s="1"/>
      <c r="P7" s="1"/>
      <c r="Q7" s="1"/>
      <c r="R7" s="1"/>
      <c r="S7" s="1"/>
      <c r="T7" s="1"/>
    </row>
    <row r="8" spans="1:20" x14ac:dyDescent="0.25">
      <c r="A8" s="8" t="s">
        <v>5</v>
      </c>
      <c r="B8" s="10">
        <v>336.517</v>
      </c>
      <c r="C8" s="10">
        <v>418.529</v>
      </c>
      <c r="D8" s="10">
        <v>392.57100000000003</v>
      </c>
      <c r="E8" s="10">
        <v>383.17399999999998</v>
      </c>
      <c r="F8" s="10">
        <v>397.06700000000001</v>
      </c>
      <c r="G8" s="10">
        <v>355.75900000000001</v>
      </c>
      <c r="H8" s="10">
        <v>451.00099999999998</v>
      </c>
      <c r="I8" s="10">
        <v>575.29700000000003</v>
      </c>
      <c r="J8" s="10">
        <v>664</v>
      </c>
      <c r="K8" s="10">
        <v>660.56100000000004</v>
      </c>
      <c r="L8" s="10">
        <v>657.80200000000002</v>
      </c>
      <c r="M8" s="10">
        <v>656.41099999999994</v>
      </c>
      <c r="N8" s="1"/>
      <c r="O8" s="1"/>
      <c r="P8" s="1"/>
      <c r="Q8" s="1"/>
      <c r="R8" s="1"/>
      <c r="S8" s="1"/>
      <c r="T8" s="1"/>
    </row>
    <row r="9" spans="1:20" x14ac:dyDescent="0.25">
      <c r="A9" s="8" t="s">
        <v>6</v>
      </c>
      <c r="B9" s="9">
        <v>5658.3230000000003</v>
      </c>
      <c r="C9" s="9">
        <v>4912.8990000000003</v>
      </c>
      <c r="D9" s="9">
        <v>5217.018</v>
      </c>
      <c r="E9" s="9">
        <v>5271.549</v>
      </c>
      <c r="F9" s="9">
        <v>5605.4960000000001</v>
      </c>
      <c r="G9" s="9">
        <v>5102.6989999999996</v>
      </c>
      <c r="H9" s="9">
        <v>5567.8710000000001</v>
      </c>
      <c r="I9" s="9">
        <v>5627.3010000000004</v>
      </c>
      <c r="J9" s="9">
        <v>6060.9</v>
      </c>
      <c r="K9" s="9">
        <v>6112.0069999999996</v>
      </c>
      <c r="L9" s="9">
        <v>6019.4579999999996</v>
      </c>
      <c r="M9" s="9">
        <v>5471.9669999999996</v>
      </c>
      <c r="N9" s="1"/>
      <c r="O9" s="1"/>
      <c r="P9" s="1"/>
      <c r="Q9" s="1"/>
      <c r="R9" s="1"/>
      <c r="S9" s="1"/>
      <c r="T9" s="1"/>
    </row>
    <row r="10" spans="1:20" x14ac:dyDescent="0.25">
      <c r="A10" s="8" t="s">
        <v>7</v>
      </c>
      <c r="B10" s="10">
        <v>845.55399999999997</v>
      </c>
      <c r="C10" s="10">
        <v>835.86199999999997</v>
      </c>
      <c r="D10" s="10">
        <v>738.53899999999999</v>
      </c>
      <c r="E10" s="10">
        <v>693.94</v>
      </c>
      <c r="F10" s="10">
        <v>780.06399999999996</v>
      </c>
      <c r="G10" s="10">
        <v>743.04200000000003</v>
      </c>
      <c r="H10" s="10">
        <v>843.06100000000004</v>
      </c>
      <c r="I10" s="10">
        <v>980.29600000000005</v>
      </c>
      <c r="J10" s="10">
        <v>875.4</v>
      </c>
      <c r="K10" s="10">
        <v>956.58100000000002</v>
      </c>
      <c r="L10" s="10">
        <v>1031.1479999999999</v>
      </c>
      <c r="M10" s="10">
        <v>1079.25</v>
      </c>
      <c r="N10" s="1"/>
      <c r="O10" s="1"/>
      <c r="P10" s="1"/>
      <c r="Q10" s="1"/>
      <c r="R10" s="1"/>
      <c r="S10" s="1"/>
      <c r="T10" s="1"/>
    </row>
    <row r="11" spans="1:20" x14ac:dyDescent="0.25">
      <c r="A11" s="8" t="s">
        <v>8</v>
      </c>
      <c r="B11" s="9">
        <v>1670.585</v>
      </c>
      <c r="C11" s="9">
        <v>1713.249</v>
      </c>
      <c r="D11" s="9">
        <v>1761.4169999999999</v>
      </c>
      <c r="E11" s="9">
        <v>1701.7</v>
      </c>
      <c r="F11" s="9">
        <v>2011.635</v>
      </c>
      <c r="G11" s="9">
        <v>1726.0170000000001</v>
      </c>
      <c r="H11" s="9">
        <v>1806.08</v>
      </c>
      <c r="I11" s="9">
        <v>2418.7260000000001</v>
      </c>
      <c r="J11" s="9">
        <v>2313.4</v>
      </c>
      <c r="K11" s="9">
        <v>2244.038</v>
      </c>
      <c r="L11" s="9">
        <v>2828.277</v>
      </c>
      <c r="M11" s="9">
        <v>3511.4029999999998</v>
      </c>
      <c r="N11" s="1"/>
      <c r="O11" s="1"/>
      <c r="P11" s="1"/>
      <c r="Q11" s="1"/>
      <c r="R11" s="1"/>
      <c r="S11" s="1"/>
      <c r="T11" s="1"/>
    </row>
    <row r="12" spans="1:20" x14ac:dyDescent="0.25">
      <c r="A12" s="8" t="s">
        <v>9</v>
      </c>
      <c r="B12" s="9">
        <v>2241.4290000000001</v>
      </c>
      <c r="C12" s="9">
        <v>2471.953</v>
      </c>
      <c r="D12" s="9">
        <v>2712.5050000000001</v>
      </c>
      <c r="E12" s="9">
        <v>2629.0830000000001</v>
      </c>
      <c r="F12" s="9">
        <v>2547.1060000000002</v>
      </c>
      <c r="G12" s="9">
        <v>2720.7579999999998</v>
      </c>
      <c r="H12" s="9">
        <v>3406.6370000000002</v>
      </c>
      <c r="I12" s="9">
        <v>3752.8119999999999</v>
      </c>
      <c r="J12" s="9">
        <v>4040.6</v>
      </c>
      <c r="K12" s="9">
        <v>4242.3670000000002</v>
      </c>
      <c r="L12" s="9">
        <v>4649.0959999999995</v>
      </c>
      <c r="M12" s="9">
        <v>4513.0410000000002</v>
      </c>
      <c r="N12" s="1"/>
      <c r="O12" s="1"/>
      <c r="P12" s="1"/>
      <c r="Q12" s="1"/>
      <c r="R12" s="1"/>
      <c r="S12" s="1"/>
      <c r="T12" s="1"/>
    </row>
    <row r="13" spans="1:20" x14ac:dyDescent="0.25">
      <c r="A13" s="8" t="s">
        <v>10</v>
      </c>
      <c r="B13" s="10">
        <v>704.53800000000001</v>
      </c>
      <c r="C13" s="10">
        <v>711.18799999999999</v>
      </c>
      <c r="D13" s="10">
        <v>781.08299999999997</v>
      </c>
      <c r="E13" s="10">
        <v>743.84900000000005</v>
      </c>
      <c r="F13" s="10">
        <v>689.36199999999997</v>
      </c>
      <c r="G13" s="10">
        <v>717.46</v>
      </c>
      <c r="H13" s="10">
        <v>780.45299999999997</v>
      </c>
      <c r="I13" s="10">
        <v>919.28899999999999</v>
      </c>
      <c r="J13" s="10">
        <v>948.9</v>
      </c>
      <c r="K13" s="10">
        <v>860.46699999999998</v>
      </c>
      <c r="L13" s="10">
        <v>905.23199999999997</v>
      </c>
      <c r="M13" s="10">
        <v>1053.7170000000001</v>
      </c>
      <c r="N13" s="1"/>
      <c r="O13" s="1"/>
      <c r="P13" s="1"/>
      <c r="Q13" s="1"/>
      <c r="R13" s="1"/>
      <c r="S13" s="1"/>
      <c r="T13" s="1"/>
    </row>
    <row r="14" spans="1:20" x14ac:dyDescent="0.25">
      <c r="A14" s="8" t="s">
        <v>11</v>
      </c>
      <c r="B14" s="10">
        <v>913.43499999999995</v>
      </c>
      <c r="C14" s="10">
        <v>898.57399999999996</v>
      </c>
      <c r="D14" s="10">
        <v>876.13199999999995</v>
      </c>
      <c r="E14" s="10">
        <v>863.58100000000002</v>
      </c>
      <c r="F14" s="10">
        <v>854.20799999999997</v>
      </c>
      <c r="G14" s="10">
        <v>886.625</v>
      </c>
      <c r="H14" s="10">
        <v>913.85799999999995</v>
      </c>
      <c r="I14" s="10">
        <v>961.76099999999997</v>
      </c>
      <c r="J14" s="10">
        <v>1024.0999999999999</v>
      </c>
      <c r="K14" s="10">
        <v>1024</v>
      </c>
      <c r="L14" s="10">
        <v>1193.49</v>
      </c>
      <c r="M14" s="10">
        <v>1278.8989999999999</v>
      </c>
      <c r="N14" s="1"/>
      <c r="O14" s="1"/>
      <c r="P14" s="1"/>
      <c r="Q14" s="1"/>
      <c r="R14" s="1"/>
      <c r="S14" s="1"/>
      <c r="T14" s="1"/>
    </row>
    <row r="15" spans="1:20" x14ac:dyDescent="0.25">
      <c r="A15" s="8" t="s">
        <v>12</v>
      </c>
      <c r="B15" s="9">
        <v>6445.7479999999996</v>
      </c>
      <c r="C15" s="9">
        <v>6839.674</v>
      </c>
      <c r="D15" s="9">
        <v>6588.4790000000003</v>
      </c>
      <c r="E15" s="9">
        <v>6113.3469999999998</v>
      </c>
      <c r="F15" s="9">
        <v>6058.973</v>
      </c>
      <c r="G15" s="9">
        <v>5993.5020000000004</v>
      </c>
      <c r="H15" s="9">
        <v>4902.3130000000001</v>
      </c>
      <c r="I15" s="9">
        <v>5115.7849999999999</v>
      </c>
      <c r="J15" s="9">
        <v>5832.2</v>
      </c>
      <c r="K15" s="9">
        <v>5940.0469999999996</v>
      </c>
      <c r="L15" s="9">
        <v>4924.2190000000001</v>
      </c>
      <c r="M15" s="9">
        <v>5807.3270000000002</v>
      </c>
      <c r="N15" s="1"/>
      <c r="O15" s="1"/>
      <c r="P15" s="1"/>
      <c r="Q15" s="1"/>
      <c r="R15" s="1"/>
      <c r="S15" s="1"/>
      <c r="T15" s="1"/>
    </row>
    <row r="16" spans="1:20" x14ac:dyDescent="0.25">
      <c r="A16" s="8" t="s">
        <v>13</v>
      </c>
      <c r="B16" s="9">
        <v>3324.9769999999999</v>
      </c>
      <c r="C16" s="9">
        <v>3251.8969999999999</v>
      </c>
      <c r="D16" s="9">
        <v>3083.1439999999998</v>
      </c>
      <c r="E16" s="9">
        <v>3140.8339999999998</v>
      </c>
      <c r="F16" s="9">
        <v>2912.6590000000001</v>
      </c>
      <c r="G16" s="9">
        <v>3017.6590000000001</v>
      </c>
      <c r="H16" s="9">
        <v>3515.5360000000001</v>
      </c>
      <c r="I16" s="9">
        <v>3607.0659999999998</v>
      </c>
      <c r="J16" s="9">
        <v>3630.8</v>
      </c>
      <c r="K16" s="9">
        <v>3574.3989999999999</v>
      </c>
      <c r="L16" s="9">
        <v>3544.2959999999998</v>
      </c>
      <c r="M16" s="9">
        <v>3687.4609999999998</v>
      </c>
      <c r="N16" s="1"/>
      <c r="O16" s="1"/>
      <c r="P16" s="1"/>
      <c r="Q16" s="1"/>
      <c r="R16" s="1"/>
      <c r="S16" s="1"/>
      <c r="T16" s="1"/>
    </row>
    <row r="17" spans="1:20" x14ac:dyDescent="0.25">
      <c r="A17" s="8" t="s">
        <v>14</v>
      </c>
      <c r="B17" s="9">
        <v>3644.9180000000001</v>
      </c>
      <c r="C17" s="9">
        <v>3713.7179999999998</v>
      </c>
      <c r="D17" s="9">
        <v>3429.9259999999999</v>
      </c>
      <c r="E17" s="9">
        <v>3560.6039999999998</v>
      </c>
      <c r="F17" s="9">
        <v>3363.1460000000002</v>
      </c>
      <c r="G17" s="9">
        <v>3900.04</v>
      </c>
      <c r="H17" s="9">
        <v>3875.98</v>
      </c>
      <c r="I17" s="9">
        <v>3850.0059999999999</v>
      </c>
      <c r="J17" s="9">
        <v>4087</v>
      </c>
      <c r="K17" s="9">
        <v>4065.9780000000001</v>
      </c>
      <c r="L17" s="9">
        <v>4134.9309999999996</v>
      </c>
      <c r="M17" s="9">
        <v>4222.9539999999997</v>
      </c>
      <c r="N17" s="1"/>
      <c r="O17" s="1"/>
      <c r="P17" s="1"/>
      <c r="Q17" s="1"/>
      <c r="R17" s="1"/>
      <c r="S17" s="1"/>
      <c r="T17" s="1"/>
    </row>
    <row r="18" spans="1:20" x14ac:dyDescent="0.25">
      <c r="A18" s="8" t="s">
        <v>15</v>
      </c>
      <c r="B18" s="9">
        <v>3145.65</v>
      </c>
      <c r="C18" s="9">
        <v>3273.4169999999999</v>
      </c>
      <c r="D18" s="9">
        <v>3138.7890000000002</v>
      </c>
      <c r="E18" s="9">
        <v>3776.8220000000001</v>
      </c>
      <c r="F18" s="9">
        <v>3786.61</v>
      </c>
      <c r="G18" s="9">
        <v>3862.047</v>
      </c>
      <c r="H18" s="9">
        <v>4114.2070000000003</v>
      </c>
      <c r="I18" s="9">
        <v>4575.0730000000003</v>
      </c>
      <c r="J18" s="9">
        <v>4740.1000000000004</v>
      </c>
      <c r="K18" s="9">
        <v>4508.732</v>
      </c>
      <c r="L18" s="9">
        <v>4662.9409999999998</v>
      </c>
      <c r="M18" s="9">
        <v>4770.5349999999999</v>
      </c>
      <c r="N18" s="1"/>
      <c r="O18" s="1"/>
      <c r="P18" s="1"/>
      <c r="Q18" s="1"/>
      <c r="R18" s="1"/>
      <c r="S18" s="1"/>
      <c r="T18" s="1"/>
    </row>
    <row r="19" spans="1:20" x14ac:dyDescent="0.25">
      <c r="A19" s="8" t="s">
        <v>16</v>
      </c>
      <c r="B19" s="9">
        <v>20749.02</v>
      </c>
      <c r="C19" s="9">
        <v>22067.91</v>
      </c>
      <c r="D19" s="9">
        <v>28568.346000000001</v>
      </c>
      <c r="E19" s="9">
        <v>27572.861000000001</v>
      </c>
      <c r="F19" s="9">
        <v>27775.137999999999</v>
      </c>
      <c r="G19" s="9">
        <v>28107.738000000001</v>
      </c>
      <c r="H19" s="9">
        <v>28678.798999999999</v>
      </c>
      <c r="I19" s="9">
        <v>29695.892</v>
      </c>
      <c r="J19" s="9">
        <v>30787.599999999999</v>
      </c>
      <c r="K19" s="9">
        <v>30529.679</v>
      </c>
      <c r="L19" s="9">
        <v>31808.628000000001</v>
      </c>
      <c r="M19" s="9">
        <v>31115.061000000002</v>
      </c>
      <c r="N19" s="1"/>
      <c r="O19" s="1"/>
      <c r="P19" s="1"/>
      <c r="Q19" s="1"/>
      <c r="R19" s="1"/>
      <c r="S19" s="1"/>
      <c r="T19" s="1"/>
    </row>
    <row r="20" spans="1:20" x14ac:dyDescent="0.25">
      <c r="A20" s="8" t="s">
        <v>17</v>
      </c>
      <c r="B20" s="11">
        <v>71.510000000000005</v>
      </c>
      <c r="C20" s="11">
        <v>79.605000000000004</v>
      </c>
      <c r="D20" s="11">
        <v>98.600999999999999</v>
      </c>
      <c r="E20" s="11">
        <v>71.251999999999995</v>
      </c>
      <c r="F20" s="11">
        <v>71.363</v>
      </c>
      <c r="G20" s="11">
        <v>78.031000000000006</v>
      </c>
      <c r="H20" s="11">
        <v>72.215999999999994</v>
      </c>
      <c r="I20" s="11">
        <v>72.442999999999998</v>
      </c>
      <c r="J20" s="11">
        <v>83.2</v>
      </c>
      <c r="K20" s="11">
        <v>66.741</v>
      </c>
      <c r="L20" s="11">
        <v>78.075000000000003</v>
      </c>
      <c r="M20" s="11">
        <v>92.733999999999995</v>
      </c>
      <c r="N20" s="1"/>
      <c r="O20" s="1"/>
      <c r="P20" s="1"/>
      <c r="Q20" s="1"/>
      <c r="R20" s="1"/>
      <c r="S20" s="1"/>
      <c r="T20" s="1"/>
    </row>
    <row r="21" spans="1:20" x14ac:dyDescent="0.25">
      <c r="A21" s="8" t="s">
        <v>18</v>
      </c>
      <c r="B21" s="12">
        <v>207.239</v>
      </c>
      <c r="C21" s="12">
        <v>240.58500000000001</v>
      </c>
      <c r="D21" s="12">
        <v>277.60899999999998</v>
      </c>
      <c r="E21" s="12">
        <v>270.09399999999999</v>
      </c>
      <c r="F21" s="12">
        <v>270.04899999999998</v>
      </c>
      <c r="G21" s="12">
        <v>359.06900000000002</v>
      </c>
      <c r="H21" s="12">
        <v>513.40200000000004</v>
      </c>
      <c r="I21" s="12">
        <v>514.39400000000001</v>
      </c>
      <c r="J21" s="12">
        <v>572.20000000000005</v>
      </c>
      <c r="K21" s="12">
        <v>620.02499999999998</v>
      </c>
      <c r="L21" s="12">
        <v>741.029</v>
      </c>
      <c r="M21" s="12">
        <v>787.529</v>
      </c>
      <c r="N21" s="1"/>
      <c r="O21" s="1"/>
      <c r="P21" s="1"/>
      <c r="Q21" s="1"/>
      <c r="R21" s="1"/>
      <c r="S21" s="1"/>
      <c r="T21" s="1"/>
    </row>
    <row r="22" spans="1:20" x14ac:dyDescent="0.25">
      <c r="A22" s="8" t="s">
        <v>19</v>
      </c>
      <c r="B22" s="9">
        <v>1570.2180000000001</v>
      </c>
      <c r="C22" s="9">
        <v>1515.7149999999999</v>
      </c>
      <c r="D22" s="9">
        <v>1228.432</v>
      </c>
      <c r="E22" s="9">
        <v>1197.2760000000001</v>
      </c>
      <c r="F22" s="9">
        <v>1226.1479999999999</v>
      </c>
      <c r="G22" s="9">
        <v>1224.6780000000001</v>
      </c>
      <c r="H22" s="9">
        <v>1426.0070000000001</v>
      </c>
      <c r="I22" s="9">
        <v>1451.758</v>
      </c>
      <c r="J22" s="9">
        <v>1433.1</v>
      </c>
      <c r="K22" s="9">
        <v>1536.288</v>
      </c>
      <c r="L22" s="9">
        <v>1587.3030000000001</v>
      </c>
      <c r="M22" s="9">
        <v>1412.1969999999999</v>
      </c>
      <c r="N22" s="1"/>
      <c r="O22" s="1"/>
      <c r="P22" s="1"/>
      <c r="Q22" s="1"/>
      <c r="R22" s="1"/>
      <c r="S22" s="1"/>
      <c r="T22" s="1"/>
    </row>
    <row r="23" spans="1:20" x14ac:dyDescent="0.25">
      <c r="A23" s="8" t="s">
        <v>20</v>
      </c>
      <c r="B23" s="12">
        <v>699.8</v>
      </c>
      <c r="C23" s="12">
        <v>727.17100000000005</v>
      </c>
      <c r="D23" s="12">
        <v>798.48099999999999</v>
      </c>
      <c r="E23" s="12">
        <v>765.68899999999996</v>
      </c>
      <c r="F23" s="12">
        <v>755.51099999999997</v>
      </c>
      <c r="G23" s="12">
        <v>824.60500000000002</v>
      </c>
      <c r="H23" s="9">
        <v>1462.3520000000001</v>
      </c>
      <c r="I23" s="9">
        <v>1374.6310000000001</v>
      </c>
      <c r="J23" s="9">
        <v>1478.4</v>
      </c>
      <c r="K23" s="9">
        <v>1475.039</v>
      </c>
      <c r="L23" s="9">
        <v>1377.8869999999999</v>
      </c>
      <c r="M23" s="9">
        <v>1259.934</v>
      </c>
      <c r="N23" s="1"/>
      <c r="O23" s="1"/>
      <c r="P23" s="1"/>
      <c r="Q23" s="1"/>
      <c r="R23" s="1"/>
      <c r="S23" s="1"/>
      <c r="T23" s="1"/>
    </row>
    <row r="24" spans="1:20" x14ac:dyDescent="0.25">
      <c r="A24" s="8" t="s">
        <v>21</v>
      </c>
      <c r="B24" s="9">
        <v>3587.0729999999999</v>
      </c>
      <c r="C24" s="9">
        <v>3678.3969999999999</v>
      </c>
      <c r="D24" s="9">
        <v>2804.83</v>
      </c>
      <c r="E24" s="9">
        <v>3970.087</v>
      </c>
      <c r="F24" s="9">
        <v>3940.2020000000002</v>
      </c>
      <c r="G24" s="9">
        <v>4196.9269999999997</v>
      </c>
      <c r="H24" s="9">
        <v>4016.1750000000002</v>
      </c>
      <c r="I24" s="9">
        <v>4092.2860000000001</v>
      </c>
      <c r="J24" s="9">
        <v>4299.1000000000004</v>
      </c>
      <c r="K24" s="9">
        <v>4205.95</v>
      </c>
      <c r="L24" s="9">
        <v>2559.9749999999999</v>
      </c>
      <c r="M24" s="9">
        <v>2597.1840000000002</v>
      </c>
      <c r="N24" s="1"/>
      <c r="O24" s="1"/>
      <c r="P24" s="1"/>
      <c r="Q24" s="1"/>
      <c r="R24" s="1"/>
      <c r="S24" s="1"/>
      <c r="T24" s="1"/>
    </row>
    <row r="25" spans="1:20" x14ac:dyDescent="0.25">
      <c r="A25" s="8" t="s">
        <v>22</v>
      </c>
      <c r="B25" s="9">
        <v>1589.0340000000001</v>
      </c>
      <c r="C25" s="9">
        <v>1593.5989999999999</v>
      </c>
      <c r="D25" s="9">
        <v>1724.394</v>
      </c>
      <c r="E25" s="9">
        <v>1781.018</v>
      </c>
      <c r="F25" s="9">
        <v>2008.924</v>
      </c>
      <c r="G25" s="9">
        <v>2200.5419999999999</v>
      </c>
      <c r="H25" s="9">
        <v>2213.806</v>
      </c>
      <c r="I25" s="9">
        <v>2211.1590000000001</v>
      </c>
      <c r="J25" s="9">
        <v>2535.6</v>
      </c>
      <c r="K25" s="9">
        <v>2745.4520000000002</v>
      </c>
      <c r="L25" s="9">
        <v>2847.9270000000001</v>
      </c>
      <c r="M25" s="9">
        <v>2806.1329999999998</v>
      </c>
      <c r="N25" s="1"/>
      <c r="O25" s="1"/>
      <c r="P25" s="1"/>
      <c r="Q25" s="1"/>
      <c r="R25" s="1"/>
      <c r="S25" s="1"/>
      <c r="T25" s="1"/>
    </row>
    <row r="26" spans="1:20" x14ac:dyDescent="0.25">
      <c r="A26" s="8" t="s">
        <v>23</v>
      </c>
      <c r="B26" s="10">
        <v>369.94400000000002</v>
      </c>
      <c r="C26" s="10">
        <v>332.21100000000001</v>
      </c>
      <c r="D26" s="10">
        <v>302.80399999999997</v>
      </c>
      <c r="E26" s="10">
        <v>365.77600000000001</v>
      </c>
      <c r="F26" s="10">
        <v>385.89</v>
      </c>
      <c r="G26" s="10">
        <v>498.01799999999997</v>
      </c>
      <c r="H26" s="10">
        <v>548.63300000000004</v>
      </c>
      <c r="I26" s="10">
        <v>591.952</v>
      </c>
      <c r="J26" s="10">
        <v>665.2</v>
      </c>
      <c r="K26" s="10">
        <v>673.899</v>
      </c>
      <c r="L26" s="10">
        <v>704.12300000000005</v>
      </c>
      <c r="M26" s="10">
        <v>720.28700000000003</v>
      </c>
      <c r="N26" s="1"/>
      <c r="O26" s="1"/>
      <c r="P26" s="1"/>
      <c r="Q26" s="1"/>
      <c r="R26" s="1"/>
      <c r="S26" s="1"/>
      <c r="T26" s="1"/>
    </row>
    <row r="27" spans="1:20" x14ac:dyDescent="0.25">
      <c r="A27" s="8" t="s">
        <v>24</v>
      </c>
      <c r="B27" s="9">
        <v>1705.5150000000001</v>
      </c>
      <c r="C27" s="9">
        <v>1747.057</v>
      </c>
      <c r="D27" s="9">
        <v>1715.155</v>
      </c>
      <c r="E27" s="9">
        <v>1649.684</v>
      </c>
      <c r="F27" s="9">
        <v>1618.0050000000001</v>
      </c>
      <c r="G27" s="9">
        <v>1881.7739999999999</v>
      </c>
      <c r="H27" s="9">
        <v>2238.52</v>
      </c>
      <c r="I27" s="9">
        <v>2401.0720000000001</v>
      </c>
      <c r="J27" s="9">
        <v>2568.4</v>
      </c>
      <c r="K27" s="9">
        <v>2690.1480000000001</v>
      </c>
      <c r="L27" s="9">
        <v>2740.0749999999998</v>
      </c>
      <c r="M27" s="9">
        <v>2547.2089999999998</v>
      </c>
      <c r="N27" s="1"/>
      <c r="O27" s="1"/>
      <c r="P27" s="1"/>
      <c r="Q27" s="1"/>
      <c r="R27" s="1"/>
      <c r="S27" s="1"/>
      <c r="T27" s="1"/>
    </row>
    <row r="28" spans="1:20" x14ac:dyDescent="0.25">
      <c r="A28" s="8" t="s">
        <v>25</v>
      </c>
      <c r="B28" s="10">
        <v>754.34199999999998</v>
      </c>
      <c r="C28" s="10">
        <v>901.34900000000005</v>
      </c>
      <c r="D28" s="10">
        <v>761.59400000000005</v>
      </c>
      <c r="E28" s="10">
        <v>901.73400000000004</v>
      </c>
      <c r="F28" s="10">
        <v>795.68499999999995</v>
      </c>
      <c r="G28" s="10">
        <v>809.30499999999995</v>
      </c>
      <c r="H28" s="10">
        <v>789.17499999999995</v>
      </c>
      <c r="I28" s="10">
        <v>775.024</v>
      </c>
      <c r="J28" s="10">
        <v>861.4</v>
      </c>
      <c r="K28" s="10">
        <v>861.93</v>
      </c>
      <c r="L28" s="10">
        <v>966.73800000000006</v>
      </c>
      <c r="M28" s="10">
        <v>1000.7670000000001</v>
      </c>
      <c r="N28" s="1"/>
      <c r="O28" s="1"/>
      <c r="P28" s="1"/>
      <c r="Q28" s="1"/>
      <c r="R28" s="1"/>
      <c r="S28" s="1"/>
      <c r="T28" s="1"/>
    </row>
    <row r="29" spans="1:20" ht="15.75" thickBot="1" x14ac:dyDescent="0.3">
      <c r="A29" s="13" t="s">
        <v>26</v>
      </c>
      <c r="B29" s="14">
        <v>369.34399999999999</v>
      </c>
      <c r="C29" s="14">
        <v>331.31200000000001</v>
      </c>
      <c r="D29" s="14">
        <v>333.84500000000003</v>
      </c>
      <c r="E29" s="14">
        <v>318.74900000000002</v>
      </c>
      <c r="F29" s="14">
        <v>301.80599999999998</v>
      </c>
      <c r="G29" s="14">
        <v>308.916</v>
      </c>
      <c r="H29" s="14">
        <v>347.916</v>
      </c>
      <c r="I29" s="14">
        <v>355.529</v>
      </c>
      <c r="J29" s="14">
        <v>469.9</v>
      </c>
      <c r="K29" s="14">
        <v>353.53399999999999</v>
      </c>
      <c r="L29" s="14">
        <v>312.22699999999998</v>
      </c>
      <c r="M29" s="14">
        <v>416.90199999999999</v>
      </c>
      <c r="N29" s="1"/>
      <c r="O29" s="1"/>
      <c r="P29" s="1"/>
      <c r="Q29" s="1"/>
      <c r="R29" s="1"/>
      <c r="S29" s="1"/>
      <c r="T29" s="1"/>
    </row>
    <row r="30" spans="1:20" ht="15" customHeight="1" x14ac:dyDescent="0.25">
      <c r="A30" s="21" t="s">
        <v>27</v>
      </c>
      <c r="B30" s="21"/>
      <c r="C30" s="21"/>
      <c r="D30" s="21"/>
      <c r="E30" s="21"/>
      <c r="F30" s="21"/>
      <c r="G30" s="21"/>
      <c r="H30" s="21"/>
      <c r="I30" s="21"/>
      <c r="J30" s="17"/>
      <c r="K30" s="18"/>
      <c r="L30" s="1"/>
      <c r="M30" s="1"/>
      <c r="N30" s="1"/>
      <c r="O30" s="1"/>
      <c r="P30" s="1"/>
      <c r="Q30" s="1"/>
      <c r="R30" s="1"/>
      <c r="S30" s="1"/>
      <c r="T30" s="1"/>
    </row>
    <row r="31" spans="1:20" ht="15" customHeight="1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17"/>
      <c r="K31" s="18"/>
      <c r="L31" s="1"/>
      <c r="M31" s="1"/>
      <c r="N31" s="1"/>
      <c r="O31" s="1"/>
      <c r="P31" s="1"/>
      <c r="Q31" s="1"/>
      <c r="R31" s="1"/>
      <c r="S31" s="1"/>
      <c r="T31" s="1"/>
    </row>
    <row r="32" spans="1:20" ht="15" customHeight="1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17"/>
      <c r="K32" s="18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15" t="s">
        <v>28</v>
      </c>
      <c r="B33" s="16"/>
      <c r="C33" s="16"/>
      <c r="D33" s="16"/>
      <c r="E33" s="16"/>
      <c r="F33" s="16"/>
      <c r="G33" s="16"/>
      <c r="H33" s="16"/>
      <c r="I33" s="2"/>
      <c r="J33" s="2"/>
      <c r="K33" s="2"/>
      <c r="L33" s="1"/>
      <c r="M33" s="1"/>
      <c r="N33" s="1"/>
      <c r="O33" s="1"/>
      <c r="P33" s="1"/>
      <c r="Q33" s="1"/>
      <c r="R33" s="1"/>
      <c r="S33" s="1"/>
      <c r="T33" s="1"/>
    </row>
  </sheetData>
  <mergeCells count="3">
    <mergeCell ref="A30:I32"/>
    <mergeCell ref="A1:L2"/>
    <mergeCell ref="A3:L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C.1.2.1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Tráfico de Pasajeros</dc:title>
  <dc:subject>Transporte Regular</dc:subject>
  <dc:creator>Néstor Llatas Vásquez</dc:creator>
  <cp:keywords>Transporte Interprovincial</cp:keywords>
  <cp:lastModifiedBy>Llocclla Gonzales, Enrique Carlos</cp:lastModifiedBy>
  <dcterms:created xsi:type="dcterms:W3CDTF">2014-04-02T14:53:54Z</dcterms:created>
  <dcterms:modified xsi:type="dcterms:W3CDTF">2019-05-22T20:06:57Z</dcterms:modified>
</cp:coreProperties>
</file>