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A53F85B-2076-4E41-8316-86159FCCB50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ummary" sheetId="1" r:id="rId1"/>
    <sheet name="by country" sheetId="3" r:id="rId2"/>
    <sheet name="by year" sheetId="2" r:id="rId3"/>
    <sheet name="by region" sheetId="4" r:id="rId4"/>
    <sheet name="by region II" sheetId="5" r:id="rId5"/>
  </sheets>
  <definedNames>
    <definedName name="_xlnm._FilterDatabase" localSheetId="1" hidden="1">'by country'!$A$1:$B$1047115</definedName>
    <definedName name="_xlnm._FilterDatabase" localSheetId="0" hidden="1">summary!$A$1:$H$1556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C3" i="1"/>
  <c r="C1248" i="1"/>
  <c r="C1249" i="1"/>
  <c r="C1250" i="1"/>
  <c r="C1251" i="1"/>
  <c r="C1252" i="1"/>
  <c r="C1253" i="1"/>
  <c r="C1254" i="1"/>
  <c r="C1255" i="1"/>
  <c r="C125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9" i="1"/>
  <c r="C860" i="1"/>
  <c r="C861" i="1"/>
  <c r="C862" i="1"/>
  <c r="C863" i="1"/>
  <c r="C864" i="1"/>
  <c r="C865" i="1"/>
  <c r="C866" i="1"/>
  <c r="C867" i="1"/>
  <c r="C868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4" i="1"/>
  <c r="C1145" i="1"/>
  <c r="C1146" i="1"/>
  <c r="C1147" i="1"/>
  <c r="C1148" i="1"/>
  <c r="C1149" i="1"/>
  <c r="C1150" i="1"/>
  <c r="C1151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7" i="1"/>
  <c r="C1388" i="1"/>
  <c r="C1389" i="1"/>
  <c r="C1390" i="1"/>
  <c r="C1391" i="1"/>
  <c r="C1392" i="1"/>
  <c r="C1393" i="1"/>
  <c r="C1394" i="1"/>
  <c r="C1395" i="1"/>
  <c r="C1396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6" i="1"/>
  <c r="C1547" i="1"/>
  <c r="C1548" i="1"/>
  <c r="C1549" i="1"/>
  <c r="C1550" i="1"/>
  <c r="C1551" i="1"/>
  <c r="C1552" i="1"/>
  <c r="C1553" i="1"/>
  <c r="C1554" i="1"/>
  <c r="C1555" i="1"/>
  <c r="C4" i="1"/>
  <c r="C5" i="1"/>
  <c r="C6" i="1"/>
  <c r="C7" i="1"/>
  <c r="C8" i="1"/>
  <c r="C9" i="1"/>
  <c r="C10" i="1"/>
  <c r="C11" i="1"/>
  <c r="C12" i="1"/>
  <c r="C13" i="1"/>
  <c r="C14" i="1"/>
  <c r="C13" i="5" l="1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41" i="5"/>
  <c r="C43" i="5"/>
  <c r="C45" i="5"/>
  <c r="C47" i="5"/>
  <c r="C49" i="5"/>
  <c r="C51" i="5"/>
  <c r="C53" i="5"/>
  <c r="C55" i="5"/>
  <c r="C57" i="5"/>
  <c r="C59" i="5"/>
  <c r="C61" i="5"/>
  <c r="C63" i="5"/>
  <c r="C65" i="5"/>
  <c r="C67" i="5"/>
  <c r="C69" i="5"/>
  <c r="C71" i="5"/>
  <c r="C73" i="5"/>
  <c r="C75" i="5"/>
  <c r="C77" i="5"/>
  <c r="C79" i="5"/>
  <c r="C81" i="5"/>
  <c r="C83" i="5"/>
  <c r="C85" i="5"/>
  <c r="C87" i="5"/>
  <c r="C89" i="5"/>
  <c r="C91" i="5"/>
  <c r="C93" i="5"/>
  <c r="C95" i="5"/>
  <c r="C97" i="5"/>
  <c r="C99" i="5"/>
  <c r="C101" i="5"/>
  <c r="C103" i="5"/>
  <c r="C105" i="5"/>
  <c r="C107" i="5"/>
  <c r="C109" i="5"/>
  <c r="C111" i="5"/>
  <c r="C113" i="5"/>
  <c r="C115" i="5"/>
  <c r="C117" i="5"/>
  <c r="C119" i="5"/>
  <c r="C121" i="5"/>
  <c r="C123" i="5"/>
  <c r="C125" i="5"/>
  <c r="C127" i="5"/>
  <c r="C129" i="5"/>
  <c r="C131" i="5"/>
  <c r="C133" i="5"/>
  <c r="C135" i="5"/>
  <c r="C137" i="5"/>
  <c r="C139" i="5"/>
  <c r="C14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4" i="5"/>
  <c r="C6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42" i="5"/>
  <c r="C44" i="5"/>
  <c r="C46" i="5"/>
  <c r="C48" i="5"/>
  <c r="C50" i="5"/>
  <c r="C52" i="5"/>
  <c r="C54" i="5"/>
  <c r="C56" i="5"/>
  <c r="C58" i="5"/>
  <c r="C60" i="5"/>
  <c r="C62" i="5"/>
  <c r="C64" i="5"/>
  <c r="C66" i="5"/>
  <c r="C68" i="5"/>
  <c r="C70" i="5"/>
  <c r="C72" i="5"/>
  <c r="C74" i="5"/>
  <c r="C76" i="5"/>
  <c r="C78" i="5"/>
  <c r="C80" i="5"/>
  <c r="C82" i="5"/>
  <c r="C84" i="5"/>
  <c r="C86" i="5"/>
  <c r="C88" i="5"/>
  <c r="C90" i="5"/>
  <c r="C92" i="5"/>
  <c r="C94" i="5"/>
  <c r="C96" i="5"/>
  <c r="C98" i="5"/>
  <c r="C100" i="5"/>
  <c r="C102" i="5"/>
  <c r="C104" i="5"/>
  <c r="C106" i="5"/>
  <c r="C108" i="5"/>
  <c r="C110" i="5"/>
  <c r="C112" i="5"/>
  <c r="C114" i="5"/>
  <c r="C116" i="5"/>
  <c r="C118" i="5"/>
  <c r="C120" i="5"/>
  <c r="C122" i="5"/>
  <c r="C124" i="5"/>
  <c r="C126" i="5"/>
  <c r="C128" i="5"/>
  <c r="C130" i="5"/>
  <c r="C132" i="5"/>
  <c r="C134" i="5"/>
  <c r="C136" i="5"/>
  <c r="C138" i="5"/>
  <c r="C14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3" i="5"/>
  <c r="C5" i="5"/>
  <c r="C7" i="5"/>
  <c r="C2" i="5"/>
  <c r="C11" i="5"/>
  <c r="C9" i="5"/>
  <c r="C12" i="5"/>
  <c r="C10" i="5"/>
  <c r="C8" i="5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91" i="3"/>
  <c r="B68" i="3"/>
  <c r="B92" i="3"/>
  <c r="B86" i="3"/>
  <c r="B85" i="3"/>
  <c r="B76" i="3"/>
  <c r="B46" i="3"/>
  <c r="B54" i="3"/>
  <c r="B94" i="3"/>
  <c r="B87" i="3"/>
  <c r="B65" i="3"/>
  <c r="B60" i="3"/>
  <c r="B66" i="3"/>
  <c r="B45" i="3"/>
  <c r="B43" i="3"/>
  <c r="B89" i="3"/>
  <c r="B95" i="3"/>
  <c r="B71" i="3"/>
  <c r="B90" i="3"/>
  <c r="B70" i="3"/>
  <c r="B44" i="3"/>
  <c r="B51" i="3"/>
  <c r="B57" i="3"/>
  <c r="B50" i="3"/>
  <c r="B17" i="3"/>
  <c r="B88" i="3"/>
  <c r="B83" i="3"/>
  <c r="B52" i="3"/>
  <c r="B19" i="3"/>
  <c r="B80" i="3"/>
  <c r="B56" i="3"/>
  <c r="B84" i="3"/>
  <c r="B37" i="3"/>
  <c r="B38" i="3"/>
  <c r="B39" i="3"/>
  <c r="B59" i="3"/>
  <c r="B31" i="3"/>
  <c r="B41" i="3"/>
  <c r="B27" i="3"/>
  <c r="B26" i="3"/>
  <c r="B20" i="3"/>
  <c r="B74" i="3"/>
  <c r="B15" i="3"/>
  <c r="B13" i="3"/>
  <c r="B81" i="3"/>
  <c r="B40" i="3"/>
  <c r="B72" i="3"/>
  <c r="B79" i="3"/>
  <c r="B9" i="3"/>
  <c r="B82" i="3"/>
  <c r="B73" i="3"/>
  <c r="B58" i="3"/>
  <c r="B77" i="3"/>
  <c r="B16" i="3"/>
  <c r="B49" i="3"/>
  <c r="B67" i="3"/>
  <c r="B35" i="3"/>
  <c r="B63" i="3"/>
  <c r="B42" i="3"/>
  <c r="B18" i="3"/>
  <c r="B47" i="3"/>
  <c r="B64" i="3"/>
  <c r="B5" i="3"/>
  <c r="B36" i="3"/>
  <c r="B48" i="3"/>
  <c r="B62" i="3"/>
  <c r="B78" i="3"/>
  <c r="B33" i="3"/>
  <c r="B69" i="3"/>
  <c r="B14" i="3"/>
  <c r="B75" i="3"/>
  <c r="B10" i="3"/>
  <c r="B21" i="3"/>
  <c r="B61" i="3"/>
  <c r="B34" i="3"/>
  <c r="B12" i="3"/>
  <c r="B6" i="3"/>
  <c r="B53" i="3"/>
  <c r="B8" i="3"/>
  <c r="B55" i="3"/>
  <c r="B23" i="3"/>
  <c r="B25" i="3"/>
  <c r="B11" i="3"/>
  <c r="B32" i="3"/>
  <c r="B29" i="3"/>
  <c r="B2" i="3"/>
  <c r="B28" i="3"/>
  <c r="B24" i="3"/>
  <c r="B4" i="3"/>
  <c r="B22" i="3"/>
  <c r="B3" i="3"/>
  <c r="B30" i="3"/>
  <c r="B93" i="3"/>
  <c r="B10" i="2"/>
  <c r="B3" i="2"/>
  <c r="B4" i="2"/>
  <c r="B5" i="2"/>
  <c r="B6" i="2"/>
  <c r="B2" i="2"/>
  <c r="B12" i="2"/>
  <c r="B7" i="2"/>
  <c r="B8" i="2"/>
  <c r="B9" i="2"/>
  <c r="B11" i="2"/>
</calcChain>
</file>

<file path=xl/sharedStrings.xml><?xml version="1.0" encoding="utf-8"?>
<sst xmlns="http://schemas.openxmlformats.org/spreadsheetml/2006/main" count="3878" uniqueCount="464">
  <si>
    <t>ISO3</t>
  </si>
  <si>
    <t>Name</t>
  </si>
  <si>
    <t>Year</t>
  </si>
  <si>
    <t>Conflict Stock Displacement</t>
  </si>
  <si>
    <t>Conflict New Displacements</t>
  </si>
  <si>
    <t>Disaster New Displacements</t>
  </si>
  <si>
    <t>Disaster Stock Displacement</t>
  </si>
  <si>
    <t>#country+code</t>
  </si>
  <si>
    <t>#country+name</t>
  </si>
  <si>
    <t>#date+year</t>
  </si>
  <si>
    <t>#affected+idps+ind+stock+conflict</t>
  </si>
  <si>
    <t>#affected+idps+ind+newdisp+conflict</t>
  </si>
  <si>
    <t>#affected+idps+ind+newdisp+disaster</t>
  </si>
  <si>
    <t>#affected+idps+ind+stock+disaster</t>
  </si>
  <si>
    <t>AB9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</si>
  <si>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</si>
  <si>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</si>
  <si>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</si>
  <si>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</si>
  <si>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</si>
  <si>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</si>
  <si>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</si>
  <si>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</si>
  <si>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</si>
  <si>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</si>
  <si>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</si>
  <si>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</si>
  <si>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</si>
  <si>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</si>
  <si>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ASM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</si>
  <si>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</si>
  <si>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</si>
  <si>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</si>
  <si>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</si>
  <si>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</si>
  <si>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</si>
  <si>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</si>
  <si>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</si>
  <si>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</si>
  <si>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</si>
  <si>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</si>
  <si>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</si>
  <si>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</si>
  <si>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</si>
  <si>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</si>
  <si>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</si>
  <si>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</si>
  <si>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</si>
  <si>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</si>
  <si>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</si>
  <si>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</si>
  <si>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Bahamas, The</t>
  </si>
  <si>
    <t>BIH</t>
  </si>
  <si>
    <t>Bosnia and Herzegovina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</si>
  <si>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</si>
  <si>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</si>
  <si>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</si>
  <si>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</si>
  <si>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</si>
  <si>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</si>
  <si>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</si>
  <si>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</si>
  <si>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</si>
  <si>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</si>
  <si>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</si>
  <si>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</si>
  <si>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</si>
  <si>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</si>
  <si>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</si>
  <si>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</si>
  <si>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</si>
  <si>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</si>
  <si>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</si>
  <si>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</si>
  <si>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</si>
  <si>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</si>
  <si>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</si>
  <si>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</si>
  <si>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</si>
  <si>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</si>
  <si>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</si>
  <si>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</si>
  <si>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</si>
  <si>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</si>
  <si>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</si>
  <si>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</t>
  </si>
  <si>
    <t>COK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</si>
  <si>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</si>
  <si>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</si>
  <si>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</si>
  <si>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</si>
  <si>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</si>
  <si>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</si>
  <si>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</si>
  <si>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</si>
  <si>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</si>
  <si>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</si>
  <si>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</si>
  <si>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</si>
  <si>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</si>
  <si>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</si>
  <si>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</si>
  <si>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</si>
  <si>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</si>
  <si>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</si>
  <si>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</si>
  <si>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</si>
  <si>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</si>
  <si>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</si>
  <si>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</si>
  <si>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</si>
  <si>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</si>
  <si>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</si>
  <si>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</si>
  <si>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</si>
  <si>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</si>
  <si>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</si>
  <si>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</si>
  <si>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</si>
  <si>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</si>
  <si>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</si>
  <si>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</si>
  <si>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</si>
  <si>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</si>
  <si>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</si>
  <si>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</si>
  <si>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</si>
  <si>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</si>
  <si>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</si>
  <si>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</si>
  <si>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</si>
  <si>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</si>
  <si>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</si>
  <si>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</si>
  <si>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</si>
  <si>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</si>
  <si>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</si>
  <si>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</si>
  <si>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</si>
  <si>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</si>
  <si>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</si>
  <si>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Gambia, The</t>
  </si>
  <si>
    <t>GNB</t>
  </si>
  <si>
    <t>Guinea-Bissau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</si>
  <si>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</si>
  <si>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</si>
  <si>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</si>
  <si>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</si>
  <si>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</si>
  <si>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</si>
  <si>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</si>
  <si>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</si>
  <si>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</si>
  <si>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</si>
  <si>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</si>
  <si>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</si>
  <si>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</si>
  <si>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</si>
  <si>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</si>
  <si>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</si>
  <si>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</si>
  <si>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</si>
  <si>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</si>
  <si>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</si>
  <si>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</si>
  <si>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</si>
  <si>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</si>
  <si>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</si>
  <si>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</si>
  <si>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</si>
  <si>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</si>
  <si>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</si>
  <si>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</si>
  <si>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</si>
  <si>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</si>
  <si>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</si>
  <si>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</si>
  <si>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</si>
  <si>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</si>
  <si>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</si>
  <si>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</si>
  <si>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</si>
  <si>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</si>
  <si>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</si>
  <si>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</si>
  <si>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</si>
  <si>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</si>
  <si>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</si>
  <si>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</si>
  <si>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</si>
  <si>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</si>
  <si>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</si>
  <si>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</si>
  <si>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</si>
  <si>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</si>
  <si>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</si>
  <si>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</si>
  <si>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</si>
  <si>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</si>
  <si>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KOR</t>
  </si>
  <si>
    <t>Korea, Rep.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</si>
  <si>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</si>
  <si>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</si>
  <si>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</si>
  <si>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</si>
  <si>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</si>
  <si>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</si>
  <si>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</si>
  <si>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</si>
  <si>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</si>
  <si>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</si>
  <si>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</si>
  <si>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</si>
  <si>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</si>
  <si>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</si>
  <si>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</si>
  <si>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</si>
  <si>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</si>
  <si>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</si>
  <si>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</si>
  <si>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</si>
  <si>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</si>
  <si>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MAF</t>
  </si>
  <si>
    <t>St. Martin (French part)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</si>
  <si>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</si>
  <si>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</si>
  <si>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</si>
  <si>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</si>
  <si>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</si>
  <si>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</si>
  <si>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</si>
  <si>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</si>
  <si>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</si>
  <si>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</si>
  <si>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</si>
  <si>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</si>
  <si>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</si>
  <si>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FYR</t>
  </si>
  <si>
    <t>MLI</t>
  </si>
  <si>
    <t>Mali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</si>
  <si>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</si>
  <si>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</si>
  <si>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</si>
  <si>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</si>
  <si>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</si>
  <si>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</si>
  <si>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</si>
  <si>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</si>
  <si>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</si>
  <si>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</si>
  <si>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</si>
  <si>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</si>
  <si>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MTQ</t>
  </si>
  <si>
    <t>MUS</t>
  </si>
  <si>
    <t>Mauritius</t>
  </si>
  <si>
    <t>MWI</t>
  </si>
  <si>
    <t>Malawi</t>
  </si>
  <si>
    <t>MYS</t>
  </si>
  <si>
    <t>Malaysia</t>
  </si>
  <si>
    <t>MYT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</si>
  <si>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</si>
  <si>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</si>
  <si>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</si>
  <si>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</si>
  <si>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</si>
  <si>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</si>
  <si>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</si>
  <si>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</si>
  <si>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</si>
  <si>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</si>
  <si>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</si>
  <si>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</si>
  <si>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</si>
  <si>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</si>
  <si>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</si>
  <si>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</si>
  <si>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</si>
  <si>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</si>
  <si>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</si>
  <si>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</si>
  <si>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</si>
  <si>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</si>
  <si>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</si>
  <si>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</si>
  <si>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</si>
  <si>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</si>
  <si>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</si>
  <si>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</si>
  <si>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</si>
  <si>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</si>
  <si>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</si>
  <si>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</si>
  <si>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</si>
  <si>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</si>
  <si>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</si>
  <si>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Dem. Rep.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</si>
  <si>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</si>
  <si>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</si>
  <si>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</si>
  <si>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</si>
  <si>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</si>
  <si>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</si>
  <si>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</si>
  <si>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</si>
  <si>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</si>
  <si>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</si>
  <si>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</si>
  <si>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</si>
  <si>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</si>
  <si>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</si>
  <si>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</si>
  <si>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</si>
  <si>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</si>
  <si>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</si>
  <si>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</si>
  <si>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</si>
  <si>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</si>
  <si>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</si>
  <si>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</si>
  <si>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</si>
  <si>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</si>
  <si>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</si>
  <si>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</si>
  <si>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</si>
  <si>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</si>
  <si>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</si>
  <si>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</si>
  <si>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</si>
  <si>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SUR</t>
  </si>
  <si>
    <t>Suriname</t>
  </si>
  <si>
    <t>SVK</t>
  </si>
  <si>
    <t>SVN</t>
  </si>
  <si>
    <t>Slovenia</t>
  </si>
  <si>
    <t>SWE</t>
  </si>
  <si>
    <t>Sweden</t>
  </si>
  <si>
    <t>SWZ</t>
  </si>
  <si>
    <t>Swaziland</t>
  </si>
  <si>
    <t>SXM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</si>
  <si>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</si>
  <si>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</si>
  <si>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</si>
  <si>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</si>
  <si>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</si>
  <si>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</si>
  <si>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</si>
  <si>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</si>
  <si>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</si>
  <si>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</si>
  <si>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</si>
  <si>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</si>
  <si>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</si>
  <si>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</si>
  <si>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</si>
  <si>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</si>
  <si>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</si>
  <si>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</si>
  <si>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</si>
  <si>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</si>
  <si>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</si>
  <si>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</si>
  <si>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</si>
  <si>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</si>
  <si>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</si>
  <si>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</si>
  <si>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</si>
  <si>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</si>
  <si>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</si>
  <si>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</si>
  <si>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</si>
  <si>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</si>
  <si>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</si>
  <si>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</si>
  <si>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</si>
  <si>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</si>
  <si>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</si>
  <si>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</si>
  <si>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</si>
  <si>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</si>
  <si>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</si>
  <si>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</si>
  <si>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</si>
  <si>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</si>
  <si>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</si>
  <si>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</si>
  <si>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</si>
  <si>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</si>
  <si>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VIR</t>
  </si>
  <si>
    <t>Virgin Islands (U.S.)</t>
  </si>
  <si>
    <t>VNM</t>
  </si>
  <si>
    <t>Vietnam</t>
  </si>
  <si>
    <t>VUT</t>
  </si>
  <si>
    <t>Vanuatu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</si>
  <si>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</si>
  <si>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</si>
  <si>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</si>
  <si>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</si>
  <si>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</si>
  <si>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</si>
  <si>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</si>
  <si>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</si>
  <si>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</si>
  <si>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</si>
  <si>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</si>
  <si>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</si>
  <si>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Country</t>
  </si>
  <si>
    <t>Total Natural Disaster Displacement (2009-2019)</t>
  </si>
  <si>
    <t># Disaster New Displacements</t>
  </si>
  <si>
    <t>Region</t>
  </si>
  <si>
    <t>Western Asia</t>
  </si>
  <si>
    <t>Southern Europe</t>
  </si>
  <si>
    <t>North Africa</t>
  </si>
  <si>
    <t>Andorra</t>
  </si>
  <si>
    <t>Western Europe</t>
  </si>
  <si>
    <t>Sub-Saharan Africa</t>
  </si>
  <si>
    <t>Central America &amp; the Caribbean</t>
  </si>
  <si>
    <t>South America</t>
  </si>
  <si>
    <t>Oceania</t>
  </si>
  <si>
    <t>Bahamas</t>
  </si>
  <si>
    <t>Bahrain</t>
  </si>
  <si>
    <t>South Asia</t>
  </si>
  <si>
    <t>Belarus</t>
  </si>
  <si>
    <t>Eastern Europe</t>
  </si>
  <si>
    <t>Southeast Asia</t>
  </si>
  <si>
    <t>North America</t>
  </si>
  <si>
    <t>East Asia</t>
  </si>
  <si>
    <t>Democratic Republic of the Congo</t>
  </si>
  <si>
    <t>Denmark</t>
  </si>
  <si>
    <t>Northern Europe</t>
  </si>
  <si>
    <t>Egypt</t>
  </si>
  <si>
    <t>Equatorial Guinea</t>
  </si>
  <si>
    <t>Estonia</t>
  </si>
  <si>
    <t>Gambia</t>
  </si>
  <si>
    <t>Iran</t>
  </si>
  <si>
    <t>Ivory Coast</t>
  </si>
  <si>
    <t>Central Asia</t>
  </si>
  <si>
    <t>Kuwait</t>
  </si>
  <si>
    <t>Kyrgyzstan</t>
  </si>
  <si>
    <t>Laos</t>
  </si>
  <si>
    <t>Macedonia</t>
  </si>
  <si>
    <t>Malta</t>
  </si>
  <si>
    <t>Micronesia</t>
  </si>
  <si>
    <t>Netherlands</t>
  </si>
  <si>
    <t>North Korea</t>
  </si>
  <si>
    <t>Qatar</t>
  </si>
  <si>
    <t>Republic of Congo</t>
  </si>
  <si>
    <t>Republic of Serbia</t>
  </si>
  <si>
    <t>Russia</t>
  </si>
  <si>
    <t>Saint Kitts and Nevis</t>
  </si>
  <si>
    <t>Saint Lucia</t>
  </si>
  <si>
    <t>Saint Vincent and the Grenadines</t>
  </si>
  <si>
    <t>Sao Tome and Principe</t>
  </si>
  <si>
    <t>Singapore</t>
  </si>
  <si>
    <t>Slovakia</t>
  </si>
  <si>
    <t>Somaliland</t>
  </si>
  <si>
    <t>South Korea</t>
  </si>
  <si>
    <t>Syria</t>
  </si>
  <si>
    <t>United Republic of Tanzania</t>
  </si>
  <si>
    <t>United States of America</t>
  </si>
  <si>
    <t>Venezuela</t>
  </si>
  <si>
    <t>Western Sahara</t>
  </si>
  <si>
    <t>Yemen</t>
  </si>
  <si>
    <t>Cape Verde</t>
  </si>
  <si>
    <t>Saint Martin</t>
  </si>
  <si>
    <t>NNDD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</si>
</sst>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5" fillId="6" borderId="5" xfId="0" applyFont="1" applyFill="1" applyBorder="1"/>
    <xf numFmtId="0" fontId="6" fillId="7" borderId="6" xfId="0" applyFont="1" applyFill="1" applyBorder="1"/>
    <xf numFmtId="0" fontId="7" fillId="8" borderId="7" xfId="0" applyFont="1" applyFill="1" applyBorder="1"/>
    <xf numFmtId="0" fontId="8" fillId="9" borderId="8" xfId="0" applyFont="1" applyFill="1" applyBorder="1"/>
    <xf numFmtId="0" fontId="9" fillId="10" borderId="9" xfId="0" applyFont="1" applyFill="1" applyBorder="1"/>
    <xf numFmtId="0" fontId="10" fillId="11" borderId="10" xfId="0" applyFont="1" applyFill="1" applyBorder="1"/>
    <xf numFmtId="0" fontId="11" fillId="14" borderId="13" xfId="0" applyFont="1" applyFill="1" applyBorder="1"/>
    <xf numFmtId="0" fontId="12" fillId="15" borderId="14" xfId="0" applyFont="1" applyFill="1" applyBorder="1"/>
    <xf numFmtId="0" fontId="1" fillId="13" borderId="12" xfId="0" applyFont="1" applyFill="1" applyBorder="1"/>
    <xf numFmtId="0" fontId="1" fillId="12" borderId="11" xfId="0" applyFont="1" applyFill="1" applyBorder="1"/>
    <xf numFmtId="0" fontId="1" fillId="3" borderId="2" xfId="0" applyFont="1" applyFill="1" applyBorder="1"/>
    <xf numFmtId="0" fontId="13" fillId="0" borderId="0" xfId="0" applyFont="1"/>
    <xf numFmtId="0" fontId="9" fillId="10" borderId="14" xfId="0" applyFont="1" applyFill="1" applyBorder="1"/>
    <xf numFmtId="0" fontId="1" fillId="3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# Disaster New Displacements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'by year'!$A$2:$A$12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'by year'!$B$2:$B$12</c:f>
              <c:numCache>
                <c:formatCode>General</c:formatCode>
                <c:ptCount val="11"/>
                <c:pt idx="0">
                  <c:v>16734400</c:v>
                </c:pt>
                <c:pt idx="1">
                  <c:v>42350850</c:v>
                </c:pt>
                <c:pt idx="2">
                  <c:v>15015596</c:v>
                </c:pt>
                <c:pt idx="3">
                  <c:v>30148600</c:v>
                </c:pt>
                <c:pt idx="4">
                  <c:v>22125871</c:v>
                </c:pt>
                <c:pt idx="5">
                  <c:v>19120870</c:v>
                </c:pt>
                <c:pt idx="6">
                  <c:v>19189827</c:v>
                </c:pt>
                <c:pt idx="7">
                  <c:v>24213699</c:v>
                </c:pt>
                <c:pt idx="8">
                  <c:v>18777296</c:v>
                </c:pt>
                <c:pt idx="9">
                  <c:v>17180954</c:v>
                </c:pt>
                <c:pt idx="10">
                  <c:v>24814410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CD3-AE01-FC12F2AD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37871"/>
        <c:axId val="1317245135"/>
      </c:areaChart>
      <c:catAx>
        <c:axId val="156653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45135"/>
        <c:crosses val="autoZero"/>
        <c:auto val="1"/>
        <c:lblAlgn val="ctr"/>
        <c:lblOffset val="100"/>
        <c:noMultiLvlLbl val="0"/>
      </c:catAx>
      <c:valAx>
        <c:axId val="13172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3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12</xdr:row>
      <xdr:rowOff>157162</xdr:rowOff>
    </xdr:from>
    <xdr:to>
      <xdr:col>8</xdr:col>
      <xdr:colOff>176212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1E232-B01D-45DA-8685-50D5F1C6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56"/>
  <sheetViews>
    <sheetView workbookViewId="0">
      <selection activeCell="G333" sqref="G333:G1226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18" t="s">
        <v>407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hidden="1" x14ac:dyDescent="0.25">
      <c r="A2" s="8" t="s">
        <v>7</v>
      </c>
      <c r="B2" s="9" t="s">
        <v>8</v>
      </c>
      <c r="C2" s="17"/>
      <c r="D2" s="10" t="s">
        <v>9</v>
      </c>
      <c r="E2" s="14" t="s">
        <v>10</v>
      </c>
      <c r="F2" s="13" t="s">
        <v>11</v>
      </c>
      <c r="G2" s="11" t="s">
        <v>12</v>
      </c>
      <c r="H2" s="12" t="s">
        <v>13</v>
      </c>
    </row>
    <row r="3" spans="1:8" hidden="1" x14ac:dyDescent="0.25">
      <c r="A3" t="s">
        <v>14</v>
      </c>
      <c r="B3" t="s">
        <v>327</v>
      </c>
      <c r="C3" t="str">
        <f>VLOOKUP(B3,'by region'!A:B,2,FALSE)</f>
        <v>Sub-Saharan Africa</v>
      </c>
      <c r="D3">
        <v>2014</v>
      </c>
      <c r="E3">
        <v>20000</v>
      </c>
    </row>
    <row r="4" spans="1:8" hidden="1" x14ac:dyDescent="0.25">
      <c r="A4" t="s">
        <v>14</v>
      </c>
      <c r="B4" t="s">
        <v>327</v>
      </c>
      <c r="C4" t="str">
        <f>VLOOKUP(B4,'by region'!A:B,2,FALSE)</f>
        <v>Sub-Saharan Africa</v>
      </c>
      <c r="D4">
        <v>2015</v>
      </c>
      <c r="E4">
        <v>82000</v>
      </c>
    </row>
    <row r="5" spans="1:8" hidden="1" x14ac:dyDescent="0.25">
      <c r="A5" t="s">
        <v>14</v>
      </c>
      <c r="B5" t="s">
        <v>327</v>
      </c>
      <c r="C5" t="str">
        <f>VLOOKUP(B5,'by region'!A:B,2,FALSE)</f>
        <v>Sub-Saharan Africa</v>
      </c>
      <c r="D5">
        <v>2016</v>
      </c>
      <c r="E5">
        <v>20000</v>
      </c>
    </row>
    <row r="6" spans="1:8" hidden="1" x14ac:dyDescent="0.25">
      <c r="A6" t="s">
        <v>14</v>
      </c>
      <c r="B6" t="s">
        <v>327</v>
      </c>
      <c r="C6" t="str">
        <f>VLOOKUP(B6,'by region'!A:B,2,FALSE)</f>
        <v>Sub-Saharan Africa</v>
      </c>
      <c r="D6">
        <v>2017</v>
      </c>
      <c r="E6">
        <v>31000</v>
      </c>
    </row>
    <row r="7" spans="1:8" hidden="1" x14ac:dyDescent="0.25">
      <c r="A7" t="s">
        <v>15</v>
      </c>
      <c r="B7" t="s">
        <v>16</v>
      </c>
      <c r="C7" t="str">
        <f>VLOOKUP(B7,'by region'!A:B,2,FALSE)</f>
        <v>Western Asia</v>
      </c>
      <c r="D7">
        <v>2008</v>
      </c>
      <c r="G7">
        <v>3400</v>
      </c>
    </row>
    <row r="8" spans="1:8" hidden="1" x14ac:dyDescent="0.25">
      <c r="A8" t="s">
        <v>15</v>
      </c>
      <c r="B8" t="s">
        <v>16</v>
      </c>
      <c r="C8" t="str">
        <f>VLOOKUP(B8,'by region'!A:B,2,FALSE)</f>
        <v>Western Asia</v>
      </c>
      <c r="D8">
        <v>2009</v>
      </c>
      <c r="E8">
        <v>297000</v>
      </c>
      <c r="G8">
        <v>28000</v>
      </c>
    </row>
    <row r="9" spans="1:8" hidden="1" x14ac:dyDescent="0.25">
      <c r="A9" t="s">
        <v>15</v>
      </c>
      <c r="B9" t="s">
        <v>16</v>
      </c>
      <c r="C9" t="str">
        <f>VLOOKUP(B9,'by region'!A:B,2,FALSE)</f>
        <v>Western Asia</v>
      </c>
      <c r="D9">
        <v>2010</v>
      </c>
      <c r="E9">
        <v>352000</v>
      </c>
      <c r="F9">
        <v>102000</v>
      </c>
      <c r="G9">
        <v>71000</v>
      </c>
    </row>
    <row r="10" spans="1:8" hidden="1" x14ac:dyDescent="0.25">
      <c r="A10" t="s">
        <v>15</v>
      </c>
      <c r="B10" t="s">
        <v>16</v>
      </c>
      <c r="C10" t="str">
        <f>VLOOKUP(B10,'by region'!A:B,2,FALSE)</f>
        <v>Western Asia</v>
      </c>
      <c r="D10">
        <v>2011</v>
      </c>
      <c r="E10">
        <v>450000</v>
      </c>
      <c r="F10">
        <v>186000</v>
      </c>
      <c r="G10">
        <v>3000</v>
      </c>
    </row>
    <row r="11" spans="1:8" hidden="1" x14ac:dyDescent="0.25">
      <c r="A11" t="s">
        <v>15</v>
      </c>
      <c r="B11" t="s">
        <v>16</v>
      </c>
      <c r="C11" t="str">
        <f>VLOOKUP(B11,'by region'!A:B,2,FALSE)</f>
        <v>Western Asia</v>
      </c>
      <c r="D11">
        <v>2012</v>
      </c>
      <c r="E11">
        <v>492000</v>
      </c>
      <c r="F11">
        <v>100000</v>
      </c>
      <c r="G11">
        <v>30000</v>
      </c>
    </row>
    <row r="12" spans="1:8" hidden="1" x14ac:dyDescent="0.25">
      <c r="A12" t="s">
        <v>15</v>
      </c>
      <c r="B12" t="s">
        <v>16</v>
      </c>
      <c r="C12" t="str">
        <f>VLOOKUP(B12,'by region'!A:B,2,FALSE)</f>
        <v>Western Asia</v>
      </c>
      <c r="D12">
        <v>2013</v>
      </c>
      <c r="E12">
        <v>631000</v>
      </c>
      <c r="F12">
        <v>124000</v>
      </c>
      <c r="G12">
        <v>15000</v>
      </c>
    </row>
    <row r="13" spans="1:8" hidden="1" x14ac:dyDescent="0.25">
      <c r="A13" t="s">
        <v>15</v>
      </c>
      <c r="B13" t="s">
        <v>16</v>
      </c>
      <c r="C13" t="str">
        <f>VLOOKUP(B13,'by region'!A:B,2,FALSE)</f>
        <v>Western Asia</v>
      </c>
      <c r="D13">
        <v>2014</v>
      </c>
      <c r="E13">
        <v>805000</v>
      </c>
      <c r="F13">
        <v>156000</v>
      </c>
      <c r="G13">
        <v>13000</v>
      </c>
    </row>
    <row r="14" spans="1:8" hidden="1" x14ac:dyDescent="0.25">
      <c r="A14" t="s">
        <v>15</v>
      </c>
      <c r="B14" t="s">
        <v>16</v>
      </c>
      <c r="C14" t="str">
        <f>VLOOKUP(B14,'by region'!A:B,2,FALSE)</f>
        <v>Western Asia</v>
      </c>
      <c r="D14">
        <v>2015</v>
      </c>
      <c r="E14">
        <v>1174000</v>
      </c>
      <c r="F14">
        <v>335000</v>
      </c>
      <c r="G14">
        <v>71000</v>
      </c>
    </row>
    <row r="15" spans="1:8" hidden="1" x14ac:dyDescent="0.25">
      <c r="A15" t="s">
        <v>15</v>
      </c>
      <c r="B15" t="s">
        <v>16</v>
      </c>
      <c r="C15" t="str">
        <f>VLOOKUP(B15,'by region'!A:B,2,FALSE)</f>
        <v>Western Asia</v>
      </c>
      <c r="D15">
        <v>2016</v>
      </c>
      <c r="E15">
        <v>1553000</v>
      </c>
      <c r="F15">
        <v>653000</v>
      </c>
      <c r="G15">
        <v>7400</v>
      </c>
    </row>
    <row r="16" spans="1:8" hidden="1" x14ac:dyDescent="0.25">
      <c r="A16" t="s">
        <v>15</v>
      </c>
      <c r="B16" t="s">
        <v>16</v>
      </c>
      <c r="C16" t="str">
        <f>VLOOKUP(B16,'by region'!A:B,2,FALSE)</f>
        <v>Western Asia</v>
      </c>
      <c r="D16">
        <v>2017</v>
      </c>
      <c r="E16">
        <v>1286000</v>
      </c>
      <c r="F16">
        <v>474000</v>
      </c>
      <c r="G16">
        <v>27000</v>
      </c>
    </row>
    <row r="17" spans="1:8" hidden="1" x14ac:dyDescent="0.25">
      <c r="A17" t="s">
        <v>15</v>
      </c>
      <c r="B17" t="s">
        <v>16</v>
      </c>
      <c r="C17" t="str">
        <f>VLOOKUP(B17,'by region'!A:B,2,FALSE)</f>
        <v>Western Asia</v>
      </c>
      <c r="D17">
        <v>2018</v>
      </c>
      <c r="E17">
        <v>2598000</v>
      </c>
      <c r="F17">
        <v>372000</v>
      </c>
      <c r="G17">
        <v>435000</v>
      </c>
    </row>
    <row r="18" spans="1:8" hidden="1" x14ac:dyDescent="0.25">
      <c r="A18" t="s">
        <v>15</v>
      </c>
      <c r="B18" t="s">
        <v>16</v>
      </c>
      <c r="C18" t="str">
        <f>VLOOKUP(B18,'by region'!A:B,2,FALSE)</f>
        <v>Western Asia</v>
      </c>
      <c r="D18">
        <v>2019</v>
      </c>
      <c r="E18">
        <v>2993000</v>
      </c>
      <c r="F18">
        <v>461000</v>
      </c>
      <c r="G18">
        <v>117000</v>
      </c>
      <c r="H18">
        <v>1198000</v>
      </c>
    </row>
    <row r="19" spans="1:8" hidden="1" x14ac:dyDescent="0.25">
      <c r="A19" t="s">
        <v>17</v>
      </c>
      <c r="B19" t="s">
        <v>18</v>
      </c>
      <c r="C19" t="str">
        <f>VLOOKUP(B19,'by region'!A:B,2,FALSE)</f>
        <v>Sub-Saharan Africa</v>
      </c>
      <c r="D19">
        <v>2009</v>
      </c>
      <c r="G19">
        <v>86000</v>
      </c>
    </row>
    <row r="20" spans="1:8" hidden="1" x14ac:dyDescent="0.25">
      <c r="A20" t="s">
        <v>17</v>
      </c>
      <c r="B20" t="s">
        <v>18</v>
      </c>
      <c r="C20" t="str">
        <f>VLOOKUP(B20,'by region'!A:B,2,FALSE)</f>
        <v>Sub-Saharan Africa</v>
      </c>
      <c r="D20">
        <v>2010</v>
      </c>
      <c r="G20">
        <v>79000</v>
      </c>
    </row>
    <row r="21" spans="1:8" hidden="1" x14ac:dyDescent="0.25">
      <c r="A21" t="s">
        <v>17</v>
      </c>
      <c r="B21" t="s">
        <v>18</v>
      </c>
      <c r="C21" t="str">
        <f>VLOOKUP(B21,'by region'!A:B,2,FALSE)</f>
        <v>Sub-Saharan Africa</v>
      </c>
      <c r="D21">
        <v>2011</v>
      </c>
      <c r="G21">
        <v>227000</v>
      </c>
    </row>
    <row r="22" spans="1:8" hidden="1" x14ac:dyDescent="0.25">
      <c r="A22" t="s">
        <v>17</v>
      </c>
      <c r="B22" t="s">
        <v>18</v>
      </c>
      <c r="C22" t="str">
        <f>VLOOKUP(B22,'by region'!A:B,2,FALSE)</f>
        <v>Sub-Saharan Africa</v>
      </c>
      <c r="D22">
        <v>2012</v>
      </c>
      <c r="G22">
        <v>6400</v>
      </c>
    </row>
    <row r="23" spans="1:8" hidden="1" x14ac:dyDescent="0.25">
      <c r="A23" t="s">
        <v>17</v>
      </c>
      <c r="B23" t="s">
        <v>18</v>
      </c>
      <c r="C23" t="str">
        <f>VLOOKUP(B23,'by region'!A:B,2,FALSE)</f>
        <v>Sub-Saharan Africa</v>
      </c>
      <c r="D23">
        <v>2013</v>
      </c>
      <c r="G23">
        <v>2500</v>
      </c>
    </row>
    <row r="24" spans="1:8" hidden="1" x14ac:dyDescent="0.25">
      <c r="A24" t="s">
        <v>17</v>
      </c>
      <c r="B24" t="s">
        <v>18</v>
      </c>
      <c r="C24" t="str">
        <f>VLOOKUP(B24,'by region'!A:B,2,FALSE)</f>
        <v>Sub-Saharan Africa</v>
      </c>
      <c r="D24">
        <v>2015</v>
      </c>
      <c r="G24">
        <v>5600</v>
      </c>
    </row>
    <row r="25" spans="1:8" hidden="1" x14ac:dyDescent="0.25">
      <c r="A25" t="s">
        <v>17</v>
      </c>
      <c r="B25" t="s">
        <v>18</v>
      </c>
      <c r="C25" t="str">
        <f>VLOOKUP(B25,'by region'!A:B,2,FALSE)</f>
        <v>Sub-Saharan Africa</v>
      </c>
      <c r="D25">
        <v>2016</v>
      </c>
      <c r="G25">
        <v>19000</v>
      </c>
    </row>
    <row r="26" spans="1:8" hidden="1" x14ac:dyDescent="0.25">
      <c r="A26" t="s">
        <v>17</v>
      </c>
      <c r="B26" t="s">
        <v>18</v>
      </c>
      <c r="C26" t="str">
        <f>VLOOKUP(B26,'by region'!A:B,2,FALSE)</f>
        <v>Sub-Saharan Africa</v>
      </c>
      <c r="D26">
        <v>2017</v>
      </c>
      <c r="G26">
        <v>14000</v>
      </c>
    </row>
    <row r="27" spans="1:8" hidden="1" x14ac:dyDescent="0.25">
      <c r="A27" t="s">
        <v>17</v>
      </c>
      <c r="B27" t="s">
        <v>18</v>
      </c>
      <c r="C27" t="str">
        <f>VLOOKUP(B27,'by region'!A:B,2,FALSE)</f>
        <v>Sub-Saharan Africa</v>
      </c>
      <c r="D27">
        <v>2018</v>
      </c>
      <c r="G27">
        <v>11000</v>
      </c>
    </row>
    <row r="28" spans="1:8" hidden="1" x14ac:dyDescent="0.25">
      <c r="A28" t="s">
        <v>21</v>
      </c>
      <c r="B28" t="s">
        <v>22</v>
      </c>
      <c r="C28" t="str">
        <f>VLOOKUP(B28,'by region'!A:B,2,FALSE)</f>
        <v>Southern Europe</v>
      </c>
      <c r="D28">
        <v>2019</v>
      </c>
      <c r="G28">
        <v>33000</v>
      </c>
      <c r="H28">
        <v>32000</v>
      </c>
    </row>
    <row r="29" spans="1:8" hidden="1" x14ac:dyDescent="0.25">
      <c r="A29" t="s">
        <v>19</v>
      </c>
      <c r="B29" t="s">
        <v>20</v>
      </c>
      <c r="C29" t="s">
        <v>414</v>
      </c>
      <c r="D29">
        <v>2017</v>
      </c>
      <c r="G29">
        <v>500</v>
      </c>
    </row>
    <row r="30" spans="1:8" hidden="1" x14ac:dyDescent="0.25">
      <c r="A30" t="s">
        <v>21</v>
      </c>
      <c r="B30" t="s">
        <v>22</v>
      </c>
      <c r="C30" t="str">
        <f>VLOOKUP(B30,'by region'!A:B,2,FALSE)</f>
        <v>Southern Europe</v>
      </c>
      <c r="D30">
        <v>2009</v>
      </c>
      <c r="G30">
        <v>150</v>
      </c>
    </row>
    <row r="31" spans="1:8" hidden="1" x14ac:dyDescent="0.25">
      <c r="A31" t="s">
        <v>21</v>
      </c>
      <c r="B31" t="s">
        <v>22</v>
      </c>
      <c r="C31" t="str">
        <f>VLOOKUP(B31,'by region'!A:B,2,FALSE)</f>
        <v>Southern Europe</v>
      </c>
      <c r="D31">
        <v>2010</v>
      </c>
    </row>
    <row r="32" spans="1:8" hidden="1" x14ac:dyDescent="0.25">
      <c r="A32" t="s">
        <v>21</v>
      </c>
      <c r="B32" t="s">
        <v>22</v>
      </c>
      <c r="C32" t="str">
        <f>VLOOKUP(B32,'by region'!A:B,2,FALSE)</f>
        <v>Southern Europe</v>
      </c>
      <c r="D32">
        <v>2012</v>
      </c>
    </row>
    <row r="33" spans="1:8" hidden="1" x14ac:dyDescent="0.25">
      <c r="A33" t="s">
        <v>21</v>
      </c>
      <c r="B33" t="s">
        <v>22</v>
      </c>
      <c r="C33" t="str">
        <f>VLOOKUP(B33,'by region'!A:B,2,FALSE)</f>
        <v>Southern Europe</v>
      </c>
      <c r="D33">
        <v>2013</v>
      </c>
      <c r="G33">
        <v>450</v>
      </c>
    </row>
    <row r="34" spans="1:8" hidden="1" x14ac:dyDescent="0.25">
      <c r="A34" t="s">
        <v>21</v>
      </c>
      <c r="B34" t="s">
        <v>22</v>
      </c>
      <c r="C34" t="str">
        <f>VLOOKUP(B34,'by region'!A:B,2,FALSE)</f>
        <v>Southern Europe</v>
      </c>
      <c r="D34">
        <v>2014</v>
      </c>
      <c r="G34">
        <v>24</v>
      </c>
    </row>
    <row r="35" spans="1:8" hidden="1" x14ac:dyDescent="0.25">
      <c r="A35" t="s">
        <v>21</v>
      </c>
      <c r="B35" t="s">
        <v>22</v>
      </c>
      <c r="C35" t="str">
        <f>VLOOKUP(B35,'by region'!A:B,2,FALSE)</f>
        <v>Southern Europe</v>
      </c>
      <c r="D35">
        <v>2015</v>
      </c>
      <c r="G35">
        <v>4200</v>
      </c>
    </row>
    <row r="36" spans="1:8" hidden="1" x14ac:dyDescent="0.25">
      <c r="A36" t="s">
        <v>21</v>
      </c>
      <c r="B36" t="s">
        <v>22</v>
      </c>
      <c r="C36" t="str">
        <f>VLOOKUP(B36,'by region'!A:B,2,FALSE)</f>
        <v>Southern Europe</v>
      </c>
      <c r="D36">
        <v>2016</v>
      </c>
      <c r="G36">
        <v>3100</v>
      </c>
    </row>
    <row r="37" spans="1:8" hidden="1" x14ac:dyDescent="0.25">
      <c r="A37" t="s">
        <v>21</v>
      </c>
      <c r="B37" t="s">
        <v>22</v>
      </c>
      <c r="C37" t="str">
        <f>VLOOKUP(B37,'by region'!A:B,2,FALSE)</f>
        <v>Southern Europe</v>
      </c>
      <c r="D37">
        <v>2017</v>
      </c>
      <c r="G37">
        <v>3500</v>
      </c>
    </row>
    <row r="38" spans="1:8" hidden="1" x14ac:dyDescent="0.25">
      <c r="A38" t="s">
        <v>21</v>
      </c>
      <c r="B38" t="s">
        <v>22</v>
      </c>
      <c r="C38" t="str">
        <f>VLOOKUP(B38,'by region'!A:B,2,FALSE)</f>
        <v>Southern Europe</v>
      </c>
      <c r="D38">
        <v>2018</v>
      </c>
      <c r="G38">
        <v>110</v>
      </c>
    </row>
    <row r="39" spans="1:8" hidden="1" x14ac:dyDescent="0.25">
      <c r="A39" t="s">
        <v>111</v>
      </c>
      <c r="B39" t="s">
        <v>112</v>
      </c>
      <c r="C39" t="str">
        <f>VLOOKUP(B39,'by region'!A:B,2,FALSE)</f>
        <v>North Africa</v>
      </c>
      <c r="D39">
        <v>2019</v>
      </c>
      <c r="G39">
        <v>3200</v>
      </c>
    </row>
    <row r="40" spans="1:8" hidden="1" x14ac:dyDescent="0.25">
      <c r="A40" t="s">
        <v>23</v>
      </c>
      <c r="B40" t="s">
        <v>24</v>
      </c>
      <c r="C40" t="str">
        <f>VLOOKUP(B40,'by region'!A:B,2,FALSE)</f>
        <v>Western Asia</v>
      </c>
      <c r="D40">
        <v>2017</v>
      </c>
      <c r="G40">
        <v>850</v>
      </c>
    </row>
    <row r="41" spans="1:8" hidden="1" x14ac:dyDescent="0.25">
      <c r="A41" t="s">
        <v>17</v>
      </c>
      <c r="B41" t="s">
        <v>18</v>
      </c>
      <c r="C41" t="str">
        <f>VLOOKUP(B41,'by region'!A:B,2,FALSE)</f>
        <v>Sub-Saharan Africa</v>
      </c>
      <c r="D41">
        <v>2019</v>
      </c>
      <c r="G41">
        <v>6700</v>
      </c>
      <c r="H41">
        <v>1100</v>
      </c>
    </row>
    <row r="42" spans="1:8" hidden="1" x14ac:dyDescent="0.25">
      <c r="A42" t="s">
        <v>25</v>
      </c>
      <c r="B42" t="s">
        <v>26</v>
      </c>
      <c r="C42" t="str">
        <f>VLOOKUP(B42,'by region'!A:B,2,FALSE)</f>
        <v>South America</v>
      </c>
      <c r="D42">
        <v>2008</v>
      </c>
      <c r="G42">
        <v>640</v>
      </c>
    </row>
    <row r="43" spans="1:8" hidden="1" x14ac:dyDescent="0.25">
      <c r="A43" t="s">
        <v>25</v>
      </c>
      <c r="B43" t="s">
        <v>26</v>
      </c>
      <c r="C43" t="str">
        <f>VLOOKUP(B43,'by region'!A:B,2,FALSE)</f>
        <v>South America</v>
      </c>
      <c r="D43">
        <v>2009</v>
      </c>
    </row>
    <row r="44" spans="1:8" hidden="1" x14ac:dyDescent="0.25">
      <c r="A44" t="s">
        <v>25</v>
      </c>
      <c r="B44" t="s">
        <v>26</v>
      </c>
      <c r="C44" t="str">
        <f>VLOOKUP(B44,'by region'!A:B,2,FALSE)</f>
        <v>South America</v>
      </c>
      <c r="D44">
        <v>2010</v>
      </c>
    </row>
    <row r="45" spans="1:8" hidden="1" x14ac:dyDescent="0.25">
      <c r="A45" t="s">
        <v>25</v>
      </c>
      <c r="B45" t="s">
        <v>26</v>
      </c>
      <c r="C45" t="str">
        <f>VLOOKUP(B45,'by region'!A:B,2,FALSE)</f>
        <v>South America</v>
      </c>
      <c r="D45">
        <v>2011</v>
      </c>
    </row>
    <row r="46" spans="1:8" hidden="1" x14ac:dyDescent="0.25">
      <c r="A46" t="s">
        <v>25</v>
      </c>
      <c r="B46" t="s">
        <v>26</v>
      </c>
      <c r="C46" t="str">
        <f>VLOOKUP(B46,'by region'!A:B,2,FALSE)</f>
        <v>South America</v>
      </c>
      <c r="D46">
        <v>2012</v>
      </c>
      <c r="G46">
        <v>2000</v>
      </c>
    </row>
    <row r="47" spans="1:8" hidden="1" x14ac:dyDescent="0.25">
      <c r="A47" t="s">
        <v>25</v>
      </c>
      <c r="B47" t="s">
        <v>26</v>
      </c>
      <c r="C47" t="str">
        <f>VLOOKUP(B47,'by region'!A:B,2,FALSE)</f>
        <v>South America</v>
      </c>
      <c r="D47">
        <v>2013</v>
      </c>
      <c r="G47">
        <v>6900</v>
      </c>
    </row>
    <row r="48" spans="1:8" hidden="1" x14ac:dyDescent="0.25">
      <c r="A48" t="s">
        <v>25</v>
      </c>
      <c r="B48" t="s">
        <v>26</v>
      </c>
      <c r="C48" t="str">
        <f>VLOOKUP(B48,'by region'!A:B,2,FALSE)</f>
        <v>South America</v>
      </c>
      <c r="D48">
        <v>2014</v>
      </c>
      <c r="G48">
        <v>32000</v>
      </c>
    </row>
    <row r="49" spans="1:7" hidden="1" x14ac:dyDescent="0.25">
      <c r="A49" t="s">
        <v>25</v>
      </c>
      <c r="B49" t="s">
        <v>26</v>
      </c>
      <c r="C49" t="str">
        <f>VLOOKUP(B49,'by region'!A:B,2,FALSE)</f>
        <v>South America</v>
      </c>
      <c r="D49">
        <v>2015</v>
      </c>
      <c r="G49">
        <v>36000</v>
      </c>
    </row>
    <row r="50" spans="1:7" hidden="1" x14ac:dyDescent="0.25">
      <c r="A50" t="s">
        <v>25</v>
      </c>
      <c r="B50" t="s">
        <v>26</v>
      </c>
      <c r="C50" t="str">
        <f>VLOOKUP(B50,'by region'!A:B,2,FALSE)</f>
        <v>South America</v>
      </c>
      <c r="D50">
        <v>2016</v>
      </c>
      <c r="G50">
        <v>12000</v>
      </c>
    </row>
    <row r="51" spans="1:7" hidden="1" x14ac:dyDescent="0.25">
      <c r="A51" t="s">
        <v>25</v>
      </c>
      <c r="B51" t="s">
        <v>26</v>
      </c>
      <c r="C51" t="str">
        <f>VLOOKUP(B51,'by region'!A:B,2,FALSE)</f>
        <v>South America</v>
      </c>
      <c r="D51">
        <v>2017</v>
      </c>
      <c r="G51">
        <v>27000</v>
      </c>
    </row>
    <row r="52" spans="1:7" hidden="1" x14ac:dyDescent="0.25">
      <c r="A52" t="s">
        <v>25</v>
      </c>
      <c r="B52" t="s">
        <v>26</v>
      </c>
      <c r="C52" t="str">
        <f>VLOOKUP(B52,'by region'!A:B,2,FALSE)</f>
        <v>South America</v>
      </c>
      <c r="D52">
        <v>2018</v>
      </c>
      <c r="G52">
        <v>16000</v>
      </c>
    </row>
    <row r="53" spans="1:7" hidden="1" x14ac:dyDescent="0.25">
      <c r="A53" t="s">
        <v>25</v>
      </c>
      <c r="B53" t="s">
        <v>26</v>
      </c>
      <c r="C53" t="str">
        <f>VLOOKUP(B53,'by region'!A:B,2,FALSE)</f>
        <v>South America</v>
      </c>
      <c r="D53">
        <v>2019</v>
      </c>
      <c r="G53">
        <v>23000</v>
      </c>
    </row>
    <row r="54" spans="1:7" hidden="1" x14ac:dyDescent="0.25">
      <c r="A54" t="s">
        <v>27</v>
      </c>
      <c r="B54" t="s">
        <v>28</v>
      </c>
      <c r="C54" t="str">
        <f>VLOOKUP(B54,'by region'!A:B,2,FALSE)</f>
        <v>Western Asia</v>
      </c>
      <c r="D54">
        <v>2009</v>
      </c>
      <c r="E54">
        <v>8400</v>
      </c>
    </row>
    <row r="55" spans="1:7" hidden="1" x14ac:dyDescent="0.25">
      <c r="A55" t="s">
        <v>27</v>
      </c>
      <c r="B55" t="s">
        <v>28</v>
      </c>
      <c r="C55" t="str">
        <f>VLOOKUP(B55,'by region'!A:B,2,FALSE)</f>
        <v>Western Asia</v>
      </c>
      <c r="D55">
        <v>2010</v>
      </c>
      <c r="E55">
        <v>8400</v>
      </c>
    </row>
    <row r="56" spans="1:7" hidden="1" x14ac:dyDescent="0.25">
      <c r="A56" t="s">
        <v>27</v>
      </c>
      <c r="B56" t="s">
        <v>28</v>
      </c>
      <c r="C56" t="str">
        <f>VLOOKUP(B56,'by region'!A:B,2,FALSE)</f>
        <v>Western Asia</v>
      </c>
      <c r="D56">
        <v>2011</v>
      </c>
      <c r="E56">
        <v>8400</v>
      </c>
    </row>
    <row r="57" spans="1:7" hidden="1" x14ac:dyDescent="0.25">
      <c r="A57" t="s">
        <v>27</v>
      </c>
      <c r="B57" t="s">
        <v>28</v>
      </c>
      <c r="C57" t="str">
        <f>VLOOKUP(B57,'by region'!A:B,2,FALSE)</f>
        <v>Western Asia</v>
      </c>
      <c r="D57">
        <v>2012</v>
      </c>
      <c r="E57">
        <v>8400</v>
      </c>
    </row>
    <row r="58" spans="1:7" hidden="1" x14ac:dyDescent="0.25">
      <c r="A58" t="s">
        <v>27</v>
      </c>
      <c r="B58" t="s">
        <v>28</v>
      </c>
      <c r="C58" t="str">
        <f>VLOOKUP(B58,'by region'!A:B,2,FALSE)</f>
        <v>Western Asia</v>
      </c>
      <c r="D58">
        <v>2013</v>
      </c>
      <c r="E58">
        <v>8400</v>
      </c>
    </row>
    <row r="59" spans="1:7" hidden="1" x14ac:dyDescent="0.25">
      <c r="A59" t="s">
        <v>27</v>
      </c>
      <c r="B59" t="s">
        <v>28</v>
      </c>
      <c r="C59" t="str">
        <f>VLOOKUP(B59,'by region'!A:B,2,FALSE)</f>
        <v>Western Asia</v>
      </c>
      <c r="D59">
        <v>2014</v>
      </c>
      <c r="E59">
        <v>8400</v>
      </c>
    </row>
    <row r="60" spans="1:7" hidden="1" x14ac:dyDescent="0.25">
      <c r="A60" t="s">
        <v>27</v>
      </c>
      <c r="B60" t="s">
        <v>28</v>
      </c>
      <c r="C60" t="str">
        <f>VLOOKUP(B60,'by region'!A:B,2,FALSE)</f>
        <v>Western Asia</v>
      </c>
      <c r="D60">
        <v>2015</v>
      </c>
      <c r="E60">
        <v>8400</v>
      </c>
    </row>
    <row r="61" spans="1:7" hidden="1" x14ac:dyDescent="0.25">
      <c r="A61" t="s">
        <v>27</v>
      </c>
      <c r="B61" t="s">
        <v>28</v>
      </c>
      <c r="C61" t="str">
        <f>VLOOKUP(B61,'by region'!A:B,2,FALSE)</f>
        <v>Western Asia</v>
      </c>
      <c r="D61">
        <v>2016</v>
      </c>
      <c r="E61">
        <v>8400</v>
      </c>
    </row>
    <row r="62" spans="1:7" hidden="1" x14ac:dyDescent="0.25">
      <c r="A62" t="s">
        <v>27</v>
      </c>
      <c r="B62" t="s">
        <v>28</v>
      </c>
      <c r="C62" t="str">
        <f>VLOOKUP(B62,'by region'!A:B,2,FALSE)</f>
        <v>Western Asia</v>
      </c>
      <c r="D62">
        <v>2017</v>
      </c>
    </row>
    <row r="63" spans="1:7" hidden="1" x14ac:dyDescent="0.25">
      <c r="A63" t="s">
        <v>27</v>
      </c>
      <c r="B63" t="s">
        <v>28</v>
      </c>
      <c r="C63" t="str">
        <f>VLOOKUP(B63,'by region'!A:B,2,FALSE)</f>
        <v>Western Asia</v>
      </c>
      <c r="D63">
        <v>2018</v>
      </c>
    </row>
    <row r="64" spans="1:7" hidden="1" x14ac:dyDescent="0.25">
      <c r="A64" t="s">
        <v>29</v>
      </c>
      <c r="B64" t="s">
        <v>457</v>
      </c>
      <c r="C64" t="str">
        <f>VLOOKUP(B64,'by region'!A:B,2,FALSE)</f>
        <v>North America</v>
      </c>
      <c r="D64">
        <v>2009</v>
      </c>
    </row>
    <row r="65" spans="1:8" hidden="1" x14ac:dyDescent="0.25">
      <c r="A65" t="s">
        <v>29</v>
      </c>
      <c r="B65" t="s">
        <v>457</v>
      </c>
      <c r="C65" t="str">
        <f>VLOOKUP(B65,'by region'!A:B,2,FALSE)</f>
        <v>North America</v>
      </c>
      <c r="D65">
        <v>2018</v>
      </c>
      <c r="G65">
        <v>4600</v>
      </c>
    </row>
    <row r="66" spans="1:8" hidden="1" x14ac:dyDescent="0.25">
      <c r="A66" t="s">
        <v>30</v>
      </c>
      <c r="B66" t="s">
        <v>31</v>
      </c>
      <c r="C66" t="str">
        <f>VLOOKUP(B66,'by region'!A:B,2,FALSE)</f>
        <v>Central America &amp; the Caribbean</v>
      </c>
      <c r="D66">
        <v>2008</v>
      </c>
      <c r="G66">
        <v>45</v>
      </c>
    </row>
    <row r="67" spans="1:8" hidden="1" x14ac:dyDescent="0.25">
      <c r="A67" t="s">
        <v>30</v>
      </c>
      <c r="B67" t="s">
        <v>31</v>
      </c>
      <c r="C67" t="str">
        <f>VLOOKUP(B67,'by region'!A:B,2,FALSE)</f>
        <v>Central America &amp; the Caribbean</v>
      </c>
      <c r="D67">
        <v>2010</v>
      </c>
    </row>
    <row r="68" spans="1:8" hidden="1" x14ac:dyDescent="0.25">
      <c r="A68" t="s">
        <v>30</v>
      </c>
      <c r="B68" t="s">
        <v>31</v>
      </c>
      <c r="C68" t="str">
        <f>VLOOKUP(B68,'by region'!A:B,2,FALSE)</f>
        <v>Central America &amp; the Caribbean</v>
      </c>
      <c r="D68">
        <v>2017</v>
      </c>
      <c r="G68">
        <v>1400</v>
      </c>
    </row>
    <row r="69" spans="1:8" hidden="1" x14ac:dyDescent="0.25">
      <c r="A69" t="s">
        <v>32</v>
      </c>
      <c r="B69" t="s">
        <v>33</v>
      </c>
      <c r="C69" t="str">
        <f>VLOOKUP(B69,'by region'!A:B,2,FALSE)</f>
        <v>Oceania</v>
      </c>
      <c r="D69">
        <v>2008</v>
      </c>
      <c r="G69">
        <v>1000</v>
      </c>
    </row>
    <row r="70" spans="1:8" hidden="1" x14ac:dyDescent="0.25">
      <c r="A70" t="s">
        <v>32</v>
      </c>
      <c r="B70" t="s">
        <v>33</v>
      </c>
      <c r="C70" t="str">
        <f>VLOOKUP(B70,'by region'!A:B,2,FALSE)</f>
        <v>Oceania</v>
      </c>
      <c r="D70">
        <v>2009</v>
      </c>
      <c r="G70">
        <v>7500</v>
      </c>
    </row>
    <row r="71" spans="1:8" hidden="1" x14ac:dyDescent="0.25">
      <c r="A71" t="s">
        <v>32</v>
      </c>
      <c r="B71" t="s">
        <v>33</v>
      </c>
      <c r="C71" t="str">
        <f>VLOOKUP(B71,'by region'!A:B,2,FALSE)</f>
        <v>Oceania</v>
      </c>
      <c r="D71">
        <v>2010</v>
      </c>
      <c r="G71">
        <v>1000</v>
      </c>
    </row>
    <row r="72" spans="1:8" hidden="1" x14ac:dyDescent="0.25">
      <c r="A72" t="s">
        <v>32</v>
      </c>
      <c r="B72" t="s">
        <v>33</v>
      </c>
      <c r="C72" t="str">
        <f>VLOOKUP(B72,'by region'!A:B,2,FALSE)</f>
        <v>Oceania</v>
      </c>
      <c r="D72">
        <v>2011</v>
      </c>
      <c r="G72">
        <v>10000</v>
      </c>
    </row>
    <row r="73" spans="1:8" hidden="1" x14ac:dyDescent="0.25">
      <c r="A73" t="s">
        <v>32</v>
      </c>
      <c r="B73" t="s">
        <v>33</v>
      </c>
      <c r="C73" t="str">
        <f>VLOOKUP(B73,'by region'!A:B,2,FALSE)</f>
        <v>Oceania</v>
      </c>
      <c r="D73">
        <v>2012</v>
      </c>
      <c r="G73">
        <v>16000</v>
      </c>
    </row>
    <row r="74" spans="1:8" hidden="1" x14ac:dyDescent="0.25">
      <c r="A74" t="s">
        <v>32</v>
      </c>
      <c r="B74" t="s">
        <v>33</v>
      </c>
      <c r="C74" t="str">
        <f>VLOOKUP(B74,'by region'!A:B,2,FALSE)</f>
        <v>Oceania</v>
      </c>
      <c r="D74">
        <v>2013</v>
      </c>
      <c r="G74">
        <v>13000</v>
      </c>
    </row>
    <row r="75" spans="1:8" hidden="1" x14ac:dyDescent="0.25">
      <c r="A75" t="s">
        <v>32</v>
      </c>
      <c r="B75" t="s">
        <v>33</v>
      </c>
      <c r="C75" t="str">
        <f>VLOOKUP(B75,'by region'!A:B,2,FALSE)</f>
        <v>Oceania</v>
      </c>
      <c r="D75">
        <v>2014</v>
      </c>
      <c r="G75">
        <v>1200</v>
      </c>
    </row>
    <row r="76" spans="1:8" hidden="1" x14ac:dyDescent="0.25">
      <c r="A76" t="s">
        <v>32</v>
      </c>
      <c r="B76" t="s">
        <v>33</v>
      </c>
      <c r="C76" t="str">
        <f>VLOOKUP(B76,'by region'!A:B,2,FALSE)</f>
        <v>Oceania</v>
      </c>
      <c r="D76">
        <v>2015</v>
      </c>
      <c r="G76">
        <v>5700</v>
      </c>
    </row>
    <row r="77" spans="1:8" hidden="1" x14ac:dyDescent="0.25">
      <c r="A77" t="s">
        <v>32</v>
      </c>
      <c r="B77" t="s">
        <v>33</v>
      </c>
      <c r="C77" t="str">
        <f>VLOOKUP(B77,'by region'!A:B,2,FALSE)</f>
        <v>Oceania</v>
      </c>
      <c r="D77">
        <v>2016</v>
      </c>
      <c r="G77">
        <v>3200</v>
      </c>
    </row>
    <row r="78" spans="1:8" hidden="1" x14ac:dyDescent="0.25">
      <c r="A78" t="s">
        <v>32</v>
      </c>
      <c r="B78" t="s">
        <v>33</v>
      </c>
      <c r="C78" t="str">
        <f>VLOOKUP(B78,'by region'!A:B,2,FALSE)</f>
        <v>Oceania</v>
      </c>
      <c r="D78">
        <v>2017</v>
      </c>
      <c r="G78">
        <v>31000</v>
      </c>
    </row>
    <row r="79" spans="1:8" hidden="1" x14ac:dyDescent="0.25">
      <c r="A79" t="s">
        <v>32</v>
      </c>
      <c r="B79" t="s">
        <v>33</v>
      </c>
      <c r="C79" t="str">
        <f>VLOOKUP(B79,'by region'!A:B,2,FALSE)</f>
        <v>Oceania</v>
      </c>
      <c r="D79">
        <v>2018</v>
      </c>
      <c r="G79">
        <v>11000</v>
      </c>
    </row>
    <row r="80" spans="1:8" hidden="1" x14ac:dyDescent="0.25">
      <c r="A80" t="s">
        <v>32</v>
      </c>
      <c r="B80" t="s">
        <v>33</v>
      </c>
      <c r="C80" t="str">
        <f>VLOOKUP(B80,'by region'!A:B,2,FALSE)</f>
        <v>Oceania</v>
      </c>
      <c r="D80">
        <v>2019</v>
      </c>
      <c r="G80">
        <v>25000</v>
      </c>
      <c r="H80">
        <v>15000</v>
      </c>
    </row>
    <row r="81" spans="1:8" hidden="1" x14ac:dyDescent="0.25">
      <c r="A81" t="s">
        <v>34</v>
      </c>
      <c r="B81" t="s">
        <v>35</v>
      </c>
      <c r="C81" t="str">
        <f>VLOOKUP(B81,'by region'!A:B,2,FALSE)</f>
        <v>Western Europe</v>
      </c>
      <c r="D81">
        <v>2008</v>
      </c>
    </row>
    <row r="82" spans="1:8" hidden="1" x14ac:dyDescent="0.25">
      <c r="A82" t="s">
        <v>34</v>
      </c>
      <c r="B82" t="s">
        <v>35</v>
      </c>
      <c r="C82" t="str">
        <f>VLOOKUP(B82,'by region'!A:B,2,FALSE)</f>
        <v>Western Europe</v>
      </c>
      <c r="D82">
        <v>2013</v>
      </c>
      <c r="G82">
        <v>1000</v>
      </c>
    </row>
    <row r="83" spans="1:8" hidden="1" x14ac:dyDescent="0.25">
      <c r="A83" t="s">
        <v>34</v>
      </c>
      <c r="B83" t="s">
        <v>35</v>
      </c>
      <c r="C83" t="str">
        <f>VLOOKUP(B83,'by region'!A:B,2,FALSE)</f>
        <v>Western Europe</v>
      </c>
      <c r="D83">
        <v>2016</v>
      </c>
      <c r="G83">
        <v>250</v>
      </c>
    </row>
    <row r="84" spans="1:8" hidden="1" x14ac:dyDescent="0.25">
      <c r="A84" t="s">
        <v>34</v>
      </c>
      <c r="B84" t="s">
        <v>35</v>
      </c>
      <c r="C84" t="str">
        <f>VLOOKUP(B84,'by region'!A:B,2,FALSE)</f>
        <v>Western Europe</v>
      </c>
      <c r="D84">
        <v>2019</v>
      </c>
      <c r="G84">
        <v>270</v>
      </c>
    </row>
    <row r="85" spans="1:8" hidden="1" x14ac:dyDescent="0.25">
      <c r="A85" t="s">
        <v>36</v>
      </c>
      <c r="B85" t="s">
        <v>37</v>
      </c>
      <c r="C85" t="str">
        <f>VLOOKUP(B85,'by region'!A:B,2,FALSE)</f>
        <v>Western Asia</v>
      </c>
      <c r="D85">
        <v>2009</v>
      </c>
      <c r="E85">
        <v>586000</v>
      </c>
      <c r="G85">
        <v>200</v>
      </c>
    </row>
    <row r="86" spans="1:8" hidden="1" x14ac:dyDescent="0.25">
      <c r="A86" t="s">
        <v>36</v>
      </c>
      <c r="B86" t="s">
        <v>37</v>
      </c>
      <c r="C86" t="str">
        <f>VLOOKUP(B86,'by region'!A:B,2,FALSE)</f>
        <v>Western Asia</v>
      </c>
      <c r="D86">
        <v>2010</v>
      </c>
      <c r="E86">
        <v>593000</v>
      </c>
      <c r="G86">
        <v>32000</v>
      </c>
    </row>
    <row r="87" spans="1:8" hidden="1" x14ac:dyDescent="0.25">
      <c r="A87" t="s">
        <v>36</v>
      </c>
      <c r="B87" t="s">
        <v>37</v>
      </c>
      <c r="C87" t="str">
        <f>VLOOKUP(B87,'by region'!A:B,2,FALSE)</f>
        <v>Western Asia</v>
      </c>
      <c r="D87">
        <v>2011</v>
      </c>
      <c r="E87">
        <v>599000</v>
      </c>
    </row>
    <row r="88" spans="1:8" hidden="1" x14ac:dyDescent="0.25">
      <c r="A88" t="s">
        <v>36</v>
      </c>
      <c r="B88" t="s">
        <v>37</v>
      </c>
      <c r="C88" t="str">
        <f>VLOOKUP(B88,'by region'!A:B,2,FALSE)</f>
        <v>Western Asia</v>
      </c>
      <c r="D88">
        <v>2012</v>
      </c>
      <c r="E88">
        <v>600000</v>
      </c>
      <c r="G88">
        <v>36000</v>
      </c>
    </row>
    <row r="89" spans="1:8" hidden="1" x14ac:dyDescent="0.25">
      <c r="A89" t="s">
        <v>36</v>
      </c>
      <c r="B89" t="s">
        <v>37</v>
      </c>
      <c r="C89" t="str">
        <f>VLOOKUP(B89,'by region'!A:B,2,FALSE)</f>
        <v>Western Asia</v>
      </c>
      <c r="D89">
        <v>2013</v>
      </c>
      <c r="E89">
        <v>543000</v>
      </c>
    </row>
    <row r="90" spans="1:8" hidden="1" x14ac:dyDescent="0.25">
      <c r="A90" t="s">
        <v>36</v>
      </c>
      <c r="B90" t="s">
        <v>37</v>
      </c>
      <c r="C90" t="str">
        <f>VLOOKUP(B90,'by region'!A:B,2,FALSE)</f>
        <v>Western Asia</v>
      </c>
      <c r="D90">
        <v>2014</v>
      </c>
      <c r="E90">
        <v>569000</v>
      </c>
    </row>
    <row r="91" spans="1:8" hidden="1" x14ac:dyDescent="0.25">
      <c r="A91" t="s">
        <v>36</v>
      </c>
      <c r="B91" t="s">
        <v>37</v>
      </c>
      <c r="C91" t="str">
        <f>VLOOKUP(B91,'by region'!A:B,2,FALSE)</f>
        <v>Western Asia</v>
      </c>
      <c r="D91">
        <v>2015</v>
      </c>
      <c r="E91">
        <v>564000</v>
      </c>
    </row>
    <row r="92" spans="1:8" hidden="1" x14ac:dyDescent="0.25">
      <c r="A92" t="s">
        <v>36</v>
      </c>
      <c r="B92" t="s">
        <v>37</v>
      </c>
      <c r="C92" t="str">
        <f>VLOOKUP(B92,'by region'!A:B,2,FALSE)</f>
        <v>Western Asia</v>
      </c>
      <c r="D92">
        <v>2016</v>
      </c>
      <c r="E92">
        <v>582000</v>
      </c>
    </row>
    <row r="93" spans="1:8" hidden="1" x14ac:dyDescent="0.25">
      <c r="A93" t="s">
        <v>36</v>
      </c>
      <c r="B93" t="s">
        <v>37</v>
      </c>
      <c r="C93" t="str">
        <f>VLOOKUP(B93,'by region'!A:B,2,FALSE)</f>
        <v>Western Asia</v>
      </c>
      <c r="D93">
        <v>2017</v>
      </c>
      <c r="E93">
        <v>393000</v>
      </c>
    </row>
    <row r="94" spans="1:8" hidden="1" x14ac:dyDescent="0.25">
      <c r="A94" t="s">
        <v>36</v>
      </c>
      <c r="B94" t="s">
        <v>37</v>
      </c>
      <c r="C94" t="str">
        <f>VLOOKUP(B94,'by region'!A:B,2,FALSE)</f>
        <v>Western Asia</v>
      </c>
      <c r="D94">
        <v>2018</v>
      </c>
      <c r="E94">
        <v>344000</v>
      </c>
      <c r="G94">
        <v>390</v>
      </c>
    </row>
    <row r="95" spans="1:8" hidden="1" x14ac:dyDescent="0.25">
      <c r="A95" t="s">
        <v>36</v>
      </c>
      <c r="B95" t="s">
        <v>37</v>
      </c>
      <c r="C95" t="str">
        <f>VLOOKUP(B95,'by region'!A:B,2,FALSE)</f>
        <v>Western Asia</v>
      </c>
      <c r="D95">
        <v>2019</v>
      </c>
      <c r="E95">
        <v>351000</v>
      </c>
      <c r="G95">
        <v>140</v>
      </c>
      <c r="H95">
        <v>100</v>
      </c>
    </row>
    <row r="96" spans="1:8" hidden="1" x14ac:dyDescent="0.25">
      <c r="A96" t="s">
        <v>38</v>
      </c>
      <c r="B96" t="s">
        <v>39</v>
      </c>
      <c r="C96" t="str">
        <f>VLOOKUP(B96,'by region'!A:B,2,FALSE)</f>
        <v>Sub-Saharan Africa</v>
      </c>
      <c r="D96">
        <v>2008</v>
      </c>
      <c r="G96">
        <v>2800</v>
      </c>
    </row>
    <row r="97" spans="1:8" hidden="1" x14ac:dyDescent="0.25">
      <c r="A97" t="s">
        <v>38</v>
      </c>
      <c r="B97" t="s">
        <v>39</v>
      </c>
      <c r="C97" t="str">
        <f>VLOOKUP(B97,'by region'!A:B,2,FALSE)</f>
        <v>Sub-Saharan Africa</v>
      </c>
      <c r="D97">
        <v>2009</v>
      </c>
      <c r="E97">
        <v>100000</v>
      </c>
    </row>
    <row r="98" spans="1:8" hidden="1" x14ac:dyDescent="0.25">
      <c r="A98" t="s">
        <v>38</v>
      </c>
      <c r="B98" t="s">
        <v>39</v>
      </c>
      <c r="C98" t="str">
        <f>VLOOKUP(B98,'by region'!A:B,2,FALSE)</f>
        <v>Sub-Saharan Africa</v>
      </c>
      <c r="D98">
        <v>2010</v>
      </c>
      <c r="E98">
        <v>100000</v>
      </c>
      <c r="G98">
        <v>1500</v>
      </c>
    </row>
    <row r="99" spans="1:8" hidden="1" x14ac:dyDescent="0.25">
      <c r="A99" t="s">
        <v>38</v>
      </c>
      <c r="B99" t="s">
        <v>39</v>
      </c>
      <c r="C99" t="str">
        <f>VLOOKUP(B99,'by region'!A:B,2,FALSE)</f>
        <v>Sub-Saharan Africa</v>
      </c>
      <c r="D99">
        <v>2011</v>
      </c>
      <c r="E99">
        <v>79000</v>
      </c>
    </row>
    <row r="100" spans="1:8" hidden="1" x14ac:dyDescent="0.25">
      <c r="A100" t="s">
        <v>38</v>
      </c>
      <c r="B100" t="s">
        <v>39</v>
      </c>
      <c r="C100" t="str">
        <f>VLOOKUP(B100,'by region'!A:B,2,FALSE)</f>
        <v>Sub-Saharan Africa</v>
      </c>
      <c r="D100">
        <v>2012</v>
      </c>
      <c r="E100">
        <v>79000</v>
      </c>
    </row>
    <row r="101" spans="1:8" hidden="1" x14ac:dyDescent="0.25">
      <c r="A101" t="s">
        <v>38</v>
      </c>
      <c r="B101" t="s">
        <v>39</v>
      </c>
      <c r="C101" t="str">
        <f>VLOOKUP(B101,'by region'!A:B,2,FALSE)</f>
        <v>Sub-Saharan Africa</v>
      </c>
      <c r="D101">
        <v>2013</v>
      </c>
      <c r="E101">
        <v>79000</v>
      </c>
    </row>
    <row r="102" spans="1:8" hidden="1" x14ac:dyDescent="0.25">
      <c r="A102" t="s">
        <v>38</v>
      </c>
      <c r="B102" t="s">
        <v>39</v>
      </c>
      <c r="C102" t="str">
        <f>VLOOKUP(B102,'by region'!A:B,2,FALSE)</f>
        <v>Sub-Saharan Africa</v>
      </c>
      <c r="D102">
        <v>2014</v>
      </c>
      <c r="E102">
        <v>78000</v>
      </c>
      <c r="G102">
        <v>13000</v>
      </c>
    </row>
    <row r="103" spans="1:8" hidden="1" x14ac:dyDescent="0.25">
      <c r="A103" t="s">
        <v>38</v>
      </c>
      <c r="B103" t="s">
        <v>39</v>
      </c>
      <c r="C103" t="str">
        <f>VLOOKUP(B103,'by region'!A:B,2,FALSE)</f>
        <v>Sub-Saharan Africa</v>
      </c>
      <c r="D103">
        <v>2015</v>
      </c>
      <c r="E103">
        <v>99000</v>
      </c>
      <c r="F103">
        <v>23000</v>
      </c>
      <c r="G103">
        <v>3100</v>
      </c>
    </row>
    <row r="104" spans="1:8" hidden="1" x14ac:dyDescent="0.25">
      <c r="A104" t="s">
        <v>38</v>
      </c>
      <c r="B104" t="s">
        <v>39</v>
      </c>
      <c r="C104" t="str">
        <f>VLOOKUP(B104,'by region'!A:B,2,FALSE)</f>
        <v>Sub-Saharan Africa</v>
      </c>
      <c r="D104">
        <v>2016</v>
      </c>
      <c r="E104">
        <v>59000</v>
      </c>
      <c r="F104">
        <v>16000</v>
      </c>
      <c r="G104">
        <v>6600</v>
      </c>
    </row>
    <row r="105" spans="1:8" hidden="1" x14ac:dyDescent="0.25">
      <c r="A105" t="s">
        <v>38</v>
      </c>
      <c r="B105" t="s">
        <v>39</v>
      </c>
      <c r="C105" t="str">
        <f>VLOOKUP(B105,'by region'!A:B,2,FALSE)</f>
        <v>Sub-Saharan Africa</v>
      </c>
      <c r="D105">
        <v>2017</v>
      </c>
      <c r="E105">
        <v>57000</v>
      </c>
      <c r="F105">
        <v>14000</v>
      </c>
      <c r="G105">
        <v>11000</v>
      </c>
    </row>
    <row r="106" spans="1:8" hidden="1" x14ac:dyDescent="0.25">
      <c r="A106" t="s">
        <v>38</v>
      </c>
      <c r="B106" t="s">
        <v>39</v>
      </c>
      <c r="C106" t="str">
        <f>VLOOKUP(B106,'by region'!A:B,2,FALSE)</f>
        <v>Sub-Saharan Africa</v>
      </c>
      <c r="D106">
        <v>2018</v>
      </c>
      <c r="E106">
        <v>49000</v>
      </c>
      <c r="F106">
        <v>5100</v>
      </c>
      <c r="G106">
        <v>35000</v>
      </c>
    </row>
    <row r="107" spans="1:8" hidden="1" x14ac:dyDescent="0.25">
      <c r="A107" t="s">
        <v>50</v>
      </c>
      <c r="B107" t="s">
        <v>417</v>
      </c>
      <c r="C107" t="str">
        <f>VLOOKUP(B107,'by region'!A:B,2,FALSE)</f>
        <v>Central America &amp; the Caribbean</v>
      </c>
      <c r="D107">
        <v>2019</v>
      </c>
      <c r="G107">
        <v>9800</v>
      </c>
      <c r="H107">
        <v>600</v>
      </c>
    </row>
    <row r="108" spans="1:8" hidden="1" x14ac:dyDescent="0.25">
      <c r="A108" t="s">
        <v>40</v>
      </c>
      <c r="B108" t="s">
        <v>41</v>
      </c>
      <c r="C108" t="str">
        <f>VLOOKUP(B108,'by region'!A:B,2,FALSE)</f>
        <v>Western Europe</v>
      </c>
      <c r="D108">
        <v>2008</v>
      </c>
    </row>
    <row r="109" spans="1:8" hidden="1" x14ac:dyDescent="0.25">
      <c r="A109" t="s">
        <v>40</v>
      </c>
      <c r="B109" t="s">
        <v>41</v>
      </c>
      <c r="C109" t="str">
        <f>VLOOKUP(B109,'by region'!A:B,2,FALSE)</f>
        <v>Western Europe</v>
      </c>
      <c r="D109">
        <v>2010</v>
      </c>
    </row>
    <row r="110" spans="1:8" hidden="1" x14ac:dyDescent="0.25">
      <c r="A110" t="s">
        <v>40</v>
      </c>
      <c r="B110" t="s">
        <v>41</v>
      </c>
      <c r="C110" t="str">
        <f>VLOOKUP(B110,'by region'!A:B,2,FALSE)</f>
        <v>Western Europe</v>
      </c>
      <c r="D110">
        <v>2011</v>
      </c>
    </row>
    <row r="111" spans="1:8" hidden="1" x14ac:dyDescent="0.25">
      <c r="A111" t="s">
        <v>40</v>
      </c>
      <c r="B111" t="s">
        <v>41</v>
      </c>
      <c r="C111" t="str">
        <f>VLOOKUP(B111,'by region'!A:B,2,FALSE)</f>
        <v>Western Europe</v>
      </c>
      <c r="D111">
        <v>2018</v>
      </c>
      <c r="G111">
        <v>50</v>
      </c>
    </row>
    <row r="112" spans="1:8" hidden="1" x14ac:dyDescent="0.25">
      <c r="A112" t="s">
        <v>46</v>
      </c>
      <c r="B112" t="s">
        <v>47</v>
      </c>
      <c r="C112" t="str">
        <f>VLOOKUP(B112,'by region'!A:B,2,FALSE)</f>
        <v>South Asia</v>
      </c>
      <c r="D112">
        <v>2019</v>
      </c>
      <c r="E112">
        <v>427000</v>
      </c>
      <c r="F112">
        <v>520</v>
      </c>
      <c r="G112">
        <v>4086000</v>
      </c>
      <c r="H112">
        <v>88000</v>
      </c>
    </row>
    <row r="113" spans="1:8" hidden="1" x14ac:dyDescent="0.25">
      <c r="A113" t="s">
        <v>42</v>
      </c>
      <c r="B113" t="s">
        <v>43</v>
      </c>
      <c r="C113" t="str">
        <f>VLOOKUP(B113,'by region'!A:B,2,FALSE)</f>
        <v>Sub-Saharan Africa</v>
      </c>
      <c r="D113">
        <v>2008</v>
      </c>
      <c r="G113">
        <v>150000</v>
      </c>
    </row>
    <row r="114" spans="1:8" hidden="1" x14ac:dyDescent="0.25">
      <c r="A114" t="s">
        <v>42</v>
      </c>
      <c r="B114" t="s">
        <v>43</v>
      </c>
      <c r="C114" t="str">
        <f>VLOOKUP(B114,'by region'!A:B,2,FALSE)</f>
        <v>Sub-Saharan Africa</v>
      </c>
      <c r="D114">
        <v>2009</v>
      </c>
      <c r="G114">
        <v>40000</v>
      </c>
    </row>
    <row r="115" spans="1:8" hidden="1" x14ac:dyDescent="0.25">
      <c r="A115" t="s">
        <v>42</v>
      </c>
      <c r="B115" t="s">
        <v>43</v>
      </c>
      <c r="C115" t="str">
        <f>VLOOKUP(B115,'by region'!A:B,2,FALSE)</f>
        <v>Sub-Saharan Africa</v>
      </c>
      <c r="D115">
        <v>2010</v>
      </c>
      <c r="G115">
        <v>275000</v>
      </c>
    </row>
    <row r="116" spans="1:8" hidden="1" x14ac:dyDescent="0.25">
      <c r="A116" t="s">
        <v>42</v>
      </c>
      <c r="B116" t="s">
        <v>43</v>
      </c>
      <c r="C116" t="str">
        <f>VLOOKUP(B116,'by region'!A:B,2,FALSE)</f>
        <v>Sub-Saharan Africa</v>
      </c>
      <c r="D116">
        <v>2011</v>
      </c>
    </row>
    <row r="117" spans="1:8" hidden="1" x14ac:dyDescent="0.25">
      <c r="A117" t="s">
        <v>42</v>
      </c>
      <c r="B117" t="s">
        <v>43</v>
      </c>
      <c r="C117" t="str">
        <f>VLOOKUP(B117,'by region'!A:B,2,FALSE)</f>
        <v>Sub-Saharan Africa</v>
      </c>
      <c r="D117">
        <v>2012</v>
      </c>
      <c r="G117">
        <v>10000</v>
      </c>
    </row>
    <row r="118" spans="1:8" hidden="1" x14ac:dyDescent="0.25">
      <c r="A118" t="s">
        <v>42</v>
      </c>
      <c r="B118" t="s">
        <v>43</v>
      </c>
      <c r="C118" t="str">
        <f>VLOOKUP(B118,'by region'!A:B,2,FALSE)</f>
        <v>Sub-Saharan Africa</v>
      </c>
      <c r="D118">
        <v>2013</v>
      </c>
      <c r="G118">
        <v>15000</v>
      </c>
    </row>
    <row r="119" spans="1:8" hidden="1" x14ac:dyDescent="0.25">
      <c r="A119" t="s">
        <v>42</v>
      </c>
      <c r="B119" t="s">
        <v>43</v>
      </c>
      <c r="C119" t="str">
        <f>VLOOKUP(B119,'by region'!A:B,2,FALSE)</f>
        <v>Sub-Saharan Africa</v>
      </c>
      <c r="D119">
        <v>2016</v>
      </c>
      <c r="G119">
        <v>960</v>
      </c>
    </row>
    <row r="120" spans="1:8" hidden="1" x14ac:dyDescent="0.25">
      <c r="A120" t="s">
        <v>42</v>
      </c>
      <c r="B120" t="s">
        <v>43</v>
      </c>
      <c r="C120" t="str">
        <f>VLOOKUP(B120,'by region'!A:B,2,FALSE)</f>
        <v>Sub-Saharan Africa</v>
      </c>
      <c r="D120">
        <v>2017</v>
      </c>
      <c r="G120">
        <v>3500</v>
      </c>
    </row>
    <row r="121" spans="1:8" hidden="1" x14ac:dyDescent="0.25">
      <c r="A121" t="s">
        <v>42</v>
      </c>
      <c r="B121" t="s">
        <v>43</v>
      </c>
      <c r="C121" t="str">
        <f>VLOOKUP(B121,'by region'!A:B,2,FALSE)</f>
        <v>Sub-Saharan Africa</v>
      </c>
      <c r="D121">
        <v>2018</v>
      </c>
      <c r="E121">
        <v>3500</v>
      </c>
      <c r="F121">
        <v>3500</v>
      </c>
      <c r="G121">
        <v>23000</v>
      </c>
    </row>
    <row r="122" spans="1:8" hidden="1" x14ac:dyDescent="0.25">
      <c r="A122" t="s">
        <v>60</v>
      </c>
      <c r="B122" t="s">
        <v>61</v>
      </c>
      <c r="C122" t="str">
        <f>VLOOKUP(B122,'by region'!A:B,2,FALSE)</f>
        <v>Central America &amp; the Caribbean</v>
      </c>
      <c r="D122">
        <v>2019</v>
      </c>
      <c r="G122">
        <v>100</v>
      </c>
      <c r="H122">
        <v>100</v>
      </c>
    </row>
    <row r="123" spans="1:8" hidden="1" x14ac:dyDescent="0.25">
      <c r="A123" t="s">
        <v>44</v>
      </c>
      <c r="B123" t="s">
        <v>45</v>
      </c>
      <c r="C123" t="str">
        <f>VLOOKUP(B123,'by region'!A:B,2,FALSE)</f>
        <v>Sub-Saharan Africa</v>
      </c>
      <c r="D123">
        <v>2008</v>
      </c>
      <c r="G123">
        <v>28000</v>
      </c>
    </row>
    <row r="124" spans="1:8" hidden="1" x14ac:dyDescent="0.25">
      <c r="A124" t="s">
        <v>44</v>
      </c>
      <c r="B124" t="s">
        <v>45</v>
      </c>
      <c r="C124" t="str">
        <f>VLOOKUP(B124,'by region'!A:B,2,FALSE)</f>
        <v>Sub-Saharan Africa</v>
      </c>
      <c r="D124">
        <v>2009</v>
      </c>
      <c r="G124">
        <v>150000</v>
      </c>
    </row>
    <row r="125" spans="1:8" hidden="1" x14ac:dyDescent="0.25">
      <c r="A125" t="s">
        <v>44</v>
      </c>
      <c r="B125" t="s">
        <v>45</v>
      </c>
      <c r="C125" t="str">
        <f>VLOOKUP(B125,'by region'!A:B,2,FALSE)</f>
        <v>Sub-Saharan Africa</v>
      </c>
      <c r="D125">
        <v>2010</v>
      </c>
      <c r="G125">
        <v>20000</v>
      </c>
    </row>
    <row r="126" spans="1:8" hidden="1" x14ac:dyDescent="0.25">
      <c r="A126" t="s">
        <v>44</v>
      </c>
      <c r="B126" t="s">
        <v>45</v>
      </c>
      <c r="C126" t="str">
        <f>VLOOKUP(B126,'by region'!A:B,2,FALSE)</f>
        <v>Sub-Saharan Africa</v>
      </c>
      <c r="D126">
        <v>2013</v>
      </c>
      <c r="G126">
        <v>1800</v>
      </c>
    </row>
    <row r="127" spans="1:8" hidden="1" x14ac:dyDescent="0.25">
      <c r="A127" t="s">
        <v>44</v>
      </c>
      <c r="B127" t="s">
        <v>45</v>
      </c>
      <c r="C127" t="str">
        <f>VLOOKUP(B127,'by region'!A:B,2,FALSE)</f>
        <v>Sub-Saharan Africa</v>
      </c>
      <c r="D127">
        <v>2015</v>
      </c>
      <c r="G127">
        <v>3700</v>
      </c>
    </row>
    <row r="128" spans="1:8" hidden="1" x14ac:dyDescent="0.25">
      <c r="A128" t="s">
        <v>44</v>
      </c>
      <c r="B128" t="s">
        <v>45</v>
      </c>
      <c r="C128" t="str">
        <f>VLOOKUP(B128,'by region'!A:B,2,FALSE)</f>
        <v>Sub-Saharan Africa</v>
      </c>
      <c r="D128">
        <v>2016</v>
      </c>
      <c r="E128">
        <v>700</v>
      </c>
      <c r="F128">
        <v>700</v>
      </c>
      <c r="G128">
        <v>18000</v>
      </c>
    </row>
    <row r="129" spans="1:7" hidden="1" x14ac:dyDescent="0.25">
      <c r="A129" t="s">
        <v>44</v>
      </c>
      <c r="B129" t="s">
        <v>45</v>
      </c>
      <c r="C129" t="str">
        <f>VLOOKUP(B129,'by region'!A:B,2,FALSE)</f>
        <v>Sub-Saharan Africa</v>
      </c>
      <c r="D129">
        <v>2017</v>
      </c>
      <c r="E129">
        <v>4900</v>
      </c>
      <c r="F129">
        <v>4900</v>
      </c>
      <c r="G129">
        <v>8200</v>
      </c>
    </row>
    <row r="130" spans="1:7" hidden="1" x14ac:dyDescent="0.25">
      <c r="A130" t="s">
        <v>44</v>
      </c>
      <c r="B130" t="s">
        <v>45</v>
      </c>
      <c r="C130" t="str">
        <f>VLOOKUP(B130,'by region'!A:B,2,FALSE)</f>
        <v>Sub-Saharan Africa</v>
      </c>
      <c r="D130">
        <v>2018</v>
      </c>
      <c r="E130">
        <v>47000</v>
      </c>
      <c r="F130">
        <v>42000</v>
      </c>
      <c r="G130">
        <v>5100</v>
      </c>
    </row>
    <row r="131" spans="1:7" hidden="1" x14ac:dyDescent="0.25">
      <c r="A131" t="s">
        <v>40</v>
      </c>
      <c r="B131" t="s">
        <v>41</v>
      </c>
      <c r="C131" t="str">
        <f>VLOOKUP(B131,'by region'!A:B,2,FALSE)</f>
        <v>Western Europe</v>
      </c>
      <c r="D131">
        <v>2019</v>
      </c>
      <c r="G131">
        <v>10</v>
      </c>
    </row>
    <row r="132" spans="1:7" hidden="1" x14ac:dyDescent="0.25">
      <c r="A132" t="s">
        <v>46</v>
      </c>
      <c r="B132" t="s">
        <v>47</v>
      </c>
      <c r="C132" t="str">
        <f>VLOOKUP(B132,'by region'!A:B,2,FALSE)</f>
        <v>South Asia</v>
      </c>
      <c r="D132">
        <v>2008</v>
      </c>
      <c r="G132">
        <v>61000</v>
      </c>
    </row>
    <row r="133" spans="1:7" hidden="1" x14ac:dyDescent="0.25">
      <c r="A133" t="s">
        <v>46</v>
      </c>
      <c r="B133" t="s">
        <v>47</v>
      </c>
      <c r="C133" t="str">
        <f>VLOOKUP(B133,'by region'!A:B,2,FALSE)</f>
        <v>South Asia</v>
      </c>
      <c r="D133">
        <v>2009</v>
      </c>
      <c r="E133">
        <v>426000</v>
      </c>
      <c r="F133">
        <v>5000</v>
      </c>
      <c r="G133">
        <v>1342000</v>
      </c>
    </row>
    <row r="134" spans="1:7" hidden="1" x14ac:dyDescent="0.25">
      <c r="A134" t="s">
        <v>46</v>
      </c>
      <c r="B134" t="s">
        <v>47</v>
      </c>
      <c r="C134" t="str">
        <f>VLOOKUP(B134,'by region'!A:B,2,FALSE)</f>
        <v>South Asia</v>
      </c>
      <c r="D134">
        <v>2010</v>
      </c>
      <c r="E134">
        <v>426000</v>
      </c>
      <c r="F134">
        <v>3500</v>
      </c>
      <c r="G134">
        <v>569000</v>
      </c>
    </row>
    <row r="135" spans="1:7" hidden="1" x14ac:dyDescent="0.25">
      <c r="A135" t="s">
        <v>46</v>
      </c>
      <c r="B135" t="s">
        <v>47</v>
      </c>
      <c r="C135" t="str">
        <f>VLOOKUP(B135,'by region'!A:B,2,FALSE)</f>
        <v>South Asia</v>
      </c>
      <c r="D135">
        <v>2011</v>
      </c>
      <c r="E135">
        <v>426000</v>
      </c>
      <c r="F135">
        <v>600</v>
      </c>
      <c r="G135">
        <v>400000</v>
      </c>
    </row>
    <row r="136" spans="1:7" hidden="1" x14ac:dyDescent="0.25">
      <c r="A136" t="s">
        <v>46</v>
      </c>
      <c r="B136" t="s">
        <v>47</v>
      </c>
      <c r="C136" t="str">
        <f>VLOOKUP(B136,'by region'!A:B,2,FALSE)</f>
        <v>South Asia</v>
      </c>
      <c r="D136">
        <v>2012</v>
      </c>
      <c r="E136">
        <v>426000</v>
      </c>
      <c r="F136">
        <v>5000</v>
      </c>
      <c r="G136">
        <v>651000</v>
      </c>
    </row>
    <row r="137" spans="1:7" hidden="1" x14ac:dyDescent="0.25">
      <c r="A137" t="s">
        <v>46</v>
      </c>
      <c r="B137" t="s">
        <v>47</v>
      </c>
      <c r="C137" t="str">
        <f>VLOOKUP(B137,'by region'!A:B,2,FALSE)</f>
        <v>South Asia</v>
      </c>
      <c r="D137">
        <v>2013</v>
      </c>
      <c r="E137">
        <v>426000</v>
      </c>
      <c r="G137">
        <v>1160000</v>
      </c>
    </row>
    <row r="138" spans="1:7" hidden="1" x14ac:dyDescent="0.25">
      <c r="A138" t="s">
        <v>46</v>
      </c>
      <c r="B138" t="s">
        <v>47</v>
      </c>
      <c r="C138" t="str">
        <f>VLOOKUP(B138,'by region'!A:B,2,FALSE)</f>
        <v>South Asia</v>
      </c>
      <c r="D138">
        <v>2014</v>
      </c>
      <c r="E138">
        <v>426000</v>
      </c>
      <c r="G138">
        <v>543000</v>
      </c>
    </row>
    <row r="139" spans="1:7" hidden="1" x14ac:dyDescent="0.25">
      <c r="A139" t="s">
        <v>46</v>
      </c>
      <c r="B139" t="s">
        <v>47</v>
      </c>
      <c r="C139" t="str">
        <f>VLOOKUP(B139,'by region'!A:B,2,FALSE)</f>
        <v>South Asia</v>
      </c>
      <c r="D139">
        <v>2015</v>
      </c>
      <c r="E139">
        <v>426000</v>
      </c>
      <c r="G139">
        <v>531000</v>
      </c>
    </row>
    <row r="140" spans="1:7" hidden="1" x14ac:dyDescent="0.25">
      <c r="A140" t="s">
        <v>46</v>
      </c>
      <c r="B140" t="s">
        <v>47</v>
      </c>
      <c r="C140" t="str">
        <f>VLOOKUP(B140,'by region'!A:B,2,FALSE)</f>
        <v>South Asia</v>
      </c>
      <c r="D140">
        <v>2016</v>
      </c>
      <c r="E140">
        <v>426000</v>
      </c>
      <c r="G140">
        <v>614000</v>
      </c>
    </row>
    <row r="141" spans="1:7" hidden="1" x14ac:dyDescent="0.25">
      <c r="A141" t="s">
        <v>46</v>
      </c>
      <c r="B141" t="s">
        <v>47</v>
      </c>
      <c r="C141" t="str">
        <f>VLOOKUP(B141,'by region'!A:B,2,FALSE)</f>
        <v>South Asia</v>
      </c>
      <c r="D141">
        <v>2017</v>
      </c>
      <c r="E141">
        <v>432000</v>
      </c>
      <c r="F141">
        <v>6000</v>
      </c>
      <c r="G141">
        <v>946000</v>
      </c>
    </row>
    <row r="142" spans="1:7" hidden="1" x14ac:dyDescent="0.25">
      <c r="A142" t="s">
        <v>46</v>
      </c>
      <c r="B142" t="s">
        <v>47</v>
      </c>
      <c r="C142" t="str">
        <f>VLOOKUP(B142,'by region'!A:B,2,FALSE)</f>
        <v>South Asia</v>
      </c>
      <c r="D142">
        <v>2018</v>
      </c>
      <c r="E142">
        <v>426000</v>
      </c>
      <c r="F142">
        <v>300</v>
      </c>
      <c r="G142">
        <v>78000</v>
      </c>
    </row>
    <row r="143" spans="1:7" hidden="1" x14ac:dyDescent="0.25">
      <c r="A143" t="s">
        <v>42</v>
      </c>
      <c r="B143" t="s">
        <v>43</v>
      </c>
      <c r="C143" t="str">
        <f>VLOOKUP(B143,'by region'!A:B,2,FALSE)</f>
        <v>Sub-Saharan Africa</v>
      </c>
      <c r="D143">
        <v>2019</v>
      </c>
      <c r="E143">
        <v>3700</v>
      </c>
      <c r="F143">
        <v>190</v>
      </c>
      <c r="G143">
        <v>5000</v>
      </c>
    </row>
    <row r="144" spans="1:7" hidden="1" x14ac:dyDescent="0.25">
      <c r="A144" t="s">
        <v>48</v>
      </c>
      <c r="B144" t="s">
        <v>49</v>
      </c>
      <c r="C144" t="str">
        <f>VLOOKUP(B144,'by region'!A:B,2,FALSE)</f>
        <v>Eastern Europe</v>
      </c>
      <c r="D144">
        <v>2008</v>
      </c>
    </row>
    <row r="145" spans="1:8" hidden="1" x14ac:dyDescent="0.25">
      <c r="A145" t="s">
        <v>48</v>
      </c>
      <c r="B145" t="s">
        <v>49</v>
      </c>
      <c r="C145" t="str">
        <f>VLOOKUP(B145,'by region'!A:B,2,FALSE)</f>
        <v>Eastern Europe</v>
      </c>
      <c r="D145">
        <v>2010</v>
      </c>
    </row>
    <row r="146" spans="1:8" hidden="1" x14ac:dyDescent="0.25">
      <c r="A146" t="s">
        <v>48</v>
      </c>
      <c r="B146" t="s">
        <v>49</v>
      </c>
      <c r="C146" t="str">
        <f>VLOOKUP(B146,'by region'!A:B,2,FALSE)</f>
        <v>Eastern Europe</v>
      </c>
      <c r="D146">
        <v>2012</v>
      </c>
      <c r="G146">
        <v>2100</v>
      </c>
    </row>
    <row r="147" spans="1:8" hidden="1" x14ac:dyDescent="0.25">
      <c r="A147" t="s">
        <v>48</v>
      </c>
      <c r="B147" t="s">
        <v>49</v>
      </c>
      <c r="C147" t="str">
        <f>VLOOKUP(B147,'by region'!A:B,2,FALSE)</f>
        <v>Eastern Europe</v>
      </c>
      <c r="D147">
        <v>2014</v>
      </c>
      <c r="G147">
        <v>2300</v>
      </c>
    </row>
    <row r="148" spans="1:8" hidden="1" x14ac:dyDescent="0.25">
      <c r="A148" t="s">
        <v>48</v>
      </c>
      <c r="B148" t="s">
        <v>49</v>
      </c>
      <c r="C148" t="str">
        <f>VLOOKUP(B148,'by region'!A:B,2,FALSE)</f>
        <v>Eastern Europe</v>
      </c>
      <c r="D148">
        <v>2015</v>
      </c>
      <c r="G148">
        <v>820</v>
      </c>
    </row>
    <row r="149" spans="1:8" hidden="1" x14ac:dyDescent="0.25">
      <c r="A149" t="s">
        <v>48</v>
      </c>
      <c r="B149" t="s">
        <v>49</v>
      </c>
      <c r="C149" t="str">
        <f>VLOOKUP(B149,'by region'!A:B,2,FALSE)</f>
        <v>Eastern Europe</v>
      </c>
      <c r="D149">
        <v>2016</v>
      </c>
      <c r="G149">
        <v>24</v>
      </c>
    </row>
    <row r="150" spans="1:8" hidden="1" x14ac:dyDescent="0.25">
      <c r="A150" t="s">
        <v>48</v>
      </c>
      <c r="B150" t="s">
        <v>49</v>
      </c>
      <c r="C150" t="str">
        <f>VLOOKUP(B150,'by region'!A:B,2,FALSE)</f>
        <v>Eastern Europe</v>
      </c>
      <c r="D150">
        <v>2017</v>
      </c>
      <c r="G150">
        <v>22</v>
      </c>
    </row>
    <row r="151" spans="1:8" hidden="1" x14ac:dyDescent="0.25">
      <c r="A151" t="s">
        <v>48</v>
      </c>
      <c r="B151" t="s">
        <v>49</v>
      </c>
      <c r="C151" t="str">
        <f>VLOOKUP(B151,'by region'!A:B,2,FALSE)</f>
        <v>Eastern Europe</v>
      </c>
      <c r="D151">
        <v>2018</v>
      </c>
      <c r="G151">
        <v>50</v>
      </c>
    </row>
    <row r="152" spans="1:8" hidden="1" x14ac:dyDescent="0.25">
      <c r="A152" t="s">
        <v>50</v>
      </c>
      <c r="B152" t="s">
        <v>417</v>
      </c>
      <c r="C152" t="str">
        <f>VLOOKUP(B152,'by region'!A:B,2,FALSE)</f>
        <v>Central America &amp; the Caribbean</v>
      </c>
      <c r="D152">
        <v>2008</v>
      </c>
      <c r="G152">
        <v>500</v>
      </c>
    </row>
    <row r="153" spans="1:8" hidden="1" x14ac:dyDescent="0.25">
      <c r="A153" t="s">
        <v>50</v>
      </c>
      <c r="B153" t="s">
        <v>417</v>
      </c>
      <c r="C153" t="str">
        <f>VLOOKUP(B153,'by region'!A:B,2,FALSE)</f>
        <v>Central America &amp; the Caribbean</v>
      </c>
      <c r="D153">
        <v>2011</v>
      </c>
    </row>
    <row r="154" spans="1:8" hidden="1" x14ac:dyDescent="0.25">
      <c r="A154" t="s">
        <v>50</v>
      </c>
      <c r="B154" t="s">
        <v>417</v>
      </c>
      <c r="C154" t="str">
        <f>VLOOKUP(B154,'by region'!A:B,2,FALSE)</f>
        <v>Central America &amp; the Caribbean</v>
      </c>
      <c r="D154">
        <v>2015</v>
      </c>
      <c r="G154">
        <v>2800</v>
      </c>
    </row>
    <row r="155" spans="1:8" hidden="1" x14ac:dyDescent="0.25">
      <c r="A155" t="s">
        <v>50</v>
      </c>
      <c r="B155" t="s">
        <v>417</v>
      </c>
      <c r="C155" t="str">
        <f>VLOOKUP(B155,'by region'!A:B,2,FALSE)</f>
        <v>Central America &amp; the Caribbean</v>
      </c>
      <c r="D155">
        <v>2016</v>
      </c>
      <c r="G155">
        <v>3500</v>
      </c>
    </row>
    <row r="156" spans="1:8" hidden="1" x14ac:dyDescent="0.25">
      <c r="A156" t="s">
        <v>50</v>
      </c>
      <c r="B156" t="s">
        <v>417</v>
      </c>
      <c r="C156" t="str">
        <f>VLOOKUP(B156,'by region'!A:B,2,FALSE)</f>
        <v>Central America &amp; the Caribbean</v>
      </c>
      <c r="D156">
        <v>2017</v>
      </c>
      <c r="G156">
        <v>1600</v>
      </c>
    </row>
    <row r="157" spans="1:8" hidden="1" x14ac:dyDescent="0.25">
      <c r="A157" t="s">
        <v>50</v>
      </c>
      <c r="B157" t="s">
        <v>417</v>
      </c>
      <c r="C157" t="str">
        <f>VLOOKUP(B157,'by region'!A:B,2,FALSE)</f>
        <v>Central America &amp; the Caribbean</v>
      </c>
      <c r="D157">
        <v>2018</v>
      </c>
      <c r="G157">
        <v>230</v>
      </c>
    </row>
    <row r="158" spans="1:8" hidden="1" x14ac:dyDescent="0.25">
      <c r="A158" t="s">
        <v>56</v>
      </c>
      <c r="B158" t="s">
        <v>57</v>
      </c>
      <c r="C158" t="str">
        <f>VLOOKUP(B158,'by region'!A:B,2,FALSE)</f>
        <v>South America</v>
      </c>
      <c r="D158">
        <v>2019</v>
      </c>
      <c r="E158">
        <v>31</v>
      </c>
      <c r="F158">
        <v>31</v>
      </c>
      <c r="G158">
        <v>77000</v>
      </c>
      <c r="H158">
        <v>1900</v>
      </c>
    </row>
    <row r="159" spans="1:8" hidden="1" x14ac:dyDescent="0.25">
      <c r="A159" t="s">
        <v>52</v>
      </c>
      <c r="B159" t="s">
        <v>53</v>
      </c>
      <c r="C159" t="str">
        <f>VLOOKUP(B159,'by region'!A:B,2,FALSE)</f>
        <v>Southern Europe</v>
      </c>
      <c r="D159">
        <v>2009</v>
      </c>
      <c r="E159">
        <v>114000</v>
      </c>
    </row>
    <row r="160" spans="1:8" hidden="1" x14ac:dyDescent="0.25">
      <c r="A160" t="s">
        <v>52</v>
      </c>
      <c r="B160" t="s">
        <v>53</v>
      </c>
      <c r="C160" t="str">
        <f>VLOOKUP(B160,'by region'!A:B,2,FALSE)</f>
        <v>Southern Europe</v>
      </c>
      <c r="D160">
        <v>2010</v>
      </c>
      <c r="E160">
        <v>113000</v>
      </c>
    </row>
    <row r="161" spans="1:7" hidden="1" x14ac:dyDescent="0.25">
      <c r="A161" t="s">
        <v>52</v>
      </c>
      <c r="B161" t="s">
        <v>53</v>
      </c>
      <c r="C161" t="str">
        <f>VLOOKUP(B161,'by region'!A:B,2,FALSE)</f>
        <v>Southern Europe</v>
      </c>
      <c r="D161">
        <v>2011</v>
      </c>
      <c r="E161">
        <v>113000</v>
      </c>
    </row>
    <row r="162" spans="1:7" hidden="1" x14ac:dyDescent="0.25">
      <c r="A162" t="s">
        <v>52</v>
      </c>
      <c r="B162" t="s">
        <v>53</v>
      </c>
      <c r="C162" t="str">
        <f>VLOOKUP(B162,'by region'!A:B,2,FALSE)</f>
        <v>Southern Europe</v>
      </c>
      <c r="D162">
        <v>2012</v>
      </c>
      <c r="E162">
        <v>103000</v>
      </c>
    </row>
    <row r="163" spans="1:7" hidden="1" x14ac:dyDescent="0.25">
      <c r="A163" t="s">
        <v>52</v>
      </c>
      <c r="B163" t="s">
        <v>53</v>
      </c>
      <c r="C163" t="str">
        <f>VLOOKUP(B163,'by region'!A:B,2,FALSE)</f>
        <v>Southern Europe</v>
      </c>
      <c r="D163">
        <v>2013</v>
      </c>
      <c r="E163">
        <v>103000</v>
      </c>
    </row>
    <row r="164" spans="1:7" hidden="1" x14ac:dyDescent="0.25">
      <c r="A164" t="s">
        <v>52</v>
      </c>
      <c r="B164" t="s">
        <v>53</v>
      </c>
      <c r="C164" t="str">
        <f>VLOOKUP(B164,'by region'!A:B,2,FALSE)</f>
        <v>Southern Europe</v>
      </c>
      <c r="D164">
        <v>2014</v>
      </c>
      <c r="E164">
        <v>100000</v>
      </c>
      <c r="G164">
        <v>91000</v>
      </c>
    </row>
    <row r="165" spans="1:7" hidden="1" x14ac:dyDescent="0.25">
      <c r="A165" t="s">
        <v>52</v>
      </c>
      <c r="B165" t="s">
        <v>53</v>
      </c>
      <c r="C165" t="str">
        <f>VLOOKUP(B165,'by region'!A:B,2,FALSE)</f>
        <v>Southern Europe</v>
      </c>
      <c r="D165">
        <v>2015</v>
      </c>
      <c r="E165">
        <v>98000</v>
      </c>
      <c r="G165">
        <v>320</v>
      </c>
    </row>
    <row r="166" spans="1:7" hidden="1" x14ac:dyDescent="0.25">
      <c r="A166" t="s">
        <v>52</v>
      </c>
      <c r="B166" t="s">
        <v>53</v>
      </c>
      <c r="C166" t="str">
        <f>VLOOKUP(B166,'by region'!A:B,2,FALSE)</f>
        <v>Southern Europe</v>
      </c>
      <c r="D166">
        <v>2016</v>
      </c>
      <c r="E166">
        <v>98000</v>
      </c>
    </row>
    <row r="167" spans="1:7" hidden="1" x14ac:dyDescent="0.25">
      <c r="A167" t="s">
        <v>52</v>
      </c>
      <c r="B167" t="s">
        <v>53</v>
      </c>
      <c r="C167" t="str">
        <f>VLOOKUP(B167,'by region'!A:B,2,FALSE)</f>
        <v>Southern Europe</v>
      </c>
      <c r="D167">
        <v>2017</v>
      </c>
      <c r="E167">
        <v>99000</v>
      </c>
    </row>
    <row r="168" spans="1:7" hidden="1" x14ac:dyDescent="0.25">
      <c r="A168" t="s">
        <v>52</v>
      </c>
      <c r="B168" t="s">
        <v>53</v>
      </c>
      <c r="C168" t="str">
        <f>VLOOKUP(B168,'by region'!A:B,2,FALSE)</f>
        <v>Southern Europe</v>
      </c>
      <c r="D168">
        <v>2018</v>
      </c>
      <c r="E168">
        <v>99000</v>
      </c>
    </row>
    <row r="169" spans="1:7" hidden="1" x14ac:dyDescent="0.25">
      <c r="A169" t="s">
        <v>52</v>
      </c>
      <c r="B169" t="s">
        <v>53</v>
      </c>
      <c r="C169" t="str">
        <f>VLOOKUP(B169,'by region'!A:B,2,FALSE)</f>
        <v>Southern Europe</v>
      </c>
      <c r="D169">
        <v>2019</v>
      </c>
      <c r="E169">
        <v>99000</v>
      </c>
      <c r="G169">
        <v>270</v>
      </c>
    </row>
    <row r="170" spans="1:7" hidden="1" x14ac:dyDescent="0.25">
      <c r="A170" t="s">
        <v>54</v>
      </c>
      <c r="B170" t="s">
        <v>55</v>
      </c>
      <c r="C170" t="str">
        <f>VLOOKUP(B170,'by region'!A:B,2,FALSE)</f>
        <v>Central America &amp; the Caribbean</v>
      </c>
      <c r="D170">
        <v>2008</v>
      </c>
      <c r="G170">
        <v>400</v>
      </c>
    </row>
    <row r="171" spans="1:7" hidden="1" x14ac:dyDescent="0.25">
      <c r="A171" t="s">
        <v>54</v>
      </c>
      <c r="B171" t="s">
        <v>55</v>
      </c>
      <c r="C171" t="str">
        <f>VLOOKUP(B171,'by region'!A:B,2,FALSE)</f>
        <v>Central America &amp; the Caribbean</v>
      </c>
      <c r="D171">
        <v>2013</v>
      </c>
      <c r="G171">
        <v>130</v>
      </c>
    </row>
    <row r="172" spans="1:7" hidden="1" x14ac:dyDescent="0.25">
      <c r="A172" t="s">
        <v>54</v>
      </c>
      <c r="B172" t="s">
        <v>55</v>
      </c>
      <c r="C172" t="str">
        <f>VLOOKUP(B172,'by region'!A:B,2,FALSE)</f>
        <v>Central America &amp; the Caribbean</v>
      </c>
      <c r="D172">
        <v>2015</v>
      </c>
      <c r="G172">
        <v>250</v>
      </c>
    </row>
    <row r="173" spans="1:7" hidden="1" x14ac:dyDescent="0.25">
      <c r="A173" t="s">
        <v>54</v>
      </c>
      <c r="B173" t="s">
        <v>55</v>
      </c>
      <c r="C173" t="str">
        <f>VLOOKUP(B173,'by region'!A:B,2,FALSE)</f>
        <v>Central America &amp; the Caribbean</v>
      </c>
      <c r="D173">
        <v>2016</v>
      </c>
      <c r="G173">
        <v>3500</v>
      </c>
    </row>
    <row r="174" spans="1:7" hidden="1" x14ac:dyDescent="0.25">
      <c r="A174" t="s">
        <v>56</v>
      </c>
      <c r="B174" t="s">
        <v>57</v>
      </c>
      <c r="C174" t="str">
        <f>VLOOKUP(B174,'by region'!A:B,2,FALSE)</f>
        <v>South America</v>
      </c>
      <c r="D174">
        <v>2008</v>
      </c>
    </row>
    <row r="175" spans="1:7" hidden="1" x14ac:dyDescent="0.25">
      <c r="A175" t="s">
        <v>56</v>
      </c>
      <c r="B175" t="s">
        <v>57</v>
      </c>
      <c r="C175" t="str">
        <f>VLOOKUP(B175,'by region'!A:B,2,FALSE)</f>
        <v>South America</v>
      </c>
      <c r="D175">
        <v>2009</v>
      </c>
      <c r="G175">
        <v>630</v>
      </c>
    </row>
    <row r="176" spans="1:7" hidden="1" x14ac:dyDescent="0.25">
      <c r="A176" t="s">
        <v>56</v>
      </c>
      <c r="B176" t="s">
        <v>57</v>
      </c>
      <c r="C176" t="str">
        <f>VLOOKUP(B176,'by region'!A:B,2,FALSE)</f>
        <v>South America</v>
      </c>
      <c r="D176">
        <v>2010</v>
      </c>
      <c r="G176">
        <v>100000</v>
      </c>
    </row>
    <row r="177" spans="1:8" hidden="1" x14ac:dyDescent="0.25">
      <c r="A177" t="s">
        <v>56</v>
      </c>
      <c r="B177" t="s">
        <v>57</v>
      </c>
      <c r="C177" t="str">
        <f>VLOOKUP(B177,'by region'!A:B,2,FALSE)</f>
        <v>South America</v>
      </c>
      <c r="D177">
        <v>2011</v>
      </c>
      <c r="G177">
        <v>11000</v>
      </c>
    </row>
    <row r="178" spans="1:8" hidden="1" x14ac:dyDescent="0.25">
      <c r="A178" t="s">
        <v>56</v>
      </c>
      <c r="B178" t="s">
        <v>57</v>
      </c>
      <c r="C178" t="str">
        <f>VLOOKUP(B178,'by region'!A:B,2,FALSE)</f>
        <v>South America</v>
      </c>
      <c r="D178">
        <v>2012</v>
      </c>
      <c r="G178">
        <v>9000</v>
      </c>
    </row>
    <row r="179" spans="1:8" hidden="1" x14ac:dyDescent="0.25">
      <c r="A179" t="s">
        <v>56</v>
      </c>
      <c r="B179" t="s">
        <v>57</v>
      </c>
      <c r="C179" t="str">
        <f>VLOOKUP(B179,'by region'!A:B,2,FALSE)</f>
        <v>South America</v>
      </c>
      <c r="D179">
        <v>2013</v>
      </c>
      <c r="G179">
        <v>4700</v>
      </c>
    </row>
    <row r="180" spans="1:8" hidden="1" x14ac:dyDescent="0.25">
      <c r="A180" t="s">
        <v>56</v>
      </c>
      <c r="B180" t="s">
        <v>57</v>
      </c>
      <c r="C180" t="str">
        <f>VLOOKUP(B180,'by region'!A:B,2,FALSE)</f>
        <v>South America</v>
      </c>
      <c r="D180">
        <v>2014</v>
      </c>
      <c r="G180">
        <v>190000</v>
      </c>
    </row>
    <row r="181" spans="1:8" hidden="1" x14ac:dyDescent="0.25">
      <c r="A181" t="s">
        <v>56</v>
      </c>
      <c r="B181" t="s">
        <v>57</v>
      </c>
      <c r="C181" t="str">
        <f>VLOOKUP(B181,'by region'!A:B,2,FALSE)</f>
        <v>South America</v>
      </c>
      <c r="D181">
        <v>2015</v>
      </c>
      <c r="G181">
        <v>11000</v>
      </c>
    </row>
    <row r="182" spans="1:8" hidden="1" x14ac:dyDescent="0.25">
      <c r="A182" t="s">
        <v>56</v>
      </c>
      <c r="B182" t="s">
        <v>57</v>
      </c>
      <c r="C182" t="str">
        <f>VLOOKUP(B182,'by region'!A:B,2,FALSE)</f>
        <v>South America</v>
      </c>
      <c r="D182">
        <v>2016</v>
      </c>
      <c r="G182">
        <v>7000</v>
      </c>
    </row>
    <row r="183" spans="1:8" hidden="1" x14ac:dyDescent="0.25">
      <c r="A183" t="s">
        <v>56</v>
      </c>
      <c r="B183" t="s">
        <v>57</v>
      </c>
      <c r="C183" t="str">
        <f>VLOOKUP(B183,'by region'!A:B,2,FALSE)</f>
        <v>South America</v>
      </c>
      <c r="D183">
        <v>2017</v>
      </c>
      <c r="G183">
        <v>3100</v>
      </c>
    </row>
    <row r="184" spans="1:8" hidden="1" x14ac:dyDescent="0.25">
      <c r="A184" t="s">
        <v>56</v>
      </c>
      <c r="B184" t="s">
        <v>57</v>
      </c>
      <c r="C184" t="str">
        <f>VLOOKUP(B184,'by region'!A:B,2,FALSE)</f>
        <v>South America</v>
      </c>
      <c r="D184">
        <v>2018</v>
      </c>
      <c r="G184">
        <v>2400</v>
      </c>
    </row>
    <row r="185" spans="1:8" hidden="1" x14ac:dyDescent="0.25">
      <c r="A185" t="s">
        <v>58</v>
      </c>
      <c r="B185" t="s">
        <v>59</v>
      </c>
      <c r="C185" t="str">
        <f>VLOOKUP(B185,'by region'!A:B,2,FALSE)</f>
        <v>South America</v>
      </c>
      <c r="D185">
        <v>2019</v>
      </c>
      <c r="G185">
        <v>295000</v>
      </c>
      <c r="H185">
        <v>1400</v>
      </c>
    </row>
    <row r="186" spans="1:8" hidden="1" x14ac:dyDescent="0.25">
      <c r="A186" t="s">
        <v>58</v>
      </c>
      <c r="B186" t="s">
        <v>59</v>
      </c>
      <c r="C186" t="str">
        <f>VLOOKUP(B186,'by region'!A:B,2,FALSE)</f>
        <v>South America</v>
      </c>
      <c r="D186">
        <v>2008</v>
      </c>
      <c r="G186">
        <v>309000</v>
      </c>
    </row>
    <row r="187" spans="1:8" hidden="1" x14ac:dyDescent="0.25">
      <c r="A187" t="s">
        <v>58</v>
      </c>
      <c r="B187" t="s">
        <v>59</v>
      </c>
      <c r="C187" t="str">
        <f>VLOOKUP(B187,'by region'!A:B,2,FALSE)</f>
        <v>South America</v>
      </c>
      <c r="D187">
        <v>2009</v>
      </c>
      <c r="G187">
        <v>523000</v>
      </c>
    </row>
    <row r="188" spans="1:8" hidden="1" x14ac:dyDescent="0.25">
      <c r="A188" t="s">
        <v>58</v>
      </c>
      <c r="B188" t="s">
        <v>59</v>
      </c>
      <c r="C188" t="str">
        <f>VLOOKUP(B188,'by region'!A:B,2,FALSE)</f>
        <v>South America</v>
      </c>
      <c r="D188">
        <v>2010</v>
      </c>
      <c r="G188">
        <v>230000</v>
      </c>
    </row>
    <row r="189" spans="1:8" hidden="1" x14ac:dyDescent="0.25">
      <c r="A189" t="s">
        <v>58</v>
      </c>
      <c r="B189" t="s">
        <v>59</v>
      </c>
      <c r="C189" t="str">
        <f>VLOOKUP(B189,'by region'!A:B,2,FALSE)</f>
        <v>South America</v>
      </c>
      <c r="D189">
        <v>2011</v>
      </c>
      <c r="G189">
        <v>170000</v>
      </c>
    </row>
    <row r="190" spans="1:8" hidden="1" x14ac:dyDescent="0.25">
      <c r="A190" t="s">
        <v>58</v>
      </c>
      <c r="B190" t="s">
        <v>59</v>
      </c>
      <c r="C190" t="str">
        <f>VLOOKUP(B190,'by region'!A:B,2,FALSE)</f>
        <v>South America</v>
      </c>
      <c r="D190">
        <v>2012</v>
      </c>
      <c r="G190">
        <v>35000</v>
      </c>
    </row>
    <row r="191" spans="1:8" hidden="1" x14ac:dyDescent="0.25">
      <c r="A191" t="s">
        <v>58</v>
      </c>
      <c r="B191" t="s">
        <v>59</v>
      </c>
      <c r="C191" t="str">
        <f>VLOOKUP(B191,'by region'!A:B,2,FALSE)</f>
        <v>South America</v>
      </c>
      <c r="D191">
        <v>2013</v>
      </c>
      <c r="G191">
        <v>82000</v>
      </c>
    </row>
    <row r="192" spans="1:8" hidden="1" x14ac:dyDescent="0.25">
      <c r="A192" t="s">
        <v>58</v>
      </c>
      <c r="B192" t="s">
        <v>59</v>
      </c>
      <c r="C192" t="str">
        <f>VLOOKUP(B192,'by region'!A:B,2,FALSE)</f>
        <v>South America</v>
      </c>
      <c r="D192">
        <v>2014</v>
      </c>
      <c r="G192">
        <v>150000</v>
      </c>
    </row>
    <row r="193" spans="1:8" hidden="1" x14ac:dyDescent="0.25">
      <c r="A193" t="s">
        <v>58</v>
      </c>
      <c r="B193" t="s">
        <v>59</v>
      </c>
      <c r="C193" t="str">
        <f>VLOOKUP(B193,'by region'!A:B,2,FALSE)</f>
        <v>South America</v>
      </c>
      <c r="D193">
        <v>2015</v>
      </c>
      <c r="G193">
        <v>59000</v>
      </c>
    </row>
    <row r="194" spans="1:8" hidden="1" x14ac:dyDescent="0.25">
      <c r="A194" t="s">
        <v>58</v>
      </c>
      <c r="B194" t="s">
        <v>59</v>
      </c>
      <c r="C194" t="str">
        <f>VLOOKUP(B194,'by region'!A:B,2,FALSE)</f>
        <v>South America</v>
      </c>
      <c r="D194">
        <v>2016</v>
      </c>
      <c r="G194">
        <v>14000</v>
      </c>
    </row>
    <row r="195" spans="1:8" hidden="1" x14ac:dyDescent="0.25">
      <c r="A195" t="s">
        <v>58</v>
      </c>
      <c r="B195" t="s">
        <v>59</v>
      </c>
      <c r="C195" t="str">
        <f>VLOOKUP(B195,'by region'!A:B,2,FALSE)</f>
        <v>South America</v>
      </c>
      <c r="D195">
        <v>2017</v>
      </c>
      <c r="G195">
        <v>71000</v>
      </c>
    </row>
    <row r="196" spans="1:8" hidden="1" x14ac:dyDescent="0.25">
      <c r="A196" t="s">
        <v>58</v>
      </c>
      <c r="B196" t="s">
        <v>59</v>
      </c>
      <c r="C196" t="str">
        <f>VLOOKUP(B196,'by region'!A:B,2,FALSE)</f>
        <v>South America</v>
      </c>
      <c r="D196">
        <v>2018</v>
      </c>
      <c r="G196">
        <v>86000</v>
      </c>
    </row>
    <row r="197" spans="1:8" hidden="1" x14ac:dyDescent="0.25">
      <c r="A197" t="s">
        <v>44</v>
      </c>
      <c r="B197" t="s">
        <v>45</v>
      </c>
      <c r="C197" t="str">
        <f>VLOOKUP(B197,'by region'!A:B,2,FALSE)</f>
        <v>Sub-Saharan Africa</v>
      </c>
      <c r="D197">
        <v>2019</v>
      </c>
      <c r="E197">
        <v>560000</v>
      </c>
      <c r="F197">
        <v>513000</v>
      </c>
    </row>
    <row r="198" spans="1:8" hidden="1" x14ac:dyDescent="0.25">
      <c r="A198" t="s">
        <v>60</v>
      </c>
      <c r="B198" t="s">
        <v>61</v>
      </c>
      <c r="C198" t="str">
        <f>VLOOKUP(B198,'by region'!A:B,2,FALSE)</f>
        <v>Central America &amp; the Caribbean</v>
      </c>
      <c r="D198">
        <v>2010</v>
      </c>
    </row>
    <row r="199" spans="1:8" hidden="1" x14ac:dyDescent="0.25">
      <c r="A199" t="s">
        <v>60</v>
      </c>
      <c r="B199" t="s">
        <v>61</v>
      </c>
      <c r="C199" t="str">
        <f>VLOOKUP(B199,'by region'!A:B,2,FALSE)</f>
        <v>Central America &amp; the Caribbean</v>
      </c>
      <c r="D199">
        <v>2016</v>
      </c>
      <c r="G199">
        <v>90</v>
      </c>
    </row>
    <row r="200" spans="1:8" hidden="1" x14ac:dyDescent="0.25">
      <c r="A200" t="s">
        <v>38</v>
      </c>
      <c r="B200" t="s">
        <v>39</v>
      </c>
      <c r="C200" t="str">
        <f>VLOOKUP(B200,'by region'!A:B,2,FALSE)</f>
        <v>Sub-Saharan Africa</v>
      </c>
      <c r="D200">
        <v>2019</v>
      </c>
      <c r="E200">
        <v>23000</v>
      </c>
      <c r="F200">
        <v>530</v>
      </c>
      <c r="G200">
        <v>27000</v>
      </c>
      <c r="H200">
        <v>12000</v>
      </c>
    </row>
    <row r="201" spans="1:8" hidden="1" x14ac:dyDescent="0.25">
      <c r="A201" t="s">
        <v>62</v>
      </c>
      <c r="B201" t="s">
        <v>63</v>
      </c>
      <c r="C201" t="str">
        <f>VLOOKUP(B201,'by region'!A:B,2,FALSE)</f>
        <v>Southeast Asia</v>
      </c>
      <c r="D201">
        <v>2014</v>
      </c>
      <c r="G201">
        <v>51</v>
      </c>
    </row>
    <row r="202" spans="1:8" hidden="1" x14ac:dyDescent="0.25">
      <c r="A202" t="s">
        <v>62</v>
      </c>
      <c r="B202" t="s">
        <v>63</v>
      </c>
      <c r="C202" t="str">
        <f>VLOOKUP(B202,'by region'!A:B,2,FALSE)</f>
        <v>Southeast Asia</v>
      </c>
      <c r="D202">
        <v>2017</v>
      </c>
      <c r="G202">
        <v>94</v>
      </c>
    </row>
    <row r="203" spans="1:8" hidden="1" x14ac:dyDescent="0.25">
      <c r="A203" t="s">
        <v>64</v>
      </c>
      <c r="B203" t="s">
        <v>65</v>
      </c>
      <c r="C203" t="str">
        <f>VLOOKUP(B203,'by region'!A:B,2,FALSE)</f>
        <v>South Asia</v>
      </c>
      <c r="D203">
        <v>2009</v>
      </c>
    </row>
    <row r="204" spans="1:8" hidden="1" x14ac:dyDescent="0.25">
      <c r="A204" t="s">
        <v>64</v>
      </c>
      <c r="B204" t="s">
        <v>65</v>
      </c>
      <c r="C204" t="str">
        <f>VLOOKUP(B204,'by region'!A:B,2,FALSE)</f>
        <v>South Asia</v>
      </c>
      <c r="D204">
        <v>2011</v>
      </c>
      <c r="G204">
        <v>20000</v>
      </c>
    </row>
    <row r="205" spans="1:8" hidden="1" x14ac:dyDescent="0.25">
      <c r="A205" t="s">
        <v>64</v>
      </c>
      <c r="B205" t="s">
        <v>65</v>
      </c>
      <c r="C205" t="str">
        <f>VLOOKUP(B205,'by region'!A:B,2,FALSE)</f>
        <v>South Asia</v>
      </c>
      <c r="D205">
        <v>2015</v>
      </c>
      <c r="G205">
        <v>2900</v>
      </c>
    </row>
    <row r="206" spans="1:8" hidden="1" x14ac:dyDescent="0.25">
      <c r="A206" t="s">
        <v>64</v>
      </c>
      <c r="B206" t="s">
        <v>65</v>
      </c>
      <c r="C206" t="str">
        <f>VLOOKUP(B206,'by region'!A:B,2,FALSE)</f>
        <v>South Asia</v>
      </c>
      <c r="D206">
        <v>2016</v>
      </c>
      <c r="G206">
        <v>690</v>
      </c>
    </row>
    <row r="207" spans="1:8" hidden="1" x14ac:dyDescent="0.25">
      <c r="A207" t="s">
        <v>66</v>
      </c>
      <c r="B207" t="s">
        <v>67</v>
      </c>
      <c r="C207" t="str">
        <f>VLOOKUP(B207,'by region'!A:B,2,FALSE)</f>
        <v>Sub-Saharan Africa</v>
      </c>
      <c r="D207">
        <v>2009</v>
      </c>
      <c r="G207">
        <v>870</v>
      </c>
    </row>
    <row r="208" spans="1:8" hidden="1" x14ac:dyDescent="0.25">
      <c r="A208" t="s">
        <v>66</v>
      </c>
      <c r="B208" t="s">
        <v>67</v>
      </c>
      <c r="C208" t="str">
        <f>VLOOKUP(B208,'by region'!A:B,2,FALSE)</f>
        <v>Sub-Saharan Africa</v>
      </c>
      <c r="D208">
        <v>2011</v>
      </c>
    </row>
    <row r="209" spans="1:7" hidden="1" x14ac:dyDescent="0.25">
      <c r="A209" t="s">
        <v>66</v>
      </c>
      <c r="B209" t="s">
        <v>67</v>
      </c>
      <c r="C209" t="str">
        <f>VLOOKUP(B209,'by region'!A:B,2,FALSE)</f>
        <v>Sub-Saharan Africa</v>
      </c>
      <c r="D209">
        <v>2013</v>
      </c>
      <c r="G209">
        <v>1200</v>
      </c>
    </row>
    <row r="210" spans="1:7" hidden="1" x14ac:dyDescent="0.25">
      <c r="A210" t="s">
        <v>66</v>
      </c>
      <c r="B210" t="s">
        <v>67</v>
      </c>
      <c r="C210" t="str">
        <f>VLOOKUP(B210,'by region'!A:B,2,FALSE)</f>
        <v>Sub-Saharan Africa</v>
      </c>
      <c r="D210">
        <v>2014</v>
      </c>
      <c r="G210">
        <v>2000</v>
      </c>
    </row>
    <row r="211" spans="1:7" hidden="1" x14ac:dyDescent="0.25">
      <c r="A211" t="s">
        <v>66</v>
      </c>
      <c r="B211" t="s">
        <v>67</v>
      </c>
      <c r="C211" t="str">
        <f>VLOOKUP(B211,'by region'!A:B,2,FALSE)</f>
        <v>Sub-Saharan Africa</v>
      </c>
      <c r="D211">
        <v>2015</v>
      </c>
      <c r="G211">
        <v>250</v>
      </c>
    </row>
    <row r="212" spans="1:7" hidden="1" x14ac:dyDescent="0.25">
      <c r="A212" t="s">
        <v>66</v>
      </c>
      <c r="B212" t="s">
        <v>67</v>
      </c>
      <c r="C212" t="str">
        <f>VLOOKUP(B212,'by region'!A:B,2,FALSE)</f>
        <v>Sub-Saharan Africa</v>
      </c>
      <c r="D212">
        <v>2017</v>
      </c>
      <c r="G212">
        <v>2000</v>
      </c>
    </row>
    <row r="213" spans="1:7" hidden="1" x14ac:dyDescent="0.25">
      <c r="A213" t="s">
        <v>66</v>
      </c>
      <c r="B213" t="s">
        <v>67</v>
      </c>
      <c r="C213" t="str">
        <f>VLOOKUP(B213,'by region'!A:B,2,FALSE)</f>
        <v>Sub-Saharan Africa</v>
      </c>
      <c r="D213">
        <v>2018</v>
      </c>
      <c r="G213">
        <v>1600</v>
      </c>
    </row>
    <row r="214" spans="1:7" hidden="1" x14ac:dyDescent="0.25">
      <c r="A214" t="s">
        <v>68</v>
      </c>
      <c r="B214" t="s">
        <v>69</v>
      </c>
      <c r="C214" t="str">
        <f>VLOOKUP(B214,'by region'!A:B,2,FALSE)</f>
        <v>Sub-Saharan Africa</v>
      </c>
      <c r="D214">
        <v>2008</v>
      </c>
      <c r="G214">
        <v>14000</v>
      </c>
    </row>
    <row r="215" spans="1:7" hidden="1" x14ac:dyDescent="0.25">
      <c r="A215" t="s">
        <v>68</v>
      </c>
      <c r="B215" t="s">
        <v>69</v>
      </c>
      <c r="C215" t="str">
        <f>VLOOKUP(B215,'by region'!A:B,2,FALSE)</f>
        <v>Sub-Saharan Africa</v>
      </c>
      <c r="D215">
        <v>2009</v>
      </c>
      <c r="E215">
        <v>162000</v>
      </c>
      <c r="F215">
        <v>15000</v>
      </c>
      <c r="G215">
        <v>15000</v>
      </c>
    </row>
    <row r="216" spans="1:7" hidden="1" x14ac:dyDescent="0.25">
      <c r="A216" t="s">
        <v>68</v>
      </c>
      <c r="B216" t="s">
        <v>69</v>
      </c>
      <c r="C216" t="str">
        <f>VLOOKUP(B216,'by region'!A:B,2,FALSE)</f>
        <v>Sub-Saharan Africa</v>
      </c>
      <c r="D216">
        <v>2010</v>
      </c>
      <c r="E216">
        <v>192000</v>
      </c>
      <c r="F216">
        <v>24000</v>
      </c>
    </row>
    <row r="217" spans="1:7" hidden="1" x14ac:dyDescent="0.25">
      <c r="A217" t="s">
        <v>68</v>
      </c>
      <c r="B217" t="s">
        <v>69</v>
      </c>
      <c r="C217" t="str">
        <f>VLOOKUP(B217,'by region'!A:B,2,FALSE)</f>
        <v>Sub-Saharan Africa</v>
      </c>
      <c r="D217">
        <v>2011</v>
      </c>
      <c r="E217">
        <v>105000</v>
      </c>
      <c r="F217">
        <v>22000</v>
      </c>
    </row>
    <row r="218" spans="1:7" hidden="1" x14ac:dyDescent="0.25">
      <c r="A218" t="s">
        <v>68</v>
      </c>
      <c r="B218" t="s">
        <v>69</v>
      </c>
      <c r="C218" t="str">
        <f>VLOOKUP(B218,'by region'!A:B,2,FALSE)</f>
        <v>Sub-Saharan Africa</v>
      </c>
      <c r="D218">
        <v>2012</v>
      </c>
      <c r="E218">
        <v>132000</v>
      </c>
      <c r="F218">
        <v>106000</v>
      </c>
      <c r="G218">
        <v>18000</v>
      </c>
    </row>
    <row r="219" spans="1:7" hidden="1" x14ac:dyDescent="0.25">
      <c r="A219" t="s">
        <v>68</v>
      </c>
      <c r="B219" t="s">
        <v>69</v>
      </c>
      <c r="C219" t="str">
        <f>VLOOKUP(B219,'by region'!A:B,2,FALSE)</f>
        <v>Sub-Saharan Africa</v>
      </c>
      <c r="D219">
        <v>2013</v>
      </c>
      <c r="E219">
        <v>935000</v>
      </c>
      <c r="F219">
        <v>935000</v>
      </c>
      <c r="G219">
        <v>14000</v>
      </c>
    </row>
    <row r="220" spans="1:7" hidden="1" x14ac:dyDescent="0.25">
      <c r="A220" t="s">
        <v>68</v>
      </c>
      <c r="B220" t="s">
        <v>69</v>
      </c>
      <c r="C220" t="str">
        <f>VLOOKUP(B220,'by region'!A:B,2,FALSE)</f>
        <v>Sub-Saharan Africa</v>
      </c>
      <c r="D220">
        <v>2014</v>
      </c>
      <c r="E220">
        <v>439000</v>
      </c>
      <c r="F220">
        <v>173000</v>
      </c>
      <c r="G220">
        <v>940</v>
      </c>
    </row>
    <row r="221" spans="1:7" hidden="1" x14ac:dyDescent="0.25">
      <c r="A221" t="s">
        <v>68</v>
      </c>
      <c r="B221" t="s">
        <v>69</v>
      </c>
      <c r="C221" t="str">
        <f>VLOOKUP(B221,'by region'!A:B,2,FALSE)</f>
        <v>Sub-Saharan Africa</v>
      </c>
      <c r="D221">
        <v>2015</v>
      </c>
      <c r="E221">
        <v>452000</v>
      </c>
      <c r="F221">
        <v>210000</v>
      </c>
      <c r="G221">
        <v>1100</v>
      </c>
    </row>
    <row r="222" spans="1:7" hidden="1" x14ac:dyDescent="0.25">
      <c r="A222" t="s">
        <v>68</v>
      </c>
      <c r="B222" t="s">
        <v>69</v>
      </c>
      <c r="C222" t="str">
        <f>VLOOKUP(B222,'by region'!A:B,2,FALSE)</f>
        <v>Sub-Saharan Africa</v>
      </c>
      <c r="D222">
        <v>2016</v>
      </c>
      <c r="E222">
        <v>412000</v>
      </c>
      <c r="F222">
        <v>46000</v>
      </c>
      <c r="G222">
        <v>7500</v>
      </c>
    </row>
    <row r="223" spans="1:7" hidden="1" x14ac:dyDescent="0.25">
      <c r="A223" t="s">
        <v>68</v>
      </c>
      <c r="B223" t="s">
        <v>69</v>
      </c>
      <c r="C223" t="str">
        <f>VLOOKUP(B223,'by region'!A:B,2,FALSE)</f>
        <v>Sub-Saharan Africa</v>
      </c>
      <c r="D223">
        <v>2017</v>
      </c>
      <c r="E223">
        <v>689000</v>
      </c>
      <c r="F223">
        <v>539000</v>
      </c>
      <c r="G223">
        <v>2900</v>
      </c>
    </row>
    <row r="224" spans="1:7" hidden="1" x14ac:dyDescent="0.25">
      <c r="A224" t="s">
        <v>68</v>
      </c>
      <c r="B224" t="s">
        <v>69</v>
      </c>
      <c r="C224" t="str">
        <f>VLOOKUP(B224,'by region'!A:B,2,FALSE)</f>
        <v>Sub-Saharan Africa</v>
      </c>
      <c r="D224">
        <v>2018</v>
      </c>
      <c r="E224">
        <v>641000</v>
      </c>
      <c r="F224">
        <v>510000</v>
      </c>
      <c r="G224">
        <v>9300</v>
      </c>
    </row>
    <row r="225" spans="1:8" hidden="1" x14ac:dyDescent="0.25">
      <c r="A225" t="s">
        <v>194</v>
      </c>
      <c r="B225" t="s">
        <v>195</v>
      </c>
      <c r="C225" t="str">
        <f>VLOOKUP(B225,'by region'!A:B,2,FALSE)</f>
        <v>Southeast Asia</v>
      </c>
      <c r="D225">
        <v>2019</v>
      </c>
      <c r="G225">
        <v>70000</v>
      </c>
      <c r="H225">
        <v>1300</v>
      </c>
    </row>
    <row r="226" spans="1:8" hidden="1" x14ac:dyDescent="0.25">
      <c r="A226" t="s">
        <v>70</v>
      </c>
      <c r="B226" t="s">
        <v>71</v>
      </c>
      <c r="C226" t="str">
        <f>VLOOKUP(B226,'by region'!A:B,2,FALSE)</f>
        <v>North America</v>
      </c>
      <c r="D226">
        <v>2008</v>
      </c>
      <c r="G226">
        <v>2000</v>
      </c>
    </row>
    <row r="227" spans="1:8" hidden="1" x14ac:dyDescent="0.25">
      <c r="A227" t="s">
        <v>70</v>
      </c>
      <c r="B227" t="s">
        <v>71</v>
      </c>
      <c r="C227" t="str">
        <f>VLOOKUP(B227,'by region'!A:B,2,FALSE)</f>
        <v>North America</v>
      </c>
      <c r="D227">
        <v>2009</v>
      </c>
    </row>
    <row r="228" spans="1:8" hidden="1" x14ac:dyDescent="0.25">
      <c r="A228" t="s">
        <v>70</v>
      </c>
      <c r="B228" t="s">
        <v>71</v>
      </c>
      <c r="C228" t="str">
        <f>VLOOKUP(B228,'by region'!A:B,2,FALSE)</f>
        <v>North America</v>
      </c>
      <c r="D228">
        <v>2011</v>
      </c>
    </row>
    <row r="229" spans="1:8" hidden="1" x14ac:dyDescent="0.25">
      <c r="A229" t="s">
        <v>70</v>
      </c>
      <c r="B229" t="s">
        <v>71</v>
      </c>
      <c r="C229" t="str">
        <f>VLOOKUP(B229,'by region'!A:B,2,FALSE)</f>
        <v>North America</v>
      </c>
      <c r="D229">
        <v>2013</v>
      </c>
      <c r="G229">
        <v>120000</v>
      </c>
    </row>
    <row r="230" spans="1:8" hidden="1" x14ac:dyDescent="0.25">
      <c r="A230" t="s">
        <v>70</v>
      </c>
      <c r="B230" t="s">
        <v>71</v>
      </c>
      <c r="C230" t="str">
        <f>VLOOKUP(B230,'by region'!A:B,2,FALSE)</f>
        <v>North America</v>
      </c>
      <c r="D230">
        <v>2014</v>
      </c>
      <c r="G230">
        <v>5800</v>
      </c>
    </row>
    <row r="231" spans="1:8" hidden="1" x14ac:dyDescent="0.25">
      <c r="A231" t="s">
        <v>70</v>
      </c>
      <c r="B231" t="s">
        <v>71</v>
      </c>
      <c r="C231" t="str">
        <f>VLOOKUP(B231,'by region'!A:B,2,FALSE)</f>
        <v>North America</v>
      </c>
      <c r="D231">
        <v>2015</v>
      </c>
      <c r="G231">
        <v>13000</v>
      </c>
    </row>
    <row r="232" spans="1:8" hidden="1" x14ac:dyDescent="0.25">
      <c r="A232" t="s">
        <v>70</v>
      </c>
      <c r="B232" t="s">
        <v>71</v>
      </c>
      <c r="C232" t="str">
        <f>VLOOKUP(B232,'by region'!A:B,2,FALSE)</f>
        <v>North America</v>
      </c>
      <c r="D232">
        <v>2016</v>
      </c>
      <c r="G232">
        <v>93000</v>
      </c>
    </row>
    <row r="233" spans="1:8" hidden="1" x14ac:dyDescent="0.25">
      <c r="A233" t="s">
        <v>70</v>
      </c>
      <c r="B233" t="s">
        <v>71</v>
      </c>
      <c r="C233" t="str">
        <f>VLOOKUP(B233,'by region'!A:B,2,FALSE)</f>
        <v>North America</v>
      </c>
      <c r="D233">
        <v>2017</v>
      </c>
      <c r="G233">
        <v>85000</v>
      </c>
    </row>
    <row r="234" spans="1:8" hidden="1" x14ac:dyDescent="0.25">
      <c r="A234" t="s">
        <v>70</v>
      </c>
      <c r="B234" t="s">
        <v>71</v>
      </c>
      <c r="C234" t="str">
        <f>VLOOKUP(B234,'by region'!A:B,2,FALSE)</f>
        <v>North America</v>
      </c>
      <c r="D234">
        <v>2018</v>
      </c>
      <c r="G234">
        <v>19000</v>
      </c>
    </row>
    <row r="235" spans="1:8" hidden="1" x14ac:dyDescent="0.25">
      <c r="A235" t="s">
        <v>80</v>
      </c>
      <c r="B235" t="s">
        <v>81</v>
      </c>
      <c r="C235" t="str">
        <f>VLOOKUP(B235,'by region'!A:B,2,FALSE)</f>
        <v>Sub-Saharan Africa</v>
      </c>
      <c r="D235">
        <v>2019</v>
      </c>
      <c r="E235">
        <v>969000</v>
      </c>
      <c r="F235">
        <v>67000</v>
      </c>
      <c r="G235">
        <v>24000</v>
      </c>
      <c r="H235">
        <v>28000</v>
      </c>
    </row>
    <row r="236" spans="1:8" hidden="1" x14ac:dyDescent="0.25">
      <c r="A236" t="s">
        <v>72</v>
      </c>
      <c r="B236" t="s">
        <v>73</v>
      </c>
      <c r="C236" t="str">
        <f>VLOOKUP(B236,'by region'!A:B,2,FALSE)</f>
        <v>Western Europe</v>
      </c>
      <c r="D236">
        <v>2011</v>
      </c>
    </row>
    <row r="237" spans="1:8" hidden="1" x14ac:dyDescent="0.25">
      <c r="A237" t="s">
        <v>72</v>
      </c>
      <c r="B237" t="s">
        <v>73</v>
      </c>
      <c r="C237" t="str">
        <f>VLOOKUP(B237,'by region'!A:B,2,FALSE)</f>
        <v>Western Europe</v>
      </c>
      <c r="D237">
        <v>2013</v>
      </c>
      <c r="G237">
        <v>13</v>
      </c>
    </row>
    <row r="238" spans="1:8" hidden="1" x14ac:dyDescent="0.25">
      <c r="A238" t="s">
        <v>72</v>
      </c>
      <c r="B238" t="s">
        <v>73</v>
      </c>
      <c r="C238" t="str">
        <f>VLOOKUP(B238,'by region'!A:B,2,FALSE)</f>
        <v>Western Europe</v>
      </c>
      <c r="D238">
        <v>2015</v>
      </c>
      <c r="G238">
        <v>360</v>
      </c>
    </row>
    <row r="239" spans="1:8" hidden="1" x14ac:dyDescent="0.25">
      <c r="A239" t="s">
        <v>72</v>
      </c>
      <c r="B239" t="s">
        <v>73</v>
      </c>
      <c r="C239" t="str">
        <f>VLOOKUP(B239,'by region'!A:B,2,FALSE)</f>
        <v>Western Europe</v>
      </c>
      <c r="D239">
        <v>2017</v>
      </c>
      <c r="G239">
        <v>160</v>
      </c>
    </row>
    <row r="240" spans="1:8" hidden="1" x14ac:dyDescent="0.25">
      <c r="A240" t="s">
        <v>72</v>
      </c>
      <c r="B240" t="s">
        <v>73</v>
      </c>
      <c r="C240" t="str">
        <f>VLOOKUP(B240,'by region'!A:B,2,FALSE)</f>
        <v>Western Europe</v>
      </c>
      <c r="D240">
        <v>2018</v>
      </c>
      <c r="G240">
        <v>18</v>
      </c>
    </row>
    <row r="241" spans="1:8" hidden="1" x14ac:dyDescent="0.25">
      <c r="A241" t="s">
        <v>70</v>
      </c>
      <c r="B241" t="s">
        <v>71</v>
      </c>
      <c r="C241" t="str">
        <f>VLOOKUP(B241,'by region'!A:B,2,FALSE)</f>
        <v>North America</v>
      </c>
      <c r="D241">
        <v>2019</v>
      </c>
      <c r="G241">
        <v>41000</v>
      </c>
      <c r="H241">
        <v>6800</v>
      </c>
    </row>
    <row r="242" spans="1:8" hidden="1" x14ac:dyDescent="0.25">
      <c r="A242" t="s">
        <v>74</v>
      </c>
      <c r="B242" t="s">
        <v>75</v>
      </c>
      <c r="C242" t="str">
        <f>VLOOKUP(B242,'by region'!A:B,2,FALSE)</f>
        <v>South America</v>
      </c>
      <c r="D242">
        <v>2008</v>
      </c>
      <c r="G242">
        <v>43000</v>
      </c>
    </row>
    <row r="243" spans="1:8" hidden="1" x14ac:dyDescent="0.25">
      <c r="A243" t="s">
        <v>74</v>
      </c>
      <c r="B243" t="s">
        <v>75</v>
      </c>
      <c r="C243" t="str">
        <f>VLOOKUP(B243,'by region'!A:B,2,FALSE)</f>
        <v>South America</v>
      </c>
      <c r="D243">
        <v>2009</v>
      </c>
      <c r="G243">
        <v>700</v>
      </c>
    </row>
    <row r="244" spans="1:8" hidden="1" x14ac:dyDescent="0.25">
      <c r="A244" t="s">
        <v>74</v>
      </c>
      <c r="B244" t="s">
        <v>75</v>
      </c>
      <c r="C244" t="str">
        <f>VLOOKUP(B244,'by region'!A:B,2,FALSE)</f>
        <v>South America</v>
      </c>
      <c r="D244">
        <v>2010</v>
      </c>
      <c r="G244">
        <v>2000000</v>
      </c>
    </row>
    <row r="245" spans="1:8" hidden="1" x14ac:dyDescent="0.25">
      <c r="A245" t="s">
        <v>74</v>
      </c>
      <c r="B245" t="s">
        <v>75</v>
      </c>
      <c r="C245" t="str">
        <f>VLOOKUP(B245,'by region'!A:B,2,FALSE)</f>
        <v>South America</v>
      </c>
      <c r="D245">
        <v>2011</v>
      </c>
      <c r="G245">
        <v>4000</v>
      </c>
    </row>
    <row r="246" spans="1:8" hidden="1" x14ac:dyDescent="0.25">
      <c r="A246" t="s">
        <v>74</v>
      </c>
      <c r="B246" t="s">
        <v>75</v>
      </c>
      <c r="C246" t="str">
        <f>VLOOKUP(B246,'by region'!A:B,2,FALSE)</f>
        <v>South America</v>
      </c>
      <c r="D246">
        <v>2012</v>
      </c>
      <c r="G246">
        <v>7300</v>
      </c>
    </row>
    <row r="247" spans="1:8" hidden="1" x14ac:dyDescent="0.25">
      <c r="A247" t="s">
        <v>74</v>
      </c>
      <c r="B247" t="s">
        <v>75</v>
      </c>
      <c r="C247" t="str">
        <f>VLOOKUP(B247,'by region'!A:B,2,FALSE)</f>
        <v>South America</v>
      </c>
      <c r="D247">
        <v>2013</v>
      </c>
      <c r="G247">
        <v>3600</v>
      </c>
    </row>
    <row r="248" spans="1:8" hidden="1" x14ac:dyDescent="0.25">
      <c r="A248" t="s">
        <v>74</v>
      </c>
      <c r="B248" t="s">
        <v>75</v>
      </c>
      <c r="C248" t="str">
        <f>VLOOKUP(B248,'by region'!A:B,2,FALSE)</f>
        <v>South America</v>
      </c>
      <c r="D248">
        <v>2014</v>
      </c>
      <c r="G248">
        <v>985000</v>
      </c>
    </row>
    <row r="249" spans="1:8" hidden="1" x14ac:dyDescent="0.25">
      <c r="A249" t="s">
        <v>74</v>
      </c>
      <c r="B249" t="s">
        <v>75</v>
      </c>
      <c r="C249" t="str">
        <f>VLOOKUP(B249,'by region'!A:B,2,FALSE)</f>
        <v>South America</v>
      </c>
      <c r="D249">
        <v>2015</v>
      </c>
      <c r="G249">
        <v>1047000</v>
      </c>
    </row>
    <row r="250" spans="1:8" hidden="1" x14ac:dyDescent="0.25">
      <c r="A250" t="s">
        <v>74</v>
      </c>
      <c r="B250" t="s">
        <v>75</v>
      </c>
      <c r="C250" t="str">
        <f>VLOOKUP(B250,'by region'!A:B,2,FALSE)</f>
        <v>South America</v>
      </c>
      <c r="D250">
        <v>2016</v>
      </c>
      <c r="G250">
        <v>16000</v>
      </c>
    </row>
    <row r="251" spans="1:8" hidden="1" x14ac:dyDescent="0.25">
      <c r="A251" t="s">
        <v>74</v>
      </c>
      <c r="B251" t="s">
        <v>75</v>
      </c>
      <c r="C251" t="str">
        <f>VLOOKUP(B251,'by region'!A:B,2,FALSE)</f>
        <v>South America</v>
      </c>
      <c r="D251">
        <v>2017</v>
      </c>
      <c r="G251">
        <v>8300</v>
      </c>
    </row>
    <row r="252" spans="1:8" hidden="1" x14ac:dyDescent="0.25">
      <c r="A252" t="s">
        <v>74</v>
      </c>
      <c r="B252" t="s">
        <v>75</v>
      </c>
      <c r="C252" t="str">
        <f>VLOOKUP(B252,'by region'!A:B,2,FALSE)</f>
        <v>South America</v>
      </c>
      <c r="D252">
        <v>2018</v>
      </c>
      <c r="G252">
        <v>2500</v>
      </c>
    </row>
    <row r="253" spans="1:8" hidden="1" x14ac:dyDescent="0.25">
      <c r="A253" t="s">
        <v>68</v>
      </c>
      <c r="B253" t="s">
        <v>69</v>
      </c>
      <c r="C253" t="str">
        <f>VLOOKUP(B253,'by region'!A:B,2,FALSE)</f>
        <v>Sub-Saharan Africa</v>
      </c>
      <c r="D253">
        <v>2019</v>
      </c>
      <c r="E253">
        <v>592000</v>
      </c>
      <c r="F253">
        <v>96000</v>
      </c>
      <c r="G253">
        <v>102000</v>
      </c>
      <c r="H253">
        <v>95000</v>
      </c>
    </row>
    <row r="254" spans="1:8" hidden="1" x14ac:dyDescent="0.25">
      <c r="A254" t="s">
        <v>76</v>
      </c>
      <c r="B254" t="s">
        <v>77</v>
      </c>
      <c r="C254" t="str">
        <f>VLOOKUP(B254,'by region'!A:B,2,FALSE)</f>
        <v>East Asia</v>
      </c>
      <c r="D254">
        <v>2008</v>
      </c>
      <c r="G254">
        <v>18660000</v>
      </c>
    </row>
    <row r="255" spans="1:8" hidden="1" x14ac:dyDescent="0.25">
      <c r="A255" t="s">
        <v>76</v>
      </c>
      <c r="B255" t="s">
        <v>77</v>
      </c>
      <c r="C255" t="str">
        <f>VLOOKUP(B255,'by region'!A:B,2,FALSE)</f>
        <v>East Asia</v>
      </c>
      <c r="D255">
        <v>2009</v>
      </c>
      <c r="G255">
        <v>4031000</v>
      </c>
    </row>
    <row r="256" spans="1:8" hidden="1" x14ac:dyDescent="0.25">
      <c r="A256" t="s">
        <v>76</v>
      </c>
      <c r="B256" t="s">
        <v>77</v>
      </c>
      <c r="C256" t="str">
        <f>VLOOKUP(B256,'by region'!A:B,2,FALSE)</f>
        <v>East Asia</v>
      </c>
      <c r="D256">
        <v>2010</v>
      </c>
      <c r="G256">
        <v>15920000</v>
      </c>
    </row>
    <row r="257" spans="1:8" hidden="1" x14ac:dyDescent="0.25">
      <c r="A257" t="s">
        <v>76</v>
      </c>
      <c r="B257" t="s">
        <v>77</v>
      </c>
      <c r="C257" t="str">
        <f>VLOOKUP(B257,'by region'!A:B,2,FALSE)</f>
        <v>East Asia</v>
      </c>
      <c r="D257">
        <v>2011</v>
      </c>
      <c r="G257">
        <v>4490000</v>
      </c>
    </row>
    <row r="258" spans="1:8" hidden="1" x14ac:dyDescent="0.25">
      <c r="A258" t="s">
        <v>76</v>
      </c>
      <c r="B258" t="s">
        <v>77</v>
      </c>
      <c r="C258" t="str">
        <f>VLOOKUP(B258,'by region'!A:B,2,FALSE)</f>
        <v>East Asia</v>
      </c>
      <c r="D258">
        <v>2012</v>
      </c>
      <c r="G258">
        <v>5731000</v>
      </c>
    </row>
    <row r="259" spans="1:8" hidden="1" x14ac:dyDescent="0.25">
      <c r="A259" t="s">
        <v>76</v>
      </c>
      <c r="B259" t="s">
        <v>77</v>
      </c>
      <c r="C259" t="str">
        <f>VLOOKUP(B259,'by region'!A:B,2,FALSE)</f>
        <v>East Asia</v>
      </c>
      <c r="D259">
        <v>2013</v>
      </c>
      <c r="G259">
        <v>5924000</v>
      </c>
    </row>
    <row r="260" spans="1:8" hidden="1" x14ac:dyDescent="0.25">
      <c r="A260" t="s">
        <v>76</v>
      </c>
      <c r="B260" t="s">
        <v>77</v>
      </c>
      <c r="C260" t="str">
        <f>VLOOKUP(B260,'by region'!A:B,2,FALSE)</f>
        <v>East Asia</v>
      </c>
      <c r="D260">
        <v>2014</v>
      </c>
      <c r="G260">
        <v>3612000</v>
      </c>
    </row>
    <row r="261" spans="1:8" hidden="1" x14ac:dyDescent="0.25">
      <c r="A261" t="s">
        <v>76</v>
      </c>
      <c r="B261" t="s">
        <v>77</v>
      </c>
      <c r="C261" t="str">
        <f>VLOOKUP(B261,'by region'!A:B,2,FALSE)</f>
        <v>East Asia</v>
      </c>
      <c r="D261">
        <v>2015</v>
      </c>
      <c r="G261">
        <v>3602000</v>
      </c>
    </row>
    <row r="262" spans="1:8" hidden="1" x14ac:dyDescent="0.25">
      <c r="A262" t="s">
        <v>76</v>
      </c>
      <c r="B262" t="s">
        <v>77</v>
      </c>
      <c r="C262" t="str">
        <f>VLOOKUP(B262,'by region'!A:B,2,FALSE)</f>
        <v>East Asia</v>
      </c>
      <c r="D262">
        <v>2016</v>
      </c>
      <c r="G262">
        <v>7434000</v>
      </c>
    </row>
    <row r="263" spans="1:8" hidden="1" x14ac:dyDescent="0.25">
      <c r="A263" t="s">
        <v>76</v>
      </c>
      <c r="B263" t="s">
        <v>77</v>
      </c>
      <c r="C263" t="str">
        <f>VLOOKUP(B263,'by region'!A:B,2,FALSE)</f>
        <v>East Asia</v>
      </c>
      <c r="D263">
        <v>2017</v>
      </c>
      <c r="G263">
        <v>4473000</v>
      </c>
    </row>
    <row r="264" spans="1:8" hidden="1" x14ac:dyDescent="0.25">
      <c r="A264" t="s">
        <v>76</v>
      </c>
      <c r="B264" t="s">
        <v>77</v>
      </c>
      <c r="C264" t="str">
        <f>VLOOKUP(B264,'by region'!A:B,2,FALSE)</f>
        <v>East Asia</v>
      </c>
      <c r="D264">
        <v>2018</v>
      </c>
      <c r="G264">
        <v>3762000</v>
      </c>
    </row>
    <row r="265" spans="1:8" hidden="1" x14ac:dyDescent="0.25">
      <c r="A265" t="s">
        <v>344</v>
      </c>
      <c r="B265" t="s">
        <v>345</v>
      </c>
      <c r="C265" t="str">
        <f>VLOOKUP(B265,'by region'!A:B,2,FALSE)</f>
        <v>Sub-Saharan Africa</v>
      </c>
      <c r="D265">
        <v>2019</v>
      </c>
      <c r="E265">
        <v>176000</v>
      </c>
      <c r="F265">
        <v>58000</v>
      </c>
      <c r="G265">
        <v>30000</v>
      </c>
      <c r="H265">
        <v>27000</v>
      </c>
    </row>
    <row r="266" spans="1:8" hidden="1" x14ac:dyDescent="0.25">
      <c r="A266" t="s">
        <v>78</v>
      </c>
      <c r="B266" t="s">
        <v>433</v>
      </c>
      <c r="C266" t="str">
        <f>VLOOKUP(B266,'by region'!A:B,2,FALSE)</f>
        <v>Sub-Saharan Africa</v>
      </c>
      <c r="D266">
        <v>2009</v>
      </c>
      <c r="E266">
        <v>342000</v>
      </c>
      <c r="F266">
        <v>500</v>
      </c>
      <c r="G266">
        <v>10000</v>
      </c>
    </row>
    <row r="267" spans="1:8" hidden="1" x14ac:dyDescent="0.25">
      <c r="A267" t="s">
        <v>78</v>
      </c>
      <c r="B267" t="s">
        <v>433</v>
      </c>
      <c r="C267" t="str">
        <f>VLOOKUP(B267,'by region'!A:B,2,FALSE)</f>
        <v>Sub-Saharan Africa</v>
      </c>
      <c r="D267">
        <v>2010</v>
      </c>
      <c r="E267">
        <v>522000</v>
      </c>
      <c r="F267">
        <v>2700</v>
      </c>
    </row>
    <row r="268" spans="1:8" hidden="1" x14ac:dyDescent="0.25">
      <c r="A268" t="s">
        <v>78</v>
      </c>
      <c r="B268" t="s">
        <v>433</v>
      </c>
      <c r="C268" t="str">
        <f>VLOOKUP(B268,'by region'!A:B,2,FALSE)</f>
        <v>Sub-Saharan Africa</v>
      </c>
      <c r="D268">
        <v>2011</v>
      </c>
      <c r="E268">
        <v>247000</v>
      </c>
      <c r="F268">
        <v>1000000</v>
      </c>
    </row>
    <row r="269" spans="1:8" hidden="1" x14ac:dyDescent="0.25">
      <c r="A269" t="s">
        <v>78</v>
      </c>
      <c r="B269" t="s">
        <v>433</v>
      </c>
      <c r="C269" t="str">
        <f>VLOOKUP(B269,'by region'!A:B,2,FALSE)</f>
        <v>Sub-Saharan Africa</v>
      </c>
      <c r="D269">
        <v>2012</v>
      </c>
      <c r="E269">
        <v>80000</v>
      </c>
      <c r="F269">
        <v>24000</v>
      </c>
    </row>
    <row r="270" spans="1:8" hidden="1" x14ac:dyDescent="0.25">
      <c r="A270" t="s">
        <v>78</v>
      </c>
      <c r="B270" t="s">
        <v>433</v>
      </c>
      <c r="C270" t="str">
        <f>VLOOKUP(B270,'by region'!A:B,2,FALSE)</f>
        <v>Sub-Saharan Africa</v>
      </c>
      <c r="D270">
        <v>2013</v>
      </c>
      <c r="E270">
        <v>80000</v>
      </c>
      <c r="F270">
        <v>30000</v>
      </c>
      <c r="G270">
        <v>78</v>
      </c>
    </row>
    <row r="271" spans="1:8" hidden="1" x14ac:dyDescent="0.25">
      <c r="A271" t="s">
        <v>78</v>
      </c>
      <c r="B271" t="s">
        <v>433</v>
      </c>
      <c r="C271" t="str">
        <f>VLOOKUP(B271,'by region'!A:B,2,FALSE)</f>
        <v>Sub-Saharan Africa</v>
      </c>
      <c r="D271">
        <v>2014</v>
      </c>
      <c r="E271">
        <v>301000</v>
      </c>
      <c r="F271">
        <v>5500</v>
      </c>
      <c r="G271">
        <v>4500</v>
      </c>
    </row>
    <row r="272" spans="1:8" hidden="1" x14ac:dyDescent="0.25">
      <c r="A272" t="s">
        <v>78</v>
      </c>
      <c r="B272" t="s">
        <v>433</v>
      </c>
      <c r="C272" t="str">
        <f>VLOOKUP(B272,'by region'!A:B,2,FALSE)</f>
        <v>Sub-Saharan Africa</v>
      </c>
      <c r="D272">
        <v>2015</v>
      </c>
      <c r="E272">
        <v>303000</v>
      </c>
      <c r="F272">
        <v>3200</v>
      </c>
    </row>
    <row r="273" spans="1:8" hidden="1" x14ac:dyDescent="0.25">
      <c r="A273" t="s">
        <v>78</v>
      </c>
      <c r="B273" t="s">
        <v>433</v>
      </c>
      <c r="C273" t="str">
        <f>VLOOKUP(B273,'by region'!A:B,2,FALSE)</f>
        <v>Sub-Saharan Africa</v>
      </c>
      <c r="D273">
        <v>2016</v>
      </c>
      <c r="E273">
        <v>301000</v>
      </c>
    </row>
    <row r="274" spans="1:8" hidden="1" x14ac:dyDescent="0.25">
      <c r="A274" t="s">
        <v>78</v>
      </c>
      <c r="B274" t="s">
        <v>433</v>
      </c>
      <c r="C274" t="str">
        <f>VLOOKUP(B274,'by region'!A:B,2,FALSE)</f>
        <v>Sub-Saharan Africa</v>
      </c>
      <c r="D274">
        <v>2017</v>
      </c>
      <c r="E274">
        <v>16000</v>
      </c>
      <c r="F274">
        <v>5500</v>
      </c>
    </row>
    <row r="275" spans="1:8" hidden="1" x14ac:dyDescent="0.25">
      <c r="A275" t="s">
        <v>78</v>
      </c>
      <c r="B275" t="s">
        <v>433</v>
      </c>
      <c r="C275" t="str">
        <f>VLOOKUP(B275,'by region'!A:B,2,FALSE)</f>
        <v>Sub-Saharan Africa</v>
      </c>
      <c r="D275">
        <v>2018</v>
      </c>
      <c r="E275">
        <v>302000</v>
      </c>
      <c r="F275">
        <v>700</v>
      </c>
      <c r="G275">
        <v>3200</v>
      </c>
    </row>
    <row r="276" spans="1:8" hidden="1" x14ac:dyDescent="0.25">
      <c r="A276" t="s">
        <v>74</v>
      </c>
      <c r="B276" t="s">
        <v>75</v>
      </c>
      <c r="C276" t="str">
        <f>VLOOKUP(B276,'by region'!A:B,2,FALSE)</f>
        <v>South America</v>
      </c>
      <c r="D276">
        <v>2019</v>
      </c>
      <c r="G276">
        <v>3900</v>
      </c>
      <c r="H276">
        <v>1600</v>
      </c>
    </row>
    <row r="277" spans="1:8" hidden="1" x14ac:dyDescent="0.25">
      <c r="A277" t="s">
        <v>80</v>
      </c>
      <c r="B277" t="s">
        <v>81</v>
      </c>
      <c r="C277" t="str">
        <f>VLOOKUP(B277,'by region'!A:B,2,FALSE)</f>
        <v>Sub-Saharan Africa</v>
      </c>
      <c r="D277">
        <v>2008</v>
      </c>
      <c r="G277">
        <v>1000</v>
      </c>
    </row>
    <row r="278" spans="1:8" hidden="1" x14ac:dyDescent="0.25">
      <c r="A278" t="s">
        <v>80</v>
      </c>
      <c r="B278" t="s">
        <v>81</v>
      </c>
      <c r="C278" t="str">
        <f>VLOOKUP(B278,'by region'!A:B,2,FALSE)</f>
        <v>Sub-Saharan Africa</v>
      </c>
      <c r="D278">
        <v>2010</v>
      </c>
      <c r="G278">
        <v>3000</v>
      </c>
    </row>
    <row r="279" spans="1:8" hidden="1" x14ac:dyDescent="0.25">
      <c r="A279" t="s">
        <v>80</v>
      </c>
      <c r="B279" t="s">
        <v>81</v>
      </c>
      <c r="C279" t="str">
        <f>VLOOKUP(B279,'by region'!A:B,2,FALSE)</f>
        <v>Sub-Saharan Africa</v>
      </c>
      <c r="D279">
        <v>2012</v>
      </c>
      <c r="G279">
        <v>30000</v>
      </c>
    </row>
    <row r="280" spans="1:8" hidden="1" x14ac:dyDescent="0.25">
      <c r="A280" t="s">
        <v>80</v>
      </c>
      <c r="B280" t="s">
        <v>81</v>
      </c>
      <c r="C280" t="str">
        <f>VLOOKUP(B280,'by region'!A:B,2,FALSE)</f>
        <v>Sub-Saharan Africa</v>
      </c>
      <c r="D280">
        <v>2013</v>
      </c>
      <c r="G280">
        <v>10000</v>
      </c>
    </row>
    <row r="281" spans="1:8" hidden="1" x14ac:dyDescent="0.25">
      <c r="A281" t="s">
        <v>80</v>
      </c>
      <c r="B281" t="s">
        <v>81</v>
      </c>
      <c r="C281" t="str">
        <f>VLOOKUP(B281,'by region'!A:B,2,FALSE)</f>
        <v>Sub-Saharan Africa</v>
      </c>
      <c r="D281">
        <v>2014</v>
      </c>
      <c r="E281">
        <v>40000</v>
      </c>
      <c r="F281">
        <v>40000</v>
      </c>
      <c r="G281">
        <v>3500</v>
      </c>
    </row>
    <row r="282" spans="1:8" hidden="1" x14ac:dyDescent="0.25">
      <c r="A282" t="s">
        <v>80</v>
      </c>
      <c r="B282" t="s">
        <v>81</v>
      </c>
      <c r="C282" t="str">
        <f>VLOOKUP(B282,'by region'!A:B,2,FALSE)</f>
        <v>Sub-Saharan Africa</v>
      </c>
      <c r="D282">
        <v>2015</v>
      </c>
      <c r="E282">
        <v>124000</v>
      </c>
      <c r="F282">
        <v>71000</v>
      </c>
      <c r="G282">
        <v>11000</v>
      </c>
    </row>
    <row r="283" spans="1:8" hidden="1" x14ac:dyDescent="0.25">
      <c r="A283" t="s">
        <v>80</v>
      </c>
      <c r="B283" t="s">
        <v>81</v>
      </c>
      <c r="C283" t="str">
        <f>VLOOKUP(B283,'by region'!A:B,2,FALSE)</f>
        <v>Sub-Saharan Africa</v>
      </c>
      <c r="D283">
        <v>2016</v>
      </c>
      <c r="E283">
        <v>177000</v>
      </c>
      <c r="F283">
        <v>83000</v>
      </c>
    </row>
    <row r="284" spans="1:8" hidden="1" x14ac:dyDescent="0.25">
      <c r="A284" t="s">
        <v>80</v>
      </c>
      <c r="B284" t="s">
        <v>81</v>
      </c>
      <c r="C284" t="str">
        <f>VLOOKUP(B284,'by region'!A:B,2,FALSE)</f>
        <v>Sub-Saharan Africa</v>
      </c>
      <c r="D284">
        <v>2017</v>
      </c>
      <c r="E284">
        <v>239000</v>
      </c>
      <c r="F284">
        <v>119000</v>
      </c>
    </row>
    <row r="285" spans="1:8" hidden="1" x14ac:dyDescent="0.25">
      <c r="A285" t="s">
        <v>80</v>
      </c>
      <c r="B285" t="s">
        <v>81</v>
      </c>
      <c r="C285" t="str">
        <f>VLOOKUP(B285,'by region'!A:B,2,FALSE)</f>
        <v>Sub-Saharan Africa</v>
      </c>
      <c r="D285">
        <v>2018</v>
      </c>
      <c r="E285">
        <v>668000</v>
      </c>
      <c r="F285">
        <v>459000</v>
      </c>
    </row>
    <row r="286" spans="1:8" hidden="1" x14ac:dyDescent="0.25">
      <c r="A286" t="s">
        <v>76</v>
      </c>
      <c r="B286" t="s">
        <v>77</v>
      </c>
      <c r="C286" t="str">
        <f>VLOOKUP(B286,'by region'!A:B,2,FALSE)</f>
        <v>East Asia</v>
      </c>
      <c r="D286">
        <v>2019</v>
      </c>
      <c r="G286">
        <v>4034000</v>
      </c>
      <c r="H286">
        <v>220000</v>
      </c>
    </row>
    <row r="287" spans="1:8" hidden="1" x14ac:dyDescent="0.25">
      <c r="A287" t="s">
        <v>82</v>
      </c>
      <c r="B287" t="s">
        <v>425</v>
      </c>
      <c r="C287" t="str">
        <f>VLOOKUP(B287,'by region'!A:B,2,FALSE)</f>
        <v>Sub-Saharan Africa</v>
      </c>
      <c r="D287">
        <v>2008</v>
      </c>
      <c r="G287">
        <v>5100</v>
      </c>
    </row>
    <row r="288" spans="1:8" hidden="1" x14ac:dyDescent="0.25">
      <c r="A288" t="s">
        <v>82</v>
      </c>
      <c r="B288" t="s">
        <v>425</v>
      </c>
      <c r="C288" t="str">
        <f>VLOOKUP(B288,'by region'!A:B,2,FALSE)</f>
        <v>Sub-Saharan Africa</v>
      </c>
      <c r="D288">
        <v>2009</v>
      </c>
      <c r="E288">
        <v>1900000</v>
      </c>
      <c r="F288">
        <v>1000000</v>
      </c>
      <c r="G288">
        <v>130</v>
      </c>
    </row>
    <row r="289" spans="1:8" hidden="1" x14ac:dyDescent="0.25">
      <c r="A289" t="s">
        <v>82</v>
      </c>
      <c r="B289" t="s">
        <v>425</v>
      </c>
      <c r="C289" t="str">
        <f>VLOOKUP(B289,'by region'!A:B,2,FALSE)</f>
        <v>Sub-Saharan Africa</v>
      </c>
      <c r="D289">
        <v>2010</v>
      </c>
      <c r="E289">
        <v>1700000</v>
      </c>
      <c r="F289">
        <v>400000</v>
      </c>
      <c r="G289">
        <v>98000</v>
      </c>
    </row>
    <row r="290" spans="1:8" hidden="1" x14ac:dyDescent="0.25">
      <c r="A290" t="s">
        <v>82</v>
      </c>
      <c r="B290" t="s">
        <v>425</v>
      </c>
      <c r="C290" t="str">
        <f>VLOOKUP(B290,'by region'!A:B,2,FALSE)</f>
        <v>Sub-Saharan Africa</v>
      </c>
      <c r="D290">
        <v>2011</v>
      </c>
      <c r="E290">
        <v>1710000</v>
      </c>
      <c r="F290">
        <v>168000</v>
      </c>
      <c r="G290">
        <v>12000</v>
      </c>
    </row>
    <row r="291" spans="1:8" hidden="1" x14ac:dyDescent="0.25">
      <c r="A291" t="s">
        <v>82</v>
      </c>
      <c r="B291" t="s">
        <v>425</v>
      </c>
      <c r="C291" t="str">
        <f>VLOOKUP(B291,'by region'!A:B,2,FALSE)</f>
        <v>Sub-Saharan Africa</v>
      </c>
      <c r="D291">
        <v>2012</v>
      </c>
      <c r="E291">
        <v>2700000</v>
      </c>
      <c r="F291">
        <v>1000000</v>
      </c>
      <c r="G291">
        <v>23000</v>
      </c>
    </row>
    <row r="292" spans="1:8" hidden="1" x14ac:dyDescent="0.25">
      <c r="A292" t="s">
        <v>82</v>
      </c>
      <c r="B292" t="s">
        <v>425</v>
      </c>
      <c r="C292" t="str">
        <f>VLOOKUP(B292,'by region'!A:B,2,FALSE)</f>
        <v>Sub-Saharan Africa</v>
      </c>
      <c r="D292">
        <v>2013</v>
      </c>
      <c r="E292">
        <v>2964000</v>
      </c>
      <c r="F292">
        <v>1000000</v>
      </c>
      <c r="G292">
        <v>3800</v>
      </c>
    </row>
    <row r="293" spans="1:8" hidden="1" x14ac:dyDescent="0.25">
      <c r="A293" t="s">
        <v>82</v>
      </c>
      <c r="B293" t="s">
        <v>425</v>
      </c>
      <c r="C293" t="str">
        <f>VLOOKUP(B293,'by region'!A:B,2,FALSE)</f>
        <v>Sub-Saharan Africa</v>
      </c>
      <c r="D293">
        <v>2014</v>
      </c>
      <c r="E293">
        <v>2757000</v>
      </c>
      <c r="F293">
        <v>1003000</v>
      </c>
      <c r="G293">
        <v>24000</v>
      </c>
    </row>
    <row r="294" spans="1:8" hidden="1" x14ac:dyDescent="0.25">
      <c r="A294" t="s">
        <v>82</v>
      </c>
      <c r="B294" t="s">
        <v>425</v>
      </c>
      <c r="C294" t="str">
        <f>VLOOKUP(B294,'by region'!A:B,2,FALSE)</f>
        <v>Sub-Saharan Africa</v>
      </c>
      <c r="D294">
        <v>2015</v>
      </c>
      <c r="E294">
        <v>1500000</v>
      </c>
      <c r="F294">
        <v>621000</v>
      </c>
      <c r="G294">
        <v>106000</v>
      </c>
    </row>
    <row r="295" spans="1:8" hidden="1" x14ac:dyDescent="0.25">
      <c r="A295" t="s">
        <v>82</v>
      </c>
      <c r="B295" t="s">
        <v>425</v>
      </c>
      <c r="C295" t="str">
        <f>VLOOKUP(B295,'by region'!A:B,2,FALSE)</f>
        <v>Sub-Saharan Africa</v>
      </c>
      <c r="D295">
        <v>2016</v>
      </c>
      <c r="E295">
        <v>2230000</v>
      </c>
      <c r="F295">
        <v>922000</v>
      </c>
      <c r="G295">
        <v>130000</v>
      </c>
    </row>
    <row r="296" spans="1:8" hidden="1" x14ac:dyDescent="0.25">
      <c r="A296" t="s">
        <v>82</v>
      </c>
      <c r="B296" t="s">
        <v>425</v>
      </c>
      <c r="C296" t="str">
        <f>VLOOKUP(B296,'by region'!A:B,2,FALSE)</f>
        <v>Sub-Saharan Africa</v>
      </c>
      <c r="D296">
        <v>2017</v>
      </c>
      <c r="E296">
        <v>4480000</v>
      </c>
      <c r="F296">
        <v>2166000</v>
      </c>
      <c r="G296">
        <v>27000</v>
      </c>
    </row>
    <row r="297" spans="1:8" hidden="1" x14ac:dyDescent="0.25">
      <c r="A297" t="s">
        <v>82</v>
      </c>
      <c r="B297" t="s">
        <v>425</v>
      </c>
      <c r="C297" t="str">
        <f>VLOOKUP(B297,'by region'!A:B,2,FALSE)</f>
        <v>Sub-Saharan Africa</v>
      </c>
      <c r="D297">
        <v>2018</v>
      </c>
      <c r="E297">
        <v>3081000</v>
      </c>
      <c r="F297">
        <v>1840000</v>
      </c>
      <c r="G297">
        <v>81000</v>
      </c>
    </row>
    <row r="298" spans="1:8" hidden="1" x14ac:dyDescent="0.25">
      <c r="A298" t="s">
        <v>87</v>
      </c>
      <c r="B298" t="s">
        <v>88</v>
      </c>
      <c r="C298" t="str">
        <f>VLOOKUP(B298,'by region'!A:B,2,FALSE)</f>
        <v>South America</v>
      </c>
      <c r="D298">
        <v>2019</v>
      </c>
      <c r="E298">
        <v>5576000</v>
      </c>
      <c r="F298">
        <v>139000</v>
      </c>
      <c r="G298">
        <v>35000</v>
      </c>
      <c r="H298">
        <v>1600</v>
      </c>
    </row>
    <row r="299" spans="1:8" hidden="1" x14ac:dyDescent="0.25">
      <c r="A299" t="s">
        <v>84</v>
      </c>
      <c r="B299" t="s">
        <v>444</v>
      </c>
      <c r="C299" t="str">
        <f>VLOOKUP(B299,'by region'!A:B,2,FALSE)</f>
        <v>Sub-Saharan Africa</v>
      </c>
      <c r="D299">
        <v>2009</v>
      </c>
      <c r="E299">
        <v>7800</v>
      </c>
    </row>
    <row r="300" spans="1:8" hidden="1" x14ac:dyDescent="0.25">
      <c r="A300" t="s">
        <v>84</v>
      </c>
      <c r="B300" t="s">
        <v>444</v>
      </c>
      <c r="C300" t="str">
        <f>VLOOKUP(B300,'by region'!A:B,2,FALSE)</f>
        <v>Sub-Saharan Africa</v>
      </c>
      <c r="D300">
        <v>2010</v>
      </c>
      <c r="E300">
        <v>7800</v>
      </c>
    </row>
    <row r="301" spans="1:8" hidden="1" x14ac:dyDescent="0.25">
      <c r="A301" t="s">
        <v>84</v>
      </c>
      <c r="B301" t="s">
        <v>444</v>
      </c>
      <c r="C301" t="str">
        <f>VLOOKUP(B301,'by region'!A:B,2,FALSE)</f>
        <v>Sub-Saharan Africa</v>
      </c>
      <c r="D301">
        <v>2011</v>
      </c>
      <c r="E301">
        <v>7800</v>
      </c>
    </row>
    <row r="302" spans="1:8" hidden="1" x14ac:dyDescent="0.25">
      <c r="A302" t="s">
        <v>84</v>
      </c>
      <c r="B302" t="s">
        <v>444</v>
      </c>
      <c r="C302" t="str">
        <f>VLOOKUP(B302,'by region'!A:B,2,FALSE)</f>
        <v>Sub-Saharan Africa</v>
      </c>
      <c r="D302">
        <v>2012</v>
      </c>
      <c r="E302">
        <v>7800</v>
      </c>
    </row>
    <row r="303" spans="1:8" hidden="1" x14ac:dyDescent="0.25">
      <c r="A303" t="s">
        <v>84</v>
      </c>
      <c r="B303" t="s">
        <v>444</v>
      </c>
      <c r="C303" t="str">
        <f>VLOOKUP(B303,'by region'!A:B,2,FALSE)</f>
        <v>Sub-Saharan Africa</v>
      </c>
      <c r="D303">
        <v>2013</v>
      </c>
      <c r="E303">
        <v>7800</v>
      </c>
    </row>
    <row r="304" spans="1:8" hidden="1" x14ac:dyDescent="0.25">
      <c r="A304" t="s">
        <v>84</v>
      </c>
      <c r="B304" t="s">
        <v>444</v>
      </c>
      <c r="C304" t="str">
        <f>VLOOKUP(B304,'by region'!A:B,2,FALSE)</f>
        <v>Sub-Saharan Africa</v>
      </c>
      <c r="D304">
        <v>2014</v>
      </c>
      <c r="E304">
        <v>7800</v>
      </c>
    </row>
    <row r="305" spans="1:8" hidden="1" x14ac:dyDescent="0.25">
      <c r="A305" t="s">
        <v>84</v>
      </c>
      <c r="B305" t="s">
        <v>444</v>
      </c>
      <c r="C305" t="str">
        <f>VLOOKUP(B305,'by region'!A:B,2,FALSE)</f>
        <v>Sub-Saharan Africa</v>
      </c>
      <c r="D305">
        <v>2015</v>
      </c>
      <c r="E305">
        <v>7800</v>
      </c>
    </row>
    <row r="306" spans="1:8" hidden="1" x14ac:dyDescent="0.25">
      <c r="A306" t="s">
        <v>84</v>
      </c>
      <c r="B306" t="s">
        <v>444</v>
      </c>
      <c r="C306" t="str">
        <f>VLOOKUP(B306,'by region'!A:B,2,FALSE)</f>
        <v>Sub-Saharan Africa</v>
      </c>
      <c r="D306">
        <v>2016</v>
      </c>
      <c r="E306">
        <v>33000</v>
      </c>
      <c r="F306">
        <v>25000</v>
      </c>
    </row>
    <row r="307" spans="1:8" hidden="1" x14ac:dyDescent="0.25">
      <c r="A307" t="s">
        <v>84</v>
      </c>
      <c r="B307" t="s">
        <v>444</v>
      </c>
      <c r="C307" t="str">
        <f>VLOOKUP(B307,'by region'!A:B,2,FALSE)</f>
        <v>Sub-Saharan Africa</v>
      </c>
      <c r="D307">
        <v>2017</v>
      </c>
      <c r="E307">
        <v>108000</v>
      </c>
      <c r="F307">
        <v>86000</v>
      </c>
    </row>
    <row r="308" spans="1:8" hidden="1" x14ac:dyDescent="0.25">
      <c r="A308" t="s">
        <v>84</v>
      </c>
      <c r="B308" t="s">
        <v>444</v>
      </c>
      <c r="C308" t="str">
        <f>VLOOKUP(B308,'by region'!A:B,2,FALSE)</f>
        <v>Sub-Saharan Africa</v>
      </c>
      <c r="D308">
        <v>2018</v>
      </c>
      <c r="E308">
        <v>107000</v>
      </c>
    </row>
    <row r="309" spans="1:8" hidden="1" x14ac:dyDescent="0.25">
      <c r="A309" t="s">
        <v>89</v>
      </c>
      <c r="B309" t="s">
        <v>90</v>
      </c>
      <c r="C309" t="str">
        <f>VLOOKUP(B309,'by region'!A:B,2,FALSE)</f>
        <v>Sub-Saharan Africa</v>
      </c>
      <c r="D309">
        <v>2019</v>
      </c>
      <c r="G309">
        <v>19000</v>
      </c>
      <c r="H309">
        <v>19000</v>
      </c>
    </row>
    <row r="310" spans="1:8" hidden="1" x14ac:dyDescent="0.25">
      <c r="A310" t="s">
        <v>86</v>
      </c>
      <c r="B310" t="s">
        <v>275</v>
      </c>
      <c r="C310" t="str">
        <f>VLOOKUP(B310,'by region'!A:B,2,FALSE)</f>
        <v>Oceania</v>
      </c>
      <c r="D310">
        <v>2010</v>
      </c>
      <c r="G310">
        <v>650</v>
      </c>
    </row>
    <row r="311" spans="1:8" hidden="1" x14ac:dyDescent="0.25">
      <c r="A311" t="s">
        <v>86</v>
      </c>
      <c r="B311" t="s">
        <v>275</v>
      </c>
      <c r="C311" t="str">
        <f>VLOOKUP(B311,'by region'!A:B,2,FALSE)</f>
        <v>Oceania</v>
      </c>
      <c r="D311">
        <v>2016</v>
      </c>
      <c r="G311">
        <v>6</v>
      </c>
    </row>
    <row r="312" spans="1:8" hidden="1" x14ac:dyDescent="0.25">
      <c r="A312" t="s">
        <v>87</v>
      </c>
      <c r="B312" t="s">
        <v>88</v>
      </c>
      <c r="C312" t="str">
        <f>VLOOKUP(B312,'by region'!A:B,2,FALSE)</f>
        <v>South America</v>
      </c>
      <c r="D312">
        <v>2008</v>
      </c>
      <c r="G312">
        <v>63000</v>
      </c>
    </row>
    <row r="313" spans="1:8" hidden="1" x14ac:dyDescent="0.25">
      <c r="A313" t="s">
        <v>87</v>
      </c>
      <c r="B313" t="s">
        <v>88</v>
      </c>
      <c r="C313" t="str">
        <f>VLOOKUP(B313,'by region'!A:B,2,FALSE)</f>
        <v>South America</v>
      </c>
      <c r="D313">
        <v>2009</v>
      </c>
      <c r="E313">
        <v>4916000</v>
      </c>
      <c r="F313">
        <v>286000</v>
      </c>
      <c r="G313">
        <v>9100</v>
      </c>
    </row>
    <row r="314" spans="1:8" hidden="1" x14ac:dyDescent="0.25">
      <c r="A314" t="s">
        <v>87</v>
      </c>
      <c r="B314" t="s">
        <v>88</v>
      </c>
      <c r="C314" t="str">
        <f>VLOOKUP(B314,'by region'!A:B,2,FALSE)</f>
        <v>South America</v>
      </c>
      <c r="D314">
        <v>2010</v>
      </c>
      <c r="E314">
        <v>5196000</v>
      </c>
      <c r="F314">
        <v>280000</v>
      </c>
      <c r="G314">
        <v>3000000</v>
      </c>
    </row>
    <row r="315" spans="1:8" hidden="1" x14ac:dyDescent="0.25">
      <c r="A315" t="s">
        <v>87</v>
      </c>
      <c r="B315" t="s">
        <v>88</v>
      </c>
      <c r="C315" t="str">
        <f>VLOOKUP(B315,'by region'!A:B,2,FALSE)</f>
        <v>South America</v>
      </c>
      <c r="D315">
        <v>2011</v>
      </c>
      <c r="E315">
        <v>5281000</v>
      </c>
      <c r="F315">
        <v>103000</v>
      </c>
      <c r="G315">
        <v>149000</v>
      </c>
    </row>
    <row r="316" spans="1:8" hidden="1" x14ac:dyDescent="0.25">
      <c r="A316" t="s">
        <v>87</v>
      </c>
      <c r="B316" t="s">
        <v>88</v>
      </c>
      <c r="C316" t="str">
        <f>VLOOKUP(B316,'by region'!A:B,2,FALSE)</f>
        <v>South America</v>
      </c>
      <c r="D316">
        <v>2012</v>
      </c>
      <c r="E316">
        <v>5455000</v>
      </c>
      <c r="F316">
        <v>230000</v>
      </c>
      <c r="G316">
        <v>71000</v>
      </c>
    </row>
    <row r="317" spans="1:8" hidden="1" x14ac:dyDescent="0.25">
      <c r="A317" t="s">
        <v>87</v>
      </c>
      <c r="B317" t="s">
        <v>88</v>
      </c>
      <c r="C317" t="str">
        <f>VLOOKUP(B317,'by region'!A:B,2,FALSE)</f>
        <v>South America</v>
      </c>
      <c r="D317">
        <v>2013</v>
      </c>
      <c r="E317">
        <v>5700000</v>
      </c>
      <c r="F317">
        <v>157000</v>
      </c>
      <c r="G317">
        <v>11000</v>
      </c>
    </row>
    <row r="318" spans="1:8" hidden="1" x14ac:dyDescent="0.25">
      <c r="A318" t="s">
        <v>87</v>
      </c>
      <c r="B318" t="s">
        <v>88</v>
      </c>
      <c r="C318" t="str">
        <f>VLOOKUP(B318,'by region'!A:B,2,FALSE)</f>
        <v>South America</v>
      </c>
      <c r="D318">
        <v>2014</v>
      </c>
      <c r="E318">
        <v>6044000</v>
      </c>
      <c r="F318">
        <v>137000</v>
      </c>
      <c r="G318">
        <v>20000</v>
      </c>
    </row>
    <row r="319" spans="1:8" hidden="1" x14ac:dyDescent="0.25">
      <c r="A319" t="s">
        <v>87</v>
      </c>
      <c r="B319" t="s">
        <v>88</v>
      </c>
      <c r="C319" t="str">
        <f>VLOOKUP(B319,'by region'!A:B,2,FALSE)</f>
        <v>South America</v>
      </c>
      <c r="D319">
        <v>2015</v>
      </c>
      <c r="E319">
        <v>6270000</v>
      </c>
      <c r="F319">
        <v>224000</v>
      </c>
      <c r="G319">
        <v>4600</v>
      </c>
    </row>
    <row r="320" spans="1:8" hidden="1" x14ac:dyDescent="0.25">
      <c r="A320" t="s">
        <v>87</v>
      </c>
      <c r="B320" t="s">
        <v>88</v>
      </c>
      <c r="C320" t="str">
        <f>VLOOKUP(B320,'by region'!A:B,2,FALSE)</f>
        <v>South America</v>
      </c>
      <c r="D320">
        <v>2016</v>
      </c>
      <c r="E320">
        <v>7246000</v>
      </c>
      <c r="F320">
        <v>171000</v>
      </c>
      <c r="G320">
        <v>31000</v>
      </c>
    </row>
    <row r="321" spans="1:8" hidden="1" x14ac:dyDescent="0.25">
      <c r="A321" t="s">
        <v>87</v>
      </c>
      <c r="B321" t="s">
        <v>88</v>
      </c>
      <c r="C321" t="str">
        <f>VLOOKUP(B321,'by region'!A:B,2,FALSE)</f>
        <v>South America</v>
      </c>
      <c r="D321">
        <v>2017</v>
      </c>
      <c r="E321">
        <v>6509000</v>
      </c>
      <c r="F321">
        <v>139000</v>
      </c>
      <c r="G321">
        <v>25000</v>
      </c>
    </row>
    <row r="322" spans="1:8" hidden="1" x14ac:dyDescent="0.25">
      <c r="A322" t="s">
        <v>87</v>
      </c>
      <c r="B322" t="s">
        <v>88</v>
      </c>
      <c r="C322" t="str">
        <f>VLOOKUP(B322,'by region'!A:B,2,FALSE)</f>
        <v>South America</v>
      </c>
      <c r="D322">
        <v>2018</v>
      </c>
      <c r="E322">
        <v>5761000</v>
      </c>
      <c r="F322">
        <v>145000</v>
      </c>
      <c r="G322">
        <v>67000</v>
      </c>
    </row>
    <row r="323" spans="1:8" hidden="1" x14ac:dyDescent="0.25">
      <c r="A323" t="s">
        <v>82</v>
      </c>
      <c r="B323" t="s">
        <v>425</v>
      </c>
      <c r="C323" t="str">
        <f>VLOOKUP(B323,'by region'!A:B,2,FALSE)</f>
        <v>Sub-Saharan Africa</v>
      </c>
      <c r="D323">
        <v>2019</v>
      </c>
      <c r="E323">
        <v>5512000</v>
      </c>
      <c r="F323">
        <v>1672000</v>
      </c>
      <c r="G323">
        <v>233000</v>
      </c>
      <c r="H323">
        <v>168000</v>
      </c>
    </row>
    <row r="324" spans="1:8" hidden="1" x14ac:dyDescent="0.25">
      <c r="A324" t="s">
        <v>89</v>
      </c>
      <c r="B324" t="s">
        <v>90</v>
      </c>
      <c r="C324" t="str">
        <f>VLOOKUP(B324,'by region'!A:B,2,FALSE)</f>
        <v>Sub-Saharan Africa</v>
      </c>
      <c r="D324">
        <v>2009</v>
      </c>
    </row>
    <row r="325" spans="1:8" hidden="1" x14ac:dyDescent="0.25">
      <c r="A325" t="s">
        <v>89</v>
      </c>
      <c r="B325" t="s">
        <v>90</v>
      </c>
      <c r="C325" t="str">
        <f>VLOOKUP(B325,'by region'!A:B,2,FALSE)</f>
        <v>Sub-Saharan Africa</v>
      </c>
      <c r="D325">
        <v>2012</v>
      </c>
      <c r="G325">
        <v>11000</v>
      </c>
    </row>
    <row r="326" spans="1:8" hidden="1" x14ac:dyDescent="0.25">
      <c r="A326" t="s">
        <v>89</v>
      </c>
      <c r="B326" t="s">
        <v>90</v>
      </c>
      <c r="C326" t="str">
        <f>VLOOKUP(B326,'by region'!A:B,2,FALSE)</f>
        <v>Sub-Saharan Africa</v>
      </c>
      <c r="D326">
        <v>2014</v>
      </c>
      <c r="G326">
        <v>12000</v>
      </c>
    </row>
    <row r="327" spans="1:8" hidden="1" x14ac:dyDescent="0.25">
      <c r="A327" t="s">
        <v>89</v>
      </c>
      <c r="B327" t="s">
        <v>90</v>
      </c>
      <c r="C327" t="str">
        <f>VLOOKUP(B327,'by region'!A:B,2,FALSE)</f>
        <v>Sub-Saharan Africa</v>
      </c>
      <c r="D327">
        <v>2017</v>
      </c>
      <c r="G327">
        <v>94</v>
      </c>
    </row>
    <row r="328" spans="1:8" hidden="1" x14ac:dyDescent="0.25">
      <c r="A328" t="s">
        <v>84</v>
      </c>
      <c r="B328" t="s">
        <v>444</v>
      </c>
      <c r="C328" t="str">
        <f>VLOOKUP(B328,'by region'!A:B,2,FALSE)</f>
        <v>Sub-Saharan Africa</v>
      </c>
      <c r="D328">
        <v>2019</v>
      </c>
      <c r="E328">
        <v>134000</v>
      </c>
      <c r="F328">
        <v>2</v>
      </c>
      <c r="G328">
        <v>166000</v>
      </c>
      <c r="H328">
        <v>107000</v>
      </c>
    </row>
    <row r="329" spans="1:8" hidden="1" x14ac:dyDescent="0.25">
      <c r="A329" t="s">
        <v>91</v>
      </c>
      <c r="B329" t="s">
        <v>461</v>
      </c>
      <c r="C329" t="s">
        <v>413</v>
      </c>
      <c r="D329">
        <v>2014</v>
      </c>
      <c r="G329">
        <v>2500</v>
      </c>
    </row>
    <row r="330" spans="1:8" hidden="1" x14ac:dyDescent="0.25">
      <c r="A330" t="s">
        <v>91</v>
      </c>
      <c r="B330" t="s">
        <v>92</v>
      </c>
      <c r="C330" t="s">
        <v>413</v>
      </c>
      <c r="D330">
        <v>2015</v>
      </c>
      <c r="G330">
        <v>190</v>
      </c>
    </row>
    <row r="331" spans="1:8" hidden="1" x14ac:dyDescent="0.25">
      <c r="A331" t="s">
        <v>91</v>
      </c>
      <c r="B331" t="s">
        <v>92</v>
      </c>
      <c r="C331" t="s">
        <v>413</v>
      </c>
      <c r="D331">
        <v>2016</v>
      </c>
      <c r="G331">
        <v>300</v>
      </c>
    </row>
    <row r="332" spans="1:8" hidden="1" x14ac:dyDescent="0.25">
      <c r="A332" t="s">
        <v>93</v>
      </c>
      <c r="B332" t="s">
        <v>94</v>
      </c>
      <c r="C332" t="str">
        <f>VLOOKUP(B332,'by region'!A:B,2,FALSE)</f>
        <v>Central America &amp; the Caribbean</v>
      </c>
      <c r="D332">
        <v>2008</v>
      </c>
      <c r="G332">
        <v>12000</v>
      </c>
    </row>
    <row r="333" spans="1:8" x14ac:dyDescent="0.25">
      <c r="A333" t="s">
        <v>93</v>
      </c>
      <c r="B333" t="s">
        <v>94</v>
      </c>
      <c r="C333" t="str">
        <f>VLOOKUP(B333,'by region'!A:B,2,FALSE)</f>
        <v>Central America &amp; the Caribbean</v>
      </c>
      <c r="D333">
        <v>2009</v>
      </c>
      <c r="G333">
        <v>2400</v>
      </c>
    </row>
    <row r="334" spans="1:8" hidden="1" x14ac:dyDescent="0.25">
      <c r="A334" t="s">
        <v>93</v>
      </c>
      <c r="B334" t="s">
        <v>94</v>
      </c>
      <c r="C334" t="str">
        <f>VLOOKUP(B334,'by region'!A:B,2,FALSE)</f>
        <v>Central America &amp; the Caribbean</v>
      </c>
      <c r="D334">
        <v>2010</v>
      </c>
    </row>
    <row r="335" spans="1:8" hidden="1" x14ac:dyDescent="0.25">
      <c r="A335" t="s">
        <v>93</v>
      </c>
      <c r="B335" t="s">
        <v>94</v>
      </c>
      <c r="C335" t="str">
        <f>VLOOKUP(B335,'by region'!A:B,2,FALSE)</f>
        <v>Central America &amp; the Caribbean</v>
      </c>
      <c r="D335">
        <v>2011</v>
      </c>
      <c r="G335">
        <v>2100</v>
      </c>
    </row>
    <row r="336" spans="1:8" hidden="1" x14ac:dyDescent="0.25">
      <c r="A336" t="s">
        <v>93</v>
      </c>
      <c r="B336" t="s">
        <v>94</v>
      </c>
      <c r="C336" t="str">
        <f>VLOOKUP(B336,'by region'!A:B,2,FALSE)</f>
        <v>Central America &amp; the Caribbean</v>
      </c>
      <c r="D336">
        <v>2012</v>
      </c>
      <c r="G336">
        <v>2000</v>
      </c>
    </row>
    <row r="337" spans="1:8" hidden="1" x14ac:dyDescent="0.25">
      <c r="A337" t="s">
        <v>93</v>
      </c>
      <c r="B337" t="s">
        <v>94</v>
      </c>
      <c r="C337" t="str">
        <f>VLOOKUP(B337,'by region'!A:B,2,FALSE)</f>
        <v>Central America &amp; the Caribbean</v>
      </c>
      <c r="D337">
        <v>2013</v>
      </c>
      <c r="G337">
        <v>65</v>
      </c>
    </row>
    <row r="338" spans="1:8" hidden="1" x14ac:dyDescent="0.25">
      <c r="A338" t="s">
        <v>93</v>
      </c>
      <c r="B338" t="s">
        <v>94</v>
      </c>
      <c r="C338" t="str">
        <f>VLOOKUP(B338,'by region'!A:B,2,FALSE)</f>
        <v>Central America &amp; the Caribbean</v>
      </c>
      <c r="D338">
        <v>2015</v>
      </c>
      <c r="G338">
        <v>1100</v>
      </c>
    </row>
    <row r="339" spans="1:8" hidden="1" x14ac:dyDescent="0.25">
      <c r="A339" t="s">
        <v>93</v>
      </c>
      <c r="B339" t="s">
        <v>94</v>
      </c>
      <c r="C339" t="str">
        <f>VLOOKUP(B339,'by region'!A:B,2,FALSE)</f>
        <v>Central America &amp; the Caribbean</v>
      </c>
      <c r="D339">
        <v>2016</v>
      </c>
      <c r="G339">
        <v>5800</v>
      </c>
    </row>
    <row r="340" spans="1:8" hidden="1" x14ac:dyDescent="0.25">
      <c r="A340" t="s">
        <v>93</v>
      </c>
      <c r="B340" t="s">
        <v>94</v>
      </c>
      <c r="C340" t="str">
        <f>VLOOKUP(B340,'by region'!A:B,2,FALSE)</f>
        <v>Central America &amp; the Caribbean</v>
      </c>
      <c r="D340">
        <v>2017</v>
      </c>
      <c r="G340">
        <v>11000</v>
      </c>
    </row>
    <row r="341" spans="1:8" hidden="1" x14ac:dyDescent="0.25">
      <c r="A341" t="s">
        <v>93</v>
      </c>
      <c r="B341" t="s">
        <v>94</v>
      </c>
      <c r="C341" t="str">
        <f>VLOOKUP(B341,'by region'!A:B,2,FALSE)</f>
        <v>Central America &amp; the Caribbean</v>
      </c>
      <c r="D341">
        <v>2018</v>
      </c>
      <c r="G341">
        <v>5800</v>
      </c>
    </row>
    <row r="342" spans="1:8" hidden="1" x14ac:dyDescent="0.25">
      <c r="A342" t="s">
        <v>93</v>
      </c>
      <c r="B342" t="s">
        <v>94</v>
      </c>
      <c r="C342" t="str">
        <f>VLOOKUP(B342,'by region'!A:B,2,FALSE)</f>
        <v>Central America &amp; the Caribbean</v>
      </c>
      <c r="D342">
        <v>2019</v>
      </c>
      <c r="G342">
        <v>390</v>
      </c>
    </row>
    <row r="343" spans="1:8" hidden="1" x14ac:dyDescent="0.25">
      <c r="A343" t="s">
        <v>95</v>
      </c>
      <c r="B343" t="s">
        <v>96</v>
      </c>
      <c r="C343" t="str">
        <f>VLOOKUP(B343,'by region'!A:B,2,FALSE)</f>
        <v>Central America &amp; the Caribbean</v>
      </c>
      <c r="D343">
        <v>2008</v>
      </c>
      <c r="G343">
        <v>2730000</v>
      </c>
    </row>
    <row r="344" spans="1:8" hidden="1" x14ac:dyDescent="0.25">
      <c r="A344" t="s">
        <v>95</v>
      </c>
      <c r="B344" t="s">
        <v>96</v>
      </c>
      <c r="C344" t="str">
        <f>VLOOKUP(B344,'by region'!A:B,2,FALSE)</f>
        <v>Central America &amp; the Caribbean</v>
      </c>
      <c r="D344">
        <v>2012</v>
      </c>
      <c r="G344">
        <v>352000</v>
      </c>
    </row>
    <row r="345" spans="1:8" hidden="1" x14ac:dyDescent="0.25">
      <c r="A345" t="s">
        <v>95</v>
      </c>
      <c r="B345" t="s">
        <v>96</v>
      </c>
      <c r="C345" t="str">
        <f>VLOOKUP(B345,'by region'!A:B,2,FALSE)</f>
        <v>Central America &amp; the Caribbean</v>
      </c>
      <c r="D345">
        <v>2015</v>
      </c>
      <c r="G345">
        <v>2000</v>
      </c>
    </row>
    <row r="346" spans="1:8" hidden="1" x14ac:dyDescent="0.25">
      <c r="A346" t="s">
        <v>95</v>
      </c>
      <c r="B346" t="s">
        <v>96</v>
      </c>
      <c r="C346" t="str">
        <f>VLOOKUP(B346,'by region'!A:B,2,FALSE)</f>
        <v>Central America &amp; the Caribbean</v>
      </c>
      <c r="D346">
        <v>2016</v>
      </c>
      <c r="G346">
        <v>1079000</v>
      </c>
    </row>
    <row r="347" spans="1:8" hidden="1" x14ac:dyDescent="0.25">
      <c r="A347" t="s">
        <v>95</v>
      </c>
      <c r="B347" t="s">
        <v>96</v>
      </c>
      <c r="C347" t="str">
        <f>VLOOKUP(B347,'by region'!A:B,2,FALSE)</f>
        <v>Central America &amp; the Caribbean</v>
      </c>
      <c r="D347">
        <v>2017</v>
      </c>
      <c r="G347">
        <v>1738000</v>
      </c>
    </row>
    <row r="348" spans="1:8" hidden="1" x14ac:dyDescent="0.25">
      <c r="A348" t="s">
        <v>95</v>
      </c>
      <c r="B348" t="s">
        <v>96</v>
      </c>
      <c r="C348" t="str">
        <f>VLOOKUP(B348,'by region'!A:B,2,FALSE)</f>
        <v>Central America &amp; the Caribbean</v>
      </c>
      <c r="D348">
        <v>2018</v>
      </c>
      <c r="G348">
        <v>52000</v>
      </c>
    </row>
    <row r="349" spans="1:8" hidden="1" x14ac:dyDescent="0.25">
      <c r="A349" t="s">
        <v>78</v>
      </c>
      <c r="B349" t="s">
        <v>433</v>
      </c>
      <c r="C349" t="str">
        <f>VLOOKUP(B349,'by region'!A:B,2,FALSE)</f>
        <v>Sub-Saharan Africa</v>
      </c>
      <c r="D349">
        <v>2019</v>
      </c>
      <c r="E349">
        <v>303000</v>
      </c>
      <c r="F349">
        <v>330</v>
      </c>
      <c r="G349">
        <v>720</v>
      </c>
      <c r="H349">
        <v>400</v>
      </c>
    </row>
    <row r="350" spans="1:8" hidden="1" x14ac:dyDescent="0.25">
      <c r="A350" t="s">
        <v>97</v>
      </c>
      <c r="B350" t="s">
        <v>98</v>
      </c>
      <c r="C350" t="s">
        <v>414</v>
      </c>
      <c r="D350">
        <v>2008</v>
      </c>
      <c r="G350">
        <v>720</v>
      </c>
    </row>
    <row r="351" spans="1:8" hidden="1" x14ac:dyDescent="0.25">
      <c r="A351" t="s">
        <v>99</v>
      </c>
      <c r="B351" t="s">
        <v>100</v>
      </c>
      <c r="C351" t="str">
        <f>VLOOKUP(B351,'by region'!A:B,2,FALSE)</f>
        <v>Western Asia</v>
      </c>
      <c r="D351">
        <v>2009</v>
      </c>
      <c r="E351">
        <v>201000</v>
      </c>
    </row>
    <row r="352" spans="1:8" hidden="1" x14ac:dyDescent="0.25">
      <c r="A352" t="s">
        <v>99</v>
      </c>
      <c r="B352" t="s">
        <v>100</v>
      </c>
      <c r="C352" t="str">
        <f>VLOOKUP(B352,'by region'!A:B,2,FALSE)</f>
        <v>Western Asia</v>
      </c>
      <c r="D352">
        <v>2010</v>
      </c>
      <c r="E352">
        <v>208000</v>
      </c>
    </row>
    <row r="353" spans="1:8" hidden="1" x14ac:dyDescent="0.25">
      <c r="A353" t="s">
        <v>99</v>
      </c>
      <c r="B353" t="s">
        <v>100</v>
      </c>
      <c r="C353" t="str">
        <f>VLOOKUP(B353,'by region'!A:B,2,FALSE)</f>
        <v>Western Asia</v>
      </c>
      <c r="D353">
        <v>2011</v>
      </c>
      <c r="E353">
        <v>208000</v>
      </c>
    </row>
    <row r="354" spans="1:8" hidden="1" x14ac:dyDescent="0.25">
      <c r="A354" t="s">
        <v>99</v>
      </c>
      <c r="B354" t="s">
        <v>100</v>
      </c>
      <c r="C354" t="str">
        <f>VLOOKUP(B354,'by region'!A:B,2,FALSE)</f>
        <v>Western Asia</v>
      </c>
      <c r="D354">
        <v>2012</v>
      </c>
      <c r="E354">
        <v>210000</v>
      </c>
    </row>
    <row r="355" spans="1:8" hidden="1" x14ac:dyDescent="0.25">
      <c r="A355" t="s">
        <v>99</v>
      </c>
      <c r="B355" t="s">
        <v>100</v>
      </c>
      <c r="C355" t="str">
        <f>VLOOKUP(B355,'by region'!A:B,2,FALSE)</f>
        <v>Western Asia</v>
      </c>
      <c r="D355">
        <v>2013</v>
      </c>
      <c r="E355">
        <v>212000</v>
      </c>
    </row>
    <row r="356" spans="1:8" hidden="1" x14ac:dyDescent="0.25">
      <c r="A356" t="s">
        <v>99</v>
      </c>
      <c r="B356" t="s">
        <v>100</v>
      </c>
      <c r="C356" t="str">
        <f>VLOOKUP(B356,'by region'!A:B,2,FALSE)</f>
        <v>Western Asia</v>
      </c>
      <c r="D356">
        <v>2014</v>
      </c>
      <c r="E356">
        <v>212000</v>
      </c>
    </row>
    <row r="357" spans="1:8" hidden="1" x14ac:dyDescent="0.25">
      <c r="A357" t="s">
        <v>99</v>
      </c>
      <c r="B357" t="s">
        <v>100</v>
      </c>
      <c r="C357" t="str">
        <f>VLOOKUP(B357,'by region'!A:B,2,FALSE)</f>
        <v>Western Asia</v>
      </c>
      <c r="D357">
        <v>2015</v>
      </c>
      <c r="E357">
        <v>272000</v>
      </c>
    </row>
    <row r="358" spans="1:8" hidden="1" x14ac:dyDescent="0.25">
      <c r="A358" t="s">
        <v>99</v>
      </c>
      <c r="B358" t="s">
        <v>100</v>
      </c>
      <c r="C358" t="str">
        <f>VLOOKUP(B358,'by region'!A:B,2,FALSE)</f>
        <v>Western Asia</v>
      </c>
      <c r="D358">
        <v>2016</v>
      </c>
      <c r="E358">
        <v>272000</v>
      </c>
      <c r="G358">
        <v>40</v>
      </c>
    </row>
    <row r="359" spans="1:8" hidden="1" x14ac:dyDescent="0.25">
      <c r="A359" t="s">
        <v>99</v>
      </c>
      <c r="B359" t="s">
        <v>100</v>
      </c>
      <c r="C359" t="str">
        <f>VLOOKUP(B359,'by region'!A:B,2,FALSE)</f>
        <v>Western Asia</v>
      </c>
      <c r="D359">
        <v>2017</v>
      </c>
      <c r="E359">
        <v>217000</v>
      </c>
    </row>
    <row r="360" spans="1:8" hidden="1" x14ac:dyDescent="0.25">
      <c r="A360" t="s">
        <v>99</v>
      </c>
      <c r="B360" t="s">
        <v>100</v>
      </c>
      <c r="C360" t="str">
        <f>VLOOKUP(B360,'by region'!A:B,2,FALSE)</f>
        <v>Western Asia</v>
      </c>
      <c r="D360">
        <v>2018</v>
      </c>
      <c r="E360">
        <v>228000</v>
      </c>
      <c r="G360">
        <v>8</v>
      </c>
    </row>
    <row r="361" spans="1:8" hidden="1" x14ac:dyDescent="0.25">
      <c r="A361" t="s">
        <v>95</v>
      </c>
      <c r="B361" t="s">
        <v>96</v>
      </c>
      <c r="C361" t="str">
        <f>VLOOKUP(B361,'by region'!A:B,2,FALSE)</f>
        <v>Central America &amp; the Caribbean</v>
      </c>
      <c r="D361">
        <v>2019</v>
      </c>
      <c r="G361">
        <v>9900</v>
      </c>
      <c r="H361">
        <v>2100</v>
      </c>
    </row>
    <row r="362" spans="1:8" hidden="1" x14ac:dyDescent="0.25">
      <c r="A362" t="s">
        <v>101</v>
      </c>
      <c r="B362" t="s">
        <v>102</v>
      </c>
      <c r="C362" t="str">
        <f>VLOOKUP(B362,'by region'!A:B,2,FALSE)</f>
        <v>Western Europe</v>
      </c>
      <c r="D362">
        <v>2009</v>
      </c>
    </row>
    <row r="363" spans="1:8" hidden="1" x14ac:dyDescent="0.25">
      <c r="A363" t="s">
        <v>101</v>
      </c>
      <c r="B363" t="s">
        <v>102</v>
      </c>
      <c r="C363" t="str">
        <f>VLOOKUP(B363,'by region'!A:B,2,FALSE)</f>
        <v>Western Europe</v>
      </c>
      <c r="D363">
        <v>2010</v>
      </c>
    </row>
    <row r="364" spans="1:8" hidden="1" x14ac:dyDescent="0.25">
      <c r="A364" t="s">
        <v>101</v>
      </c>
      <c r="B364" t="s">
        <v>102</v>
      </c>
      <c r="C364" t="str">
        <f>VLOOKUP(B364,'by region'!A:B,2,FALSE)</f>
        <v>Western Europe</v>
      </c>
      <c r="D364">
        <v>2013</v>
      </c>
      <c r="G364">
        <v>26000</v>
      </c>
    </row>
    <row r="365" spans="1:8" hidden="1" x14ac:dyDescent="0.25">
      <c r="A365" t="s">
        <v>101</v>
      </c>
      <c r="B365" t="s">
        <v>102</v>
      </c>
      <c r="C365" t="str">
        <f>VLOOKUP(B365,'by region'!A:B,2,FALSE)</f>
        <v>Western Europe</v>
      </c>
      <c r="D365">
        <v>2018</v>
      </c>
      <c r="G365">
        <v>12</v>
      </c>
    </row>
    <row r="366" spans="1:8" hidden="1" x14ac:dyDescent="0.25">
      <c r="A366" t="s">
        <v>103</v>
      </c>
      <c r="B366" t="s">
        <v>104</v>
      </c>
      <c r="C366" t="str">
        <f>VLOOKUP(B366,'by region'!A:B,2,FALSE)</f>
        <v>Western Europe</v>
      </c>
      <c r="D366">
        <v>2010</v>
      </c>
    </row>
    <row r="367" spans="1:8" hidden="1" x14ac:dyDescent="0.25">
      <c r="A367" t="s">
        <v>103</v>
      </c>
      <c r="B367" t="s">
        <v>104</v>
      </c>
      <c r="C367" t="str">
        <f>VLOOKUP(B367,'by region'!A:B,2,FALSE)</f>
        <v>Western Europe</v>
      </c>
      <c r="D367">
        <v>2011</v>
      </c>
    </row>
    <row r="368" spans="1:8" hidden="1" x14ac:dyDescent="0.25">
      <c r="A368" t="s">
        <v>103</v>
      </c>
      <c r="B368" t="s">
        <v>104</v>
      </c>
      <c r="C368" t="str">
        <f>VLOOKUP(B368,'by region'!A:B,2,FALSE)</f>
        <v>Western Europe</v>
      </c>
      <c r="D368">
        <v>2013</v>
      </c>
      <c r="G368">
        <v>53000</v>
      </c>
    </row>
    <row r="369" spans="1:7" hidden="1" x14ac:dyDescent="0.25">
      <c r="A369" t="s">
        <v>103</v>
      </c>
      <c r="B369" t="s">
        <v>104</v>
      </c>
      <c r="C369" t="str">
        <f>VLOOKUP(B369,'by region'!A:B,2,FALSE)</f>
        <v>Western Europe</v>
      </c>
      <c r="D369">
        <v>2016</v>
      </c>
      <c r="G369">
        <v>2000</v>
      </c>
    </row>
    <row r="370" spans="1:7" hidden="1" x14ac:dyDescent="0.25">
      <c r="A370" t="s">
        <v>103</v>
      </c>
      <c r="B370" t="s">
        <v>104</v>
      </c>
      <c r="C370" t="str">
        <f>VLOOKUP(B370,'by region'!A:B,2,FALSE)</f>
        <v>Western Europe</v>
      </c>
      <c r="D370">
        <v>2017</v>
      </c>
      <c r="G370">
        <v>220</v>
      </c>
    </row>
    <row r="371" spans="1:7" hidden="1" x14ac:dyDescent="0.25">
      <c r="A371" t="s">
        <v>103</v>
      </c>
      <c r="B371" t="s">
        <v>104</v>
      </c>
      <c r="C371" t="str">
        <f>VLOOKUP(B371,'by region'!A:B,2,FALSE)</f>
        <v>Western Europe</v>
      </c>
      <c r="D371">
        <v>2018</v>
      </c>
      <c r="G371">
        <v>510</v>
      </c>
    </row>
    <row r="372" spans="1:7" hidden="1" x14ac:dyDescent="0.25">
      <c r="A372" t="s">
        <v>99</v>
      </c>
      <c r="B372" t="s">
        <v>100</v>
      </c>
      <c r="C372" t="str">
        <f>VLOOKUP(B372,'by region'!A:B,2,FALSE)</f>
        <v>Western Asia</v>
      </c>
      <c r="D372">
        <v>2019</v>
      </c>
      <c r="E372">
        <v>228000</v>
      </c>
    </row>
    <row r="373" spans="1:7" hidden="1" x14ac:dyDescent="0.25">
      <c r="A373" t="s">
        <v>105</v>
      </c>
      <c r="B373" t="s">
        <v>106</v>
      </c>
      <c r="C373" t="str">
        <f>VLOOKUP(B373,'by region'!A:B,2,FALSE)</f>
        <v>Sub-Saharan Africa</v>
      </c>
      <c r="D373">
        <v>2018</v>
      </c>
      <c r="G373">
        <v>9400</v>
      </c>
    </row>
    <row r="374" spans="1:7" hidden="1" x14ac:dyDescent="0.25">
      <c r="A374" t="s">
        <v>105</v>
      </c>
      <c r="B374" t="s">
        <v>106</v>
      </c>
      <c r="C374" t="str">
        <f>VLOOKUP(B374,'by region'!A:B,2,FALSE)</f>
        <v>Sub-Saharan Africa</v>
      </c>
      <c r="D374">
        <v>2019</v>
      </c>
      <c r="G374">
        <v>10000</v>
      </c>
    </row>
    <row r="375" spans="1:7" hidden="1" x14ac:dyDescent="0.25">
      <c r="A375" t="s">
        <v>107</v>
      </c>
      <c r="B375" t="s">
        <v>108</v>
      </c>
      <c r="C375" t="str">
        <f>VLOOKUP(B375,'by region'!A:B,2,FALSE)</f>
        <v>Central America &amp; the Caribbean</v>
      </c>
      <c r="D375">
        <v>2011</v>
      </c>
      <c r="G375">
        <v>96</v>
      </c>
    </row>
    <row r="376" spans="1:7" hidden="1" x14ac:dyDescent="0.25">
      <c r="A376" t="s">
        <v>107</v>
      </c>
      <c r="B376" t="s">
        <v>108</v>
      </c>
      <c r="C376" t="str">
        <f>VLOOKUP(B376,'by region'!A:B,2,FALSE)</f>
        <v>Central America &amp; the Caribbean</v>
      </c>
      <c r="D376">
        <v>2013</v>
      </c>
      <c r="G376">
        <v>18</v>
      </c>
    </row>
    <row r="377" spans="1:7" hidden="1" x14ac:dyDescent="0.25">
      <c r="A377" t="s">
        <v>107</v>
      </c>
      <c r="B377" t="s">
        <v>108</v>
      </c>
      <c r="C377" t="str">
        <f>VLOOKUP(B377,'by region'!A:B,2,FALSE)</f>
        <v>Central America &amp; the Caribbean</v>
      </c>
      <c r="D377">
        <v>2015</v>
      </c>
      <c r="G377">
        <v>710</v>
      </c>
    </row>
    <row r="378" spans="1:7" hidden="1" x14ac:dyDescent="0.25">
      <c r="A378" t="s">
        <v>107</v>
      </c>
      <c r="B378" t="s">
        <v>108</v>
      </c>
      <c r="C378" t="str">
        <f>VLOOKUP(B378,'by region'!A:B,2,FALSE)</f>
        <v>Central America &amp; the Caribbean</v>
      </c>
      <c r="D378">
        <v>2017</v>
      </c>
      <c r="G378">
        <v>35000</v>
      </c>
    </row>
    <row r="379" spans="1:7" hidden="1" x14ac:dyDescent="0.25">
      <c r="A379" t="s">
        <v>107</v>
      </c>
      <c r="B379" t="s">
        <v>108</v>
      </c>
      <c r="C379" t="str">
        <f>VLOOKUP(B379,'by region'!A:B,2,FALSE)</f>
        <v>Central America &amp; the Caribbean</v>
      </c>
      <c r="D379">
        <v>2018</v>
      </c>
      <c r="G379">
        <v>350</v>
      </c>
    </row>
    <row r="380" spans="1:7" hidden="1" x14ac:dyDescent="0.25">
      <c r="A380" t="s">
        <v>109</v>
      </c>
      <c r="B380" t="s">
        <v>110</v>
      </c>
      <c r="C380" t="str">
        <f>VLOOKUP(B380,'by region'!A:B,2,FALSE)</f>
        <v>Central America &amp; the Caribbean</v>
      </c>
      <c r="D380">
        <v>2008</v>
      </c>
      <c r="G380">
        <v>8900</v>
      </c>
    </row>
    <row r="381" spans="1:7" x14ac:dyDescent="0.25">
      <c r="A381" t="s">
        <v>109</v>
      </c>
      <c r="B381" t="s">
        <v>110</v>
      </c>
      <c r="C381" t="str">
        <f>VLOOKUP(B381,'by region'!A:B,2,FALSE)</f>
        <v>Central America &amp; the Caribbean</v>
      </c>
      <c r="D381">
        <v>2009</v>
      </c>
    </row>
    <row r="382" spans="1:7" hidden="1" x14ac:dyDescent="0.25">
      <c r="A382" t="s">
        <v>109</v>
      </c>
      <c r="B382" t="s">
        <v>110</v>
      </c>
      <c r="C382" t="str">
        <f>VLOOKUP(B382,'by region'!A:B,2,FALSE)</f>
        <v>Central America &amp; the Caribbean</v>
      </c>
      <c r="D382">
        <v>2010</v>
      </c>
    </row>
    <row r="383" spans="1:7" hidden="1" x14ac:dyDescent="0.25">
      <c r="A383" t="s">
        <v>109</v>
      </c>
      <c r="B383" t="s">
        <v>110</v>
      </c>
      <c r="C383" t="str">
        <f>VLOOKUP(B383,'by region'!A:B,2,FALSE)</f>
        <v>Central America &amp; the Caribbean</v>
      </c>
      <c r="D383">
        <v>2011</v>
      </c>
      <c r="G383">
        <v>17000</v>
      </c>
    </row>
    <row r="384" spans="1:7" hidden="1" x14ac:dyDescent="0.25">
      <c r="A384" t="s">
        <v>109</v>
      </c>
      <c r="B384" t="s">
        <v>110</v>
      </c>
      <c r="C384" t="str">
        <f>VLOOKUP(B384,'by region'!A:B,2,FALSE)</f>
        <v>Central America &amp; the Caribbean</v>
      </c>
      <c r="D384">
        <v>2012</v>
      </c>
      <c r="G384">
        <v>43000</v>
      </c>
    </row>
    <row r="385" spans="1:8" hidden="1" x14ac:dyDescent="0.25">
      <c r="A385" t="s">
        <v>109</v>
      </c>
      <c r="B385" t="s">
        <v>110</v>
      </c>
      <c r="C385" t="str">
        <f>VLOOKUP(B385,'by region'!A:B,2,FALSE)</f>
        <v>Central America &amp; the Caribbean</v>
      </c>
      <c r="D385">
        <v>2013</v>
      </c>
      <c r="G385">
        <v>14000</v>
      </c>
    </row>
    <row r="386" spans="1:8" hidden="1" x14ac:dyDescent="0.25">
      <c r="A386" t="s">
        <v>109</v>
      </c>
      <c r="B386" t="s">
        <v>110</v>
      </c>
      <c r="C386" t="str">
        <f>VLOOKUP(B386,'by region'!A:B,2,FALSE)</f>
        <v>Central America &amp; the Caribbean</v>
      </c>
      <c r="D386">
        <v>2014</v>
      </c>
      <c r="G386">
        <v>11000</v>
      </c>
    </row>
    <row r="387" spans="1:8" hidden="1" x14ac:dyDescent="0.25">
      <c r="A387" t="s">
        <v>109</v>
      </c>
      <c r="B387" t="s">
        <v>110</v>
      </c>
      <c r="C387" t="str">
        <f>VLOOKUP(B387,'by region'!A:B,2,FALSE)</f>
        <v>Central America &amp; the Caribbean</v>
      </c>
      <c r="D387">
        <v>2015</v>
      </c>
      <c r="G387">
        <v>28000</v>
      </c>
    </row>
    <row r="388" spans="1:8" hidden="1" x14ac:dyDescent="0.25">
      <c r="A388" t="s">
        <v>109</v>
      </c>
      <c r="B388" t="s">
        <v>110</v>
      </c>
      <c r="C388" t="str">
        <f>VLOOKUP(B388,'by region'!A:B,2,FALSE)</f>
        <v>Central America &amp; the Caribbean</v>
      </c>
      <c r="D388">
        <v>2016</v>
      </c>
      <c r="G388">
        <v>52000</v>
      </c>
    </row>
    <row r="389" spans="1:8" hidden="1" x14ac:dyDescent="0.25">
      <c r="A389" t="s">
        <v>109</v>
      </c>
      <c r="B389" t="s">
        <v>110</v>
      </c>
      <c r="C389" t="str">
        <f>VLOOKUP(B389,'by region'!A:B,2,FALSE)</f>
        <v>Central America &amp; the Caribbean</v>
      </c>
      <c r="D389">
        <v>2017</v>
      </c>
      <c r="G389">
        <v>69000</v>
      </c>
    </row>
    <row r="390" spans="1:8" hidden="1" x14ac:dyDescent="0.25">
      <c r="A390" t="s">
        <v>109</v>
      </c>
      <c r="B390" t="s">
        <v>110</v>
      </c>
      <c r="C390" t="str">
        <f>VLOOKUP(B390,'by region'!A:B,2,FALSE)</f>
        <v>Central America &amp; the Caribbean</v>
      </c>
      <c r="D390">
        <v>2018</v>
      </c>
      <c r="G390">
        <v>27000</v>
      </c>
    </row>
    <row r="391" spans="1:8" hidden="1" x14ac:dyDescent="0.25">
      <c r="A391" t="s">
        <v>109</v>
      </c>
      <c r="B391" t="s">
        <v>110</v>
      </c>
      <c r="C391" t="str">
        <f>VLOOKUP(B391,'by region'!A:B,2,FALSE)</f>
        <v>Central America &amp; the Caribbean</v>
      </c>
      <c r="D391">
        <v>2019</v>
      </c>
      <c r="G391">
        <v>4900</v>
      </c>
      <c r="H391">
        <v>18</v>
      </c>
    </row>
    <row r="392" spans="1:8" hidden="1" x14ac:dyDescent="0.25">
      <c r="A392" t="s">
        <v>111</v>
      </c>
      <c r="B392" t="s">
        <v>112</v>
      </c>
      <c r="C392" t="str">
        <f>VLOOKUP(B392,'by region'!A:B,2,FALSE)</f>
        <v>North Africa</v>
      </c>
      <c r="D392">
        <v>2008</v>
      </c>
      <c r="G392">
        <v>25000</v>
      </c>
    </row>
    <row r="393" spans="1:8" hidden="1" x14ac:dyDescent="0.25">
      <c r="A393" t="s">
        <v>111</v>
      </c>
      <c r="B393" t="s">
        <v>112</v>
      </c>
      <c r="C393" t="str">
        <f>VLOOKUP(B393,'by region'!A:B,2,FALSE)</f>
        <v>North Africa</v>
      </c>
      <c r="D393">
        <v>2009</v>
      </c>
      <c r="G393">
        <v>2500</v>
      </c>
    </row>
    <row r="394" spans="1:8" hidden="1" x14ac:dyDescent="0.25">
      <c r="A394" t="s">
        <v>111</v>
      </c>
      <c r="B394" t="s">
        <v>112</v>
      </c>
      <c r="C394" t="str">
        <f>VLOOKUP(B394,'by region'!A:B,2,FALSE)</f>
        <v>North Africa</v>
      </c>
      <c r="D394">
        <v>2010</v>
      </c>
    </row>
    <row r="395" spans="1:8" hidden="1" x14ac:dyDescent="0.25">
      <c r="A395" t="s">
        <v>111</v>
      </c>
      <c r="B395" t="s">
        <v>112</v>
      </c>
      <c r="C395" t="str">
        <f>VLOOKUP(B395,'by region'!A:B,2,FALSE)</f>
        <v>North Africa</v>
      </c>
      <c r="D395">
        <v>2011</v>
      </c>
    </row>
    <row r="396" spans="1:8" hidden="1" x14ac:dyDescent="0.25">
      <c r="A396" t="s">
        <v>111</v>
      </c>
      <c r="B396" t="s">
        <v>112</v>
      </c>
      <c r="C396" t="str">
        <f>VLOOKUP(B396,'by region'!A:B,2,FALSE)</f>
        <v>North Africa</v>
      </c>
      <c r="D396">
        <v>2012</v>
      </c>
    </row>
    <row r="397" spans="1:8" hidden="1" x14ac:dyDescent="0.25">
      <c r="A397" t="s">
        <v>111</v>
      </c>
      <c r="B397" t="s">
        <v>112</v>
      </c>
      <c r="C397" t="str">
        <f>VLOOKUP(B397,'by region'!A:B,2,FALSE)</f>
        <v>North Africa</v>
      </c>
      <c r="D397">
        <v>2013</v>
      </c>
      <c r="G397">
        <v>340</v>
      </c>
    </row>
    <row r="398" spans="1:8" hidden="1" x14ac:dyDescent="0.25">
      <c r="A398" t="s">
        <v>111</v>
      </c>
      <c r="B398" t="s">
        <v>112</v>
      </c>
      <c r="C398" t="str">
        <f>VLOOKUP(B398,'by region'!A:B,2,FALSE)</f>
        <v>North Africa</v>
      </c>
      <c r="D398">
        <v>2014</v>
      </c>
      <c r="G398">
        <v>4500</v>
      </c>
    </row>
    <row r="399" spans="1:8" hidden="1" x14ac:dyDescent="0.25">
      <c r="A399" t="s">
        <v>111</v>
      </c>
      <c r="B399" t="s">
        <v>112</v>
      </c>
      <c r="C399" t="str">
        <f>VLOOKUP(B399,'by region'!A:B,2,FALSE)</f>
        <v>North Africa</v>
      </c>
      <c r="D399">
        <v>2015</v>
      </c>
      <c r="G399">
        <v>19000</v>
      </c>
    </row>
    <row r="400" spans="1:8" hidden="1" x14ac:dyDescent="0.25">
      <c r="A400" t="s">
        <v>111</v>
      </c>
      <c r="B400" t="s">
        <v>112</v>
      </c>
      <c r="C400" t="str">
        <f>VLOOKUP(B400,'by region'!A:B,2,FALSE)</f>
        <v>North Africa</v>
      </c>
      <c r="D400">
        <v>2016</v>
      </c>
      <c r="E400">
        <v>2500</v>
      </c>
      <c r="F400">
        <v>2800</v>
      </c>
      <c r="G400">
        <v>2000</v>
      </c>
    </row>
    <row r="401" spans="1:8" hidden="1" x14ac:dyDescent="0.25">
      <c r="A401" t="s">
        <v>111</v>
      </c>
      <c r="B401" t="s">
        <v>112</v>
      </c>
      <c r="C401" t="str">
        <f>VLOOKUP(B401,'by region'!A:B,2,FALSE)</f>
        <v>North Africa</v>
      </c>
      <c r="D401">
        <v>2017</v>
      </c>
    </row>
    <row r="402" spans="1:8" hidden="1" x14ac:dyDescent="0.25">
      <c r="A402" t="s">
        <v>111</v>
      </c>
      <c r="B402" t="s">
        <v>112</v>
      </c>
      <c r="C402" t="str">
        <f>VLOOKUP(B402,'by region'!A:B,2,FALSE)</f>
        <v>North Africa</v>
      </c>
      <c r="D402">
        <v>2018</v>
      </c>
      <c r="G402">
        <v>19</v>
      </c>
    </row>
    <row r="403" spans="1:8" hidden="1" x14ac:dyDescent="0.25">
      <c r="A403" t="s">
        <v>113</v>
      </c>
      <c r="B403" t="s">
        <v>114</v>
      </c>
      <c r="C403" t="str">
        <f>VLOOKUP(B403,'by region'!A:B,2,FALSE)</f>
        <v>South America</v>
      </c>
      <c r="D403">
        <v>2019</v>
      </c>
      <c r="G403">
        <v>1100</v>
      </c>
      <c r="H403">
        <v>200</v>
      </c>
    </row>
    <row r="404" spans="1:8" hidden="1" x14ac:dyDescent="0.25">
      <c r="A404" t="s">
        <v>113</v>
      </c>
      <c r="B404" t="s">
        <v>114</v>
      </c>
      <c r="C404" t="str">
        <f>VLOOKUP(B404,'by region'!A:B,2,FALSE)</f>
        <v>South America</v>
      </c>
      <c r="D404">
        <v>2008</v>
      </c>
      <c r="G404">
        <v>14000</v>
      </c>
    </row>
    <row r="405" spans="1:8" hidden="1" x14ac:dyDescent="0.25">
      <c r="A405" t="s">
        <v>113</v>
      </c>
      <c r="B405" t="s">
        <v>114</v>
      </c>
      <c r="C405" t="str">
        <f>VLOOKUP(B405,'by region'!A:B,2,FALSE)</f>
        <v>South America</v>
      </c>
      <c r="D405">
        <v>2009</v>
      </c>
    </row>
    <row r="406" spans="1:8" hidden="1" x14ac:dyDescent="0.25">
      <c r="A406" t="s">
        <v>113</v>
      </c>
      <c r="B406" t="s">
        <v>114</v>
      </c>
      <c r="C406" t="str">
        <f>VLOOKUP(B406,'by region'!A:B,2,FALSE)</f>
        <v>South America</v>
      </c>
      <c r="D406">
        <v>2010</v>
      </c>
      <c r="G406">
        <v>500</v>
      </c>
    </row>
    <row r="407" spans="1:8" hidden="1" x14ac:dyDescent="0.25">
      <c r="A407" t="s">
        <v>113</v>
      </c>
      <c r="B407" t="s">
        <v>114</v>
      </c>
      <c r="C407" t="str">
        <f>VLOOKUP(B407,'by region'!A:B,2,FALSE)</f>
        <v>South America</v>
      </c>
      <c r="D407">
        <v>2011</v>
      </c>
    </row>
    <row r="408" spans="1:8" hidden="1" x14ac:dyDescent="0.25">
      <c r="A408" t="s">
        <v>113</v>
      </c>
      <c r="B408" t="s">
        <v>114</v>
      </c>
      <c r="C408" t="str">
        <f>VLOOKUP(B408,'by region'!A:B,2,FALSE)</f>
        <v>South America</v>
      </c>
      <c r="D408">
        <v>2012</v>
      </c>
      <c r="G408">
        <v>4800</v>
      </c>
    </row>
    <row r="409" spans="1:8" hidden="1" x14ac:dyDescent="0.25">
      <c r="A409" t="s">
        <v>113</v>
      </c>
      <c r="B409" t="s">
        <v>114</v>
      </c>
      <c r="C409" t="str">
        <f>VLOOKUP(B409,'by region'!A:B,2,FALSE)</f>
        <v>South America</v>
      </c>
      <c r="D409">
        <v>2013</v>
      </c>
      <c r="G409">
        <v>7500</v>
      </c>
    </row>
    <row r="410" spans="1:8" hidden="1" x14ac:dyDescent="0.25">
      <c r="A410" t="s">
        <v>113</v>
      </c>
      <c r="B410" t="s">
        <v>114</v>
      </c>
      <c r="C410" t="str">
        <f>VLOOKUP(B410,'by region'!A:B,2,FALSE)</f>
        <v>South America</v>
      </c>
      <c r="D410">
        <v>2014</v>
      </c>
      <c r="G410">
        <v>570</v>
      </c>
    </row>
    <row r="411" spans="1:8" hidden="1" x14ac:dyDescent="0.25">
      <c r="A411" t="s">
        <v>113</v>
      </c>
      <c r="B411" t="s">
        <v>114</v>
      </c>
      <c r="C411" t="str">
        <f>VLOOKUP(B411,'by region'!A:B,2,FALSE)</f>
        <v>South America</v>
      </c>
      <c r="D411">
        <v>2015</v>
      </c>
      <c r="G411">
        <v>1900</v>
      </c>
    </row>
    <row r="412" spans="1:8" hidden="1" x14ac:dyDescent="0.25">
      <c r="A412" t="s">
        <v>113</v>
      </c>
      <c r="B412" t="s">
        <v>114</v>
      </c>
      <c r="C412" t="str">
        <f>VLOOKUP(B412,'by region'!A:B,2,FALSE)</f>
        <v>South America</v>
      </c>
      <c r="D412">
        <v>2016</v>
      </c>
      <c r="G412">
        <v>289000</v>
      </c>
    </row>
    <row r="413" spans="1:8" hidden="1" x14ac:dyDescent="0.25">
      <c r="A413" t="s">
        <v>113</v>
      </c>
      <c r="B413" t="s">
        <v>114</v>
      </c>
      <c r="C413" t="str">
        <f>VLOOKUP(B413,'by region'!A:B,2,FALSE)</f>
        <v>South America</v>
      </c>
      <c r="D413">
        <v>2017</v>
      </c>
      <c r="G413">
        <v>3000</v>
      </c>
    </row>
    <row r="414" spans="1:8" hidden="1" x14ac:dyDescent="0.25">
      <c r="A414" t="s">
        <v>113</v>
      </c>
      <c r="B414" t="s">
        <v>114</v>
      </c>
      <c r="C414" t="str">
        <f>VLOOKUP(B414,'by region'!A:B,2,FALSE)</f>
        <v>South America</v>
      </c>
      <c r="D414">
        <v>2018</v>
      </c>
      <c r="F414">
        <v>420</v>
      </c>
      <c r="G414">
        <v>4200</v>
      </c>
    </row>
    <row r="415" spans="1:8" hidden="1" x14ac:dyDescent="0.25">
      <c r="A415" t="s">
        <v>115</v>
      </c>
      <c r="B415" t="s">
        <v>428</v>
      </c>
      <c r="C415" t="str">
        <f>VLOOKUP(B415,'by region'!A:B,2,FALSE)</f>
        <v>Western Asia</v>
      </c>
      <c r="D415">
        <v>2019</v>
      </c>
      <c r="E415">
        <v>97000</v>
      </c>
      <c r="F415">
        <v>4</v>
      </c>
    </row>
    <row r="416" spans="1:8" hidden="1" x14ac:dyDescent="0.25">
      <c r="A416" t="s">
        <v>115</v>
      </c>
      <c r="B416" t="s">
        <v>428</v>
      </c>
      <c r="C416" t="str">
        <f>VLOOKUP(B416,'by region'!A:B,2,FALSE)</f>
        <v>Western Asia</v>
      </c>
      <c r="D416">
        <v>2008</v>
      </c>
      <c r="G416">
        <v>20000</v>
      </c>
    </row>
    <row r="417" spans="1:7" hidden="1" x14ac:dyDescent="0.25">
      <c r="A417" t="s">
        <v>115</v>
      </c>
      <c r="B417" t="s">
        <v>428</v>
      </c>
      <c r="C417" t="str">
        <f>VLOOKUP(B417,'by region'!A:B,2,FALSE)</f>
        <v>Western Asia</v>
      </c>
      <c r="D417">
        <v>2010</v>
      </c>
    </row>
    <row r="418" spans="1:7" hidden="1" x14ac:dyDescent="0.25">
      <c r="A418" t="s">
        <v>115</v>
      </c>
      <c r="B418" t="s">
        <v>428</v>
      </c>
      <c r="C418" t="str">
        <f>VLOOKUP(B418,'by region'!A:B,2,FALSE)</f>
        <v>Western Asia</v>
      </c>
      <c r="D418">
        <v>2014</v>
      </c>
      <c r="G418">
        <v>200</v>
      </c>
    </row>
    <row r="419" spans="1:7" hidden="1" x14ac:dyDescent="0.25">
      <c r="A419" t="s">
        <v>115</v>
      </c>
      <c r="B419" t="s">
        <v>428</v>
      </c>
      <c r="C419" t="str">
        <f>VLOOKUP(B419,'by region'!A:B,2,FALSE)</f>
        <v>Western Asia</v>
      </c>
      <c r="D419">
        <v>2015</v>
      </c>
      <c r="E419">
        <v>78000</v>
      </c>
      <c r="F419">
        <v>78000</v>
      </c>
      <c r="G419">
        <v>100</v>
      </c>
    </row>
    <row r="420" spans="1:7" hidden="1" x14ac:dyDescent="0.25">
      <c r="A420" t="s">
        <v>115</v>
      </c>
      <c r="B420" t="s">
        <v>428</v>
      </c>
      <c r="C420" t="str">
        <f>VLOOKUP(B420,'by region'!A:B,2,FALSE)</f>
        <v>Western Asia</v>
      </c>
      <c r="D420">
        <v>2016</v>
      </c>
      <c r="E420">
        <v>78000</v>
      </c>
      <c r="G420">
        <v>820</v>
      </c>
    </row>
    <row r="421" spans="1:7" hidden="1" x14ac:dyDescent="0.25">
      <c r="A421" t="s">
        <v>115</v>
      </c>
      <c r="B421" t="s">
        <v>428</v>
      </c>
      <c r="C421" t="str">
        <f>VLOOKUP(B421,'by region'!A:B,2,FALSE)</f>
        <v>Western Asia</v>
      </c>
      <c r="D421">
        <v>2017</v>
      </c>
      <c r="E421">
        <v>82000</v>
      </c>
      <c r="F421">
        <v>3800</v>
      </c>
    </row>
    <row r="422" spans="1:7" hidden="1" x14ac:dyDescent="0.25">
      <c r="A422" t="s">
        <v>115</v>
      </c>
      <c r="B422" t="s">
        <v>428</v>
      </c>
      <c r="C422" t="str">
        <f>VLOOKUP(B422,'by region'!A:B,2,FALSE)</f>
        <v>Western Asia</v>
      </c>
      <c r="D422">
        <v>2018</v>
      </c>
      <c r="E422">
        <v>97000</v>
      </c>
      <c r="F422">
        <v>15000</v>
      </c>
      <c r="G422">
        <v>8</v>
      </c>
    </row>
    <row r="423" spans="1:7" hidden="1" x14ac:dyDescent="0.25">
      <c r="A423" t="s">
        <v>320</v>
      </c>
      <c r="B423" t="s">
        <v>321</v>
      </c>
      <c r="C423" t="str">
        <f>VLOOKUP(B423,'by region'!A:B,2,FALSE)</f>
        <v>Central America &amp; the Caribbean</v>
      </c>
      <c r="D423">
        <v>2019</v>
      </c>
      <c r="F423">
        <v>454000</v>
      </c>
      <c r="G423">
        <v>1900</v>
      </c>
    </row>
    <row r="424" spans="1:7" hidden="1" x14ac:dyDescent="0.25">
      <c r="A424" t="s">
        <v>117</v>
      </c>
      <c r="B424" t="s">
        <v>118</v>
      </c>
      <c r="C424" t="str">
        <f>VLOOKUP(B424,'by region'!A:B,2,FALSE)</f>
        <v>Sub-Saharan Africa</v>
      </c>
      <c r="D424">
        <v>2009</v>
      </c>
      <c r="E424">
        <v>10000</v>
      </c>
    </row>
    <row r="425" spans="1:7" hidden="1" x14ac:dyDescent="0.25">
      <c r="A425" t="s">
        <v>117</v>
      </c>
      <c r="B425" t="s">
        <v>118</v>
      </c>
      <c r="C425" t="str">
        <f>VLOOKUP(B425,'by region'!A:B,2,FALSE)</f>
        <v>Sub-Saharan Africa</v>
      </c>
      <c r="D425">
        <v>2010</v>
      </c>
      <c r="E425">
        <v>10000</v>
      </c>
    </row>
    <row r="426" spans="1:7" hidden="1" x14ac:dyDescent="0.25">
      <c r="A426" t="s">
        <v>117</v>
      </c>
      <c r="B426" t="s">
        <v>118</v>
      </c>
      <c r="C426" t="str">
        <f>VLOOKUP(B426,'by region'!A:B,2,FALSE)</f>
        <v>Sub-Saharan Africa</v>
      </c>
      <c r="D426">
        <v>2011</v>
      </c>
      <c r="E426">
        <v>10000</v>
      </c>
    </row>
    <row r="427" spans="1:7" hidden="1" x14ac:dyDescent="0.25">
      <c r="A427" t="s">
        <v>117</v>
      </c>
      <c r="B427" t="s">
        <v>118</v>
      </c>
      <c r="C427" t="str">
        <f>VLOOKUP(B427,'by region'!A:B,2,FALSE)</f>
        <v>Sub-Saharan Africa</v>
      </c>
      <c r="D427">
        <v>2012</v>
      </c>
      <c r="E427">
        <v>10000</v>
      </c>
    </row>
    <row r="428" spans="1:7" hidden="1" x14ac:dyDescent="0.25">
      <c r="A428" t="s">
        <v>117</v>
      </c>
      <c r="B428" t="s">
        <v>118</v>
      </c>
      <c r="C428" t="str">
        <f>VLOOKUP(B428,'by region'!A:B,2,FALSE)</f>
        <v>Sub-Saharan Africa</v>
      </c>
      <c r="D428">
        <v>2013</v>
      </c>
      <c r="E428">
        <v>10000</v>
      </c>
      <c r="G428">
        <v>100</v>
      </c>
    </row>
    <row r="429" spans="1:7" hidden="1" x14ac:dyDescent="0.25">
      <c r="A429" t="s">
        <v>117</v>
      </c>
      <c r="B429" t="s">
        <v>118</v>
      </c>
      <c r="C429" t="str">
        <f>VLOOKUP(B429,'by region'!A:B,2,FALSE)</f>
        <v>Sub-Saharan Africa</v>
      </c>
      <c r="D429">
        <v>2014</v>
      </c>
      <c r="E429">
        <v>10000</v>
      </c>
    </row>
    <row r="430" spans="1:7" hidden="1" x14ac:dyDescent="0.25">
      <c r="A430" t="s">
        <v>119</v>
      </c>
      <c r="B430" t="s">
        <v>120</v>
      </c>
      <c r="C430" t="str">
        <f>VLOOKUP(B430,'by region'!A:B,2,FALSE)</f>
        <v>Southern Europe</v>
      </c>
      <c r="D430">
        <v>2010</v>
      </c>
    </row>
    <row r="431" spans="1:7" hidden="1" x14ac:dyDescent="0.25">
      <c r="A431" t="s">
        <v>119</v>
      </c>
      <c r="B431" t="s">
        <v>120</v>
      </c>
      <c r="C431" t="str">
        <f>VLOOKUP(B431,'by region'!A:B,2,FALSE)</f>
        <v>Southern Europe</v>
      </c>
      <c r="D431">
        <v>2011</v>
      </c>
      <c r="G431">
        <v>15000</v>
      </c>
    </row>
    <row r="432" spans="1:7" hidden="1" x14ac:dyDescent="0.25">
      <c r="A432" t="s">
        <v>119</v>
      </c>
      <c r="B432" t="s">
        <v>120</v>
      </c>
      <c r="C432" t="str">
        <f>VLOOKUP(B432,'by region'!A:B,2,FALSE)</f>
        <v>Southern Europe</v>
      </c>
      <c r="D432">
        <v>2012</v>
      </c>
      <c r="G432">
        <v>22000</v>
      </c>
    </row>
    <row r="433" spans="1:8" hidden="1" x14ac:dyDescent="0.25">
      <c r="A433" t="s">
        <v>119</v>
      </c>
      <c r="B433" t="s">
        <v>120</v>
      </c>
      <c r="C433" t="str">
        <f>VLOOKUP(B433,'by region'!A:B,2,FALSE)</f>
        <v>Southern Europe</v>
      </c>
      <c r="D433">
        <v>2013</v>
      </c>
      <c r="G433">
        <v>2600</v>
      </c>
    </row>
    <row r="434" spans="1:8" hidden="1" x14ac:dyDescent="0.25">
      <c r="A434" t="s">
        <v>119</v>
      </c>
      <c r="B434" t="s">
        <v>120</v>
      </c>
      <c r="C434" t="str">
        <f>VLOOKUP(B434,'by region'!A:B,2,FALSE)</f>
        <v>Southern Europe</v>
      </c>
      <c r="D434">
        <v>2014</v>
      </c>
      <c r="G434">
        <v>3800</v>
      </c>
    </row>
    <row r="435" spans="1:8" hidden="1" x14ac:dyDescent="0.25">
      <c r="A435" t="s">
        <v>119</v>
      </c>
      <c r="B435" t="s">
        <v>120</v>
      </c>
      <c r="C435" t="str">
        <f>VLOOKUP(B435,'by region'!A:B,2,FALSE)</f>
        <v>Southern Europe</v>
      </c>
      <c r="D435">
        <v>2015</v>
      </c>
      <c r="G435">
        <v>4100</v>
      </c>
    </row>
    <row r="436" spans="1:8" hidden="1" x14ac:dyDescent="0.25">
      <c r="A436" t="s">
        <v>119</v>
      </c>
      <c r="B436" t="s">
        <v>120</v>
      </c>
      <c r="C436" t="str">
        <f>VLOOKUP(B436,'by region'!A:B,2,FALSE)</f>
        <v>Southern Europe</v>
      </c>
      <c r="D436">
        <v>2016</v>
      </c>
      <c r="G436">
        <v>5400</v>
      </c>
    </row>
    <row r="437" spans="1:8" hidden="1" x14ac:dyDescent="0.25">
      <c r="A437" t="s">
        <v>119</v>
      </c>
      <c r="B437" t="s">
        <v>120</v>
      </c>
      <c r="C437" t="str">
        <f>VLOOKUP(B437,'by region'!A:B,2,FALSE)</f>
        <v>Southern Europe</v>
      </c>
      <c r="D437">
        <v>2017</v>
      </c>
      <c r="G437">
        <v>2100</v>
      </c>
    </row>
    <row r="438" spans="1:8" hidden="1" x14ac:dyDescent="0.25">
      <c r="A438" t="s">
        <v>119</v>
      </c>
      <c r="B438" t="s">
        <v>120</v>
      </c>
      <c r="C438" t="str">
        <f>VLOOKUP(B438,'by region'!A:B,2,FALSE)</f>
        <v>Southern Europe</v>
      </c>
      <c r="D438">
        <v>2018</v>
      </c>
      <c r="G438">
        <v>640</v>
      </c>
    </row>
    <row r="439" spans="1:8" hidden="1" x14ac:dyDescent="0.25">
      <c r="A439" t="s">
        <v>121</v>
      </c>
      <c r="B439" t="s">
        <v>122</v>
      </c>
      <c r="C439" t="str">
        <f>VLOOKUP(B439,'by region'!A:B,2,FALSE)</f>
        <v>Sub-Saharan Africa</v>
      </c>
      <c r="D439">
        <v>2019</v>
      </c>
      <c r="E439">
        <v>1414000</v>
      </c>
      <c r="F439">
        <v>1052000</v>
      </c>
      <c r="G439">
        <v>504000</v>
      </c>
      <c r="H439">
        <v>390000</v>
      </c>
    </row>
    <row r="440" spans="1:8" hidden="1" x14ac:dyDescent="0.25">
      <c r="A440" t="s">
        <v>121</v>
      </c>
      <c r="B440" t="s">
        <v>122</v>
      </c>
      <c r="C440" t="str">
        <f>VLOOKUP(B440,'by region'!A:B,2,FALSE)</f>
        <v>Sub-Saharan Africa</v>
      </c>
      <c r="D440">
        <v>2008</v>
      </c>
      <c r="G440">
        <v>73000</v>
      </c>
    </row>
    <row r="441" spans="1:8" hidden="1" x14ac:dyDescent="0.25">
      <c r="A441" t="s">
        <v>121</v>
      </c>
      <c r="B441" t="s">
        <v>122</v>
      </c>
      <c r="C441" t="str">
        <f>VLOOKUP(B441,'by region'!A:B,2,FALSE)</f>
        <v>Sub-Saharan Africa</v>
      </c>
      <c r="D441">
        <v>2009</v>
      </c>
      <c r="E441">
        <v>350000</v>
      </c>
      <c r="F441">
        <v>200000</v>
      </c>
    </row>
    <row r="442" spans="1:8" hidden="1" x14ac:dyDescent="0.25">
      <c r="A442" t="s">
        <v>121</v>
      </c>
      <c r="B442" t="s">
        <v>122</v>
      </c>
      <c r="C442" t="str">
        <f>VLOOKUP(B442,'by region'!A:B,2,FALSE)</f>
        <v>Sub-Saharan Africa</v>
      </c>
      <c r="D442">
        <v>2010</v>
      </c>
      <c r="E442">
        <v>300000</v>
      </c>
      <c r="G442">
        <v>10000</v>
      </c>
    </row>
    <row r="443" spans="1:8" hidden="1" x14ac:dyDescent="0.25">
      <c r="A443" t="s">
        <v>121</v>
      </c>
      <c r="B443" t="s">
        <v>122</v>
      </c>
      <c r="C443" t="str">
        <f>VLOOKUP(B443,'by region'!A:B,2,FALSE)</f>
        <v>Sub-Saharan Africa</v>
      </c>
      <c r="D443">
        <v>2011</v>
      </c>
      <c r="E443">
        <v>350000</v>
      </c>
      <c r="F443">
        <v>50000</v>
      </c>
    </row>
    <row r="444" spans="1:8" hidden="1" x14ac:dyDescent="0.25">
      <c r="A444" t="s">
        <v>121</v>
      </c>
      <c r="B444" t="s">
        <v>122</v>
      </c>
      <c r="C444" t="str">
        <f>VLOOKUP(B444,'by region'!A:B,2,FALSE)</f>
        <v>Sub-Saharan Africa</v>
      </c>
      <c r="D444">
        <v>2012</v>
      </c>
      <c r="E444">
        <v>350000</v>
      </c>
      <c r="G444">
        <v>20000</v>
      </c>
    </row>
    <row r="445" spans="1:8" hidden="1" x14ac:dyDescent="0.25">
      <c r="A445" t="s">
        <v>121</v>
      </c>
      <c r="B445" t="s">
        <v>122</v>
      </c>
      <c r="C445" t="str">
        <f>VLOOKUP(B445,'by region'!A:B,2,FALSE)</f>
        <v>Sub-Saharan Africa</v>
      </c>
      <c r="D445">
        <v>2013</v>
      </c>
      <c r="E445">
        <v>316000</v>
      </c>
      <c r="F445">
        <v>179000</v>
      </c>
      <c r="G445">
        <v>61000</v>
      </c>
    </row>
    <row r="446" spans="1:8" hidden="1" x14ac:dyDescent="0.25">
      <c r="A446" t="s">
        <v>121</v>
      </c>
      <c r="B446" t="s">
        <v>122</v>
      </c>
      <c r="C446" t="str">
        <f>VLOOKUP(B446,'by region'!A:B,2,FALSE)</f>
        <v>Sub-Saharan Africa</v>
      </c>
      <c r="D446">
        <v>2014</v>
      </c>
      <c r="E446">
        <v>397000</v>
      </c>
      <c r="F446">
        <v>137000</v>
      </c>
      <c r="G446">
        <v>49000</v>
      </c>
    </row>
    <row r="447" spans="1:8" hidden="1" x14ac:dyDescent="0.25">
      <c r="A447" t="s">
        <v>121</v>
      </c>
      <c r="B447" t="s">
        <v>122</v>
      </c>
      <c r="C447" t="str">
        <f>VLOOKUP(B447,'by region'!A:B,2,FALSE)</f>
        <v>Sub-Saharan Africa</v>
      </c>
      <c r="D447">
        <v>2015</v>
      </c>
      <c r="E447">
        <v>450000</v>
      </c>
      <c r="F447">
        <v>56000</v>
      </c>
      <c r="G447">
        <v>104000</v>
      </c>
    </row>
    <row r="448" spans="1:8" hidden="1" x14ac:dyDescent="0.25">
      <c r="A448" t="s">
        <v>121</v>
      </c>
      <c r="B448" t="s">
        <v>122</v>
      </c>
      <c r="C448" t="str">
        <f>VLOOKUP(B448,'by region'!A:B,2,FALSE)</f>
        <v>Sub-Saharan Africa</v>
      </c>
      <c r="D448">
        <v>2016</v>
      </c>
      <c r="E448">
        <v>258000</v>
      </c>
      <c r="F448">
        <v>296000</v>
      </c>
      <c r="G448">
        <v>347000</v>
      </c>
    </row>
    <row r="449" spans="1:8" hidden="1" x14ac:dyDescent="0.25">
      <c r="A449" t="s">
        <v>121</v>
      </c>
      <c r="B449" t="s">
        <v>122</v>
      </c>
      <c r="C449" t="str">
        <f>VLOOKUP(B449,'by region'!A:B,2,FALSE)</f>
        <v>Sub-Saharan Africa</v>
      </c>
      <c r="D449">
        <v>2017</v>
      </c>
      <c r="E449">
        <v>1078000</v>
      </c>
      <c r="F449">
        <v>725000</v>
      </c>
      <c r="G449">
        <v>434000</v>
      </c>
    </row>
    <row r="450" spans="1:8" hidden="1" x14ac:dyDescent="0.25">
      <c r="A450" t="s">
        <v>121</v>
      </c>
      <c r="B450" t="s">
        <v>122</v>
      </c>
      <c r="C450" t="str">
        <f>VLOOKUP(B450,'by region'!A:B,2,FALSE)</f>
        <v>Sub-Saharan Africa</v>
      </c>
      <c r="D450">
        <v>2018</v>
      </c>
      <c r="E450">
        <v>2137000</v>
      </c>
      <c r="F450">
        <v>2895000</v>
      </c>
      <c r="G450">
        <v>296000</v>
      </c>
    </row>
    <row r="451" spans="1:8" hidden="1" x14ac:dyDescent="0.25">
      <c r="A451" t="s">
        <v>125</v>
      </c>
      <c r="B451" t="s">
        <v>126</v>
      </c>
      <c r="C451" t="str">
        <f>VLOOKUP(B451,'by region'!A:B,2,FALSE)</f>
        <v>Oceania</v>
      </c>
      <c r="D451">
        <v>2019</v>
      </c>
      <c r="G451">
        <v>5000</v>
      </c>
      <c r="H451">
        <v>600</v>
      </c>
    </row>
    <row r="452" spans="1:8" hidden="1" x14ac:dyDescent="0.25">
      <c r="A452" t="s">
        <v>123</v>
      </c>
      <c r="B452" t="s">
        <v>124</v>
      </c>
      <c r="C452" t="str">
        <f>VLOOKUP(B452,'by region'!A:B,2,FALSE)</f>
        <v>Northern Europe</v>
      </c>
      <c r="D452">
        <v>2008</v>
      </c>
      <c r="G452">
        <v>20</v>
      </c>
    </row>
    <row r="453" spans="1:8" hidden="1" x14ac:dyDescent="0.25">
      <c r="A453" t="s">
        <v>123</v>
      </c>
      <c r="B453" t="s">
        <v>124</v>
      </c>
      <c r="C453" t="str">
        <f>VLOOKUP(B453,'by region'!A:B,2,FALSE)</f>
        <v>Northern Europe</v>
      </c>
      <c r="D453">
        <v>2013</v>
      </c>
      <c r="G453">
        <v>30</v>
      </c>
    </row>
    <row r="454" spans="1:8" hidden="1" x14ac:dyDescent="0.25">
      <c r="A454" t="s">
        <v>123</v>
      </c>
      <c r="B454" t="s">
        <v>124</v>
      </c>
      <c r="C454" t="str">
        <f>VLOOKUP(B454,'by region'!A:B,2,FALSE)</f>
        <v>Northern Europe</v>
      </c>
      <c r="D454">
        <v>2018</v>
      </c>
      <c r="G454">
        <v>51</v>
      </c>
    </row>
    <row r="455" spans="1:8" hidden="1" x14ac:dyDescent="0.25">
      <c r="A455" t="s">
        <v>125</v>
      </c>
      <c r="B455" t="s">
        <v>126</v>
      </c>
      <c r="C455" t="str">
        <f>VLOOKUP(B455,'by region'!A:B,2,FALSE)</f>
        <v>Oceania</v>
      </c>
      <c r="D455">
        <v>2009</v>
      </c>
      <c r="G455">
        <v>13000</v>
      </c>
    </row>
    <row r="456" spans="1:8" hidden="1" x14ac:dyDescent="0.25">
      <c r="A456" t="s">
        <v>125</v>
      </c>
      <c r="B456" t="s">
        <v>126</v>
      </c>
      <c r="C456" t="str">
        <f>VLOOKUP(B456,'by region'!A:B,2,FALSE)</f>
        <v>Oceania</v>
      </c>
      <c r="D456">
        <v>2010</v>
      </c>
      <c r="G456">
        <v>18000</v>
      </c>
    </row>
    <row r="457" spans="1:8" hidden="1" x14ac:dyDescent="0.25">
      <c r="A457" t="s">
        <v>125</v>
      </c>
      <c r="B457" t="s">
        <v>126</v>
      </c>
      <c r="C457" t="str">
        <f>VLOOKUP(B457,'by region'!A:B,2,FALSE)</f>
        <v>Oceania</v>
      </c>
      <c r="D457">
        <v>2011</v>
      </c>
    </row>
    <row r="458" spans="1:8" hidden="1" x14ac:dyDescent="0.25">
      <c r="A458" t="s">
        <v>125</v>
      </c>
      <c r="B458" t="s">
        <v>126</v>
      </c>
      <c r="C458" t="str">
        <f>VLOOKUP(B458,'by region'!A:B,2,FALSE)</f>
        <v>Oceania</v>
      </c>
      <c r="D458">
        <v>2012</v>
      </c>
      <c r="G458">
        <v>27000</v>
      </c>
    </row>
    <row r="459" spans="1:8" hidden="1" x14ac:dyDescent="0.25">
      <c r="A459" t="s">
        <v>125</v>
      </c>
      <c r="B459" t="s">
        <v>126</v>
      </c>
      <c r="C459" t="str">
        <f>VLOOKUP(B459,'by region'!A:B,2,FALSE)</f>
        <v>Oceania</v>
      </c>
      <c r="D459">
        <v>2014</v>
      </c>
      <c r="G459">
        <v>800</v>
      </c>
    </row>
    <row r="460" spans="1:8" hidden="1" x14ac:dyDescent="0.25">
      <c r="A460" t="s">
        <v>125</v>
      </c>
      <c r="B460" t="s">
        <v>126</v>
      </c>
      <c r="C460" t="str">
        <f>VLOOKUP(B460,'by region'!A:B,2,FALSE)</f>
        <v>Oceania</v>
      </c>
      <c r="D460">
        <v>2016</v>
      </c>
      <c r="G460">
        <v>76000</v>
      </c>
    </row>
    <row r="461" spans="1:8" hidden="1" x14ac:dyDescent="0.25">
      <c r="A461" t="s">
        <v>125</v>
      </c>
      <c r="B461" t="s">
        <v>126</v>
      </c>
      <c r="C461" t="str">
        <f>VLOOKUP(B461,'by region'!A:B,2,FALSE)</f>
        <v>Oceania</v>
      </c>
      <c r="D461">
        <v>2017</v>
      </c>
      <c r="G461">
        <v>370</v>
      </c>
    </row>
    <row r="462" spans="1:8" hidden="1" x14ac:dyDescent="0.25">
      <c r="A462" t="s">
        <v>125</v>
      </c>
      <c r="B462" t="s">
        <v>126</v>
      </c>
      <c r="C462" t="str">
        <f>VLOOKUP(B462,'by region'!A:B,2,FALSE)</f>
        <v>Oceania</v>
      </c>
      <c r="D462">
        <v>2018</v>
      </c>
      <c r="G462">
        <v>12000</v>
      </c>
    </row>
    <row r="463" spans="1:8" hidden="1" x14ac:dyDescent="0.25">
      <c r="A463" t="s">
        <v>127</v>
      </c>
      <c r="B463" t="s">
        <v>128</v>
      </c>
      <c r="C463" t="str">
        <f>VLOOKUP(B463,'by region'!A:B,2,FALSE)</f>
        <v>Western Europe</v>
      </c>
      <c r="D463">
        <v>2019</v>
      </c>
      <c r="G463">
        <v>6200</v>
      </c>
      <c r="H463">
        <v>2000</v>
      </c>
    </row>
    <row r="464" spans="1:8" hidden="1" x14ac:dyDescent="0.25">
      <c r="A464" t="s">
        <v>127</v>
      </c>
      <c r="B464" t="s">
        <v>128</v>
      </c>
      <c r="C464" t="str">
        <f>VLOOKUP(B464,'by region'!A:B,2,FALSE)</f>
        <v>Western Europe</v>
      </c>
      <c r="D464">
        <v>2008</v>
      </c>
      <c r="G464">
        <v>870</v>
      </c>
    </row>
    <row r="465" spans="1:8" hidden="1" x14ac:dyDescent="0.25">
      <c r="A465" t="s">
        <v>127</v>
      </c>
      <c r="B465" t="s">
        <v>128</v>
      </c>
      <c r="C465" t="str">
        <f>VLOOKUP(B465,'by region'!A:B,2,FALSE)</f>
        <v>Western Europe</v>
      </c>
      <c r="D465">
        <v>2009</v>
      </c>
    </row>
    <row r="466" spans="1:8" hidden="1" x14ac:dyDescent="0.25">
      <c r="A466" t="s">
        <v>127</v>
      </c>
      <c r="B466" t="s">
        <v>128</v>
      </c>
      <c r="C466" t="str">
        <f>VLOOKUP(B466,'by region'!A:B,2,FALSE)</f>
        <v>Western Europe</v>
      </c>
      <c r="D466">
        <v>2010</v>
      </c>
      <c r="G466">
        <v>4500</v>
      </c>
    </row>
    <row r="467" spans="1:8" hidden="1" x14ac:dyDescent="0.25">
      <c r="A467" t="s">
        <v>127</v>
      </c>
      <c r="B467" t="s">
        <v>128</v>
      </c>
      <c r="C467" t="str">
        <f>VLOOKUP(B467,'by region'!A:B,2,FALSE)</f>
        <v>Western Europe</v>
      </c>
      <c r="D467">
        <v>2011</v>
      </c>
    </row>
    <row r="468" spans="1:8" hidden="1" x14ac:dyDescent="0.25">
      <c r="A468" t="s">
        <v>127</v>
      </c>
      <c r="B468" t="s">
        <v>128</v>
      </c>
      <c r="C468" t="str">
        <f>VLOOKUP(B468,'by region'!A:B,2,FALSE)</f>
        <v>Western Europe</v>
      </c>
      <c r="D468">
        <v>2013</v>
      </c>
      <c r="G468">
        <v>6700</v>
      </c>
    </row>
    <row r="469" spans="1:8" hidden="1" x14ac:dyDescent="0.25">
      <c r="A469" t="s">
        <v>127</v>
      </c>
      <c r="B469" t="s">
        <v>128</v>
      </c>
      <c r="C469" t="str">
        <f>VLOOKUP(B469,'by region'!A:B,2,FALSE)</f>
        <v>Western Europe</v>
      </c>
      <c r="D469">
        <v>2014</v>
      </c>
      <c r="G469">
        <v>4100</v>
      </c>
    </row>
    <row r="470" spans="1:8" hidden="1" x14ac:dyDescent="0.25">
      <c r="A470" t="s">
        <v>127</v>
      </c>
      <c r="B470" t="s">
        <v>128</v>
      </c>
      <c r="C470" t="str">
        <f>VLOOKUP(B470,'by region'!A:B,2,FALSE)</f>
        <v>Western Europe</v>
      </c>
      <c r="D470">
        <v>2015</v>
      </c>
      <c r="G470">
        <v>120</v>
      </c>
    </row>
    <row r="471" spans="1:8" hidden="1" x14ac:dyDescent="0.25">
      <c r="A471" t="s">
        <v>127</v>
      </c>
      <c r="B471" t="s">
        <v>128</v>
      </c>
      <c r="C471" t="str">
        <f>VLOOKUP(B471,'by region'!A:B,2,FALSE)</f>
        <v>Western Europe</v>
      </c>
      <c r="D471">
        <v>2016</v>
      </c>
      <c r="G471">
        <v>190</v>
      </c>
    </row>
    <row r="472" spans="1:8" hidden="1" x14ac:dyDescent="0.25">
      <c r="A472" t="s">
        <v>127</v>
      </c>
      <c r="B472" t="s">
        <v>128</v>
      </c>
      <c r="C472" t="str">
        <f>VLOOKUP(B472,'by region'!A:B,2,FALSE)</f>
        <v>Western Europe</v>
      </c>
      <c r="D472">
        <v>2017</v>
      </c>
      <c r="G472">
        <v>21000</v>
      </c>
    </row>
    <row r="473" spans="1:8" hidden="1" x14ac:dyDescent="0.25">
      <c r="A473" t="s">
        <v>127</v>
      </c>
      <c r="B473" t="s">
        <v>128</v>
      </c>
      <c r="C473" t="str">
        <f>VLOOKUP(B473,'by region'!A:B,2,FALSE)</f>
        <v>Western Europe</v>
      </c>
      <c r="D473">
        <v>2018</v>
      </c>
      <c r="G473">
        <v>6300</v>
      </c>
    </row>
    <row r="474" spans="1:8" hidden="1" x14ac:dyDescent="0.25">
      <c r="A474" t="s">
        <v>302</v>
      </c>
      <c r="B474" t="s">
        <v>303</v>
      </c>
      <c r="C474" t="s">
        <v>416</v>
      </c>
      <c r="D474">
        <v>2019</v>
      </c>
      <c r="G474">
        <v>30</v>
      </c>
      <c r="H474">
        <v>4</v>
      </c>
    </row>
    <row r="475" spans="1:8" hidden="1" x14ac:dyDescent="0.25">
      <c r="A475" t="s">
        <v>129</v>
      </c>
      <c r="B475" t="s">
        <v>440</v>
      </c>
      <c r="C475" t="str">
        <f>VLOOKUP(B475,'by region'!A:B,2,FALSE)</f>
        <v>Oceania</v>
      </c>
      <c r="D475">
        <v>2012</v>
      </c>
    </row>
    <row r="476" spans="1:8" hidden="1" x14ac:dyDescent="0.25">
      <c r="A476" t="s">
        <v>129</v>
      </c>
      <c r="B476" t="s">
        <v>440</v>
      </c>
      <c r="C476" t="str">
        <f>VLOOKUP(B476,'by region'!A:B,2,FALSE)</f>
        <v>Oceania</v>
      </c>
      <c r="D476">
        <v>2015</v>
      </c>
      <c r="G476">
        <v>6800</v>
      </c>
    </row>
    <row r="477" spans="1:8" hidden="1" x14ac:dyDescent="0.25">
      <c r="A477" t="s">
        <v>130</v>
      </c>
      <c r="B477" t="s">
        <v>131</v>
      </c>
      <c r="C477" t="str">
        <f>VLOOKUP(B477,'by region'!A:B,2,FALSE)</f>
        <v>Sub-Saharan Africa</v>
      </c>
      <c r="D477">
        <v>2009</v>
      </c>
      <c r="G477">
        <v>800</v>
      </c>
    </row>
    <row r="478" spans="1:8" hidden="1" x14ac:dyDescent="0.25">
      <c r="A478" t="s">
        <v>130</v>
      </c>
      <c r="B478" t="s">
        <v>131</v>
      </c>
      <c r="C478" t="str">
        <f>VLOOKUP(B478,'by region'!A:B,2,FALSE)</f>
        <v>Sub-Saharan Africa</v>
      </c>
      <c r="D478">
        <v>2010</v>
      </c>
    </row>
    <row r="479" spans="1:8" hidden="1" x14ac:dyDescent="0.25">
      <c r="A479" t="s">
        <v>130</v>
      </c>
      <c r="B479" t="s">
        <v>131</v>
      </c>
      <c r="C479" t="str">
        <f>VLOOKUP(B479,'by region'!A:B,2,FALSE)</f>
        <v>Sub-Saharan Africa</v>
      </c>
      <c r="D479">
        <v>2012</v>
      </c>
      <c r="G479">
        <v>1600</v>
      </c>
    </row>
    <row r="480" spans="1:8" hidden="1" x14ac:dyDescent="0.25">
      <c r="A480" t="s">
        <v>130</v>
      </c>
      <c r="B480" t="s">
        <v>131</v>
      </c>
      <c r="C480" t="str">
        <f>VLOOKUP(B480,'by region'!A:B,2,FALSE)</f>
        <v>Sub-Saharan Africa</v>
      </c>
      <c r="D480">
        <v>2013</v>
      </c>
      <c r="G480">
        <v>1800</v>
      </c>
    </row>
    <row r="481" spans="1:8" hidden="1" x14ac:dyDescent="0.25">
      <c r="A481" t="s">
        <v>130</v>
      </c>
      <c r="B481" t="s">
        <v>131</v>
      </c>
      <c r="C481" t="str">
        <f>VLOOKUP(B481,'by region'!A:B,2,FALSE)</f>
        <v>Sub-Saharan Africa</v>
      </c>
      <c r="D481">
        <v>2017</v>
      </c>
      <c r="G481">
        <v>8</v>
      </c>
    </row>
    <row r="482" spans="1:8" hidden="1" x14ac:dyDescent="0.25">
      <c r="A482" t="s">
        <v>132</v>
      </c>
      <c r="B482" t="s">
        <v>133</v>
      </c>
      <c r="C482" t="str">
        <f>VLOOKUP(B482,'by region'!A:B,2,FALSE)</f>
        <v>Western Europe</v>
      </c>
      <c r="D482">
        <v>2009</v>
      </c>
    </row>
    <row r="483" spans="1:8" hidden="1" x14ac:dyDescent="0.25">
      <c r="A483" t="s">
        <v>132</v>
      </c>
      <c r="B483" t="s">
        <v>133</v>
      </c>
      <c r="C483" t="str">
        <f>VLOOKUP(B483,'by region'!A:B,2,FALSE)</f>
        <v>Western Europe</v>
      </c>
      <c r="D483">
        <v>2012</v>
      </c>
      <c r="G483">
        <v>300</v>
      </c>
    </row>
    <row r="484" spans="1:8" hidden="1" x14ac:dyDescent="0.25">
      <c r="A484" t="s">
        <v>132</v>
      </c>
      <c r="B484" t="s">
        <v>133</v>
      </c>
      <c r="C484" t="str">
        <f>VLOOKUP(B484,'by region'!A:B,2,FALSE)</f>
        <v>Western Europe</v>
      </c>
      <c r="D484">
        <v>2013</v>
      </c>
      <c r="G484">
        <v>20000</v>
      </c>
    </row>
    <row r="485" spans="1:8" hidden="1" x14ac:dyDescent="0.25">
      <c r="A485" t="s">
        <v>132</v>
      </c>
      <c r="B485" t="s">
        <v>133</v>
      </c>
      <c r="C485" t="str">
        <f>VLOOKUP(B485,'by region'!A:B,2,FALSE)</f>
        <v>Western Europe</v>
      </c>
      <c r="D485">
        <v>2014</v>
      </c>
      <c r="G485">
        <v>620</v>
      </c>
    </row>
    <row r="486" spans="1:8" hidden="1" x14ac:dyDescent="0.25">
      <c r="A486" t="s">
        <v>132</v>
      </c>
      <c r="B486" t="s">
        <v>133</v>
      </c>
      <c r="C486" t="str">
        <f>VLOOKUP(B486,'by region'!A:B,2,FALSE)</f>
        <v>Western Europe</v>
      </c>
      <c r="D486">
        <v>2015</v>
      </c>
      <c r="G486">
        <v>6100</v>
      </c>
    </row>
    <row r="487" spans="1:8" hidden="1" x14ac:dyDescent="0.25">
      <c r="A487" t="s">
        <v>132</v>
      </c>
      <c r="B487" t="s">
        <v>133</v>
      </c>
      <c r="C487" t="str">
        <f>VLOOKUP(B487,'by region'!A:B,2,FALSE)</f>
        <v>Western Europe</v>
      </c>
      <c r="D487">
        <v>2016</v>
      </c>
      <c r="G487">
        <v>1200</v>
      </c>
    </row>
    <row r="488" spans="1:8" hidden="1" x14ac:dyDescent="0.25">
      <c r="A488" t="s">
        <v>132</v>
      </c>
      <c r="B488" t="s">
        <v>133</v>
      </c>
      <c r="C488" t="str">
        <f>VLOOKUP(B488,'by region'!A:B,2,FALSE)</f>
        <v>Western Europe</v>
      </c>
      <c r="D488">
        <v>2017</v>
      </c>
      <c r="G488">
        <v>6200</v>
      </c>
    </row>
    <row r="489" spans="1:8" hidden="1" x14ac:dyDescent="0.25">
      <c r="A489" t="s">
        <v>132</v>
      </c>
      <c r="B489" t="s">
        <v>133</v>
      </c>
      <c r="C489" t="str">
        <f>VLOOKUP(B489,'by region'!A:B,2,FALSE)</f>
        <v>Western Europe</v>
      </c>
      <c r="D489">
        <v>2018</v>
      </c>
      <c r="G489">
        <v>160</v>
      </c>
    </row>
    <row r="490" spans="1:8" hidden="1" x14ac:dyDescent="0.25">
      <c r="A490" t="s">
        <v>140</v>
      </c>
      <c r="B490" t="s">
        <v>431</v>
      </c>
      <c r="C490" t="str">
        <f>VLOOKUP(B490,'by region'!A:B,2,FALSE)</f>
        <v>Sub-Saharan Africa</v>
      </c>
      <c r="D490">
        <v>2019</v>
      </c>
      <c r="G490">
        <v>4000</v>
      </c>
      <c r="H490">
        <v>4000</v>
      </c>
    </row>
    <row r="491" spans="1:8" hidden="1" x14ac:dyDescent="0.25">
      <c r="A491" t="s">
        <v>134</v>
      </c>
      <c r="B491" t="s">
        <v>135</v>
      </c>
      <c r="C491" t="str">
        <f>VLOOKUP(B491,'by region'!A:B,2,FALSE)</f>
        <v>Western Asia</v>
      </c>
      <c r="D491">
        <v>2009</v>
      </c>
      <c r="E491">
        <v>240000</v>
      </c>
    </row>
    <row r="492" spans="1:8" hidden="1" x14ac:dyDescent="0.25">
      <c r="A492" t="s">
        <v>134</v>
      </c>
      <c r="B492" t="s">
        <v>135</v>
      </c>
      <c r="C492" t="str">
        <f>VLOOKUP(B492,'by region'!A:B,2,FALSE)</f>
        <v>Western Asia</v>
      </c>
      <c r="D492">
        <v>2010</v>
      </c>
      <c r="E492">
        <v>257000</v>
      </c>
    </row>
    <row r="493" spans="1:8" hidden="1" x14ac:dyDescent="0.25">
      <c r="A493" t="s">
        <v>134</v>
      </c>
      <c r="B493" t="s">
        <v>135</v>
      </c>
      <c r="C493" t="str">
        <f>VLOOKUP(B493,'by region'!A:B,2,FALSE)</f>
        <v>Western Asia</v>
      </c>
      <c r="D493">
        <v>2011</v>
      </c>
      <c r="E493">
        <v>270000</v>
      </c>
    </row>
    <row r="494" spans="1:8" hidden="1" x14ac:dyDescent="0.25">
      <c r="A494" t="s">
        <v>134</v>
      </c>
      <c r="B494" t="s">
        <v>135</v>
      </c>
      <c r="C494" t="str">
        <f>VLOOKUP(B494,'by region'!A:B,2,FALSE)</f>
        <v>Western Asia</v>
      </c>
      <c r="D494">
        <v>2012</v>
      </c>
      <c r="E494">
        <v>280000</v>
      </c>
    </row>
    <row r="495" spans="1:8" hidden="1" x14ac:dyDescent="0.25">
      <c r="A495" t="s">
        <v>134</v>
      </c>
      <c r="B495" t="s">
        <v>135</v>
      </c>
      <c r="C495" t="str">
        <f>VLOOKUP(B495,'by region'!A:B,2,FALSE)</f>
        <v>Western Asia</v>
      </c>
      <c r="D495">
        <v>2013</v>
      </c>
      <c r="E495">
        <v>207000</v>
      </c>
      <c r="G495">
        <v>1500</v>
      </c>
    </row>
    <row r="496" spans="1:8" hidden="1" x14ac:dyDescent="0.25">
      <c r="A496" t="s">
        <v>134</v>
      </c>
      <c r="B496" t="s">
        <v>135</v>
      </c>
      <c r="C496" t="str">
        <f>VLOOKUP(B496,'by region'!A:B,2,FALSE)</f>
        <v>Western Asia</v>
      </c>
      <c r="D496">
        <v>2014</v>
      </c>
      <c r="E496">
        <v>233000</v>
      </c>
      <c r="G496">
        <v>120</v>
      </c>
    </row>
    <row r="497" spans="1:7" hidden="1" x14ac:dyDescent="0.25">
      <c r="A497" t="s">
        <v>134</v>
      </c>
      <c r="B497" t="s">
        <v>135</v>
      </c>
      <c r="C497" t="str">
        <f>VLOOKUP(B497,'by region'!A:B,2,FALSE)</f>
        <v>Western Asia</v>
      </c>
      <c r="D497">
        <v>2015</v>
      </c>
      <c r="E497">
        <v>239000</v>
      </c>
      <c r="G497">
        <v>1200</v>
      </c>
    </row>
    <row r="498" spans="1:7" hidden="1" x14ac:dyDescent="0.25">
      <c r="A498" t="s">
        <v>134</v>
      </c>
      <c r="B498" t="s">
        <v>135</v>
      </c>
      <c r="C498" t="str">
        <f>VLOOKUP(B498,'by region'!A:B,2,FALSE)</f>
        <v>Western Asia</v>
      </c>
      <c r="D498">
        <v>2016</v>
      </c>
      <c r="E498">
        <v>208000</v>
      </c>
    </row>
    <row r="499" spans="1:7" hidden="1" x14ac:dyDescent="0.25">
      <c r="A499" t="s">
        <v>134</v>
      </c>
      <c r="B499" t="s">
        <v>135</v>
      </c>
      <c r="C499" t="str">
        <f>VLOOKUP(B499,'by region'!A:B,2,FALSE)</f>
        <v>Western Asia</v>
      </c>
      <c r="D499">
        <v>2017</v>
      </c>
      <c r="E499">
        <v>289000</v>
      </c>
    </row>
    <row r="500" spans="1:7" hidden="1" x14ac:dyDescent="0.25">
      <c r="A500" t="s">
        <v>134</v>
      </c>
      <c r="B500" t="s">
        <v>135</v>
      </c>
      <c r="C500" t="str">
        <f>VLOOKUP(B500,'by region'!A:B,2,FALSE)</f>
        <v>Western Asia</v>
      </c>
      <c r="D500">
        <v>2018</v>
      </c>
      <c r="E500">
        <v>293000</v>
      </c>
      <c r="G500">
        <v>310</v>
      </c>
    </row>
    <row r="501" spans="1:7" hidden="1" x14ac:dyDescent="0.25">
      <c r="A501" t="s">
        <v>134</v>
      </c>
      <c r="B501" t="s">
        <v>135</v>
      </c>
      <c r="C501" t="str">
        <f>VLOOKUP(B501,'by region'!A:B,2,FALSE)</f>
        <v>Western Asia</v>
      </c>
      <c r="D501">
        <v>2019</v>
      </c>
      <c r="E501">
        <v>301000</v>
      </c>
    </row>
    <row r="502" spans="1:7" hidden="1" x14ac:dyDescent="0.25">
      <c r="A502" t="s">
        <v>136</v>
      </c>
      <c r="B502" t="s">
        <v>137</v>
      </c>
      <c r="C502" t="str">
        <f>VLOOKUP(B502,'by region'!A:B,2,FALSE)</f>
        <v>Sub-Saharan Africa</v>
      </c>
      <c r="D502">
        <v>2008</v>
      </c>
      <c r="G502">
        <v>14000</v>
      </c>
    </row>
    <row r="503" spans="1:7" hidden="1" x14ac:dyDescent="0.25">
      <c r="A503" t="s">
        <v>136</v>
      </c>
      <c r="B503" t="s">
        <v>137</v>
      </c>
      <c r="C503" t="str">
        <f>VLOOKUP(B503,'by region'!A:B,2,FALSE)</f>
        <v>Sub-Saharan Africa</v>
      </c>
      <c r="D503">
        <v>2009</v>
      </c>
      <c r="G503">
        <v>52000</v>
      </c>
    </row>
    <row r="504" spans="1:7" hidden="1" x14ac:dyDescent="0.25">
      <c r="A504" t="s">
        <v>136</v>
      </c>
      <c r="B504" t="s">
        <v>137</v>
      </c>
      <c r="C504" t="str">
        <f>VLOOKUP(B504,'by region'!A:B,2,FALSE)</f>
        <v>Sub-Saharan Africa</v>
      </c>
      <c r="D504">
        <v>2010</v>
      </c>
    </row>
    <row r="505" spans="1:7" hidden="1" x14ac:dyDescent="0.25">
      <c r="A505" t="s">
        <v>136</v>
      </c>
      <c r="B505" t="s">
        <v>137</v>
      </c>
      <c r="C505" t="str">
        <f>VLOOKUP(B505,'by region'!A:B,2,FALSE)</f>
        <v>Sub-Saharan Africa</v>
      </c>
      <c r="D505">
        <v>2011</v>
      </c>
      <c r="G505">
        <v>49000</v>
      </c>
    </row>
    <row r="506" spans="1:7" hidden="1" x14ac:dyDescent="0.25">
      <c r="A506" t="s">
        <v>136</v>
      </c>
      <c r="B506" t="s">
        <v>137</v>
      </c>
      <c r="C506" t="str">
        <f>VLOOKUP(B506,'by region'!A:B,2,FALSE)</f>
        <v>Sub-Saharan Africa</v>
      </c>
      <c r="D506">
        <v>2013</v>
      </c>
      <c r="G506">
        <v>31000</v>
      </c>
    </row>
    <row r="507" spans="1:7" hidden="1" x14ac:dyDescent="0.25">
      <c r="A507" t="s">
        <v>136</v>
      </c>
      <c r="B507" t="s">
        <v>137</v>
      </c>
      <c r="C507" t="str">
        <f>VLOOKUP(B507,'by region'!A:B,2,FALSE)</f>
        <v>Sub-Saharan Africa</v>
      </c>
      <c r="D507">
        <v>2015</v>
      </c>
      <c r="G507">
        <v>9300</v>
      </c>
    </row>
    <row r="508" spans="1:7" hidden="1" x14ac:dyDescent="0.25">
      <c r="A508" t="s">
        <v>136</v>
      </c>
      <c r="B508" t="s">
        <v>137</v>
      </c>
      <c r="C508" t="str">
        <f>VLOOKUP(B508,'by region'!A:B,2,FALSE)</f>
        <v>Sub-Saharan Africa</v>
      </c>
      <c r="D508">
        <v>2016</v>
      </c>
      <c r="G508">
        <v>7900</v>
      </c>
    </row>
    <row r="509" spans="1:7" hidden="1" x14ac:dyDescent="0.25">
      <c r="A509" t="s">
        <v>136</v>
      </c>
      <c r="B509" t="s">
        <v>137</v>
      </c>
      <c r="C509" t="str">
        <f>VLOOKUP(B509,'by region'!A:B,2,FALSE)</f>
        <v>Sub-Saharan Africa</v>
      </c>
      <c r="D509">
        <v>2017</v>
      </c>
      <c r="G509">
        <v>23000</v>
      </c>
    </row>
    <row r="510" spans="1:7" hidden="1" x14ac:dyDescent="0.25">
      <c r="A510" t="s">
        <v>136</v>
      </c>
      <c r="B510" t="s">
        <v>137</v>
      </c>
      <c r="C510" t="str">
        <f>VLOOKUP(B510,'by region'!A:B,2,FALSE)</f>
        <v>Sub-Saharan Africa</v>
      </c>
      <c r="D510">
        <v>2018</v>
      </c>
      <c r="E510">
        <v>5000</v>
      </c>
      <c r="F510">
        <v>5000</v>
      </c>
      <c r="G510">
        <v>61000</v>
      </c>
    </row>
    <row r="511" spans="1:7" hidden="1" x14ac:dyDescent="0.25">
      <c r="A511" t="s">
        <v>103</v>
      </c>
      <c r="B511" t="s">
        <v>104</v>
      </c>
      <c r="C511" t="str">
        <f>VLOOKUP(B511,'by region'!A:B,2,FALSE)</f>
        <v>Western Europe</v>
      </c>
      <c r="D511">
        <v>2019</v>
      </c>
      <c r="G511">
        <v>680</v>
      </c>
    </row>
    <row r="512" spans="1:7" hidden="1" x14ac:dyDescent="0.25">
      <c r="A512" t="s">
        <v>138</v>
      </c>
      <c r="B512" t="s">
        <v>139</v>
      </c>
      <c r="C512" t="str">
        <f>VLOOKUP(B512,'by region'!A:B,2,FALSE)</f>
        <v>Sub-Saharan Africa</v>
      </c>
      <c r="D512">
        <v>2008</v>
      </c>
    </row>
    <row r="513" spans="1:8" hidden="1" x14ac:dyDescent="0.25">
      <c r="A513" t="s">
        <v>138</v>
      </c>
      <c r="B513" t="s">
        <v>139</v>
      </c>
      <c r="C513" t="str">
        <f>VLOOKUP(B513,'by region'!A:B,2,FALSE)</f>
        <v>Sub-Saharan Africa</v>
      </c>
      <c r="D513">
        <v>2009</v>
      </c>
    </row>
    <row r="514" spans="1:8" hidden="1" x14ac:dyDescent="0.25">
      <c r="A514" t="s">
        <v>138</v>
      </c>
      <c r="B514" t="s">
        <v>139</v>
      </c>
      <c r="C514" t="str">
        <f>VLOOKUP(B514,'by region'!A:B,2,FALSE)</f>
        <v>Sub-Saharan Africa</v>
      </c>
      <c r="D514">
        <v>2010</v>
      </c>
    </row>
    <row r="515" spans="1:8" hidden="1" x14ac:dyDescent="0.25">
      <c r="A515" t="s">
        <v>138</v>
      </c>
      <c r="B515" t="s">
        <v>139</v>
      </c>
      <c r="C515" t="str">
        <f>VLOOKUP(B515,'by region'!A:B,2,FALSE)</f>
        <v>Sub-Saharan Africa</v>
      </c>
      <c r="D515">
        <v>2011</v>
      </c>
      <c r="G515">
        <v>4500</v>
      </c>
    </row>
    <row r="516" spans="1:8" hidden="1" x14ac:dyDescent="0.25">
      <c r="A516" t="s">
        <v>138</v>
      </c>
      <c r="B516" t="s">
        <v>139</v>
      </c>
      <c r="C516" t="str">
        <f>VLOOKUP(B516,'by region'!A:B,2,FALSE)</f>
        <v>Sub-Saharan Africa</v>
      </c>
      <c r="D516">
        <v>2013</v>
      </c>
      <c r="G516">
        <v>300</v>
      </c>
    </row>
    <row r="517" spans="1:8" hidden="1" x14ac:dyDescent="0.25">
      <c r="A517" t="s">
        <v>138</v>
      </c>
      <c r="B517" t="s">
        <v>139</v>
      </c>
      <c r="C517" t="str">
        <f>VLOOKUP(B517,'by region'!A:B,2,FALSE)</f>
        <v>Sub-Saharan Africa</v>
      </c>
      <c r="D517">
        <v>2015</v>
      </c>
      <c r="G517">
        <v>34000</v>
      </c>
    </row>
    <row r="518" spans="1:8" hidden="1" x14ac:dyDescent="0.25">
      <c r="A518" t="s">
        <v>138</v>
      </c>
      <c r="B518" t="s">
        <v>139</v>
      </c>
      <c r="C518" t="str">
        <f>VLOOKUP(B518,'by region'!A:B,2,FALSE)</f>
        <v>Sub-Saharan Africa</v>
      </c>
      <c r="D518">
        <v>2016</v>
      </c>
      <c r="G518">
        <v>490</v>
      </c>
    </row>
    <row r="519" spans="1:8" hidden="1" x14ac:dyDescent="0.25">
      <c r="A519" t="s">
        <v>138</v>
      </c>
      <c r="B519" t="s">
        <v>139</v>
      </c>
      <c r="C519" t="str">
        <f>VLOOKUP(B519,'by region'!A:B,2,FALSE)</f>
        <v>Sub-Saharan Africa</v>
      </c>
      <c r="D519">
        <v>2017</v>
      </c>
      <c r="G519">
        <v>710</v>
      </c>
    </row>
    <row r="520" spans="1:8" hidden="1" x14ac:dyDescent="0.25">
      <c r="A520" t="s">
        <v>138</v>
      </c>
      <c r="B520" t="s">
        <v>139</v>
      </c>
      <c r="C520" t="str">
        <f>VLOOKUP(B520,'by region'!A:B,2,FALSE)</f>
        <v>Sub-Saharan Africa</v>
      </c>
      <c r="D520">
        <v>2018</v>
      </c>
      <c r="G520">
        <v>3900</v>
      </c>
    </row>
    <row r="521" spans="1:8" hidden="1" x14ac:dyDescent="0.25">
      <c r="A521" t="s">
        <v>136</v>
      </c>
      <c r="B521" t="s">
        <v>137</v>
      </c>
      <c r="C521" t="str">
        <f>VLOOKUP(B521,'by region'!A:B,2,FALSE)</f>
        <v>Sub-Saharan Africa</v>
      </c>
      <c r="D521">
        <v>2019</v>
      </c>
      <c r="E521">
        <v>230</v>
      </c>
      <c r="F521">
        <v>2300</v>
      </c>
      <c r="G521">
        <v>16000</v>
      </c>
      <c r="H521">
        <v>15000</v>
      </c>
    </row>
    <row r="522" spans="1:8" hidden="1" x14ac:dyDescent="0.25">
      <c r="A522" t="s">
        <v>140</v>
      </c>
      <c r="B522" t="s">
        <v>431</v>
      </c>
      <c r="C522" t="str">
        <f>VLOOKUP(B522,'by region'!A:B,2,FALSE)</f>
        <v>Sub-Saharan Africa</v>
      </c>
      <c r="D522">
        <v>2008</v>
      </c>
      <c r="G522">
        <v>400</v>
      </c>
    </row>
    <row r="523" spans="1:8" hidden="1" x14ac:dyDescent="0.25">
      <c r="A523" t="s">
        <v>140</v>
      </c>
      <c r="B523" t="s">
        <v>431</v>
      </c>
      <c r="C523" t="str">
        <f>VLOOKUP(B523,'by region'!A:B,2,FALSE)</f>
        <v>Sub-Saharan Africa</v>
      </c>
      <c r="D523">
        <v>2009</v>
      </c>
    </row>
    <row r="524" spans="1:8" hidden="1" x14ac:dyDescent="0.25">
      <c r="A524" t="s">
        <v>140</v>
      </c>
      <c r="B524" t="s">
        <v>431</v>
      </c>
      <c r="C524" t="str">
        <f>VLOOKUP(B524,'by region'!A:B,2,FALSE)</f>
        <v>Sub-Saharan Africa</v>
      </c>
      <c r="D524">
        <v>2010</v>
      </c>
      <c r="G524">
        <v>25000</v>
      </c>
    </row>
    <row r="525" spans="1:8" hidden="1" x14ac:dyDescent="0.25">
      <c r="A525" t="s">
        <v>140</v>
      </c>
      <c r="B525" t="s">
        <v>431</v>
      </c>
      <c r="C525" t="str">
        <f>VLOOKUP(B525,'by region'!A:B,2,FALSE)</f>
        <v>Sub-Saharan Africa</v>
      </c>
      <c r="D525">
        <v>2012</v>
      </c>
      <c r="G525">
        <v>7700</v>
      </c>
    </row>
    <row r="526" spans="1:8" hidden="1" x14ac:dyDescent="0.25">
      <c r="A526" t="s">
        <v>140</v>
      </c>
      <c r="B526" t="s">
        <v>431</v>
      </c>
      <c r="C526" t="str">
        <f>VLOOKUP(B526,'by region'!A:B,2,FALSE)</f>
        <v>Sub-Saharan Africa</v>
      </c>
      <c r="D526">
        <v>2013</v>
      </c>
      <c r="G526">
        <v>400</v>
      </c>
    </row>
    <row r="527" spans="1:8" hidden="1" x14ac:dyDescent="0.25">
      <c r="A527" t="s">
        <v>140</v>
      </c>
      <c r="B527" t="s">
        <v>431</v>
      </c>
      <c r="C527" t="str">
        <f>VLOOKUP(B527,'by region'!A:B,2,FALSE)</f>
        <v>Sub-Saharan Africa</v>
      </c>
      <c r="D527">
        <v>2016</v>
      </c>
      <c r="G527">
        <v>4600</v>
      </c>
    </row>
    <row r="528" spans="1:8" hidden="1" x14ac:dyDescent="0.25">
      <c r="A528" t="s">
        <v>140</v>
      </c>
      <c r="B528" t="s">
        <v>431</v>
      </c>
      <c r="C528" t="str">
        <f>VLOOKUP(B528,'by region'!A:B,2,FALSE)</f>
        <v>Sub-Saharan Africa</v>
      </c>
      <c r="D528">
        <v>2017</v>
      </c>
      <c r="F528">
        <v>162000</v>
      </c>
      <c r="G528">
        <v>880</v>
      </c>
    </row>
    <row r="529" spans="1:7" hidden="1" x14ac:dyDescent="0.25">
      <c r="A529" t="s">
        <v>140</v>
      </c>
      <c r="B529" t="s">
        <v>431</v>
      </c>
      <c r="C529" t="str">
        <f>VLOOKUP(B529,'by region'!A:B,2,FALSE)</f>
        <v>Sub-Saharan Africa</v>
      </c>
      <c r="D529">
        <v>2018</v>
      </c>
    </row>
    <row r="530" spans="1:7" hidden="1" x14ac:dyDescent="0.25">
      <c r="A530" t="s">
        <v>144</v>
      </c>
      <c r="B530" t="s">
        <v>145</v>
      </c>
      <c r="C530" t="str">
        <f>VLOOKUP(B530,'by region'!A:B,2,FALSE)</f>
        <v>Southern Europe</v>
      </c>
      <c r="D530">
        <v>2019</v>
      </c>
      <c r="G530">
        <v>2800</v>
      </c>
    </row>
    <row r="531" spans="1:7" hidden="1" x14ac:dyDescent="0.25">
      <c r="A531" t="s">
        <v>142</v>
      </c>
      <c r="B531" t="s">
        <v>143</v>
      </c>
      <c r="C531" t="str">
        <f>VLOOKUP(B531,'by region'!A:B,2,FALSE)</f>
        <v>Sub-Saharan Africa</v>
      </c>
      <c r="D531">
        <v>2008</v>
      </c>
      <c r="G531">
        <v>750</v>
      </c>
    </row>
    <row r="532" spans="1:7" hidden="1" x14ac:dyDescent="0.25">
      <c r="A532" t="s">
        <v>142</v>
      </c>
      <c r="B532" t="s">
        <v>143</v>
      </c>
      <c r="C532" t="str">
        <f>VLOOKUP(B532,'by region'!A:B,2,FALSE)</f>
        <v>Sub-Saharan Africa</v>
      </c>
      <c r="D532">
        <v>2010</v>
      </c>
      <c r="G532">
        <v>2000</v>
      </c>
    </row>
    <row r="533" spans="1:7" hidden="1" x14ac:dyDescent="0.25">
      <c r="A533" t="s">
        <v>142</v>
      </c>
      <c r="B533" t="s">
        <v>143</v>
      </c>
      <c r="C533" t="str">
        <f>VLOOKUP(B533,'by region'!A:B,2,FALSE)</f>
        <v>Sub-Saharan Africa</v>
      </c>
      <c r="D533">
        <v>2018</v>
      </c>
      <c r="G533">
        <v>3700</v>
      </c>
    </row>
    <row r="534" spans="1:7" hidden="1" x14ac:dyDescent="0.25">
      <c r="A534" t="s">
        <v>146</v>
      </c>
      <c r="B534" t="s">
        <v>147</v>
      </c>
      <c r="C534" t="str">
        <f>VLOOKUP(B534,'by region'!A:B,2,FALSE)</f>
        <v>Central America &amp; the Caribbean</v>
      </c>
      <c r="D534">
        <v>2019</v>
      </c>
      <c r="G534">
        <v>26</v>
      </c>
    </row>
    <row r="535" spans="1:7" hidden="1" x14ac:dyDescent="0.25">
      <c r="A535" t="s">
        <v>144</v>
      </c>
      <c r="B535" t="s">
        <v>145</v>
      </c>
      <c r="C535" t="str">
        <f>VLOOKUP(B535,'by region'!A:B,2,FALSE)</f>
        <v>Southern Europe</v>
      </c>
      <c r="D535">
        <v>2009</v>
      </c>
      <c r="G535">
        <v>330</v>
      </c>
    </row>
    <row r="536" spans="1:7" hidden="1" x14ac:dyDescent="0.25">
      <c r="A536" t="s">
        <v>144</v>
      </c>
      <c r="B536" t="s">
        <v>145</v>
      </c>
      <c r="C536" t="str">
        <f>VLOOKUP(B536,'by region'!A:B,2,FALSE)</f>
        <v>Southern Europe</v>
      </c>
      <c r="D536">
        <v>2010</v>
      </c>
    </row>
    <row r="537" spans="1:7" hidden="1" x14ac:dyDescent="0.25">
      <c r="A537" t="s">
        <v>144</v>
      </c>
      <c r="B537" t="s">
        <v>145</v>
      </c>
      <c r="C537" t="str">
        <f>VLOOKUP(B537,'by region'!A:B,2,FALSE)</f>
        <v>Southern Europe</v>
      </c>
      <c r="D537">
        <v>2013</v>
      </c>
      <c r="G537">
        <v>60</v>
      </c>
    </row>
    <row r="538" spans="1:7" hidden="1" x14ac:dyDescent="0.25">
      <c r="A538" t="s">
        <v>144</v>
      </c>
      <c r="B538" t="s">
        <v>145</v>
      </c>
      <c r="C538" t="str">
        <f>VLOOKUP(B538,'by region'!A:B,2,FALSE)</f>
        <v>Southern Europe</v>
      </c>
      <c r="D538">
        <v>2014</v>
      </c>
      <c r="G538">
        <v>8200</v>
      </c>
    </row>
    <row r="539" spans="1:7" hidden="1" x14ac:dyDescent="0.25">
      <c r="A539" t="s">
        <v>144</v>
      </c>
      <c r="B539" t="s">
        <v>145</v>
      </c>
      <c r="C539" t="str">
        <f>VLOOKUP(B539,'by region'!A:B,2,FALSE)</f>
        <v>Southern Europe</v>
      </c>
      <c r="D539">
        <v>2015</v>
      </c>
      <c r="G539">
        <v>270</v>
      </c>
    </row>
    <row r="540" spans="1:7" hidden="1" x14ac:dyDescent="0.25">
      <c r="A540" t="s">
        <v>144</v>
      </c>
      <c r="B540" t="s">
        <v>145</v>
      </c>
      <c r="C540" t="str">
        <f>VLOOKUP(B540,'by region'!A:B,2,FALSE)</f>
        <v>Southern Europe</v>
      </c>
      <c r="D540">
        <v>2016</v>
      </c>
      <c r="G540">
        <v>2900</v>
      </c>
    </row>
    <row r="541" spans="1:7" hidden="1" x14ac:dyDescent="0.25">
      <c r="A541" t="s">
        <v>144</v>
      </c>
      <c r="B541" t="s">
        <v>145</v>
      </c>
      <c r="C541" t="str">
        <f>VLOOKUP(B541,'by region'!A:B,2,FALSE)</f>
        <v>Southern Europe</v>
      </c>
      <c r="D541">
        <v>2017</v>
      </c>
      <c r="G541">
        <v>800</v>
      </c>
    </row>
    <row r="542" spans="1:7" hidden="1" x14ac:dyDescent="0.25">
      <c r="A542" t="s">
        <v>144</v>
      </c>
      <c r="B542" t="s">
        <v>145</v>
      </c>
      <c r="C542" t="str">
        <f>VLOOKUP(B542,'by region'!A:B,2,FALSE)</f>
        <v>Southern Europe</v>
      </c>
      <c r="D542">
        <v>2018</v>
      </c>
      <c r="G542">
        <v>9200</v>
      </c>
    </row>
    <row r="543" spans="1:7" hidden="1" x14ac:dyDescent="0.25">
      <c r="A543" t="s">
        <v>152</v>
      </c>
      <c r="B543" t="s">
        <v>153</v>
      </c>
      <c r="C543" t="s">
        <v>416</v>
      </c>
      <c r="D543">
        <v>2019</v>
      </c>
      <c r="G543">
        <v>450</v>
      </c>
    </row>
    <row r="544" spans="1:7" hidden="1" x14ac:dyDescent="0.25">
      <c r="A544" t="s">
        <v>146</v>
      </c>
      <c r="B544" t="s">
        <v>147</v>
      </c>
      <c r="C544" t="str">
        <f>VLOOKUP(B544,'by region'!A:B,2,FALSE)</f>
        <v>Central America &amp; the Caribbean</v>
      </c>
      <c r="D544">
        <v>2017</v>
      </c>
      <c r="G544">
        <v>150</v>
      </c>
    </row>
    <row r="545" spans="1:8" hidden="1" x14ac:dyDescent="0.25">
      <c r="A545" t="s">
        <v>146</v>
      </c>
      <c r="B545" t="s">
        <v>147</v>
      </c>
      <c r="C545" t="str">
        <f>VLOOKUP(B545,'by region'!A:B,2,FALSE)</f>
        <v>Central America &amp; the Caribbean</v>
      </c>
      <c r="D545">
        <v>2018</v>
      </c>
      <c r="G545">
        <v>27</v>
      </c>
    </row>
    <row r="546" spans="1:8" hidden="1" x14ac:dyDescent="0.25">
      <c r="A546" t="s">
        <v>150</v>
      </c>
      <c r="B546" t="s">
        <v>151</v>
      </c>
      <c r="C546" t="str">
        <f>VLOOKUP(B546,'by region'!A:B,2,FALSE)</f>
        <v>Central America &amp; the Caribbean</v>
      </c>
      <c r="D546">
        <v>2019</v>
      </c>
      <c r="E546">
        <v>242000</v>
      </c>
      <c r="G546">
        <v>21000</v>
      </c>
      <c r="H546">
        <v>1300</v>
      </c>
    </row>
    <row r="547" spans="1:8" hidden="1" x14ac:dyDescent="0.25">
      <c r="A547" t="s">
        <v>148</v>
      </c>
      <c r="B547" t="s">
        <v>149</v>
      </c>
      <c r="C547" t="str">
        <f>VLOOKUP(B547,'by region'!A:B,2,FALSE)</f>
        <v>Northern Europe</v>
      </c>
      <c r="D547">
        <v>2017</v>
      </c>
      <c r="G547">
        <v>78</v>
      </c>
    </row>
    <row r="548" spans="1:8" hidden="1" x14ac:dyDescent="0.25">
      <c r="A548" t="s">
        <v>148</v>
      </c>
      <c r="B548" t="s">
        <v>149</v>
      </c>
      <c r="C548" t="str">
        <f>VLOOKUP(B548,'by region'!A:B,2,FALSE)</f>
        <v>Northern Europe</v>
      </c>
      <c r="D548">
        <v>2018</v>
      </c>
      <c r="G548">
        <v>170</v>
      </c>
    </row>
    <row r="549" spans="1:8" hidden="1" x14ac:dyDescent="0.25">
      <c r="A549" t="s">
        <v>150</v>
      </c>
      <c r="B549" t="s">
        <v>151</v>
      </c>
      <c r="C549" t="str">
        <f>VLOOKUP(B549,'by region'!A:B,2,FALSE)</f>
        <v>Central America &amp; the Caribbean</v>
      </c>
      <c r="D549">
        <v>2008</v>
      </c>
      <c r="G549">
        <v>18000</v>
      </c>
    </row>
    <row r="550" spans="1:8" x14ac:dyDescent="0.25">
      <c r="A550" t="s">
        <v>150</v>
      </c>
      <c r="B550" t="s">
        <v>151</v>
      </c>
      <c r="C550" t="str">
        <f>VLOOKUP(B550,'by region'!A:B,2,FALSE)</f>
        <v>Central America &amp; the Caribbean</v>
      </c>
      <c r="D550">
        <v>2009</v>
      </c>
      <c r="G550">
        <v>990</v>
      </c>
    </row>
    <row r="551" spans="1:8" hidden="1" x14ac:dyDescent="0.25">
      <c r="A551" t="s">
        <v>150</v>
      </c>
      <c r="B551" t="s">
        <v>151</v>
      </c>
      <c r="C551" t="str">
        <f>VLOOKUP(B551,'by region'!A:B,2,FALSE)</f>
        <v>Central America &amp; the Caribbean</v>
      </c>
      <c r="D551">
        <v>2010</v>
      </c>
      <c r="G551">
        <v>163000</v>
      </c>
    </row>
    <row r="552" spans="1:8" hidden="1" x14ac:dyDescent="0.25">
      <c r="A552" t="s">
        <v>150</v>
      </c>
      <c r="B552" t="s">
        <v>151</v>
      </c>
      <c r="C552" t="str">
        <f>VLOOKUP(B552,'by region'!A:B,2,FALSE)</f>
        <v>Central America &amp; the Caribbean</v>
      </c>
      <c r="D552">
        <v>2011</v>
      </c>
      <c r="G552">
        <v>29000</v>
      </c>
    </row>
    <row r="553" spans="1:8" hidden="1" x14ac:dyDescent="0.25">
      <c r="A553" t="s">
        <v>150</v>
      </c>
      <c r="B553" t="s">
        <v>151</v>
      </c>
      <c r="C553" t="str">
        <f>VLOOKUP(B553,'by region'!A:B,2,FALSE)</f>
        <v>Central America &amp; the Caribbean</v>
      </c>
      <c r="D553">
        <v>2012</v>
      </c>
      <c r="G553">
        <v>64000</v>
      </c>
    </row>
    <row r="554" spans="1:8" hidden="1" x14ac:dyDescent="0.25">
      <c r="A554" t="s">
        <v>150</v>
      </c>
      <c r="B554" t="s">
        <v>151</v>
      </c>
      <c r="C554" t="str">
        <f>VLOOKUP(B554,'by region'!A:B,2,FALSE)</f>
        <v>Central America &amp; the Caribbean</v>
      </c>
      <c r="D554">
        <v>2013</v>
      </c>
      <c r="E554">
        <v>242000</v>
      </c>
      <c r="G554">
        <v>80</v>
      </c>
    </row>
    <row r="555" spans="1:8" hidden="1" x14ac:dyDescent="0.25">
      <c r="A555" t="s">
        <v>150</v>
      </c>
      <c r="B555" t="s">
        <v>151</v>
      </c>
      <c r="C555" t="str">
        <f>VLOOKUP(B555,'by region'!A:B,2,FALSE)</f>
        <v>Central America &amp; the Caribbean</v>
      </c>
      <c r="D555">
        <v>2014</v>
      </c>
      <c r="E555">
        <v>249000</v>
      </c>
      <c r="F555">
        <v>1400</v>
      </c>
      <c r="G555">
        <v>10000</v>
      </c>
    </row>
    <row r="556" spans="1:8" hidden="1" x14ac:dyDescent="0.25">
      <c r="A556" t="s">
        <v>150</v>
      </c>
      <c r="B556" t="s">
        <v>151</v>
      </c>
      <c r="C556" t="str">
        <f>VLOOKUP(B556,'by region'!A:B,2,FALSE)</f>
        <v>Central America &amp; the Caribbean</v>
      </c>
      <c r="D556">
        <v>2015</v>
      </c>
      <c r="E556">
        <v>251000</v>
      </c>
      <c r="G556">
        <v>2900</v>
      </c>
    </row>
    <row r="557" spans="1:8" hidden="1" x14ac:dyDescent="0.25">
      <c r="A557" t="s">
        <v>150</v>
      </c>
      <c r="B557" t="s">
        <v>151</v>
      </c>
      <c r="C557" t="str">
        <f>VLOOKUP(B557,'by region'!A:B,2,FALSE)</f>
        <v>Central America &amp; the Caribbean</v>
      </c>
      <c r="D557">
        <v>2016</v>
      </c>
      <c r="E557">
        <v>257000</v>
      </c>
      <c r="F557">
        <v>6200</v>
      </c>
      <c r="G557">
        <v>1700</v>
      </c>
    </row>
    <row r="558" spans="1:8" hidden="1" x14ac:dyDescent="0.25">
      <c r="A558" t="s">
        <v>150</v>
      </c>
      <c r="B558" t="s">
        <v>151</v>
      </c>
      <c r="C558" t="str">
        <f>VLOOKUP(B558,'by region'!A:B,2,FALSE)</f>
        <v>Central America &amp; the Caribbean</v>
      </c>
      <c r="D558">
        <v>2017</v>
      </c>
      <c r="E558">
        <v>242000</v>
      </c>
      <c r="F558">
        <v>1200</v>
      </c>
      <c r="G558">
        <v>45000</v>
      </c>
    </row>
    <row r="559" spans="1:8" hidden="1" x14ac:dyDescent="0.25">
      <c r="A559" t="s">
        <v>150</v>
      </c>
      <c r="B559" t="s">
        <v>151</v>
      </c>
      <c r="C559" t="str">
        <f>VLOOKUP(B559,'by region'!A:B,2,FALSE)</f>
        <v>Central America &amp; the Caribbean</v>
      </c>
      <c r="D559">
        <v>2018</v>
      </c>
      <c r="E559">
        <v>242000</v>
      </c>
      <c r="G559">
        <v>27000</v>
      </c>
    </row>
    <row r="560" spans="1:8" hidden="1" x14ac:dyDescent="0.25">
      <c r="A560" t="s">
        <v>138</v>
      </c>
      <c r="B560" t="s">
        <v>139</v>
      </c>
      <c r="C560" t="str">
        <f>VLOOKUP(B560,'by region'!A:B,2,FALSE)</f>
        <v>Sub-Saharan Africa</v>
      </c>
      <c r="D560">
        <v>2019</v>
      </c>
      <c r="G560">
        <v>18</v>
      </c>
      <c r="H560">
        <v>18</v>
      </c>
    </row>
    <row r="561" spans="1:8" hidden="1" x14ac:dyDescent="0.25">
      <c r="A561" t="s">
        <v>152</v>
      </c>
      <c r="B561" t="s">
        <v>153</v>
      </c>
      <c r="C561" t="s">
        <v>416</v>
      </c>
      <c r="D561">
        <v>2018</v>
      </c>
      <c r="G561">
        <v>2400</v>
      </c>
    </row>
    <row r="562" spans="1:8" hidden="1" x14ac:dyDescent="0.25">
      <c r="A562" t="s">
        <v>142</v>
      </c>
      <c r="B562" t="s">
        <v>143</v>
      </c>
      <c r="C562" t="str">
        <f>VLOOKUP(B562,'by region'!A:B,2,FALSE)</f>
        <v>Sub-Saharan Africa</v>
      </c>
      <c r="D562">
        <v>2019</v>
      </c>
      <c r="G562">
        <v>410</v>
      </c>
      <c r="H562">
        <v>400</v>
      </c>
    </row>
    <row r="563" spans="1:8" hidden="1" x14ac:dyDescent="0.25">
      <c r="A563" t="s">
        <v>154</v>
      </c>
      <c r="B563" t="s">
        <v>155</v>
      </c>
      <c r="C563" t="str">
        <f>VLOOKUP(B563,'by region'!A:B,2,FALSE)</f>
        <v>South America</v>
      </c>
      <c r="D563">
        <v>2008</v>
      </c>
    </row>
    <row r="564" spans="1:8" hidden="1" x14ac:dyDescent="0.25">
      <c r="A564" t="s">
        <v>154</v>
      </c>
      <c r="B564" t="s">
        <v>155</v>
      </c>
      <c r="C564" t="str">
        <f>VLOOKUP(B564,'by region'!A:B,2,FALSE)</f>
        <v>South America</v>
      </c>
      <c r="D564">
        <v>2017</v>
      </c>
      <c r="G564">
        <v>200</v>
      </c>
    </row>
    <row r="565" spans="1:8" hidden="1" x14ac:dyDescent="0.25">
      <c r="A565" t="s">
        <v>154</v>
      </c>
      <c r="B565" t="s">
        <v>155</v>
      </c>
      <c r="C565" t="str">
        <f>VLOOKUP(B565,'by region'!A:B,2,FALSE)</f>
        <v>South America</v>
      </c>
      <c r="D565">
        <v>2018</v>
      </c>
      <c r="G565">
        <v>170</v>
      </c>
    </row>
    <row r="566" spans="1:8" hidden="1" x14ac:dyDescent="0.25">
      <c r="A566" t="s">
        <v>156</v>
      </c>
      <c r="B566" t="s">
        <v>77</v>
      </c>
      <c r="C566" t="str">
        <f>VLOOKUP(B566,'by region'!A:B,2,FALSE)</f>
        <v>East Asia</v>
      </c>
      <c r="D566">
        <v>2008</v>
      </c>
    </row>
    <row r="567" spans="1:8" hidden="1" x14ac:dyDescent="0.25">
      <c r="A567" t="s">
        <v>156</v>
      </c>
      <c r="B567" t="s">
        <v>77</v>
      </c>
      <c r="C567" t="str">
        <f>VLOOKUP(B567,'by region'!A:B,2,FALSE)</f>
        <v>East Asia</v>
      </c>
      <c r="D567">
        <v>2009</v>
      </c>
    </row>
    <row r="568" spans="1:8" hidden="1" x14ac:dyDescent="0.25">
      <c r="A568" t="s">
        <v>156</v>
      </c>
      <c r="B568" t="s">
        <v>77</v>
      </c>
      <c r="C568" t="str">
        <f>VLOOKUP(B568,'by region'!A:B,2,FALSE)</f>
        <v>East Asia</v>
      </c>
      <c r="D568">
        <v>2010</v>
      </c>
    </row>
    <row r="569" spans="1:8" hidden="1" x14ac:dyDescent="0.25">
      <c r="A569" t="s">
        <v>156</v>
      </c>
      <c r="B569" t="s">
        <v>77</v>
      </c>
      <c r="C569" t="str">
        <f>VLOOKUP(B569,'by region'!A:B,2,FALSE)</f>
        <v>East Asia</v>
      </c>
      <c r="D569">
        <v>2016</v>
      </c>
      <c r="G569">
        <v>220</v>
      </c>
    </row>
    <row r="570" spans="1:8" hidden="1" x14ac:dyDescent="0.25">
      <c r="A570" t="s">
        <v>156</v>
      </c>
      <c r="B570" t="s">
        <v>77</v>
      </c>
      <c r="C570" t="str">
        <f>VLOOKUP(B570,'by region'!A:B,2,FALSE)</f>
        <v>East Asia</v>
      </c>
      <c r="D570">
        <v>2017</v>
      </c>
      <c r="G570">
        <v>3300</v>
      </c>
    </row>
    <row r="571" spans="1:8" hidden="1" x14ac:dyDescent="0.25">
      <c r="A571" t="s">
        <v>156</v>
      </c>
      <c r="B571" t="s">
        <v>77</v>
      </c>
      <c r="C571" t="str">
        <f>VLOOKUP(B571,'by region'!A:B,2,FALSE)</f>
        <v>East Asia</v>
      </c>
      <c r="D571">
        <v>2018</v>
      </c>
      <c r="G571">
        <v>1400</v>
      </c>
    </row>
    <row r="572" spans="1:8" hidden="1" x14ac:dyDescent="0.25">
      <c r="A572" t="s">
        <v>162</v>
      </c>
      <c r="B572" t="s">
        <v>163</v>
      </c>
      <c r="C572" t="str">
        <f>VLOOKUP(B572,'by region'!A:B,2,FALSE)</f>
        <v>Central America &amp; the Caribbean</v>
      </c>
      <c r="D572">
        <v>2019</v>
      </c>
      <c r="E572">
        <v>2100</v>
      </c>
      <c r="F572">
        <v>2100</v>
      </c>
      <c r="G572">
        <v>1200</v>
      </c>
      <c r="H572">
        <v>51000</v>
      </c>
    </row>
    <row r="573" spans="1:8" hidden="1" x14ac:dyDescent="0.25">
      <c r="A573" t="s">
        <v>158</v>
      </c>
      <c r="B573" t="s">
        <v>159</v>
      </c>
      <c r="C573" t="str">
        <f>VLOOKUP(B573,'by region'!A:B,2,FALSE)</f>
        <v>Central America &amp; the Caribbean</v>
      </c>
      <c r="D573">
        <v>2008</v>
      </c>
      <c r="G573">
        <v>70000</v>
      </c>
    </row>
    <row r="574" spans="1:8" x14ac:dyDescent="0.25">
      <c r="A574" t="s">
        <v>158</v>
      </c>
      <c r="B574" t="s">
        <v>159</v>
      </c>
      <c r="C574" t="str">
        <f>VLOOKUP(B574,'by region'!A:B,2,FALSE)</f>
        <v>Central America &amp; the Caribbean</v>
      </c>
      <c r="D574">
        <v>2009</v>
      </c>
      <c r="G574">
        <v>2300</v>
      </c>
    </row>
    <row r="575" spans="1:8" hidden="1" x14ac:dyDescent="0.25">
      <c r="A575" t="s">
        <v>158</v>
      </c>
      <c r="B575" t="s">
        <v>159</v>
      </c>
      <c r="C575" t="str">
        <f>VLOOKUP(B575,'by region'!A:B,2,FALSE)</f>
        <v>Central America &amp; the Caribbean</v>
      </c>
      <c r="D575">
        <v>2010</v>
      </c>
      <c r="G575">
        <v>8000</v>
      </c>
    </row>
    <row r="576" spans="1:8" hidden="1" x14ac:dyDescent="0.25">
      <c r="A576" t="s">
        <v>158</v>
      </c>
      <c r="B576" t="s">
        <v>159</v>
      </c>
      <c r="C576" t="str">
        <f>VLOOKUP(B576,'by region'!A:B,2,FALSE)</f>
        <v>Central America &amp; the Caribbean</v>
      </c>
      <c r="D576">
        <v>2011</v>
      </c>
      <c r="G576">
        <v>12000</v>
      </c>
    </row>
    <row r="577" spans="1:7" hidden="1" x14ac:dyDescent="0.25">
      <c r="A577" t="s">
        <v>158</v>
      </c>
      <c r="B577" t="s">
        <v>159</v>
      </c>
      <c r="C577" t="str">
        <f>VLOOKUP(B577,'by region'!A:B,2,FALSE)</f>
        <v>Central America &amp; the Caribbean</v>
      </c>
      <c r="D577">
        <v>2014</v>
      </c>
      <c r="E577">
        <v>29000</v>
      </c>
      <c r="G577">
        <v>2500</v>
      </c>
    </row>
    <row r="578" spans="1:7" hidden="1" x14ac:dyDescent="0.25">
      <c r="A578" t="s">
        <v>158</v>
      </c>
      <c r="B578" t="s">
        <v>159</v>
      </c>
      <c r="C578" t="str">
        <f>VLOOKUP(B578,'by region'!A:B,2,FALSE)</f>
        <v>Central America &amp; the Caribbean</v>
      </c>
      <c r="D578">
        <v>2015</v>
      </c>
      <c r="E578">
        <v>174000</v>
      </c>
      <c r="G578">
        <v>2000</v>
      </c>
    </row>
    <row r="579" spans="1:7" hidden="1" x14ac:dyDescent="0.25">
      <c r="A579" t="s">
        <v>158</v>
      </c>
      <c r="B579" t="s">
        <v>159</v>
      </c>
      <c r="C579" t="str">
        <f>VLOOKUP(B579,'by region'!A:B,2,FALSE)</f>
        <v>Central America &amp; the Caribbean</v>
      </c>
      <c r="D579">
        <v>2016</v>
      </c>
      <c r="E579">
        <v>190000</v>
      </c>
      <c r="F579">
        <v>16000</v>
      </c>
      <c r="G579">
        <v>890</v>
      </c>
    </row>
    <row r="580" spans="1:7" hidden="1" x14ac:dyDescent="0.25">
      <c r="A580" t="s">
        <v>158</v>
      </c>
      <c r="B580" t="s">
        <v>159</v>
      </c>
      <c r="C580" t="str">
        <f>VLOOKUP(B580,'by region'!A:B,2,FALSE)</f>
        <v>Central America &amp; the Caribbean</v>
      </c>
      <c r="D580">
        <v>2017</v>
      </c>
      <c r="E580">
        <v>190000</v>
      </c>
    </row>
    <row r="581" spans="1:7" hidden="1" x14ac:dyDescent="0.25">
      <c r="A581" t="s">
        <v>158</v>
      </c>
      <c r="B581" t="s">
        <v>159</v>
      </c>
      <c r="C581" t="str">
        <f>VLOOKUP(B581,'by region'!A:B,2,FALSE)</f>
        <v>Central America &amp; the Caribbean</v>
      </c>
      <c r="D581">
        <v>2018</v>
      </c>
      <c r="E581">
        <v>190000</v>
      </c>
      <c r="F581">
        <v>950</v>
      </c>
      <c r="G581">
        <v>17000</v>
      </c>
    </row>
    <row r="582" spans="1:7" hidden="1" x14ac:dyDescent="0.25">
      <c r="A582" t="s">
        <v>158</v>
      </c>
      <c r="B582" t="s">
        <v>159</v>
      </c>
      <c r="C582" t="str">
        <f>VLOOKUP(B582,'by region'!A:B,2,FALSE)</f>
        <v>Central America &amp; the Caribbean</v>
      </c>
      <c r="D582">
        <v>2019</v>
      </c>
      <c r="E582">
        <v>247000</v>
      </c>
      <c r="G582">
        <v>390</v>
      </c>
    </row>
    <row r="583" spans="1:7" hidden="1" x14ac:dyDescent="0.25">
      <c r="A583" t="s">
        <v>160</v>
      </c>
      <c r="B583" t="s">
        <v>161</v>
      </c>
      <c r="C583" t="str">
        <f>VLOOKUP(B583,'by region'!A:B,2,FALSE)</f>
        <v>Southern Europe</v>
      </c>
      <c r="D583">
        <v>2009</v>
      </c>
      <c r="E583">
        <v>2400</v>
      </c>
    </row>
    <row r="584" spans="1:7" hidden="1" x14ac:dyDescent="0.25">
      <c r="A584" t="s">
        <v>160</v>
      </c>
      <c r="B584" t="s">
        <v>161</v>
      </c>
      <c r="C584" t="str">
        <f>VLOOKUP(B584,'by region'!A:B,2,FALSE)</f>
        <v>Southern Europe</v>
      </c>
      <c r="D584">
        <v>2010</v>
      </c>
      <c r="E584">
        <v>2300</v>
      </c>
    </row>
    <row r="585" spans="1:7" hidden="1" x14ac:dyDescent="0.25">
      <c r="A585" t="s">
        <v>160</v>
      </c>
      <c r="B585" t="s">
        <v>161</v>
      </c>
      <c r="C585" t="str">
        <f>VLOOKUP(B585,'by region'!A:B,2,FALSE)</f>
        <v>Southern Europe</v>
      </c>
      <c r="D585">
        <v>2011</v>
      </c>
      <c r="E585">
        <v>2100</v>
      </c>
    </row>
    <row r="586" spans="1:7" hidden="1" x14ac:dyDescent="0.25">
      <c r="A586" t="s">
        <v>160</v>
      </c>
      <c r="B586" t="s">
        <v>161</v>
      </c>
      <c r="C586" t="str">
        <f>VLOOKUP(B586,'by region'!A:B,2,FALSE)</f>
        <v>Southern Europe</v>
      </c>
      <c r="D586">
        <v>2012</v>
      </c>
    </row>
    <row r="587" spans="1:7" hidden="1" x14ac:dyDescent="0.25">
      <c r="A587" t="s">
        <v>160</v>
      </c>
      <c r="B587" t="s">
        <v>161</v>
      </c>
      <c r="C587" t="str">
        <f>VLOOKUP(B587,'by region'!A:B,2,FALSE)</f>
        <v>Southern Europe</v>
      </c>
      <c r="D587">
        <v>2013</v>
      </c>
    </row>
    <row r="588" spans="1:7" hidden="1" x14ac:dyDescent="0.25">
      <c r="A588" t="s">
        <v>160</v>
      </c>
      <c r="B588" t="s">
        <v>161</v>
      </c>
      <c r="C588" t="str">
        <f>VLOOKUP(B588,'by region'!A:B,2,FALSE)</f>
        <v>Southern Europe</v>
      </c>
      <c r="D588">
        <v>2014</v>
      </c>
      <c r="G588">
        <v>18000</v>
      </c>
    </row>
    <row r="589" spans="1:7" hidden="1" x14ac:dyDescent="0.25">
      <c r="A589" t="s">
        <v>160</v>
      </c>
      <c r="B589" t="s">
        <v>161</v>
      </c>
      <c r="C589" t="str">
        <f>VLOOKUP(B589,'by region'!A:B,2,FALSE)</f>
        <v>Southern Europe</v>
      </c>
      <c r="D589">
        <v>2015</v>
      </c>
      <c r="G589">
        <v>1000</v>
      </c>
    </row>
    <row r="590" spans="1:7" hidden="1" x14ac:dyDescent="0.25">
      <c r="A590" t="s">
        <v>160</v>
      </c>
      <c r="B590" t="s">
        <v>161</v>
      </c>
      <c r="C590" t="str">
        <f>VLOOKUP(B590,'by region'!A:B,2,FALSE)</f>
        <v>Southern Europe</v>
      </c>
      <c r="D590">
        <v>2017</v>
      </c>
      <c r="G590">
        <v>230</v>
      </c>
    </row>
    <row r="591" spans="1:7" hidden="1" x14ac:dyDescent="0.25">
      <c r="A591" t="s">
        <v>160</v>
      </c>
      <c r="B591" t="s">
        <v>161</v>
      </c>
      <c r="C591" t="str">
        <f>VLOOKUP(B591,'by region'!A:B,2,FALSE)</f>
        <v>Southern Europe</v>
      </c>
      <c r="D591">
        <v>2018</v>
      </c>
      <c r="G591">
        <v>140</v>
      </c>
    </row>
    <row r="592" spans="1:7" hidden="1" x14ac:dyDescent="0.25">
      <c r="A592" t="s">
        <v>162</v>
      </c>
      <c r="B592" t="s">
        <v>163</v>
      </c>
      <c r="C592" t="str">
        <f>VLOOKUP(B592,'by region'!A:B,2,FALSE)</f>
        <v>Central America &amp; the Caribbean</v>
      </c>
      <c r="D592">
        <v>2008</v>
      </c>
      <c r="G592">
        <v>139000</v>
      </c>
    </row>
    <row r="593" spans="1:7" x14ac:dyDescent="0.25">
      <c r="A593" t="s">
        <v>162</v>
      </c>
      <c r="B593" t="s">
        <v>163</v>
      </c>
      <c r="C593" t="str">
        <f>VLOOKUP(B593,'by region'!A:B,2,FALSE)</f>
        <v>Central America &amp; the Caribbean</v>
      </c>
      <c r="D593">
        <v>2009</v>
      </c>
      <c r="G593">
        <v>9900</v>
      </c>
    </row>
    <row r="594" spans="1:7" hidden="1" x14ac:dyDescent="0.25">
      <c r="A594" t="s">
        <v>162</v>
      </c>
      <c r="B594" t="s">
        <v>163</v>
      </c>
      <c r="C594" t="str">
        <f>VLOOKUP(B594,'by region'!A:B,2,FALSE)</f>
        <v>Central America &amp; the Caribbean</v>
      </c>
      <c r="D594">
        <v>2010</v>
      </c>
      <c r="G594">
        <v>1573000</v>
      </c>
    </row>
    <row r="595" spans="1:7" hidden="1" x14ac:dyDescent="0.25">
      <c r="A595" t="s">
        <v>162</v>
      </c>
      <c r="B595" t="s">
        <v>163</v>
      </c>
      <c r="C595" t="str">
        <f>VLOOKUP(B595,'by region'!A:B,2,FALSE)</f>
        <v>Central America &amp; the Caribbean</v>
      </c>
      <c r="D595">
        <v>2011</v>
      </c>
      <c r="G595">
        <v>500</v>
      </c>
    </row>
    <row r="596" spans="1:7" hidden="1" x14ac:dyDescent="0.25">
      <c r="A596" t="s">
        <v>162</v>
      </c>
      <c r="B596" t="s">
        <v>163</v>
      </c>
      <c r="C596" t="str">
        <f>VLOOKUP(B596,'by region'!A:B,2,FALSE)</f>
        <v>Central America &amp; the Caribbean</v>
      </c>
      <c r="D596">
        <v>2012</v>
      </c>
      <c r="G596">
        <v>86000</v>
      </c>
    </row>
    <row r="597" spans="1:7" hidden="1" x14ac:dyDescent="0.25">
      <c r="A597" t="s">
        <v>162</v>
      </c>
      <c r="B597" t="s">
        <v>163</v>
      </c>
      <c r="C597" t="str">
        <f>VLOOKUP(B597,'by region'!A:B,2,FALSE)</f>
        <v>Central America &amp; the Caribbean</v>
      </c>
      <c r="D597">
        <v>2013</v>
      </c>
      <c r="G597">
        <v>1100</v>
      </c>
    </row>
    <row r="598" spans="1:7" hidden="1" x14ac:dyDescent="0.25">
      <c r="A598" t="s">
        <v>162</v>
      </c>
      <c r="B598" t="s">
        <v>163</v>
      </c>
      <c r="C598" t="str">
        <f>VLOOKUP(B598,'by region'!A:B,2,FALSE)</f>
        <v>Central America &amp; the Caribbean</v>
      </c>
      <c r="D598">
        <v>2014</v>
      </c>
      <c r="G598">
        <v>6500</v>
      </c>
    </row>
    <row r="599" spans="1:7" hidden="1" x14ac:dyDescent="0.25">
      <c r="A599" t="s">
        <v>162</v>
      </c>
      <c r="B599" t="s">
        <v>163</v>
      </c>
      <c r="C599" t="str">
        <f>VLOOKUP(B599,'by region'!A:B,2,FALSE)</f>
        <v>Central America &amp; the Caribbean</v>
      </c>
      <c r="D599">
        <v>2015</v>
      </c>
      <c r="G599">
        <v>1500</v>
      </c>
    </row>
    <row r="600" spans="1:7" hidden="1" x14ac:dyDescent="0.25">
      <c r="A600" t="s">
        <v>162</v>
      </c>
      <c r="B600" t="s">
        <v>163</v>
      </c>
      <c r="C600" t="str">
        <f>VLOOKUP(B600,'by region'!A:B,2,FALSE)</f>
        <v>Central America &amp; the Caribbean</v>
      </c>
      <c r="D600">
        <v>2016</v>
      </c>
      <c r="G600">
        <v>180000</v>
      </c>
    </row>
    <row r="601" spans="1:7" hidden="1" x14ac:dyDescent="0.25">
      <c r="A601" t="s">
        <v>162</v>
      </c>
      <c r="B601" t="s">
        <v>163</v>
      </c>
      <c r="C601" t="str">
        <f>VLOOKUP(B601,'by region'!A:B,2,FALSE)</f>
        <v>Central America &amp; the Caribbean</v>
      </c>
      <c r="D601">
        <v>2017</v>
      </c>
      <c r="G601">
        <v>15000</v>
      </c>
    </row>
    <row r="602" spans="1:7" hidden="1" x14ac:dyDescent="0.25">
      <c r="A602" t="s">
        <v>162</v>
      </c>
      <c r="B602" t="s">
        <v>163</v>
      </c>
      <c r="C602" t="str">
        <f>VLOOKUP(B602,'by region'!A:B,2,FALSE)</f>
        <v>Central America &amp; the Caribbean</v>
      </c>
      <c r="D602">
        <v>2018</v>
      </c>
      <c r="G602">
        <v>8800</v>
      </c>
    </row>
    <row r="603" spans="1:7" hidden="1" x14ac:dyDescent="0.25">
      <c r="A603" t="s">
        <v>156</v>
      </c>
      <c r="B603" t="s">
        <v>77</v>
      </c>
      <c r="C603" t="str">
        <f>VLOOKUP(B603,'by region'!A:B,2,FALSE)</f>
        <v>East Asia</v>
      </c>
      <c r="D603">
        <v>2019</v>
      </c>
      <c r="G603">
        <v>210</v>
      </c>
    </row>
    <row r="604" spans="1:7" hidden="1" x14ac:dyDescent="0.25">
      <c r="A604" t="s">
        <v>164</v>
      </c>
      <c r="B604" t="s">
        <v>165</v>
      </c>
      <c r="C604" t="str">
        <f>VLOOKUP(B604,'by region'!A:B,2,FALSE)</f>
        <v>Eastern Europe</v>
      </c>
      <c r="D604">
        <v>2008</v>
      </c>
    </row>
    <row r="605" spans="1:7" hidden="1" x14ac:dyDescent="0.25">
      <c r="A605" t="s">
        <v>164</v>
      </c>
      <c r="B605" t="s">
        <v>165</v>
      </c>
      <c r="C605" t="str">
        <f>VLOOKUP(B605,'by region'!A:B,2,FALSE)</f>
        <v>Eastern Europe</v>
      </c>
      <c r="D605">
        <v>2010</v>
      </c>
    </row>
    <row r="606" spans="1:7" hidden="1" x14ac:dyDescent="0.25">
      <c r="A606" t="s">
        <v>164</v>
      </c>
      <c r="B606" t="s">
        <v>165</v>
      </c>
      <c r="C606" t="str">
        <f>VLOOKUP(B606,'by region'!A:B,2,FALSE)</f>
        <v>Eastern Europe</v>
      </c>
      <c r="D606">
        <v>2013</v>
      </c>
      <c r="G606">
        <v>1300</v>
      </c>
    </row>
    <row r="607" spans="1:7" hidden="1" x14ac:dyDescent="0.25">
      <c r="A607" t="s">
        <v>164</v>
      </c>
      <c r="B607" t="s">
        <v>165</v>
      </c>
      <c r="C607" t="str">
        <f>VLOOKUP(B607,'by region'!A:B,2,FALSE)</f>
        <v>Eastern Europe</v>
      </c>
      <c r="D607">
        <v>2014</v>
      </c>
      <c r="G607">
        <v>290</v>
      </c>
    </row>
    <row r="608" spans="1:7" hidden="1" x14ac:dyDescent="0.25">
      <c r="A608" t="s">
        <v>164</v>
      </c>
      <c r="B608" t="s">
        <v>165</v>
      </c>
      <c r="C608" t="str">
        <f>VLOOKUP(B608,'by region'!A:B,2,FALSE)</f>
        <v>Eastern Europe</v>
      </c>
      <c r="D608">
        <v>2017</v>
      </c>
      <c r="G608">
        <v>96</v>
      </c>
    </row>
    <row r="609" spans="1:8" hidden="1" x14ac:dyDescent="0.25">
      <c r="A609" t="s">
        <v>164</v>
      </c>
      <c r="B609" t="s">
        <v>165</v>
      </c>
      <c r="C609" t="str">
        <f>VLOOKUP(B609,'by region'!A:B,2,FALSE)</f>
        <v>Eastern Europe</v>
      </c>
      <c r="D609">
        <v>2018</v>
      </c>
    </row>
    <row r="610" spans="1:8" hidden="1" x14ac:dyDescent="0.25">
      <c r="A610" t="s">
        <v>164</v>
      </c>
      <c r="B610" t="s">
        <v>165</v>
      </c>
      <c r="C610" t="str">
        <f>VLOOKUP(B610,'by region'!A:B,2,FALSE)</f>
        <v>Eastern Europe</v>
      </c>
      <c r="D610">
        <v>2019</v>
      </c>
      <c r="G610">
        <v>110</v>
      </c>
    </row>
    <row r="611" spans="1:8" hidden="1" x14ac:dyDescent="0.25">
      <c r="A611" t="s">
        <v>166</v>
      </c>
      <c r="B611" t="s">
        <v>167</v>
      </c>
      <c r="C611" t="str">
        <f>VLOOKUP(B611,'by region'!A:B,2,FALSE)</f>
        <v>Southeast Asia</v>
      </c>
      <c r="D611">
        <v>2008</v>
      </c>
      <c r="G611">
        <v>221000</v>
      </c>
    </row>
    <row r="612" spans="1:8" hidden="1" x14ac:dyDescent="0.25">
      <c r="A612" t="s">
        <v>166</v>
      </c>
      <c r="B612" t="s">
        <v>167</v>
      </c>
      <c r="C612" t="str">
        <f>VLOOKUP(B612,'by region'!A:B,2,FALSE)</f>
        <v>Southeast Asia</v>
      </c>
      <c r="D612">
        <v>2009</v>
      </c>
      <c r="E612">
        <v>70000</v>
      </c>
      <c r="F612">
        <v>500</v>
      </c>
      <c r="G612">
        <v>854000</v>
      </c>
    </row>
    <row r="613" spans="1:8" hidden="1" x14ac:dyDescent="0.25">
      <c r="A613" t="s">
        <v>166</v>
      </c>
      <c r="B613" t="s">
        <v>167</v>
      </c>
      <c r="C613" t="str">
        <f>VLOOKUP(B613,'by region'!A:B,2,FALSE)</f>
        <v>Southeast Asia</v>
      </c>
      <c r="D613">
        <v>2010</v>
      </c>
      <c r="E613">
        <v>200000</v>
      </c>
      <c r="F613">
        <v>35000</v>
      </c>
      <c r="G613">
        <v>409000</v>
      </c>
    </row>
    <row r="614" spans="1:8" hidden="1" x14ac:dyDescent="0.25">
      <c r="A614" t="s">
        <v>166</v>
      </c>
      <c r="B614" t="s">
        <v>167</v>
      </c>
      <c r="C614" t="str">
        <f>VLOOKUP(B614,'by region'!A:B,2,FALSE)</f>
        <v>Southeast Asia</v>
      </c>
      <c r="D614">
        <v>2011</v>
      </c>
      <c r="E614">
        <v>180000</v>
      </c>
      <c r="F614">
        <v>15000</v>
      </c>
      <c r="G614">
        <v>7400</v>
      </c>
    </row>
    <row r="615" spans="1:8" hidden="1" x14ac:dyDescent="0.25">
      <c r="A615" t="s">
        <v>166</v>
      </c>
      <c r="B615" t="s">
        <v>167</v>
      </c>
      <c r="C615" t="str">
        <f>VLOOKUP(B615,'by region'!A:B,2,FALSE)</f>
        <v>Southeast Asia</v>
      </c>
      <c r="D615">
        <v>2012</v>
      </c>
      <c r="E615">
        <v>170000</v>
      </c>
      <c r="F615">
        <v>5000</v>
      </c>
      <c r="G615">
        <v>104000</v>
      </c>
    </row>
    <row r="616" spans="1:8" hidden="1" x14ac:dyDescent="0.25">
      <c r="A616" t="s">
        <v>166</v>
      </c>
      <c r="B616" t="s">
        <v>167</v>
      </c>
      <c r="C616" t="str">
        <f>VLOOKUP(B616,'by region'!A:B,2,FALSE)</f>
        <v>Southeast Asia</v>
      </c>
      <c r="D616">
        <v>2013</v>
      </c>
      <c r="E616">
        <v>90000</v>
      </c>
      <c r="F616">
        <v>3000</v>
      </c>
      <c r="G616">
        <v>427000</v>
      </c>
    </row>
    <row r="617" spans="1:8" hidden="1" x14ac:dyDescent="0.25">
      <c r="A617" t="s">
        <v>166</v>
      </c>
      <c r="B617" t="s">
        <v>167</v>
      </c>
      <c r="C617" t="str">
        <f>VLOOKUP(B617,'by region'!A:B,2,FALSE)</f>
        <v>Southeast Asia</v>
      </c>
      <c r="D617">
        <v>2014</v>
      </c>
      <c r="E617">
        <v>84000</v>
      </c>
      <c r="F617">
        <v>800</v>
      </c>
      <c r="G617">
        <v>943000</v>
      </c>
    </row>
    <row r="618" spans="1:8" hidden="1" x14ac:dyDescent="0.25">
      <c r="A618" t="s">
        <v>166</v>
      </c>
      <c r="B618" t="s">
        <v>167</v>
      </c>
      <c r="C618" t="str">
        <f>VLOOKUP(B618,'by region'!A:B,2,FALSE)</f>
        <v>Southeast Asia</v>
      </c>
      <c r="D618">
        <v>2015</v>
      </c>
      <c r="E618">
        <v>6100</v>
      </c>
      <c r="F618">
        <v>150</v>
      </c>
      <c r="G618">
        <v>204000</v>
      </c>
    </row>
    <row r="619" spans="1:8" hidden="1" x14ac:dyDescent="0.25">
      <c r="A619" t="s">
        <v>166</v>
      </c>
      <c r="B619" t="s">
        <v>167</v>
      </c>
      <c r="C619" t="str">
        <f>VLOOKUP(B619,'by region'!A:B,2,FALSE)</f>
        <v>Southeast Asia</v>
      </c>
      <c r="D619">
        <v>2016</v>
      </c>
      <c r="E619">
        <v>7100</v>
      </c>
      <c r="F619">
        <v>350</v>
      </c>
      <c r="G619">
        <v>1246000</v>
      </c>
    </row>
    <row r="620" spans="1:8" hidden="1" x14ac:dyDescent="0.25">
      <c r="A620" t="s">
        <v>166</v>
      </c>
      <c r="B620" t="s">
        <v>167</v>
      </c>
      <c r="C620" t="str">
        <f>VLOOKUP(B620,'by region'!A:B,2,FALSE)</f>
        <v>Southeast Asia</v>
      </c>
      <c r="D620">
        <v>2017</v>
      </c>
      <c r="E620">
        <v>13000</v>
      </c>
      <c r="F620">
        <v>2800</v>
      </c>
      <c r="G620">
        <v>365000</v>
      </c>
    </row>
    <row r="621" spans="1:8" hidden="1" x14ac:dyDescent="0.25">
      <c r="A621" t="s">
        <v>166</v>
      </c>
      <c r="B621" t="s">
        <v>167</v>
      </c>
      <c r="C621" t="str">
        <f>VLOOKUP(B621,'by region'!A:B,2,FALSE)</f>
        <v>Southeast Asia</v>
      </c>
      <c r="D621">
        <v>2018</v>
      </c>
      <c r="E621">
        <v>16000</v>
      </c>
      <c r="F621">
        <v>4500</v>
      </c>
      <c r="G621">
        <v>853000</v>
      </c>
    </row>
    <row r="622" spans="1:8" hidden="1" x14ac:dyDescent="0.25">
      <c r="A622" t="s">
        <v>168</v>
      </c>
      <c r="B622" t="s">
        <v>169</v>
      </c>
      <c r="C622" t="str">
        <f>VLOOKUP(B622,'by region'!A:B,2,FALSE)</f>
        <v>South Asia</v>
      </c>
      <c r="D622">
        <v>2019</v>
      </c>
      <c r="E622">
        <v>470000</v>
      </c>
      <c r="F622">
        <v>19000</v>
      </c>
      <c r="G622">
        <v>5018000</v>
      </c>
      <c r="H622">
        <v>590000</v>
      </c>
    </row>
    <row r="623" spans="1:8" hidden="1" x14ac:dyDescent="0.25">
      <c r="A623" t="s">
        <v>168</v>
      </c>
      <c r="B623" t="s">
        <v>169</v>
      </c>
      <c r="C623" t="str">
        <f>VLOOKUP(B623,'by region'!A:B,2,FALSE)</f>
        <v>South Asia</v>
      </c>
      <c r="D623">
        <v>2008</v>
      </c>
      <c r="G623">
        <v>6662000</v>
      </c>
    </row>
    <row r="624" spans="1:8" hidden="1" x14ac:dyDescent="0.25">
      <c r="A624" t="s">
        <v>168</v>
      </c>
      <c r="B624" t="s">
        <v>169</v>
      </c>
      <c r="C624" t="str">
        <f>VLOOKUP(B624,'by region'!A:B,2,FALSE)</f>
        <v>South Asia</v>
      </c>
      <c r="D624">
        <v>2009</v>
      </c>
      <c r="E624">
        <v>500000</v>
      </c>
      <c r="F624">
        <v>33000</v>
      </c>
      <c r="G624">
        <v>5304000</v>
      </c>
    </row>
    <row r="625" spans="1:8" hidden="1" x14ac:dyDescent="0.25">
      <c r="A625" t="s">
        <v>168</v>
      </c>
      <c r="B625" t="s">
        <v>169</v>
      </c>
      <c r="C625" t="str">
        <f>VLOOKUP(B625,'by region'!A:B,2,FALSE)</f>
        <v>South Asia</v>
      </c>
      <c r="D625">
        <v>2010</v>
      </c>
      <c r="E625">
        <v>650000</v>
      </c>
      <c r="F625">
        <v>107000</v>
      </c>
      <c r="G625">
        <v>1411000</v>
      </c>
    </row>
    <row r="626" spans="1:8" hidden="1" x14ac:dyDescent="0.25">
      <c r="A626" t="s">
        <v>168</v>
      </c>
      <c r="B626" t="s">
        <v>169</v>
      </c>
      <c r="C626" t="str">
        <f>VLOOKUP(B626,'by region'!A:B,2,FALSE)</f>
        <v>South Asia</v>
      </c>
      <c r="D626">
        <v>2011</v>
      </c>
      <c r="E626">
        <v>650000</v>
      </c>
      <c r="F626">
        <v>53000</v>
      </c>
      <c r="G626">
        <v>1503000</v>
      </c>
    </row>
    <row r="627" spans="1:8" hidden="1" x14ac:dyDescent="0.25">
      <c r="A627" t="s">
        <v>168</v>
      </c>
      <c r="B627" t="s">
        <v>169</v>
      </c>
      <c r="C627" t="str">
        <f>VLOOKUP(B627,'by region'!A:B,2,FALSE)</f>
        <v>South Asia</v>
      </c>
      <c r="D627">
        <v>2012</v>
      </c>
      <c r="E627">
        <v>1000000</v>
      </c>
      <c r="F627">
        <v>500000</v>
      </c>
      <c r="G627">
        <v>9110000</v>
      </c>
    </row>
    <row r="628" spans="1:8" hidden="1" x14ac:dyDescent="0.25">
      <c r="A628" t="s">
        <v>168</v>
      </c>
      <c r="B628" t="s">
        <v>169</v>
      </c>
      <c r="C628" t="str">
        <f>VLOOKUP(B628,'by region'!A:B,2,FALSE)</f>
        <v>South Asia</v>
      </c>
      <c r="D628">
        <v>2013</v>
      </c>
      <c r="E628">
        <v>526000</v>
      </c>
      <c r="F628">
        <v>64000</v>
      </c>
      <c r="G628">
        <v>2145000</v>
      </c>
    </row>
    <row r="629" spans="1:8" hidden="1" x14ac:dyDescent="0.25">
      <c r="A629" t="s">
        <v>168</v>
      </c>
      <c r="B629" t="s">
        <v>169</v>
      </c>
      <c r="C629" t="str">
        <f>VLOOKUP(B629,'by region'!A:B,2,FALSE)</f>
        <v>South Asia</v>
      </c>
      <c r="D629">
        <v>2014</v>
      </c>
      <c r="E629">
        <v>854000</v>
      </c>
      <c r="F629">
        <v>345000</v>
      </c>
      <c r="G629">
        <v>3428000</v>
      </c>
    </row>
    <row r="630" spans="1:8" hidden="1" x14ac:dyDescent="0.25">
      <c r="A630" t="s">
        <v>168</v>
      </c>
      <c r="B630" t="s">
        <v>169</v>
      </c>
      <c r="C630" t="str">
        <f>VLOOKUP(B630,'by region'!A:B,2,FALSE)</f>
        <v>South Asia</v>
      </c>
      <c r="D630">
        <v>2015</v>
      </c>
      <c r="E630">
        <v>612000</v>
      </c>
      <c r="F630">
        <v>1000</v>
      </c>
      <c r="G630">
        <v>3655000</v>
      </c>
    </row>
    <row r="631" spans="1:8" hidden="1" x14ac:dyDescent="0.25">
      <c r="A631" t="s">
        <v>168</v>
      </c>
      <c r="B631" t="s">
        <v>169</v>
      </c>
      <c r="C631" t="str">
        <f>VLOOKUP(B631,'by region'!A:B,2,FALSE)</f>
        <v>South Asia</v>
      </c>
      <c r="D631">
        <v>2016</v>
      </c>
      <c r="E631">
        <v>796000</v>
      </c>
      <c r="F631">
        <v>448000</v>
      </c>
      <c r="G631">
        <v>2400000</v>
      </c>
    </row>
    <row r="632" spans="1:8" hidden="1" x14ac:dyDescent="0.25">
      <c r="A632" t="s">
        <v>168</v>
      </c>
      <c r="B632" t="s">
        <v>169</v>
      </c>
      <c r="C632" t="str">
        <f>VLOOKUP(B632,'by region'!A:B,2,FALSE)</f>
        <v>South Asia</v>
      </c>
      <c r="D632">
        <v>2017</v>
      </c>
      <c r="E632">
        <v>806000</v>
      </c>
      <c r="F632">
        <v>78000</v>
      </c>
      <c r="G632">
        <v>1346000</v>
      </c>
    </row>
    <row r="633" spans="1:8" hidden="1" x14ac:dyDescent="0.25">
      <c r="A633" t="s">
        <v>168</v>
      </c>
      <c r="B633" t="s">
        <v>169</v>
      </c>
      <c r="C633" t="str">
        <f>VLOOKUP(B633,'by region'!A:B,2,FALSE)</f>
        <v>South Asia</v>
      </c>
      <c r="D633">
        <v>2018</v>
      </c>
      <c r="E633">
        <v>479000</v>
      </c>
      <c r="F633">
        <v>169000</v>
      </c>
      <c r="G633">
        <v>2675000</v>
      </c>
    </row>
    <row r="634" spans="1:8" hidden="1" x14ac:dyDescent="0.25">
      <c r="A634" t="s">
        <v>166</v>
      </c>
      <c r="B634" t="s">
        <v>167</v>
      </c>
      <c r="C634" t="str">
        <f>VLOOKUP(B634,'by region'!A:B,2,FALSE)</f>
        <v>Southeast Asia</v>
      </c>
      <c r="D634">
        <v>2019</v>
      </c>
      <c r="E634">
        <v>40000</v>
      </c>
      <c r="F634">
        <v>23000</v>
      </c>
      <c r="G634">
        <v>463000</v>
      </c>
      <c r="H634">
        <v>104000</v>
      </c>
    </row>
    <row r="635" spans="1:8" hidden="1" x14ac:dyDescent="0.25">
      <c r="A635" t="s">
        <v>170</v>
      </c>
      <c r="B635" t="s">
        <v>171</v>
      </c>
      <c r="C635" t="str">
        <f>VLOOKUP(B635,'by region'!A:B,2,FALSE)</f>
        <v>Western Europe</v>
      </c>
      <c r="D635">
        <v>2011</v>
      </c>
    </row>
    <row r="636" spans="1:8" hidden="1" x14ac:dyDescent="0.25">
      <c r="A636" t="s">
        <v>170</v>
      </c>
      <c r="B636" t="s">
        <v>171</v>
      </c>
      <c r="C636" t="str">
        <f>VLOOKUP(B636,'by region'!A:B,2,FALSE)</f>
        <v>Western Europe</v>
      </c>
      <c r="D636">
        <v>2015</v>
      </c>
      <c r="G636">
        <v>1600</v>
      </c>
    </row>
    <row r="637" spans="1:8" hidden="1" x14ac:dyDescent="0.25">
      <c r="A637" t="s">
        <v>170</v>
      </c>
      <c r="B637" t="s">
        <v>171</v>
      </c>
      <c r="C637" t="str">
        <f>VLOOKUP(B637,'by region'!A:B,2,FALSE)</f>
        <v>Western Europe</v>
      </c>
      <c r="D637">
        <v>2017</v>
      </c>
      <c r="G637">
        <v>62</v>
      </c>
    </row>
    <row r="638" spans="1:8" hidden="1" x14ac:dyDescent="0.25">
      <c r="A638" t="s">
        <v>172</v>
      </c>
      <c r="B638" t="s">
        <v>432</v>
      </c>
      <c r="C638" t="str">
        <f>VLOOKUP(B638,'by region'!A:B,2,FALSE)</f>
        <v>Western Asia</v>
      </c>
      <c r="D638">
        <v>2009</v>
      </c>
    </row>
    <row r="639" spans="1:8" hidden="1" x14ac:dyDescent="0.25">
      <c r="A639" t="s">
        <v>172</v>
      </c>
      <c r="B639" t="s">
        <v>432</v>
      </c>
      <c r="C639" t="str">
        <f>VLOOKUP(B639,'by region'!A:B,2,FALSE)</f>
        <v>Western Asia</v>
      </c>
      <c r="D639">
        <v>2010</v>
      </c>
      <c r="G639">
        <v>3500</v>
      </c>
    </row>
    <row r="640" spans="1:8" hidden="1" x14ac:dyDescent="0.25">
      <c r="A640" t="s">
        <v>172</v>
      </c>
      <c r="B640" t="s">
        <v>432</v>
      </c>
      <c r="C640" t="str">
        <f>VLOOKUP(B640,'by region'!A:B,2,FALSE)</f>
        <v>Western Asia</v>
      </c>
      <c r="D640">
        <v>2012</v>
      </c>
      <c r="G640">
        <v>50000</v>
      </c>
    </row>
    <row r="641" spans="1:8" hidden="1" x14ac:dyDescent="0.25">
      <c r="A641" t="s">
        <v>172</v>
      </c>
      <c r="B641" t="s">
        <v>432</v>
      </c>
      <c r="C641" t="str">
        <f>VLOOKUP(B641,'by region'!A:B,2,FALSE)</f>
        <v>Western Asia</v>
      </c>
      <c r="D641">
        <v>2013</v>
      </c>
      <c r="G641">
        <v>4700</v>
      </c>
    </row>
    <row r="642" spans="1:8" hidden="1" x14ac:dyDescent="0.25">
      <c r="A642" t="s">
        <v>172</v>
      </c>
      <c r="B642" t="s">
        <v>432</v>
      </c>
      <c r="C642" t="str">
        <f>VLOOKUP(B642,'by region'!A:B,2,FALSE)</f>
        <v>Western Asia</v>
      </c>
      <c r="D642">
        <v>2014</v>
      </c>
      <c r="G642">
        <v>12000</v>
      </c>
    </row>
    <row r="643" spans="1:8" hidden="1" x14ac:dyDescent="0.25">
      <c r="A643" t="s">
        <v>172</v>
      </c>
      <c r="B643" t="s">
        <v>432</v>
      </c>
      <c r="C643" t="str">
        <f>VLOOKUP(B643,'by region'!A:B,2,FALSE)</f>
        <v>Western Asia</v>
      </c>
      <c r="D643">
        <v>2015</v>
      </c>
      <c r="G643">
        <v>5400</v>
      </c>
    </row>
    <row r="644" spans="1:8" hidden="1" x14ac:dyDescent="0.25">
      <c r="A644" t="s">
        <v>172</v>
      </c>
      <c r="B644" t="s">
        <v>432</v>
      </c>
      <c r="C644" t="str">
        <f>VLOOKUP(B644,'by region'!A:B,2,FALSE)</f>
        <v>Western Asia</v>
      </c>
      <c r="D644">
        <v>2016</v>
      </c>
      <c r="G644">
        <v>78</v>
      </c>
    </row>
    <row r="645" spans="1:8" hidden="1" x14ac:dyDescent="0.25">
      <c r="A645" t="s">
        <v>172</v>
      </c>
      <c r="B645" t="s">
        <v>432</v>
      </c>
      <c r="C645" t="str">
        <f>VLOOKUP(B645,'by region'!A:B,2,FALSE)</f>
        <v>Western Asia</v>
      </c>
      <c r="D645">
        <v>2017</v>
      </c>
      <c r="G645">
        <v>225000</v>
      </c>
    </row>
    <row r="646" spans="1:8" hidden="1" x14ac:dyDescent="0.25">
      <c r="A646" t="s">
        <v>172</v>
      </c>
      <c r="B646" t="s">
        <v>432</v>
      </c>
      <c r="C646" t="str">
        <f>VLOOKUP(B646,'by region'!A:B,2,FALSE)</f>
        <v>Western Asia</v>
      </c>
      <c r="D646">
        <v>2018</v>
      </c>
      <c r="G646">
        <v>74000</v>
      </c>
    </row>
    <row r="647" spans="1:8" hidden="1" x14ac:dyDescent="0.25">
      <c r="A647" t="s">
        <v>172</v>
      </c>
      <c r="B647" t="s">
        <v>432</v>
      </c>
      <c r="C647" t="str">
        <f>VLOOKUP(B647,'by region'!A:B,2,FALSE)</f>
        <v>Western Asia</v>
      </c>
      <c r="D647">
        <v>2019</v>
      </c>
      <c r="G647">
        <v>520000</v>
      </c>
      <c r="H647">
        <v>180000</v>
      </c>
    </row>
    <row r="648" spans="1:8" hidden="1" x14ac:dyDescent="0.25">
      <c r="A648" t="s">
        <v>174</v>
      </c>
      <c r="B648" t="s">
        <v>175</v>
      </c>
      <c r="C648" t="str">
        <f>VLOOKUP(B648,'by region'!A:B,2,FALSE)</f>
        <v>Western Asia</v>
      </c>
      <c r="D648">
        <v>2008</v>
      </c>
      <c r="G648">
        <v>600</v>
      </c>
    </row>
    <row r="649" spans="1:8" hidden="1" x14ac:dyDescent="0.25">
      <c r="A649" t="s">
        <v>174</v>
      </c>
      <c r="B649" t="s">
        <v>175</v>
      </c>
      <c r="C649" t="str">
        <f>VLOOKUP(B649,'by region'!A:B,2,FALSE)</f>
        <v>Western Asia</v>
      </c>
      <c r="D649">
        <v>2009</v>
      </c>
      <c r="E649">
        <v>2764000</v>
      </c>
    </row>
    <row r="650" spans="1:8" hidden="1" x14ac:dyDescent="0.25">
      <c r="A650" t="s">
        <v>174</v>
      </c>
      <c r="B650" t="s">
        <v>175</v>
      </c>
      <c r="C650" t="str">
        <f>VLOOKUP(B650,'by region'!A:B,2,FALSE)</f>
        <v>Western Asia</v>
      </c>
      <c r="D650">
        <v>2010</v>
      </c>
      <c r="E650">
        <v>2800000</v>
      </c>
    </row>
    <row r="651" spans="1:8" hidden="1" x14ac:dyDescent="0.25">
      <c r="A651" t="s">
        <v>174</v>
      </c>
      <c r="B651" t="s">
        <v>175</v>
      </c>
      <c r="C651" t="str">
        <f>VLOOKUP(B651,'by region'!A:B,2,FALSE)</f>
        <v>Western Asia</v>
      </c>
      <c r="D651">
        <v>2011</v>
      </c>
      <c r="E651">
        <v>2600000</v>
      </c>
      <c r="F651">
        <v>8000</v>
      </c>
      <c r="G651">
        <v>2000</v>
      </c>
    </row>
    <row r="652" spans="1:8" hidden="1" x14ac:dyDescent="0.25">
      <c r="A652" t="s">
        <v>174</v>
      </c>
      <c r="B652" t="s">
        <v>175</v>
      </c>
      <c r="C652" t="str">
        <f>VLOOKUP(B652,'by region'!A:B,2,FALSE)</f>
        <v>Western Asia</v>
      </c>
      <c r="D652">
        <v>2012</v>
      </c>
      <c r="E652">
        <v>2100000</v>
      </c>
    </row>
    <row r="653" spans="1:8" hidden="1" x14ac:dyDescent="0.25">
      <c r="A653" t="s">
        <v>174</v>
      </c>
      <c r="B653" t="s">
        <v>175</v>
      </c>
      <c r="C653" t="str">
        <f>VLOOKUP(B653,'by region'!A:B,2,FALSE)</f>
        <v>Western Asia</v>
      </c>
      <c r="D653">
        <v>2013</v>
      </c>
      <c r="E653">
        <v>2100000</v>
      </c>
      <c r="F653">
        <v>12000</v>
      </c>
      <c r="G653">
        <v>7900</v>
      </c>
    </row>
    <row r="654" spans="1:8" hidden="1" x14ac:dyDescent="0.25">
      <c r="A654" t="s">
        <v>174</v>
      </c>
      <c r="B654" t="s">
        <v>175</v>
      </c>
      <c r="C654" t="str">
        <f>VLOOKUP(B654,'by region'!A:B,2,FALSE)</f>
        <v>Western Asia</v>
      </c>
      <c r="D654">
        <v>2014</v>
      </c>
      <c r="E654">
        <v>3276000</v>
      </c>
      <c r="F654">
        <v>2177000</v>
      </c>
    </row>
    <row r="655" spans="1:8" hidden="1" x14ac:dyDescent="0.25">
      <c r="A655" t="s">
        <v>174</v>
      </c>
      <c r="B655" t="s">
        <v>175</v>
      </c>
      <c r="C655" t="str">
        <f>VLOOKUP(B655,'by region'!A:B,2,FALSE)</f>
        <v>Western Asia</v>
      </c>
      <c r="D655">
        <v>2015</v>
      </c>
      <c r="E655">
        <v>3290000</v>
      </c>
      <c r="F655">
        <v>1114000</v>
      </c>
      <c r="G655">
        <v>23000</v>
      </c>
    </row>
    <row r="656" spans="1:8" hidden="1" x14ac:dyDescent="0.25">
      <c r="A656" t="s">
        <v>174</v>
      </c>
      <c r="B656" t="s">
        <v>175</v>
      </c>
      <c r="C656" t="str">
        <f>VLOOKUP(B656,'by region'!A:B,2,FALSE)</f>
        <v>Western Asia</v>
      </c>
      <c r="D656">
        <v>2016</v>
      </c>
      <c r="E656">
        <v>3035000</v>
      </c>
      <c r="F656">
        <v>659000</v>
      </c>
    </row>
    <row r="657" spans="1:8" hidden="1" x14ac:dyDescent="0.25">
      <c r="A657" t="s">
        <v>174</v>
      </c>
      <c r="B657" t="s">
        <v>175</v>
      </c>
      <c r="C657" t="str">
        <f>VLOOKUP(B657,'by region'!A:B,2,FALSE)</f>
        <v>Western Asia</v>
      </c>
      <c r="D657">
        <v>2017</v>
      </c>
      <c r="E657">
        <v>2648000</v>
      </c>
      <c r="F657">
        <v>1379000</v>
      </c>
      <c r="G657">
        <v>3900</v>
      </c>
    </row>
    <row r="658" spans="1:8" hidden="1" x14ac:dyDescent="0.25">
      <c r="A658" t="s">
        <v>174</v>
      </c>
      <c r="B658" t="s">
        <v>175</v>
      </c>
      <c r="C658" t="str">
        <f>VLOOKUP(B658,'by region'!A:B,2,FALSE)</f>
        <v>Western Asia</v>
      </c>
      <c r="D658">
        <v>2018</v>
      </c>
      <c r="E658">
        <v>1962000</v>
      </c>
      <c r="F658">
        <v>150000</v>
      </c>
      <c r="G658">
        <v>69000</v>
      </c>
    </row>
    <row r="659" spans="1:8" hidden="1" x14ac:dyDescent="0.25">
      <c r="A659" t="s">
        <v>174</v>
      </c>
      <c r="B659" t="s">
        <v>175</v>
      </c>
      <c r="C659" t="str">
        <f>VLOOKUP(B659,'by region'!A:B,2,FALSE)</f>
        <v>Western Asia</v>
      </c>
      <c r="D659">
        <v>2019</v>
      </c>
      <c r="E659">
        <v>1555000</v>
      </c>
      <c r="F659">
        <v>104000</v>
      </c>
      <c r="G659">
        <v>37000</v>
      </c>
      <c r="H659">
        <v>300</v>
      </c>
    </row>
    <row r="660" spans="1:8" hidden="1" x14ac:dyDescent="0.25">
      <c r="A660" t="s">
        <v>176</v>
      </c>
      <c r="B660" t="s">
        <v>177</v>
      </c>
      <c r="C660" t="str">
        <f>VLOOKUP(B660,'by region'!A:B,2,FALSE)</f>
        <v>Northern Europe</v>
      </c>
      <c r="D660">
        <v>2017</v>
      </c>
      <c r="G660">
        <v>50</v>
      </c>
    </row>
    <row r="661" spans="1:8" hidden="1" x14ac:dyDescent="0.25">
      <c r="A661" t="s">
        <v>178</v>
      </c>
      <c r="B661" t="s">
        <v>179</v>
      </c>
      <c r="C661" t="str">
        <f>VLOOKUP(B661,'by region'!A:B,2,FALSE)</f>
        <v>Western Asia</v>
      </c>
      <c r="D661">
        <v>2009</v>
      </c>
    </row>
    <row r="662" spans="1:8" hidden="1" x14ac:dyDescent="0.25">
      <c r="A662" t="s">
        <v>178</v>
      </c>
      <c r="B662" t="s">
        <v>179</v>
      </c>
      <c r="C662" t="str">
        <f>VLOOKUP(B662,'by region'!A:B,2,FALSE)</f>
        <v>Western Asia</v>
      </c>
      <c r="D662">
        <v>2010</v>
      </c>
    </row>
    <row r="663" spans="1:8" hidden="1" x14ac:dyDescent="0.25">
      <c r="A663" t="s">
        <v>178</v>
      </c>
      <c r="B663" t="s">
        <v>179</v>
      </c>
      <c r="C663" t="str">
        <f>VLOOKUP(B663,'by region'!A:B,2,FALSE)</f>
        <v>Western Asia</v>
      </c>
      <c r="D663">
        <v>2011</v>
      </c>
      <c r="F663">
        <v>480</v>
      </c>
    </row>
    <row r="664" spans="1:8" hidden="1" x14ac:dyDescent="0.25">
      <c r="A664" t="s">
        <v>178</v>
      </c>
      <c r="B664" t="s">
        <v>179</v>
      </c>
      <c r="C664" t="str">
        <f>VLOOKUP(B664,'by region'!A:B,2,FALSE)</f>
        <v>Western Asia</v>
      </c>
      <c r="D664">
        <v>2012</v>
      </c>
    </row>
    <row r="665" spans="1:8" hidden="1" x14ac:dyDescent="0.25">
      <c r="A665" t="s">
        <v>178</v>
      </c>
      <c r="B665" t="s">
        <v>179</v>
      </c>
      <c r="C665" t="str">
        <f>VLOOKUP(B665,'by region'!A:B,2,FALSE)</f>
        <v>Western Asia</v>
      </c>
      <c r="D665">
        <v>2013</v>
      </c>
      <c r="G665">
        <v>200</v>
      </c>
    </row>
    <row r="666" spans="1:8" hidden="1" x14ac:dyDescent="0.25">
      <c r="A666" t="s">
        <v>178</v>
      </c>
      <c r="B666" t="s">
        <v>179</v>
      </c>
      <c r="C666" t="str">
        <f>VLOOKUP(B666,'by region'!A:B,2,FALSE)</f>
        <v>Western Asia</v>
      </c>
      <c r="D666">
        <v>2014</v>
      </c>
      <c r="G666">
        <v>700</v>
      </c>
    </row>
    <row r="667" spans="1:8" hidden="1" x14ac:dyDescent="0.25">
      <c r="A667" t="s">
        <v>178</v>
      </c>
      <c r="B667" t="s">
        <v>179</v>
      </c>
      <c r="C667" t="str">
        <f>VLOOKUP(B667,'by region'!A:B,2,FALSE)</f>
        <v>Western Asia</v>
      </c>
      <c r="D667">
        <v>2015</v>
      </c>
    </row>
    <row r="668" spans="1:8" hidden="1" x14ac:dyDescent="0.25">
      <c r="A668" t="s">
        <v>178</v>
      </c>
      <c r="B668" t="s">
        <v>179</v>
      </c>
      <c r="C668" t="str">
        <f>VLOOKUP(B668,'by region'!A:B,2,FALSE)</f>
        <v>Western Asia</v>
      </c>
      <c r="D668">
        <v>2016</v>
      </c>
      <c r="G668">
        <v>75000</v>
      </c>
    </row>
    <row r="669" spans="1:8" hidden="1" x14ac:dyDescent="0.25">
      <c r="A669" t="s">
        <v>178</v>
      </c>
      <c r="B669" t="s">
        <v>179</v>
      </c>
      <c r="C669" t="str">
        <f>VLOOKUP(B669,'by region'!A:B,2,FALSE)</f>
        <v>Western Asia</v>
      </c>
      <c r="D669">
        <v>2018</v>
      </c>
      <c r="G669">
        <v>80</v>
      </c>
    </row>
    <row r="670" spans="1:8" hidden="1" x14ac:dyDescent="0.25">
      <c r="A670" t="s">
        <v>178</v>
      </c>
      <c r="B670" t="s">
        <v>179</v>
      </c>
      <c r="C670" t="str">
        <f>VLOOKUP(B670,'by region'!A:B,2,FALSE)</f>
        <v>Western Asia</v>
      </c>
      <c r="D670">
        <v>2019</v>
      </c>
      <c r="G670">
        <v>1200</v>
      </c>
      <c r="H670">
        <v>200</v>
      </c>
    </row>
    <row r="671" spans="1:8" hidden="1" x14ac:dyDescent="0.25">
      <c r="A671" t="s">
        <v>180</v>
      </c>
      <c r="B671" t="s">
        <v>181</v>
      </c>
      <c r="C671" t="str">
        <f>VLOOKUP(B671,'by region'!A:B,2,FALSE)</f>
        <v>Southern Europe</v>
      </c>
      <c r="D671">
        <v>2009</v>
      </c>
      <c r="G671">
        <v>75000</v>
      </c>
    </row>
    <row r="672" spans="1:8" hidden="1" x14ac:dyDescent="0.25">
      <c r="A672" t="s">
        <v>180</v>
      </c>
      <c r="B672" t="s">
        <v>181</v>
      </c>
      <c r="C672" t="str">
        <f>VLOOKUP(B672,'by region'!A:B,2,FALSE)</f>
        <v>Southern Europe</v>
      </c>
      <c r="D672">
        <v>2010</v>
      </c>
    </row>
    <row r="673" spans="1:7" hidden="1" x14ac:dyDescent="0.25">
      <c r="A673" t="s">
        <v>180</v>
      </c>
      <c r="B673" t="s">
        <v>181</v>
      </c>
      <c r="C673" t="str">
        <f>VLOOKUP(B673,'by region'!A:B,2,FALSE)</f>
        <v>Southern Europe</v>
      </c>
      <c r="D673">
        <v>2011</v>
      </c>
    </row>
    <row r="674" spans="1:7" hidden="1" x14ac:dyDescent="0.25">
      <c r="A674" t="s">
        <v>180</v>
      </c>
      <c r="B674" t="s">
        <v>181</v>
      </c>
      <c r="C674" t="str">
        <f>VLOOKUP(B674,'by region'!A:B,2,FALSE)</f>
        <v>Southern Europe</v>
      </c>
      <c r="D674">
        <v>2012</v>
      </c>
      <c r="G674">
        <v>17000</v>
      </c>
    </row>
    <row r="675" spans="1:7" hidden="1" x14ac:dyDescent="0.25">
      <c r="A675" t="s">
        <v>180</v>
      </c>
      <c r="B675" t="s">
        <v>181</v>
      </c>
      <c r="C675" t="str">
        <f>VLOOKUP(B675,'by region'!A:B,2,FALSE)</f>
        <v>Southern Europe</v>
      </c>
      <c r="D675">
        <v>2013</v>
      </c>
      <c r="G675">
        <v>3700</v>
      </c>
    </row>
    <row r="676" spans="1:7" hidden="1" x14ac:dyDescent="0.25">
      <c r="A676" t="s">
        <v>180</v>
      </c>
      <c r="B676" t="s">
        <v>181</v>
      </c>
      <c r="C676" t="str">
        <f>VLOOKUP(B676,'by region'!A:B,2,FALSE)</f>
        <v>Southern Europe</v>
      </c>
      <c r="D676">
        <v>2014</v>
      </c>
      <c r="G676">
        <v>1600</v>
      </c>
    </row>
    <row r="677" spans="1:7" hidden="1" x14ac:dyDescent="0.25">
      <c r="A677" t="s">
        <v>180</v>
      </c>
      <c r="B677" t="s">
        <v>181</v>
      </c>
      <c r="C677" t="str">
        <f>VLOOKUP(B677,'by region'!A:B,2,FALSE)</f>
        <v>Southern Europe</v>
      </c>
      <c r="D677">
        <v>2015</v>
      </c>
      <c r="G677">
        <v>1300</v>
      </c>
    </row>
    <row r="678" spans="1:7" hidden="1" x14ac:dyDescent="0.25">
      <c r="A678" t="s">
        <v>180</v>
      </c>
      <c r="B678" t="s">
        <v>181</v>
      </c>
      <c r="C678" t="str">
        <f>VLOOKUP(B678,'by region'!A:B,2,FALSE)</f>
        <v>Southern Europe</v>
      </c>
      <c r="D678">
        <v>2016</v>
      </c>
      <c r="G678">
        <v>31000</v>
      </c>
    </row>
    <row r="679" spans="1:7" hidden="1" x14ac:dyDescent="0.25">
      <c r="A679" t="s">
        <v>180</v>
      </c>
      <c r="B679" t="s">
        <v>181</v>
      </c>
      <c r="C679" t="str">
        <f>VLOOKUP(B679,'by region'!A:B,2,FALSE)</f>
        <v>Southern Europe</v>
      </c>
      <c r="D679">
        <v>2017</v>
      </c>
      <c r="G679">
        <v>2100</v>
      </c>
    </row>
    <row r="680" spans="1:7" hidden="1" x14ac:dyDescent="0.25">
      <c r="A680" t="s">
        <v>180</v>
      </c>
      <c r="B680" t="s">
        <v>181</v>
      </c>
      <c r="C680" t="str">
        <f>VLOOKUP(B680,'by region'!A:B,2,FALSE)</f>
        <v>Southern Europe</v>
      </c>
      <c r="D680">
        <v>2018</v>
      </c>
      <c r="G680">
        <v>3300</v>
      </c>
    </row>
    <row r="681" spans="1:7" hidden="1" x14ac:dyDescent="0.25">
      <c r="A681" t="s">
        <v>180</v>
      </c>
      <c r="B681" t="s">
        <v>181</v>
      </c>
      <c r="C681" t="str">
        <f>VLOOKUP(B681,'by region'!A:B,2,FALSE)</f>
        <v>Southern Europe</v>
      </c>
      <c r="D681">
        <v>2019</v>
      </c>
      <c r="G681">
        <v>3400</v>
      </c>
    </row>
    <row r="682" spans="1:7" hidden="1" x14ac:dyDescent="0.25">
      <c r="A682" t="s">
        <v>182</v>
      </c>
      <c r="B682" t="s">
        <v>183</v>
      </c>
      <c r="C682" t="str">
        <f>VLOOKUP(B682,'by region'!A:B,2,FALSE)</f>
        <v>Central America &amp; the Caribbean</v>
      </c>
      <c r="D682">
        <v>2008</v>
      </c>
      <c r="G682">
        <v>1500</v>
      </c>
    </row>
    <row r="683" spans="1:7" hidden="1" x14ac:dyDescent="0.25">
      <c r="A683" t="s">
        <v>182</v>
      </c>
      <c r="B683" t="s">
        <v>183</v>
      </c>
      <c r="C683" t="str">
        <f>VLOOKUP(B683,'by region'!A:B,2,FALSE)</f>
        <v>Central America &amp; the Caribbean</v>
      </c>
      <c r="D683">
        <v>2010</v>
      </c>
    </row>
    <row r="684" spans="1:7" hidden="1" x14ac:dyDescent="0.25">
      <c r="A684" t="s">
        <v>182</v>
      </c>
      <c r="B684" t="s">
        <v>183</v>
      </c>
      <c r="C684" t="str">
        <f>VLOOKUP(B684,'by region'!A:B,2,FALSE)</f>
        <v>Central America &amp; the Caribbean</v>
      </c>
      <c r="D684">
        <v>2012</v>
      </c>
      <c r="G684">
        <v>2000</v>
      </c>
    </row>
    <row r="685" spans="1:7" hidden="1" x14ac:dyDescent="0.25">
      <c r="A685" t="s">
        <v>182</v>
      </c>
      <c r="B685" t="s">
        <v>183</v>
      </c>
      <c r="C685" t="str">
        <f>VLOOKUP(B685,'by region'!A:B,2,FALSE)</f>
        <v>Central America &amp; the Caribbean</v>
      </c>
      <c r="D685">
        <v>2016</v>
      </c>
      <c r="G685">
        <v>3500</v>
      </c>
    </row>
    <row r="686" spans="1:7" hidden="1" x14ac:dyDescent="0.25">
      <c r="A686" t="s">
        <v>182</v>
      </c>
      <c r="B686" t="s">
        <v>183</v>
      </c>
      <c r="C686" t="str">
        <f>VLOOKUP(B686,'by region'!A:B,2,FALSE)</f>
        <v>Central America &amp; the Caribbean</v>
      </c>
      <c r="D686">
        <v>2017</v>
      </c>
      <c r="G686">
        <v>29</v>
      </c>
    </row>
    <row r="687" spans="1:7" hidden="1" x14ac:dyDescent="0.25">
      <c r="A687" t="s">
        <v>182</v>
      </c>
      <c r="B687" t="s">
        <v>183</v>
      </c>
      <c r="C687" t="str">
        <f>VLOOKUP(B687,'by region'!A:B,2,FALSE)</f>
        <v>Central America &amp; the Caribbean</v>
      </c>
      <c r="D687">
        <v>2018</v>
      </c>
      <c r="G687">
        <v>7</v>
      </c>
    </row>
    <row r="688" spans="1:7" hidden="1" x14ac:dyDescent="0.25">
      <c r="A688" t="s">
        <v>184</v>
      </c>
      <c r="B688" t="s">
        <v>185</v>
      </c>
      <c r="C688" t="str">
        <f>VLOOKUP(B688,'by region'!A:B,2,FALSE)</f>
        <v>Western Asia</v>
      </c>
      <c r="D688">
        <v>2013</v>
      </c>
      <c r="G688">
        <v>420</v>
      </c>
    </row>
    <row r="689" spans="1:8" hidden="1" x14ac:dyDescent="0.25">
      <c r="A689" t="s">
        <v>184</v>
      </c>
      <c r="B689" t="s">
        <v>185</v>
      </c>
      <c r="C689" t="str">
        <f>VLOOKUP(B689,'by region'!A:B,2,FALSE)</f>
        <v>Western Asia</v>
      </c>
      <c r="D689">
        <v>2017</v>
      </c>
      <c r="G689">
        <v>160</v>
      </c>
    </row>
    <row r="690" spans="1:8" hidden="1" x14ac:dyDescent="0.25">
      <c r="A690" t="s">
        <v>184</v>
      </c>
      <c r="B690" t="s">
        <v>185</v>
      </c>
      <c r="C690" t="str">
        <f>VLOOKUP(B690,'by region'!A:B,2,FALSE)</f>
        <v>Western Asia</v>
      </c>
      <c r="D690">
        <v>2018</v>
      </c>
      <c r="G690">
        <v>2000</v>
      </c>
    </row>
    <row r="691" spans="1:8" hidden="1" x14ac:dyDescent="0.25">
      <c r="A691" t="s">
        <v>186</v>
      </c>
      <c r="B691" t="s">
        <v>187</v>
      </c>
      <c r="C691" t="str">
        <f>VLOOKUP(B691,'by region'!A:B,2,FALSE)</f>
        <v>East Asia</v>
      </c>
      <c r="D691">
        <v>2019</v>
      </c>
      <c r="G691">
        <v>265000</v>
      </c>
      <c r="H691">
        <v>88000</v>
      </c>
    </row>
    <row r="692" spans="1:8" hidden="1" x14ac:dyDescent="0.25">
      <c r="A692" t="s">
        <v>186</v>
      </c>
      <c r="B692" t="s">
        <v>187</v>
      </c>
      <c r="C692" t="str">
        <f>VLOOKUP(B692,'by region'!A:B,2,FALSE)</f>
        <v>East Asia</v>
      </c>
      <c r="D692">
        <v>2008</v>
      </c>
      <c r="G692">
        <v>800</v>
      </c>
    </row>
    <row r="693" spans="1:8" hidden="1" x14ac:dyDescent="0.25">
      <c r="A693" t="s">
        <v>186</v>
      </c>
      <c r="B693" t="s">
        <v>187</v>
      </c>
      <c r="C693" t="str">
        <f>VLOOKUP(B693,'by region'!A:B,2,FALSE)</f>
        <v>East Asia</v>
      </c>
      <c r="D693">
        <v>2009</v>
      </c>
    </row>
    <row r="694" spans="1:8" hidden="1" x14ac:dyDescent="0.25">
      <c r="A694" t="s">
        <v>186</v>
      </c>
      <c r="B694" t="s">
        <v>187</v>
      </c>
      <c r="C694" t="str">
        <f>VLOOKUP(B694,'by region'!A:B,2,FALSE)</f>
        <v>East Asia</v>
      </c>
      <c r="D694">
        <v>2010</v>
      </c>
      <c r="G694">
        <v>85000</v>
      </c>
    </row>
    <row r="695" spans="1:8" hidden="1" x14ac:dyDescent="0.25">
      <c r="A695" t="s">
        <v>186</v>
      </c>
      <c r="B695" t="s">
        <v>187</v>
      </c>
      <c r="C695" t="str">
        <f>VLOOKUP(B695,'by region'!A:B,2,FALSE)</f>
        <v>East Asia</v>
      </c>
      <c r="D695">
        <v>2011</v>
      </c>
      <c r="G695">
        <v>892000</v>
      </c>
    </row>
    <row r="696" spans="1:8" hidden="1" x14ac:dyDescent="0.25">
      <c r="A696" t="s">
        <v>186</v>
      </c>
      <c r="B696" t="s">
        <v>187</v>
      </c>
      <c r="C696" t="str">
        <f>VLOOKUP(B696,'by region'!A:B,2,FALSE)</f>
        <v>East Asia</v>
      </c>
      <c r="D696">
        <v>2012</v>
      </c>
      <c r="G696">
        <v>308000</v>
      </c>
    </row>
    <row r="697" spans="1:8" hidden="1" x14ac:dyDescent="0.25">
      <c r="A697" t="s">
        <v>186</v>
      </c>
      <c r="B697" t="s">
        <v>187</v>
      </c>
      <c r="C697" t="str">
        <f>VLOOKUP(B697,'by region'!A:B,2,FALSE)</f>
        <v>East Asia</v>
      </c>
      <c r="D697">
        <v>2013</v>
      </c>
      <c r="G697">
        <v>639000</v>
      </c>
    </row>
    <row r="698" spans="1:8" hidden="1" x14ac:dyDescent="0.25">
      <c r="A698" t="s">
        <v>186</v>
      </c>
      <c r="B698" t="s">
        <v>187</v>
      </c>
      <c r="C698" t="str">
        <f>VLOOKUP(B698,'by region'!A:B,2,FALSE)</f>
        <v>East Asia</v>
      </c>
      <c r="D698">
        <v>2014</v>
      </c>
      <c r="G698">
        <v>707000</v>
      </c>
    </row>
    <row r="699" spans="1:8" hidden="1" x14ac:dyDescent="0.25">
      <c r="A699" t="s">
        <v>186</v>
      </c>
      <c r="B699" t="s">
        <v>187</v>
      </c>
      <c r="C699" t="str">
        <f>VLOOKUP(B699,'by region'!A:B,2,FALSE)</f>
        <v>East Asia</v>
      </c>
      <c r="D699">
        <v>2015</v>
      </c>
      <c r="G699">
        <v>486000</v>
      </c>
    </row>
    <row r="700" spans="1:8" hidden="1" x14ac:dyDescent="0.25">
      <c r="A700" t="s">
        <v>186</v>
      </c>
      <c r="B700" t="s">
        <v>187</v>
      </c>
      <c r="C700" t="str">
        <f>VLOOKUP(B700,'by region'!A:B,2,FALSE)</f>
        <v>East Asia</v>
      </c>
      <c r="D700">
        <v>2016</v>
      </c>
      <c r="G700">
        <v>864000</v>
      </c>
    </row>
    <row r="701" spans="1:8" hidden="1" x14ac:dyDescent="0.25">
      <c r="A701" t="s">
        <v>186</v>
      </c>
      <c r="B701" t="s">
        <v>187</v>
      </c>
      <c r="C701" t="str">
        <f>VLOOKUP(B701,'by region'!A:B,2,FALSE)</f>
        <v>East Asia</v>
      </c>
      <c r="D701">
        <v>2017</v>
      </c>
      <c r="G701">
        <v>21000</v>
      </c>
    </row>
    <row r="702" spans="1:8" hidden="1" x14ac:dyDescent="0.25">
      <c r="A702" t="s">
        <v>186</v>
      </c>
      <c r="B702" t="s">
        <v>187</v>
      </c>
      <c r="C702" t="str">
        <f>VLOOKUP(B702,'by region'!A:B,2,FALSE)</f>
        <v>East Asia</v>
      </c>
      <c r="D702">
        <v>2018</v>
      </c>
      <c r="G702">
        <v>146000</v>
      </c>
    </row>
    <row r="703" spans="1:8" hidden="1" x14ac:dyDescent="0.25">
      <c r="A703" t="s">
        <v>184</v>
      </c>
      <c r="B703" t="s">
        <v>185</v>
      </c>
      <c r="C703" t="str">
        <f>VLOOKUP(B703,'by region'!A:B,2,FALSE)</f>
        <v>Western Asia</v>
      </c>
      <c r="D703">
        <v>2019</v>
      </c>
      <c r="G703">
        <v>46</v>
      </c>
    </row>
    <row r="704" spans="1:8" hidden="1" x14ac:dyDescent="0.25">
      <c r="A704" t="s">
        <v>188</v>
      </c>
      <c r="B704" t="s">
        <v>189</v>
      </c>
      <c r="C704" t="str">
        <f>VLOOKUP(B704,'by region'!A:B,2,FALSE)</f>
        <v>Central Asia</v>
      </c>
      <c r="D704">
        <v>2010</v>
      </c>
      <c r="G704">
        <v>5000</v>
      </c>
    </row>
    <row r="705" spans="1:7" hidden="1" x14ac:dyDescent="0.25">
      <c r="A705" t="s">
        <v>188</v>
      </c>
      <c r="B705" t="s">
        <v>189</v>
      </c>
      <c r="C705" t="str">
        <f>VLOOKUP(B705,'by region'!A:B,2,FALSE)</f>
        <v>Central Asia</v>
      </c>
      <c r="D705">
        <v>2011</v>
      </c>
      <c r="G705">
        <v>9000</v>
      </c>
    </row>
    <row r="706" spans="1:7" hidden="1" x14ac:dyDescent="0.25">
      <c r="A706" t="s">
        <v>188</v>
      </c>
      <c r="B706" t="s">
        <v>189</v>
      </c>
      <c r="C706" t="str">
        <f>VLOOKUP(B706,'by region'!A:B,2,FALSE)</f>
        <v>Central Asia</v>
      </c>
      <c r="D706">
        <v>2012</v>
      </c>
      <c r="G706">
        <v>5100</v>
      </c>
    </row>
    <row r="707" spans="1:7" hidden="1" x14ac:dyDescent="0.25">
      <c r="A707" t="s">
        <v>188</v>
      </c>
      <c r="B707" t="s">
        <v>189</v>
      </c>
      <c r="C707" t="str">
        <f>VLOOKUP(B707,'by region'!A:B,2,FALSE)</f>
        <v>Central Asia</v>
      </c>
      <c r="D707">
        <v>2013</v>
      </c>
      <c r="G707">
        <v>330</v>
      </c>
    </row>
    <row r="708" spans="1:7" hidden="1" x14ac:dyDescent="0.25">
      <c r="A708" t="s">
        <v>188</v>
      </c>
      <c r="B708" t="s">
        <v>189</v>
      </c>
      <c r="C708" t="str">
        <f>VLOOKUP(B708,'by region'!A:B,2,FALSE)</f>
        <v>Central Asia</v>
      </c>
      <c r="D708">
        <v>2015</v>
      </c>
      <c r="G708">
        <v>19000</v>
      </c>
    </row>
    <row r="709" spans="1:7" hidden="1" x14ac:dyDescent="0.25">
      <c r="A709" t="s">
        <v>188</v>
      </c>
      <c r="B709" t="s">
        <v>189</v>
      </c>
      <c r="C709" t="str">
        <f>VLOOKUP(B709,'by region'!A:B,2,FALSE)</f>
        <v>Central Asia</v>
      </c>
      <c r="D709">
        <v>2016</v>
      </c>
      <c r="G709">
        <v>1000</v>
      </c>
    </row>
    <row r="710" spans="1:7" hidden="1" x14ac:dyDescent="0.25">
      <c r="A710" t="s">
        <v>188</v>
      </c>
      <c r="B710" t="s">
        <v>189</v>
      </c>
      <c r="C710" t="str">
        <f>VLOOKUP(B710,'by region'!A:B,2,FALSE)</f>
        <v>Central Asia</v>
      </c>
      <c r="D710">
        <v>2017</v>
      </c>
      <c r="G710">
        <v>7100</v>
      </c>
    </row>
    <row r="711" spans="1:7" hidden="1" x14ac:dyDescent="0.25">
      <c r="A711" t="s">
        <v>188</v>
      </c>
      <c r="B711" t="s">
        <v>189</v>
      </c>
      <c r="C711" t="str">
        <f>VLOOKUP(B711,'by region'!A:B,2,FALSE)</f>
        <v>Central Asia</v>
      </c>
      <c r="D711">
        <v>2018</v>
      </c>
      <c r="G711">
        <v>400</v>
      </c>
    </row>
    <row r="712" spans="1:7" hidden="1" x14ac:dyDescent="0.25">
      <c r="A712" t="s">
        <v>190</v>
      </c>
      <c r="B712" t="s">
        <v>191</v>
      </c>
      <c r="C712" t="str">
        <f>VLOOKUP(B712,'by region'!A:B,2,FALSE)</f>
        <v>Sub-Saharan Africa</v>
      </c>
      <c r="D712">
        <v>2008</v>
      </c>
      <c r="G712">
        <v>10000</v>
      </c>
    </row>
    <row r="713" spans="1:7" hidden="1" x14ac:dyDescent="0.25">
      <c r="A713" t="s">
        <v>190</v>
      </c>
      <c r="B713" t="s">
        <v>191</v>
      </c>
      <c r="C713" t="str">
        <f>VLOOKUP(B713,'by region'!A:B,2,FALSE)</f>
        <v>Sub-Saharan Africa</v>
      </c>
      <c r="D713">
        <v>2009</v>
      </c>
      <c r="E713">
        <v>250000</v>
      </c>
      <c r="G713">
        <v>92000</v>
      </c>
    </row>
    <row r="714" spans="1:7" hidden="1" x14ac:dyDescent="0.25">
      <c r="A714" t="s">
        <v>190</v>
      </c>
      <c r="B714" t="s">
        <v>191</v>
      </c>
      <c r="C714" t="str">
        <f>VLOOKUP(B714,'by region'!A:B,2,FALSE)</f>
        <v>Sub-Saharan Africa</v>
      </c>
      <c r="D714">
        <v>2010</v>
      </c>
      <c r="E714">
        <v>250000</v>
      </c>
      <c r="G714">
        <v>54000</v>
      </c>
    </row>
    <row r="715" spans="1:7" hidden="1" x14ac:dyDescent="0.25">
      <c r="A715" t="s">
        <v>190</v>
      </c>
      <c r="B715" t="s">
        <v>191</v>
      </c>
      <c r="C715" t="str">
        <f>VLOOKUP(B715,'by region'!A:B,2,FALSE)</f>
        <v>Sub-Saharan Africa</v>
      </c>
      <c r="D715">
        <v>2011</v>
      </c>
      <c r="E715">
        <v>250000</v>
      </c>
      <c r="F715">
        <v>50000</v>
      </c>
      <c r="G715">
        <v>19000</v>
      </c>
    </row>
    <row r="716" spans="1:7" hidden="1" x14ac:dyDescent="0.25">
      <c r="A716" t="s">
        <v>190</v>
      </c>
      <c r="B716" t="s">
        <v>191</v>
      </c>
      <c r="C716" t="str">
        <f>VLOOKUP(B716,'by region'!A:B,2,FALSE)</f>
        <v>Sub-Saharan Africa</v>
      </c>
      <c r="D716">
        <v>2012</v>
      </c>
      <c r="E716">
        <v>300000</v>
      </c>
      <c r="F716">
        <v>118000</v>
      </c>
      <c r="G716">
        <v>98000</v>
      </c>
    </row>
    <row r="717" spans="1:7" hidden="1" x14ac:dyDescent="0.25">
      <c r="A717" t="s">
        <v>190</v>
      </c>
      <c r="B717" t="s">
        <v>191</v>
      </c>
      <c r="C717" t="str">
        <f>VLOOKUP(B717,'by region'!A:B,2,FALSE)</f>
        <v>Sub-Saharan Africa</v>
      </c>
      <c r="D717">
        <v>2013</v>
      </c>
      <c r="E717">
        <v>412000</v>
      </c>
      <c r="F717">
        <v>55000</v>
      </c>
      <c r="G717">
        <v>180000</v>
      </c>
    </row>
    <row r="718" spans="1:7" hidden="1" x14ac:dyDescent="0.25">
      <c r="A718" t="s">
        <v>190</v>
      </c>
      <c r="B718" t="s">
        <v>191</v>
      </c>
      <c r="C718" t="str">
        <f>VLOOKUP(B718,'by region'!A:B,2,FALSE)</f>
        <v>Sub-Saharan Africa</v>
      </c>
      <c r="D718">
        <v>2014</v>
      </c>
      <c r="E718">
        <v>309000</v>
      </c>
      <c r="F718">
        <v>220000</v>
      </c>
      <c r="G718">
        <v>1400</v>
      </c>
    </row>
    <row r="719" spans="1:7" hidden="1" x14ac:dyDescent="0.25">
      <c r="A719" t="s">
        <v>190</v>
      </c>
      <c r="B719" t="s">
        <v>191</v>
      </c>
      <c r="C719" t="str">
        <f>VLOOKUP(B719,'by region'!A:B,2,FALSE)</f>
        <v>Sub-Saharan Africa</v>
      </c>
      <c r="D719">
        <v>2015</v>
      </c>
      <c r="E719">
        <v>309000</v>
      </c>
      <c r="G719">
        <v>105000</v>
      </c>
    </row>
    <row r="720" spans="1:7" hidden="1" x14ac:dyDescent="0.25">
      <c r="A720" t="s">
        <v>190</v>
      </c>
      <c r="B720" t="s">
        <v>191</v>
      </c>
      <c r="C720" t="str">
        <f>VLOOKUP(B720,'by region'!A:B,2,FALSE)</f>
        <v>Sub-Saharan Africa</v>
      </c>
      <c r="D720">
        <v>2016</v>
      </c>
      <c r="E720">
        <v>138000</v>
      </c>
      <c r="G720">
        <v>40000</v>
      </c>
    </row>
    <row r="721" spans="1:8" hidden="1" x14ac:dyDescent="0.25">
      <c r="A721" t="s">
        <v>190</v>
      </c>
      <c r="B721" t="s">
        <v>191</v>
      </c>
      <c r="C721" t="str">
        <f>VLOOKUP(B721,'by region'!A:B,2,FALSE)</f>
        <v>Sub-Saharan Africa</v>
      </c>
      <c r="D721">
        <v>2017</v>
      </c>
      <c r="E721">
        <v>159000</v>
      </c>
      <c r="F721">
        <v>24000</v>
      </c>
      <c r="G721">
        <v>35000</v>
      </c>
    </row>
    <row r="722" spans="1:8" hidden="1" x14ac:dyDescent="0.25">
      <c r="A722" t="s">
        <v>190</v>
      </c>
      <c r="B722" t="s">
        <v>191</v>
      </c>
      <c r="C722" t="str">
        <f>VLOOKUP(B722,'by region'!A:B,2,FALSE)</f>
        <v>Sub-Saharan Africa</v>
      </c>
      <c r="D722">
        <v>2018</v>
      </c>
      <c r="E722">
        <v>162000</v>
      </c>
      <c r="F722">
        <v>10000</v>
      </c>
      <c r="G722">
        <v>336000</v>
      </c>
    </row>
    <row r="723" spans="1:8" hidden="1" x14ac:dyDescent="0.25">
      <c r="A723" t="s">
        <v>190</v>
      </c>
      <c r="B723" t="s">
        <v>191</v>
      </c>
      <c r="C723" t="str">
        <f>VLOOKUP(B723,'by region'!A:B,2,FALSE)</f>
        <v>Sub-Saharan Africa</v>
      </c>
      <c r="D723">
        <v>2019</v>
      </c>
      <c r="E723">
        <v>162000</v>
      </c>
      <c r="F723">
        <v>1800</v>
      </c>
      <c r="G723">
        <v>74000</v>
      </c>
      <c r="H723">
        <v>1400</v>
      </c>
    </row>
    <row r="724" spans="1:8" hidden="1" x14ac:dyDescent="0.25">
      <c r="A724" t="s">
        <v>192</v>
      </c>
      <c r="B724" t="s">
        <v>436</v>
      </c>
      <c r="C724" t="str">
        <f>VLOOKUP(B724,'by region'!A:B,2,FALSE)</f>
        <v>Central Asia</v>
      </c>
      <c r="D724">
        <v>2008</v>
      </c>
      <c r="G724">
        <v>1100</v>
      </c>
    </row>
    <row r="725" spans="1:8" hidden="1" x14ac:dyDescent="0.25">
      <c r="A725" t="s">
        <v>192</v>
      </c>
      <c r="B725" t="s">
        <v>436</v>
      </c>
      <c r="C725" t="str">
        <f>VLOOKUP(B725,'by region'!A:B,2,FALSE)</f>
        <v>Central Asia</v>
      </c>
      <c r="D725">
        <v>2010</v>
      </c>
      <c r="E725">
        <v>75000</v>
      </c>
      <c r="F725">
        <v>300000</v>
      </c>
    </row>
    <row r="726" spans="1:8" hidden="1" x14ac:dyDescent="0.25">
      <c r="A726" t="s">
        <v>192</v>
      </c>
      <c r="B726" t="s">
        <v>436</v>
      </c>
      <c r="C726" t="str">
        <f>VLOOKUP(B726,'by region'!A:B,2,FALSE)</f>
        <v>Central Asia</v>
      </c>
      <c r="D726">
        <v>2011</v>
      </c>
      <c r="E726">
        <v>67000</v>
      </c>
    </row>
    <row r="727" spans="1:8" hidden="1" x14ac:dyDescent="0.25">
      <c r="A727" t="s">
        <v>192</v>
      </c>
      <c r="B727" t="s">
        <v>436</v>
      </c>
      <c r="C727" t="str">
        <f>VLOOKUP(B727,'by region'!A:B,2,FALSE)</f>
        <v>Central Asia</v>
      </c>
      <c r="D727">
        <v>2012</v>
      </c>
      <c r="E727">
        <v>164000</v>
      </c>
    </row>
    <row r="728" spans="1:8" hidden="1" x14ac:dyDescent="0.25">
      <c r="A728" t="s">
        <v>192</v>
      </c>
      <c r="B728" t="s">
        <v>436</v>
      </c>
      <c r="C728" t="str">
        <f>VLOOKUP(B728,'by region'!A:B,2,FALSE)</f>
        <v>Central Asia</v>
      </c>
      <c r="D728">
        <v>2013</v>
      </c>
    </row>
    <row r="729" spans="1:8" hidden="1" x14ac:dyDescent="0.25">
      <c r="A729" t="s">
        <v>192</v>
      </c>
      <c r="B729" t="s">
        <v>436</v>
      </c>
      <c r="C729" t="str">
        <f>VLOOKUP(B729,'by region'!A:B,2,FALSE)</f>
        <v>Central Asia</v>
      </c>
      <c r="D729">
        <v>2015</v>
      </c>
      <c r="G729">
        <v>5900</v>
      </c>
    </row>
    <row r="730" spans="1:8" hidden="1" x14ac:dyDescent="0.25">
      <c r="A730" t="s">
        <v>192</v>
      </c>
      <c r="B730" t="s">
        <v>436</v>
      </c>
      <c r="C730" t="str">
        <f>VLOOKUP(B730,'by region'!A:B,2,FALSE)</f>
        <v>Central Asia</v>
      </c>
      <c r="D730">
        <v>2016</v>
      </c>
      <c r="G730">
        <v>39</v>
      </c>
    </row>
    <row r="731" spans="1:8" hidden="1" x14ac:dyDescent="0.25">
      <c r="A731" t="s">
        <v>192</v>
      </c>
      <c r="B731" t="s">
        <v>436</v>
      </c>
      <c r="C731" t="str">
        <f>VLOOKUP(B731,'by region'!A:B,2,FALSE)</f>
        <v>Central Asia</v>
      </c>
      <c r="D731">
        <v>2017</v>
      </c>
      <c r="G731">
        <v>3300</v>
      </c>
    </row>
    <row r="732" spans="1:8" hidden="1" x14ac:dyDescent="0.25">
      <c r="A732" t="s">
        <v>192</v>
      </c>
      <c r="B732" t="s">
        <v>436</v>
      </c>
      <c r="C732" t="str">
        <f>VLOOKUP(B732,'by region'!A:B,2,FALSE)</f>
        <v>Central Asia</v>
      </c>
      <c r="D732">
        <v>2018</v>
      </c>
      <c r="G732">
        <v>4700</v>
      </c>
    </row>
    <row r="733" spans="1:8" hidden="1" x14ac:dyDescent="0.25">
      <c r="A733" t="s">
        <v>294</v>
      </c>
      <c r="B733" t="s">
        <v>442</v>
      </c>
      <c r="C733" t="str">
        <f>VLOOKUP(B733,'by region'!A:B,2,FALSE)</f>
        <v>East Asia</v>
      </c>
      <c r="D733">
        <v>2019</v>
      </c>
      <c r="G733">
        <v>6400</v>
      </c>
      <c r="H733">
        <v>900</v>
      </c>
    </row>
    <row r="734" spans="1:8" hidden="1" x14ac:dyDescent="0.25">
      <c r="A734" t="s">
        <v>194</v>
      </c>
      <c r="B734" t="s">
        <v>195</v>
      </c>
      <c r="C734" t="str">
        <f>VLOOKUP(B734,'by region'!A:B,2,FALSE)</f>
        <v>Southeast Asia</v>
      </c>
      <c r="D734">
        <v>2009</v>
      </c>
      <c r="G734">
        <v>66000</v>
      </c>
    </row>
    <row r="735" spans="1:8" hidden="1" x14ac:dyDescent="0.25">
      <c r="A735" t="s">
        <v>194</v>
      </c>
      <c r="B735" t="s">
        <v>195</v>
      </c>
      <c r="C735" t="str">
        <f>VLOOKUP(B735,'by region'!A:B,2,FALSE)</f>
        <v>Southeast Asia</v>
      </c>
      <c r="D735">
        <v>2010</v>
      </c>
      <c r="G735">
        <v>32000</v>
      </c>
    </row>
    <row r="736" spans="1:8" hidden="1" x14ac:dyDescent="0.25">
      <c r="A736" t="s">
        <v>194</v>
      </c>
      <c r="B736" t="s">
        <v>195</v>
      </c>
      <c r="C736" t="str">
        <f>VLOOKUP(B736,'by region'!A:B,2,FALSE)</f>
        <v>Southeast Asia</v>
      </c>
      <c r="D736">
        <v>2011</v>
      </c>
      <c r="G736">
        <v>214000</v>
      </c>
    </row>
    <row r="737" spans="1:8" hidden="1" x14ac:dyDescent="0.25">
      <c r="A737" t="s">
        <v>194</v>
      </c>
      <c r="B737" t="s">
        <v>195</v>
      </c>
      <c r="C737" t="str">
        <f>VLOOKUP(B737,'by region'!A:B,2,FALSE)</f>
        <v>Southeast Asia</v>
      </c>
      <c r="D737">
        <v>2013</v>
      </c>
      <c r="G737">
        <v>144000</v>
      </c>
    </row>
    <row r="738" spans="1:8" hidden="1" x14ac:dyDescent="0.25">
      <c r="A738" t="s">
        <v>194</v>
      </c>
      <c r="B738" t="s">
        <v>195</v>
      </c>
      <c r="C738" t="str">
        <f>VLOOKUP(B738,'by region'!A:B,2,FALSE)</f>
        <v>Southeast Asia</v>
      </c>
      <c r="D738">
        <v>2014</v>
      </c>
      <c r="G738">
        <v>151000</v>
      </c>
    </row>
    <row r="739" spans="1:8" hidden="1" x14ac:dyDescent="0.25">
      <c r="A739" t="s">
        <v>194</v>
      </c>
      <c r="B739" t="s">
        <v>195</v>
      </c>
      <c r="C739" t="str">
        <f>VLOOKUP(B739,'by region'!A:B,2,FALSE)</f>
        <v>Southeast Asia</v>
      </c>
      <c r="D739">
        <v>2015</v>
      </c>
      <c r="G739">
        <v>8900</v>
      </c>
    </row>
    <row r="740" spans="1:8" hidden="1" x14ac:dyDescent="0.25">
      <c r="A740" t="s">
        <v>194</v>
      </c>
      <c r="B740" t="s">
        <v>195</v>
      </c>
      <c r="C740" t="str">
        <f>VLOOKUP(B740,'by region'!A:B,2,FALSE)</f>
        <v>Southeast Asia</v>
      </c>
      <c r="D740">
        <v>2016</v>
      </c>
      <c r="G740">
        <v>8300</v>
      </c>
    </row>
    <row r="741" spans="1:8" hidden="1" x14ac:dyDescent="0.25">
      <c r="A741" t="s">
        <v>194</v>
      </c>
      <c r="B741" t="s">
        <v>195</v>
      </c>
      <c r="C741" t="str">
        <f>VLOOKUP(B741,'by region'!A:B,2,FALSE)</f>
        <v>Southeast Asia</v>
      </c>
      <c r="D741">
        <v>2017</v>
      </c>
      <c r="G741">
        <v>15000</v>
      </c>
    </row>
    <row r="742" spans="1:8" hidden="1" x14ac:dyDescent="0.25">
      <c r="A742" t="s">
        <v>194</v>
      </c>
      <c r="B742" t="s">
        <v>195</v>
      </c>
      <c r="C742" t="str">
        <f>VLOOKUP(B742,'by region'!A:B,2,FALSE)</f>
        <v>Southeast Asia</v>
      </c>
      <c r="D742">
        <v>2018</v>
      </c>
      <c r="G742">
        <v>37000</v>
      </c>
    </row>
    <row r="743" spans="1:8" hidden="1" x14ac:dyDescent="0.25">
      <c r="A743" t="s">
        <v>199</v>
      </c>
      <c r="B743" t="s">
        <v>442</v>
      </c>
      <c r="C743" t="str">
        <f>VLOOKUP(B743,'by region'!A:B,2,FALSE)</f>
        <v>East Asia</v>
      </c>
      <c r="D743">
        <v>2019</v>
      </c>
      <c r="G743">
        <v>5600</v>
      </c>
      <c r="H743">
        <v>1700</v>
      </c>
    </row>
    <row r="744" spans="1:8" hidden="1" x14ac:dyDescent="0.25">
      <c r="A744" t="s">
        <v>196</v>
      </c>
      <c r="B744" t="s">
        <v>197</v>
      </c>
      <c r="C744" t="s">
        <v>416</v>
      </c>
      <c r="D744">
        <v>2008</v>
      </c>
      <c r="G744">
        <v>85</v>
      </c>
    </row>
    <row r="745" spans="1:8" hidden="1" x14ac:dyDescent="0.25">
      <c r="A745" t="s">
        <v>196</v>
      </c>
      <c r="B745" t="s">
        <v>197</v>
      </c>
      <c r="C745" t="s">
        <v>416</v>
      </c>
      <c r="D745">
        <v>2015</v>
      </c>
      <c r="G745">
        <v>2500</v>
      </c>
    </row>
    <row r="746" spans="1:8" hidden="1" x14ac:dyDescent="0.25">
      <c r="A746" t="s">
        <v>198</v>
      </c>
      <c r="B746" t="s">
        <v>447</v>
      </c>
      <c r="C746" t="str">
        <f>VLOOKUP(B746,'by region'!A:B,2,FALSE)</f>
        <v>Central America &amp; the Caribbean</v>
      </c>
      <c r="D746">
        <v>2017</v>
      </c>
      <c r="G746">
        <v>33</v>
      </c>
    </row>
    <row r="747" spans="1:8" hidden="1" x14ac:dyDescent="0.25">
      <c r="A747" t="s">
        <v>199</v>
      </c>
      <c r="B747" t="s">
        <v>454</v>
      </c>
      <c r="C747" t="str">
        <f>VLOOKUP(B747,'by region'!A:B,2,FALSE)</f>
        <v>East Asia</v>
      </c>
      <c r="D747">
        <v>2010</v>
      </c>
    </row>
    <row r="748" spans="1:8" hidden="1" x14ac:dyDescent="0.25">
      <c r="A748" t="s">
        <v>199</v>
      </c>
      <c r="B748" t="s">
        <v>454</v>
      </c>
      <c r="C748" t="str">
        <f>VLOOKUP(B748,'by region'!A:B,2,FALSE)</f>
        <v>East Asia</v>
      </c>
      <c r="D748">
        <v>2011</v>
      </c>
      <c r="G748">
        <v>5500</v>
      </c>
    </row>
    <row r="749" spans="1:8" hidden="1" x14ac:dyDescent="0.25">
      <c r="A749" t="s">
        <v>199</v>
      </c>
      <c r="B749" t="s">
        <v>454</v>
      </c>
      <c r="C749" t="str">
        <f>VLOOKUP(B749,'by region'!A:B,2,FALSE)</f>
        <v>East Asia</v>
      </c>
      <c r="D749">
        <v>2013</v>
      </c>
      <c r="G749">
        <v>4200</v>
      </c>
    </row>
    <row r="750" spans="1:8" hidden="1" x14ac:dyDescent="0.25">
      <c r="A750" t="s">
        <v>199</v>
      </c>
      <c r="B750" t="s">
        <v>454</v>
      </c>
      <c r="C750" t="str">
        <f>VLOOKUP(B750,'by region'!A:B,2,FALSE)</f>
        <v>East Asia</v>
      </c>
      <c r="D750">
        <v>2016</v>
      </c>
      <c r="G750">
        <v>7500</v>
      </c>
    </row>
    <row r="751" spans="1:8" hidden="1" x14ac:dyDescent="0.25">
      <c r="A751" t="s">
        <v>199</v>
      </c>
      <c r="B751" t="s">
        <v>454</v>
      </c>
      <c r="C751" t="str">
        <f>VLOOKUP(B751,'by region'!A:B,2,FALSE)</f>
        <v>East Asia</v>
      </c>
      <c r="D751">
        <v>2017</v>
      </c>
      <c r="G751">
        <v>4300</v>
      </c>
    </row>
    <row r="752" spans="1:8" hidden="1" x14ac:dyDescent="0.25">
      <c r="A752" t="s">
        <v>199</v>
      </c>
      <c r="B752" t="s">
        <v>454</v>
      </c>
      <c r="C752" t="str">
        <f>VLOOKUP(B752,'by region'!A:B,2,FALSE)</f>
        <v>East Asia</v>
      </c>
      <c r="D752">
        <v>2018</v>
      </c>
      <c r="G752">
        <v>1100</v>
      </c>
    </row>
    <row r="753" spans="1:7" hidden="1" x14ac:dyDescent="0.25">
      <c r="A753" t="s">
        <v>394</v>
      </c>
      <c r="B753" t="s">
        <v>22</v>
      </c>
      <c r="C753" t="str">
        <f>VLOOKUP(B753,'by region'!A:B,2,FALSE)</f>
        <v>Southern Europe</v>
      </c>
      <c r="D753">
        <v>2019</v>
      </c>
      <c r="E753">
        <v>16000</v>
      </c>
    </row>
    <row r="754" spans="1:7" hidden="1" x14ac:dyDescent="0.25">
      <c r="A754" t="s">
        <v>201</v>
      </c>
      <c r="B754" t="s">
        <v>437</v>
      </c>
      <c r="C754" t="str">
        <f>VLOOKUP(B754,'by region'!A:B,2,FALSE)</f>
        <v>Southeast Asia</v>
      </c>
      <c r="D754">
        <v>2008</v>
      </c>
    </row>
    <row r="755" spans="1:7" hidden="1" x14ac:dyDescent="0.25">
      <c r="A755" t="s">
        <v>201</v>
      </c>
      <c r="B755" t="s">
        <v>437</v>
      </c>
      <c r="C755" t="str">
        <f>VLOOKUP(B755,'by region'!A:B,2,FALSE)</f>
        <v>Southeast Asia</v>
      </c>
      <c r="D755">
        <v>2009</v>
      </c>
      <c r="G755">
        <v>38000</v>
      </c>
    </row>
    <row r="756" spans="1:7" hidden="1" x14ac:dyDescent="0.25">
      <c r="A756" t="s">
        <v>201</v>
      </c>
      <c r="B756" t="s">
        <v>437</v>
      </c>
      <c r="C756" t="str">
        <f>VLOOKUP(B756,'by region'!A:B,2,FALSE)</f>
        <v>Southeast Asia</v>
      </c>
      <c r="D756">
        <v>2010</v>
      </c>
      <c r="F756">
        <v>4400</v>
      </c>
    </row>
    <row r="757" spans="1:7" hidden="1" x14ac:dyDescent="0.25">
      <c r="A757" t="s">
        <v>201</v>
      </c>
      <c r="B757" t="s">
        <v>437</v>
      </c>
      <c r="C757" t="str">
        <f>VLOOKUP(B757,'by region'!A:B,2,FALSE)</f>
        <v>Southeast Asia</v>
      </c>
      <c r="D757">
        <v>2011</v>
      </c>
      <c r="G757">
        <v>50000</v>
      </c>
    </row>
    <row r="758" spans="1:7" hidden="1" x14ac:dyDescent="0.25">
      <c r="A758" t="s">
        <v>201</v>
      </c>
      <c r="B758" t="s">
        <v>437</v>
      </c>
      <c r="C758" t="str">
        <f>VLOOKUP(B758,'by region'!A:B,2,FALSE)</f>
        <v>Southeast Asia</v>
      </c>
      <c r="D758">
        <v>2012</v>
      </c>
    </row>
    <row r="759" spans="1:7" hidden="1" x14ac:dyDescent="0.25">
      <c r="A759" t="s">
        <v>201</v>
      </c>
      <c r="B759" t="s">
        <v>437</v>
      </c>
      <c r="C759" t="str">
        <f>VLOOKUP(B759,'by region'!A:B,2,FALSE)</f>
        <v>Southeast Asia</v>
      </c>
      <c r="D759">
        <v>2013</v>
      </c>
      <c r="G759">
        <v>9900</v>
      </c>
    </row>
    <row r="760" spans="1:7" hidden="1" x14ac:dyDescent="0.25">
      <c r="A760" t="s">
        <v>201</v>
      </c>
      <c r="B760" t="s">
        <v>437</v>
      </c>
      <c r="C760" t="str">
        <f>VLOOKUP(B760,'by region'!A:B,2,FALSE)</f>
        <v>Southeast Asia</v>
      </c>
      <c r="D760">
        <v>2014</v>
      </c>
      <c r="G760">
        <v>790</v>
      </c>
    </row>
    <row r="761" spans="1:7" hidden="1" x14ac:dyDescent="0.25">
      <c r="A761" t="s">
        <v>201</v>
      </c>
      <c r="B761" t="s">
        <v>437</v>
      </c>
      <c r="C761" t="str">
        <f>VLOOKUP(B761,'by region'!A:B,2,FALSE)</f>
        <v>Southeast Asia</v>
      </c>
      <c r="D761">
        <v>2015</v>
      </c>
      <c r="G761">
        <v>12000</v>
      </c>
    </row>
    <row r="762" spans="1:7" hidden="1" x14ac:dyDescent="0.25">
      <c r="A762" t="s">
        <v>201</v>
      </c>
      <c r="B762" t="s">
        <v>437</v>
      </c>
      <c r="C762" t="str">
        <f>VLOOKUP(B762,'by region'!A:B,2,FALSE)</f>
        <v>Southeast Asia</v>
      </c>
      <c r="D762">
        <v>2016</v>
      </c>
      <c r="G762">
        <v>660</v>
      </c>
    </row>
    <row r="763" spans="1:7" hidden="1" x14ac:dyDescent="0.25">
      <c r="A763" t="s">
        <v>201</v>
      </c>
      <c r="B763" t="s">
        <v>437</v>
      </c>
      <c r="C763" t="str">
        <f>VLOOKUP(B763,'by region'!A:B,2,FALSE)</f>
        <v>Southeast Asia</v>
      </c>
      <c r="D763">
        <v>2017</v>
      </c>
      <c r="G763">
        <v>190</v>
      </c>
    </row>
    <row r="764" spans="1:7" hidden="1" x14ac:dyDescent="0.25">
      <c r="A764" t="s">
        <v>201</v>
      </c>
      <c r="B764" t="s">
        <v>437</v>
      </c>
      <c r="C764" t="str">
        <f>VLOOKUP(B764,'by region'!A:B,2,FALSE)</f>
        <v>Southeast Asia</v>
      </c>
      <c r="D764">
        <v>2018</v>
      </c>
      <c r="G764">
        <v>19000</v>
      </c>
    </row>
    <row r="765" spans="1:7" hidden="1" x14ac:dyDescent="0.25">
      <c r="A765" t="s">
        <v>192</v>
      </c>
      <c r="B765" t="s">
        <v>437</v>
      </c>
      <c r="C765" t="str">
        <f>VLOOKUP(B765,'by region'!A:B,2,FALSE)</f>
        <v>Southeast Asia</v>
      </c>
      <c r="D765">
        <v>2019</v>
      </c>
      <c r="F765">
        <v>770</v>
      </c>
    </row>
    <row r="766" spans="1:7" hidden="1" x14ac:dyDescent="0.25">
      <c r="A766" t="s">
        <v>203</v>
      </c>
      <c r="B766" t="s">
        <v>204</v>
      </c>
      <c r="C766" t="str">
        <f>VLOOKUP(B766,'by region'!A:B,2,FALSE)</f>
        <v>Western Asia</v>
      </c>
      <c r="D766">
        <v>2009</v>
      </c>
      <c r="E766">
        <v>90000</v>
      </c>
    </row>
    <row r="767" spans="1:7" hidden="1" x14ac:dyDescent="0.25">
      <c r="A767" t="s">
        <v>203</v>
      </c>
      <c r="B767" t="s">
        <v>204</v>
      </c>
      <c r="C767" t="str">
        <f>VLOOKUP(B767,'by region'!A:B,2,FALSE)</f>
        <v>Western Asia</v>
      </c>
      <c r="D767">
        <v>2010</v>
      </c>
      <c r="E767">
        <v>75000</v>
      </c>
    </row>
    <row r="768" spans="1:7" hidden="1" x14ac:dyDescent="0.25">
      <c r="A768" t="s">
        <v>203</v>
      </c>
      <c r="B768" t="s">
        <v>204</v>
      </c>
      <c r="C768" t="str">
        <f>VLOOKUP(B768,'by region'!A:B,2,FALSE)</f>
        <v>Western Asia</v>
      </c>
      <c r="D768">
        <v>2011</v>
      </c>
      <c r="E768">
        <v>47000</v>
      </c>
    </row>
    <row r="769" spans="1:8" hidden="1" x14ac:dyDescent="0.25">
      <c r="A769" t="s">
        <v>203</v>
      </c>
      <c r="B769" t="s">
        <v>204</v>
      </c>
      <c r="C769" t="str">
        <f>VLOOKUP(B769,'by region'!A:B,2,FALSE)</f>
        <v>Western Asia</v>
      </c>
      <c r="D769">
        <v>2012</v>
      </c>
      <c r="E769">
        <v>45000</v>
      </c>
    </row>
    <row r="770" spans="1:8" hidden="1" x14ac:dyDescent="0.25">
      <c r="A770" t="s">
        <v>203</v>
      </c>
      <c r="B770" t="s">
        <v>204</v>
      </c>
      <c r="C770" t="str">
        <f>VLOOKUP(B770,'by region'!A:B,2,FALSE)</f>
        <v>Western Asia</v>
      </c>
      <c r="D770">
        <v>2013</v>
      </c>
      <c r="E770">
        <v>20000</v>
      </c>
    </row>
    <row r="771" spans="1:8" hidden="1" x14ac:dyDescent="0.25">
      <c r="A771" t="s">
        <v>203</v>
      </c>
      <c r="B771" t="s">
        <v>204</v>
      </c>
      <c r="C771" t="str">
        <f>VLOOKUP(B771,'by region'!A:B,2,FALSE)</f>
        <v>Western Asia</v>
      </c>
      <c r="D771">
        <v>2014</v>
      </c>
      <c r="E771">
        <v>20000</v>
      </c>
      <c r="G771">
        <v>1300</v>
      </c>
    </row>
    <row r="772" spans="1:8" hidden="1" x14ac:dyDescent="0.25">
      <c r="A772" t="s">
        <v>203</v>
      </c>
      <c r="B772" t="s">
        <v>204</v>
      </c>
      <c r="C772" t="str">
        <f>VLOOKUP(B772,'by region'!A:B,2,FALSE)</f>
        <v>Western Asia</v>
      </c>
      <c r="D772">
        <v>2015</v>
      </c>
      <c r="E772">
        <v>12000</v>
      </c>
      <c r="F772">
        <v>3000</v>
      </c>
      <c r="G772">
        <v>110</v>
      </c>
    </row>
    <row r="773" spans="1:8" hidden="1" x14ac:dyDescent="0.25">
      <c r="A773" t="s">
        <v>203</v>
      </c>
      <c r="B773" t="s">
        <v>204</v>
      </c>
      <c r="C773" t="str">
        <f>VLOOKUP(B773,'by region'!A:B,2,FALSE)</f>
        <v>Western Asia</v>
      </c>
      <c r="D773">
        <v>2016</v>
      </c>
      <c r="E773">
        <v>12000</v>
      </c>
      <c r="F773">
        <v>110</v>
      </c>
    </row>
    <row r="774" spans="1:8" hidden="1" x14ac:dyDescent="0.25">
      <c r="A774" t="s">
        <v>203</v>
      </c>
      <c r="B774" t="s">
        <v>204</v>
      </c>
      <c r="C774" t="str">
        <f>VLOOKUP(B774,'by region'!A:B,2,FALSE)</f>
        <v>Western Asia</v>
      </c>
      <c r="D774">
        <v>2017</v>
      </c>
      <c r="E774">
        <v>11000</v>
      </c>
      <c r="F774">
        <v>200</v>
      </c>
    </row>
    <row r="775" spans="1:8" hidden="1" x14ac:dyDescent="0.25">
      <c r="A775" t="s">
        <v>203</v>
      </c>
      <c r="B775" t="s">
        <v>204</v>
      </c>
      <c r="C775" t="str">
        <f>VLOOKUP(B775,'by region'!A:B,2,FALSE)</f>
        <v>Western Asia</v>
      </c>
      <c r="D775">
        <v>2018</v>
      </c>
      <c r="E775">
        <v>11000</v>
      </c>
    </row>
    <row r="776" spans="1:8" hidden="1" x14ac:dyDescent="0.25">
      <c r="A776" t="s">
        <v>201</v>
      </c>
      <c r="B776" t="s">
        <v>437</v>
      </c>
      <c r="C776" t="str">
        <f>VLOOKUP(B776,'by region'!A:B,2,FALSE)</f>
        <v>Southeast Asia</v>
      </c>
      <c r="D776">
        <v>2019</v>
      </c>
      <c r="G776">
        <v>103000</v>
      </c>
      <c r="H776">
        <v>5400</v>
      </c>
    </row>
    <row r="777" spans="1:8" hidden="1" x14ac:dyDescent="0.25">
      <c r="A777" t="s">
        <v>205</v>
      </c>
      <c r="B777" t="s">
        <v>206</v>
      </c>
      <c r="C777" t="str">
        <f>VLOOKUP(B777,'by region'!A:B,2,FALSE)</f>
        <v>Sub-Saharan Africa</v>
      </c>
      <c r="D777">
        <v>2008</v>
      </c>
      <c r="G777">
        <v>1000</v>
      </c>
    </row>
    <row r="778" spans="1:8" hidden="1" x14ac:dyDescent="0.25">
      <c r="A778" t="s">
        <v>205</v>
      </c>
      <c r="B778" t="s">
        <v>206</v>
      </c>
      <c r="C778" t="str">
        <f>VLOOKUP(B778,'by region'!A:B,2,FALSE)</f>
        <v>Sub-Saharan Africa</v>
      </c>
      <c r="D778">
        <v>2009</v>
      </c>
      <c r="E778">
        <v>23000</v>
      </c>
    </row>
    <row r="779" spans="1:8" hidden="1" x14ac:dyDescent="0.25">
      <c r="A779" t="s">
        <v>205</v>
      </c>
      <c r="B779" t="s">
        <v>206</v>
      </c>
      <c r="C779" t="str">
        <f>VLOOKUP(B779,'by region'!A:B,2,FALSE)</f>
        <v>Sub-Saharan Africa</v>
      </c>
      <c r="D779">
        <v>2010</v>
      </c>
      <c r="E779">
        <v>23000</v>
      </c>
    </row>
    <row r="780" spans="1:8" hidden="1" x14ac:dyDescent="0.25">
      <c r="A780" t="s">
        <v>205</v>
      </c>
      <c r="B780" t="s">
        <v>206</v>
      </c>
      <c r="C780" t="str">
        <f>VLOOKUP(B780,'by region'!A:B,2,FALSE)</f>
        <v>Sub-Saharan Africa</v>
      </c>
      <c r="D780">
        <v>2011</v>
      </c>
      <c r="E780">
        <v>23000</v>
      </c>
    </row>
    <row r="781" spans="1:8" hidden="1" x14ac:dyDescent="0.25">
      <c r="A781" t="s">
        <v>205</v>
      </c>
      <c r="B781" t="s">
        <v>206</v>
      </c>
      <c r="C781" t="str">
        <f>VLOOKUP(B781,'by region'!A:B,2,FALSE)</f>
        <v>Sub-Saharan Africa</v>
      </c>
      <c r="D781">
        <v>2012</v>
      </c>
      <c r="E781">
        <v>23000</v>
      </c>
    </row>
    <row r="782" spans="1:8" hidden="1" x14ac:dyDescent="0.25">
      <c r="A782" t="s">
        <v>205</v>
      </c>
      <c r="B782" t="s">
        <v>206</v>
      </c>
      <c r="C782" t="str">
        <f>VLOOKUP(B782,'by region'!A:B,2,FALSE)</f>
        <v>Sub-Saharan Africa</v>
      </c>
      <c r="D782">
        <v>2013</v>
      </c>
      <c r="E782">
        <v>23000</v>
      </c>
      <c r="F782">
        <v>10000</v>
      </c>
    </row>
    <row r="783" spans="1:8" hidden="1" x14ac:dyDescent="0.25">
      <c r="A783" t="s">
        <v>205</v>
      </c>
      <c r="B783" t="s">
        <v>206</v>
      </c>
      <c r="C783" t="str">
        <f>VLOOKUP(B783,'by region'!A:B,2,FALSE)</f>
        <v>Sub-Saharan Africa</v>
      </c>
      <c r="D783">
        <v>2014</v>
      </c>
      <c r="E783">
        <v>23000</v>
      </c>
      <c r="G783">
        <v>650</v>
      </c>
    </row>
    <row r="784" spans="1:8" hidden="1" x14ac:dyDescent="0.25">
      <c r="A784" t="s">
        <v>205</v>
      </c>
      <c r="B784" t="s">
        <v>206</v>
      </c>
      <c r="C784" t="str">
        <f>VLOOKUP(B784,'by region'!A:B,2,FALSE)</f>
        <v>Sub-Saharan Africa</v>
      </c>
      <c r="D784">
        <v>2016</v>
      </c>
      <c r="G784">
        <v>10000</v>
      </c>
    </row>
    <row r="785" spans="1:8" hidden="1" x14ac:dyDescent="0.25">
      <c r="A785" t="s">
        <v>205</v>
      </c>
      <c r="B785" t="s">
        <v>206</v>
      </c>
      <c r="C785" t="str">
        <f>VLOOKUP(B785,'by region'!A:B,2,FALSE)</f>
        <v>Sub-Saharan Africa</v>
      </c>
      <c r="D785">
        <v>2017</v>
      </c>
      <c r="G785">
        <v>970</v>
      </c>
    </row>
    <row r="786" spans="1:8" hidden="1" x14ac:dyDescent="0.25">
      <c r="A786" t="s">
        <v>205</v>
      </c>
      <c r="B786" t="s">
        <v>206</v>
      </c>
      <c r="C786" t="str">
        <f>VLOOKUP(B786,'by region'!A:B,2,FALSE)</f>
        <v>Sub-Saharan Africa</v>
      </c>
      <c r="D786">
        <v>2018</v>
      </c>
      <c r="G786">
        <v>15000</v>
      </c>
    </row>
    <row r="787" spans="1:8" hidden="1" x14ac:dyDescent="0.25">
      <c r="A787" t="s">
        <v>203</v>
      </c>
      <c r="B787" t="s">
        <v>204</v>
      </c>
      <c r="C787" t="str">
        <f>VLOOKUP(B787,'by region'!A:B,2,FALSE)</f>
        <v>Western Asia</v>
      </c>
      <c r="D787">
        <v>2019</v>
      </c>
      <c r="E787">
        <v>7000</v>
      </c>
      <c r="G787">
        <v>4300</v>
      </c>
      <c r="H787">
        <v>200</v>
      </c>
    </row>
    <row r="788" spans="1:8" hidden="1" x14ac:dyDescent="0.25">
      <c r="A788" t="s">
        <v>207</v>
      </c>
      <c r="B788" t="s">
        <v>208</v>
      </c>
      <c r="C788" t="str">
        <f>VLOOKUP(B788,'by region'!A:B,2,FALSE)</f>
        <v>North Africa</v>
      </c>
      <c r="D788">
        <v>2011</v>
      </c>
      <c r="E788">
        <v>154000</v>
      </c>
      <c r="F788">
        <v>498000</v>
      </c>
    </row>
    <row r="789" spans="1:8" hidden="1" x14ac:dyDescent="0.25">
      <c r="A789" t="s">
        <v>207</v>
      </c>
      <c r="B789" t="s">
        <v>208</v>
      </c>
      <c r="C789" t="str">
        <f>VLOOKUP(B789,'by region'!A:B,2,FALSE)</f>
        <v>North Africa</v>
      </c>
      <c r="D789">
        <v>2012</v>
      </c>
      <c r="E789">
        <v>50000</v>
      </c>
    </row>
    <row r="790" spans="1:8" hidden="1" x14ac:dyDescent="0.25">
      <c r="A790" t="s">
        <v>207</v>
      </c>
      <c r="B790" t="s">
        <v>208</v>
      </c>
      <c r="C790" t="str">
        <f>VLOOKUP(B790,'by region'!A:B,2,FALSE)</f>
        <v>North Africa</v>
      </c>
      <c r="D790">
        <v>2013</v>
      </c>
      <c r="E790">
        <v>59000</v>
      </c>
      <c r="G790">
        <v>3000</v>
      </c>
    </row>
    <row r="791" spans="1:8" hidden="1" x14ac:dyDescent="0.25">
      <c r="A791" t="s">
        <v>207</v>
      </c>
      <c r="B791" t="s">
        <v>208</v>
      </c>
      <c r="C791" t="str">
        <f>VLOOKUP(B791,'by region'!A:B,2,FALSE)</f>
        <v>North Africa</v>
      </c>
      <c r="D791">
        <v>2014</v>
      </c>
      <c r="E791">
        <v>400000</v>
      </c>
      <c r="F791">
        <v>341000</v>
      </c>
    </row>
    <row r="792" spans="1:8" hidden="1" x14ac:dyDescent="0.25">
      <c r="A792" t="s">
        <v>207</v>
      </c>
      <c r="B792" t="s">
        <v>208</v>
      </c>
      <c r="C792" t="str">
        <f>VLOOKUP(B792,'by region'!A:B,2,FALSE)</f>
        <v>North Africa</v>
      </c>
      <c r="D792">
        <v>2015</v>
      </c>
      <c r="E792">
        <v>500000</v>
      </c>
      <c r="F792">
        <v>100000</v>
      </c>
    </row>
    <row r="793" spans="1:8" hidden="1" x14ac:dyDescent="0.25">
      <c r="A793" t="s">
        <v>207</v>
      </c>
      <c r="B793" t="s">
        <v>208</v>
      </c>
      <c r="C793" t="str">
        <f>VLOOKUP(B793,'by region'!A:B,2,FALSE)</f>
        <v>North Africa</v>
      </c>
      <c r="D793">
        <v>2016</v>
      </c>
      <c r="E793">
        <v>304000</v>
      </c>
      <c r="F793">
        <v>156000</v>
      </c>
    </row>
    <row r="794" spans="1:8" hidden="1" x14ac:dyDescent="0.25">
      <c r="A794" t="s">
        <v>207</v>
      </c>
      <c r="B794" t="s">
        <v>208</v>
      </c>
      <c r="C794" t="str">
        <f>VLOOKUP(B794,'by region'!A:B,2,FALSE)</f>
        <v>North Africa</v>
      </c>
      <c r="D794">
        <v>2017</v>
      </c>
      <c r="E794">
        <v>197000</v>
      </c>
      <c r="F794">
        <v>29000</v>
      </c>
    </row>
    <row r="795" spans="1:8" hidden="1" x14ac:dyDescent="0.25">
      <c r="A795" t="s">
        <v>207</v>
      </c>
      <c r="B795" t="s">
        <v>208</v>
      </c>
      <c r="C795" t="str">
        <f>VLOOKUP(B795,'by region'!A:B,2,FALSE)</f>
        <v>North Africa</v>
      </c>
      <c r="D795">
        <v>2018</v>
      </c>
      <c r="E795">
        <v>221000</v>
      </c>
      <c r="F795">
        <v>70000</v>
      </c>
    </row>
    <row r="796" spans="1:8" hidden="1" x14ac:dyDescent="0.25">
      <c r="A796" t="s">
        <v>205</v>
      </c>
      <c r="B796" t="s">
        <v>206</v>
      </c>
      <c r="C796" t="str">
        <f>VLOOKUP(B796,'by region'!A:B,2,FALSE)</f>
        <v>Sub-Saharan Africa</v>
      </c>
      <c r="D796">
        <v>2019</v>
      </c>
      <c r="G796">
        <v>600</v>
      </c>
      <c r="H796">
        <v>600</v>
      </c>
    </row>
    <row r="797" spans="1:8" hidden="1" x14ac:dyDescent="0.25">
      <c r="A797" t="s">
        <v>209</v>
      </c>
      <c r="B797" t="s">
        <v>448</v>
      </c>
      <c r="C797" t="str">
        <f>VLOOKUP(B797,'by region'!A:B,2,FALSE)</f>
        <v>Central America &amp; the Caribbean</v>
      </c>
      <c r="D797">
        <v>2010</v>
      </c>
    </row>
    <row r="798" spans="1:8" hidden="1" x14ac:dyDescent="0.25">
      <c r="A798" t="s">
        <v>209</v>
      </c>
      <c r="B798" t="s">
        <v>448</v>
      </c>
      <c r="C798" t="str">
        <f>VLOOKUP(B798,'by region'!A:B,2,FALSE)</f>
        <v>Central America &amp; the Caribbean</v>
      </c>
      <c r="D798">
        <v>2013</v>
      </c>
      <c r="G798">
        <v>1200</v>
      </c>
    </row>
    <row r="799" spans="1:8" hidden="1" x14ac:dyDescent="0.25">
      <c r="A799" t="s">
        <v>209</v>
      </c>
      <c r="B799" t="s">
        <v>448</v>
      </c>
      <c r="C799" t="str">
        <f>VLOOKUP(B799,'by region'!A:B,2,FALSE)</f>
        <v>Central America &amp; the Caribbean</v>
      </c>
      <c r="D799">
        <v>2016</v>
      </c>
      <c r="G799">
        <v>130</v>
      </c>
    </row>
    <row r="800" spans="1:8" hidden="1" x14ac:dyDescent="0.25">
      <c r="A800" t="s">
        <v>207</v>
      </c>
      <c r="B800" t="s">
        <v>208</v>
      </c>
      <c r="C800" t="str">
        <f>VLOOKUP(B800,'by region'!A:B,2,FALSE)</f>
        <v>North Africa</v>
      </c>
      <c r="D800">
        <v>2019</v>
      </c>
      <c r="E800">
        <v>451000</v>
      </c>
      <c r="F800">
        <v>215000</v>
      </c>
      <c r="G800">
        <v>4600</v>
      </c>
    </row>
    <row r="801" spans="1:7" hidden="1" x14ac:dyDescent="0.25">
      <c r="A801" t="s">
        <v>211</v>
      </c>
      <c r="B801" t="s">
        <v>212</v>
      </c>
      <c r="C801" t="str">
        <f>VLOOKUP(B801,'by region'!A:B,2,FALSE)</f>
        <v>South Asia</v>
      </c>
      <c r="D801">
        <v>2008</v>
      </c>
      <c r="G801">
        <v>525000</v>
      </c>
    </row>
    <row r="802" spans="1:7" hidden="1" x14ac:dyDescent="0.25">
      <c r="A802" t="s">
        <v>211</v>
      </c>
      <c r="B802" t="s">
        <v>212</v>
      </c>
      <c r="C802" t="str">
        <f>VLOOKUP(B802,'by region'!A:B,2,FALSE)</f>
        <v>South Asia</v>
      </c>
      <c r="D802">
        <v>2009</v>
      </c>
      <c r="E802">
        <v>400000</v>
      </c>
      <c r="F802">
        <v>280000</v>
      </c>
      <c r="G802">
        <v>363000</v>
      </c>
    </row>
    <row r="803" spans="1:7" hidden="1" x14ac:dyDescent="0.25">
      <c r="A803" t="s">
        <v>211</v>
      </c>
      <c r="B803" t="s">
        <v>212</v>
      </c>
      <c r="C803" t="str">
        <f>VLOOKUP(B803,'by region'!A:B,2,FALSE)</f>
        <v>South Asia</v>
      </c>
      <c r="D803">
        <v>2010</v>
      </c>
      <c r="E803">
        <v>327000</v>
      </c>
      <c r="G803">
        <v>141000</v>
      </c>
    </row>
    <row r="804" spans="1:7" hidden="1" x14ac:dyDescent="0.25">
      <c r="A804" t="s">
        <v>211</v>
      </c>
      <c r="B804" t="s">
        <v>212</v>
      </c>
      <c r="C804" t="str">
        <f>VLOOKUP(B804,'by region'!A:B,2,FALSE)</f>
        <v>South Asia</v>
      </c>
      <c r="D804">
        <v>2011</v>
      </c>
      <c r="E804">
        <v>125000</v>
      </c>
      <c r="G804">
        <v>685000</v>
      </c>
    </row>
    <row r="805" spans="1:7" hidden="1" x14ac:dyDescent="0.25">
      <c r="A805" t="s">
        <v>211</v>
      </c>
      <c r="B805" t="s">
        <v>212</v>
      </c>
      <c r="C805" t="str">
        <f>VLOOKUP(B805,'by region'!A:B,2,FALSE)</f>
        <v>South Asia</v>
      </c>
      <c r="D805">
        <v>2012</v>
      </c>
      <c r="E805">
        <v>93000</v>
      </c>
      <c r="G805">
        <v>129000</v>
      </c>
    </row>
    <row r="806" spans="1:7" hidden="1" x14ac:dyDescent="0.25">
      <c r="A806" t="s">
        <v>211</v>
      </c>
      <c r="B806" t="s">
        <v>212</v>
      </c>
      <c r="C806" t="str">
        <f>VLOOKUP(B806,'by region'!A:B,2,FALSE)</f>
        <v>South Asia</v>
      </c>
      <c r="D806">
        <v>2013</v>
      </c>
      <c r="E806">
        <v>90000</v>
      </c>
      <c r="G806">
        <v>324000</v>
      </c>
    </row>
    <row r="807" spans="1:7" hidden="1" x14ac:dyDescent="0.25">
      <c r="A807" t="s">
        <v>211</v>
      </c>
      <c r="B807" t="s">
        <v>212</v>
      </c>
      <c r="C807" t="str">
        <f>VLOOKUP(B807,'by region'!A:B,2,FALSE)</f>
        <v>South Asia</v>
      </c>
      <c r="D807">
        <v>2014</v>
      </c>
      <c r="E807">
        <v>90000</v>
      </c>
      <c r="G807">
        <v>152000</v>
      </c>
    </row>
    <row r="808" spans="1:7" hidden="1" x14ac:dyDescent="0.25">
      <c r="A808" t="s">
        <v>211</v>
      </c>
      <c r="B808" t="s">
        <v>212</v>
      </c>
      <c r="C808" t="str">
        <f>VLOOKUP(B808,'by region'!A:B,2,FALSE)</f>
        <v>South Asia</v>
      </c>
      <c r="D808">
        <v>2015</v>
      </c>
      <c r="E808">
        <v>44000</v>
      </c>
      <c r="G808">
        <v>66000</v>
      </c>
    </row>
    <row r="809" spans="1:7" hidden="1" x14ac:dyDescent="0.25">
      <c r="A809" t="s">
        <v>211</v>
      </c>
      <c r="B809" t="s">
        <v>212</v>
      </c>
      <c r="C809" t="str">
        <f>VLOOKUP(B809,'by region'!A:B,2,FALSE)</f>
        <v>South Asia</v>
      </c>
      <c r="D809">
        <v>2016</v>
      </c>
      <c r="E809">
        <v>44000</v>
      </c>
      <c r="G809">
        <v>500000</v>
      </c>
    </row>
    <row r="810" spans="1:7" hidden="1" x14ac:dyDescent="0.25">
      <c r="A810" t="s">
        <v>211</v>
      </c>
      <c r="B810" t="s">
        <v>212</v>
      </c>
      <c r="C810" t="str">
        <f>VLOOKUP(B810,'by region'!A:B,2,FALSE)</f>
        <v>South Asia</v>
      </c>
      <c r="D810">
        <v>2017</v>
      </c>
      <c r="E810">
        <v>42000</v>
      </c>
      <c r="G810">
        <v>135000</v>
      </c>
    </row>
    <row r="811" spans="1:7" hidden="1" x14ac:dyDescent="0.25">
      <c r="A811" t="s">
        <v>211</v>
      </c>
      <c r="B811" t="s">
        <v>212</v>
      </c>
      <c r="C811" t="str">
        <f>VLOOKUP(B811,'by region'!A:B,2,FALSE)</f>
        <v>South Asia</v>
      </c>
      <c r="D811">
        <v>2018</v>
      </c>
      <c r="E811">
        <v>37000</v>
      </c>
      <c r="F811">
        <v>1100</v>
      </c>
      <c r="G811">
        <v>100000</v>
      </c>
    </row>
    <row r="812" spans="1:7" hidden="1" x14ac:dyDescent="0.25">
      <c r="A812" t="s">
        <v>217</v>
      </c>
      <c r="B812" t="s">
        <v>218</v>
      </c>
      <c r="C812" t="str">
        <f>VLOOKUP(B812,'by region'!A:B,2,FALSE)</f>
        <v>Western Europe</v>
      </c>
      <c r="D812">
        <v>2019</v>
      </c>
      <c r="G812">
        <v>190</v>
      </c>
    </row>
    <row r="813" spans="1:7" hidden="1" x14ac:dyDescent="0.25">
      <c r="A813" t="s">
        <v>213</v>
      </c>
      <c r="B813" t="s">
        <v>214</v>
      </c>
      <c r="C813" t="str">
        <f>VLOOKUP(B813,'by region'!A:B,2,FALSE)</f>
        <v>Sub-Saharan Africa</v>
      </c>
      <c r="D813">
        <v>2010</v>
      </c>
      <c r="G813">
        <v>5000</v>
      </c>
    </row>
    <row r="814" spans="1:7" hidden="1" x14ac:dyDescent="0.25">
      <c r="A814" t="s">
        <v>213</v>
      </c>
      <c r="B814" t="s">
        <v>214</v>
      </c>
      <c r="C814" t="str">
        <f>VLOOKUP(B814,'by region'!A:B,2,FALSE)</f>
        <v>Sub-Saharan Africa</v>
      </c>
      <c r="D814">
        <v>2011</v>
      </c>
      <c r="G814">
        <v>3400</v>
      </c>
    </row>
    <row r="815" spans="1:7" hidden="1" x14ac:dyDescent="0.25">
      <c r="A815" t="s">
        <v>213</v>
      </c>
      <c r="B815" t="s">
        <v>214</v>
      </c>
      <c r="C815" t="str">
        <f>VLOOKUP(B815,'by region'!A:B,2,FALSE)</f>
        <v>Sub-Saharan Africa</v>
      </c>
      <c r="D815">
        <v>2014</v>
      </c>
      <c r="G815">
        <v>2600</v>
      </c>
    </row>
    <row r="816" spans="1:7" hidden="1" x14ac:dyDescent="0.25">
      <c r="A816" t="s">
        <v>213</v>
      </c>
      <c r="B816" t="s">
        <v>214</v>
      </c>
      <c r="C816" t="str">
        <f>VLOOKUP(B816,'by region'!A:B,2,FALSE)</f>
        <v>Sub-Saharan Africa</v>
      </c>
      <c r="D816">
        <v>2018</v>
      </c>
      <c r="G816">
        <v>1400</v>
      </c>
    </row>
    <row r="817" spans="1:8" hidden="1" x14ac:dyDescent="0.25">
      <c r="A817" t="s">
        <v>215</v>
      </c>
      <c r="B817" t="s">
        <v>216</v>
      </c>
      <c r="C817" t="str">
        <f>VLOOKUP(B817,'by region'!A:B,2,FALSE)</f>
        <v>Northern Europe</v>
      </c>
      <c r="D817">
        <v>2010</v>
      </c>
    </row>
    <row r="818" spans="1:8" hidden="1" x14ac:dyDescent="0.25">
      <c r="A818" t="s">
        <v>236</v>
      </c>
      <c r="B818" t="s">
        <v>438</v>
      </c>
      <c r="C818" t="str">
        <f>VLOOKUP(B818,'by region'!A:B,2,FALSE)</f>
        <v>Southern Europe</v>
      </c>
      <c r="D818">
        <v>2019</v>
      </c>
      <c r="E818">
        <v>140</v>
      </c>
    </row>
    <row r="819" spans="1:8" hidden="1" x14ac:dyDescent="0.25">
      <c r="A819" t="s">
        <v>219</v>
      </c>
      <c r="B819" t="s">
        <v>220</v>
      </c>
      <c r="C819" t="str">
        <f>VLOOKUP(B819,'by region'!A:B,2,FALSE)</f>
        <v>Northern Europe</v>
      </c>
      <c r="D819">
        <v>2018</v>
      </c>
      <c r="G819">
        <v>24</v>
      </c>
    </row>
    <row r="820" spans="1:8" hidden="1" x14ac:dyDescent="0.25">
      <c r="A820" t="s">
        <v>221</v>
      </c>
      <c r="B820" t="s">
        <v>77</v>
      </c>
      <c r="C820" t="str">
        <f>VLOOKUP(B820,'by region'!A:B,2,FALSE)</f>
        <v>East Asia</v>
      </c>
      <c r="D820">
        <v>2018</v>
      </c>
      <c r="G820">
        <v>5700</v>
      </c>
    </row>
    <row r="821" spans="1:8" hidden="1" x14ac:dyDescent="0.25">
      <c r="A821" t="s">
        <v>222</v>
      </c>
      <c r="B821" t="s">
        <v>223</v>
      </c>
      <c r="C821" t="s">
        <v>414</v>
      </c>
      <c r="D821">
        <v>2017</v>
      </c>
      <c r="G821">
        <v>11000</v>
      </c>
    </row>
    <row r="822" spans="1:8" hidden="1" x14ac:dyDescent="0.25">
      <c r="A822" t="s">
        <v>224</v>
      </c>
      <c r="B822" t="s">
        <v>225</v>
      </c>
      <c r="C822" t="str">
        <f>VLOOKUP(B822,'by region'!A:B,2,FALSE)</f>
        <v>North Africa</v>
      </c>
      <c r="D822">
        <v>2008</v>
      </c>
      <c r="G822">
        <v>5000</v>
      </c>
    </row>
    <row r="823" spans="1:8" hidden="1" x14ac:dyDescent="0.25">
      <c r="A823" t="s">
        <v>224</v>
      </c>
      <c r="B823" t="s">
        <v>225</v>
      </c>
      <c r="C823" t="str">
        <f>VLOOKUP(B823,'by region'!A:B,2,FALSE)</f>
        <v>North Africa</v>
      </c>
      <c r="D823">
        <v>2009</v>
      </c>
    </row>
    <row r="824" spans="1:8" hidden="1" x14ac:dyDescent="0.25">
      <c r="A824" t="s">
        <v>224</v>
      </c>
      <c r="B824" t="s">
        <v>225</v>
      </c>
      <c r="C824" t="str">
        <f>VLOOKUP(B824,'by region'!A:B,2,FALSE)</f>
        <v>North Africa</v>
      </c>
      <c r="D824">
        <v>2010</v>
      </c>
      <c r="G824">
        <v>15000</v>
      </c>
    </row>
    <row r="825" spans="1:8" hidden="1" x14ac:dyDescent="0.25">
      <c r="A825" t="s">
        <v>224</v>
      </c>
      <c r="B825" t="s">
        <v>225</v>
      </c>
      <c r="C825" t="str">
        <f>VLOOKUP(B825,'by region'!A:B,2,FALSE)</f>
        <v>North Africa</v>
      </c>
      <c r="D825">
        <v>2012</v>
      </c>
      <c r="G825">
        <v>580</v>
      </c>
    </row>
    <row r="826" spans="1:8" hidden="1" x14ac:dyDescent="0.25">
      <c r="A826" t="s">
        <v>224</v>
      </c>
      <c r="B826" t="s">
        <v>225</v>
      </c>
      <c r="C826" t="str">
        <f>VLOOKUP(B826,'by region'!A:B,2,FALSE)</f>
        <v>North Africa</v>
      </c>
      <c r="D826">
        <v>2014</v>
      </c>
      <c r="G826">
        <v>1700</v>
      </c>
    </row>
    <row r="827" spans="1:8" hidden="1" x14ac:dyDescent="0.25">
      <c r="A827" t="s">
        <v>228</v>
      </c>
      <c r="B827" t="s">
        <v>229</v>
      </c>
      <c r="C827" t="str">
        <f>VLOOKUP(B827,'by region'!A:B,2,FALSE)</f>
        <v>Sub-Saharan Africa</v>
      </c>
      <c r="D827">
        <v>2019</v>
      </c>
      <c r="E827">
        <v>3000</v>
      </c>
      <c r="F827">
        <v>1000</v>
      </c>
      <c r="G827">
        <v>5700</v>
      </c>
      <c r="H827">
        <v>1400</v>
      </c>
    </row>
    <row r="828" spans="1:8" hidden="1" x14ac:dyDescent="0.25">
      <c r="A828" t="s">
        <v>226</v>
      </c>
      <c r="B828" t="s">
        <v>227</v>
      </c>
      <c r="C828" t="str">
        <f>VLOOKUP(B828,'by region'!A:B,2,FALSE)</f>
        <v>Eastern Europe</v>
      </c>
      <c r="D828">
        <v>2008</v>
      </c>
      <c r="G828">
        <v>200</v>
      </c>
    </row>
    <row r="829" spans="1:8" hidden="1" x14ac:dyDescent="0.25">
      <c r="A829" t="s">
        <v>226</v>
      </c>
      <c r="B829" t="s">
        <v>227</v>
      </c>
      <c r="C829" t="str">
        <f>VLOOKUP(B829,'by region'!A:B,2,FALSE)</f>
        <v>Eastern Europe</v>
      </c>
      <c r="D829">
        <v>2010</v>
      </c>
    </row>
    <row r="830" spans="1:8" hidden="1" x14ac:dyDescent="0.25">
      <c r="A830" t="s">
        <v>228</v>
      </c>
      <c r="B830" t="s">
        <v>229</v>
      </c>
      <c r="C830" t="str">
        <f>VLOOKUP(B830,'by region'!A:B,2,FALSE)</f>
        <v>Sub-Saharan Africa</v>
      </c>
      <c r="D830">
        <v>2008</v>
      </c>
      <c r="G830">
        <v>194000</v>
      </c>
    </row>
    <row r="831" spans="1:8" hidden="1" x14ac:dyDescent="0.25">
      <c r="A831" t="s">
        <v>228</v>
      </c>
      <c r="B831" t="s">
        <v>229</v>
      </c>
      <c r="C831" t="str">
        <f>VLOOKUP(B831,'by region'!A:B,2,FALSE)</f>
        <v>Sub-Saharan Africa</v>
      </c>
      <c r="D831">
        <v>2009</v>
      </c>
      <c r="G831">
        <v>8100</v>
      </c>
    </row>
    <row r="832" spans="1:8" hidden="1" x14ac:dyDescent="0.25">
      <c r="A832" t="s">
        <v>228</v>
      </c>
      <c r="B832" t="s">
        <v>229</v>
      </c>
      <c r="C832" t="str">
        <f>VLOOKUP(B832,'by region'!A:B,2,FALSE)</f>
        <v>Sub-Saharan Africa</v>
      </c>
      <c r="D832">
        <v>2010</v>
      </c>
      <c r="G832">
        <v>38000</v>
      </c>
    </row>
    <row r="833" spans="1:8" hidden="1" x14ac:dyDescent="0.25">
      <c r="A833" t="s">
        <v>228</v>
      </c>
      <c r="B833" t="s">
        <v>229</v>
      </c>
      <c r="C833" t="str">
        <f>VLOOKUP(B833,'by region'!A:B,2,FALSE)</f>
        <v>Sub-Saharan Africa</v>
      </c>
      <c r="D833">
        <v>2011</v>
      </c>
      <c r="G833">
        <v>26000</v>
      </c>
    </row>
    <row r="834" spans="1:8" hidden="1" x14ac:dyDescent="0.25">
      <c r="A834" t="s">
        <v>228</v>
      </c>
      <c r="B834" t="s">
        <v>229</v>
      </c>
      <c r="C834" t="str">
        <f>VLOOKUP(B834,'by region'!A:B,2,FALSE)</f>
        <v>Sub-Saharan Africa</v>
      </c>
      <c r="D834">
        <v>2012</v>
      </c>
      <c r="G834">
        <v>268000</v>
      </c>
    </row>
    <row r="835" spans="1:8" hidden="1" x14ac:dyDescent="0.25">
      <c r="A835" t="s">
        <v>228</v>
      </c>
      <c r="B835" t="s">
        <v>229</v>
      </c>
      <c r="C835" t="str">
        <f>VLOOKUP(B835,'by region'!A:B,2,FALSE)</f>
        <v>Sub-Saharan Africa</v>
      </c>
      <c r="D835">
        <v>2013</v>
      </c>
      <c r="G835">
        <v>20000</v>
      </c>
    </row>
    <row r="836" spans="1:8" hidden="1" x14ac:dyDescent="0.25">
      <c r="A836" t="s">
        <v>228</v>
      </c>
      <c r="B836" t="s">
        <v>229</v>
      </c>
      <c r="C836" t="str">
        <f>VLOOKUP(B836,'by region'!A:B,2,FALSE)</f>
        <v>Sub-Saharan Africa</v>
      </c>
      <c r="D836">
        <v>2014</v>
      </c>
      <c r="G836">
        <v>2800</v>
      </c>
    </row>
    <row r="837" spans="1:8" hidden="1" x14ac:dyDescent="0.25">
      <c r="A837" t="s">
        <v>228</v>
      </c>
      <c r="B837" t="s">
        <v>229</v>
      </c>
      <c r="C837" t="str">
        <f>VLOOKUP(B837,'by region'!A:B,2,FALSE)</f>
        <v>Sub-Saharan Africa</v>
      </c>
      <c r="D837">
        <v>2015</v>
      </c>
      <c r="G837">
        <v>87000</v>
      </c>
    </row>
    <row r="838" spans="1:8" hidden="1" x14ac:dyDescent="0.25">
      <c r="A838" t="s">
        <v>228</v>
      </c>
      <c r="B838" t="s">
        <v>229</v>
      </c>
      <c r="C838" t="str">
        <f>VLOOKUP(B838,'by region'!A:B,2,FALSE)</f>
        <v>Sub-Saharan Africa</v>
      </c>
      <c r="D838">
        <v>2016</v>
      </c>
      <c r="G838">
        <v>51000</v>
      </c>
    </row>
    <row r="839" spans="1:8" hidden="1" x14ac:dyDescent="0.25">
      <c r="A839" t="s">
        <v>228</v>
      </c>
      <c r="B839" t="s">
        <v>229</v>
      </c>
      <c r="C839" t="str">
        <f>VLOOKUP(B839,'by region'!A:B,2,FALSE)</f>
        <v>Sub-Saharan Africa</v>
      </c>
      <c r="D839">
        <v>2017</v>
      </c>
      <c r="G839">
        <v>248000</v>
      </c>
    </row>
    <row r="840" spans="1:8" hidden="1" x14ac:dyDescent="0.25">
      <c r="A840" t="s">
        <v>228</v>
      </c>
      <c r="B840" t="s">
        <v>229</v>
      </c>
      <c r="C840" t="str">
        <f>VLOOKUP(B840,'by region'!A:B,2,FALSE)</f>
        <v>Sub-Saharan Africa</v>
      </c>
      <c r="D840">
        <v>2018</v>
      </c>
      <c r="E840">
        <v>2000</v>
      </c>
      <c r="F840">
        <v>1700</v>
      </c>
      <c r="G840">
        <v>75000</v>
      </c>
    </row>
    <row r="841" spans="1:8" hidden="1" x14ac:dyDescent="0.25">
      <c r="A841" t="s">
        <v>255</v>
      </c>
      <c r="B841" t="s">
        <v>256</v>
      </c>
      <c r="C841" t="str">
        <f>VLOOKUP(B841,'by region'!A:B,2,FALSE)</f>
        <v>Sub-Saharan Africa</v>
      </c>
      <c r="D841">
        <v>2019</v>
      </c>
      <c r="E841">
        <v>150</v>
      </c>
      <c r="F841">
        <v>150</v>
      </c>
      <c r="G841">
        <v>117000</v>
      </c>
      <c r="H841">
        <v>54000</v>
      </c>
    </row>
    <row r="842" spans="1:8" hidden="1" x14ac:dyDescent="0.25">
      <c r="A842" t="s">
        <v>230</v>
      </c>
      <c r="B842" t="s">
        <v>231</v>
      </c>
      <c r="C842" t="str">
        <f>VLOOKUP(B842,'by region'!A:B,2,FALSE)</f>
        <v>South Asia</v>
      </c>
      <c r="D842">
        <v>2017</v>
      </c>
      <c r="G842">
        <v>76</v>
      </c>
    </row>
    <row r="843" spans="1:8" hidden="1" x14ac:dyDescent="0.25">
      <c r="A843" t="s">
        <v>230</v>
      </c>
      <c r="B843" t="s">
        <v>231</v>
      </c>
      <c r="C843" t="str">
        <f>VLOOKUP(B843,'by region'!A:B,2,FALSE)</f>
        <v>South Asia</v>
      </c>
      <c r="D843">
        <v>2018</v>
      </c>
      <c r="G843">
        <v>20</v>
      </c>
    </row>
    <row r="844" spans="1:8" hidden="1" x14ac:dyDescent="0.25">
      <c r="A844" t="s">
        <v>257</v>
      </c>
      <c r="B844" t="s">
        <v>258</v>
      </c>
      <c r="C844" t="str">
        <f>VLOOKUP(B844,'by region'!A:B,2,FALSE)</f>
        <v>Southeast Asia</v>
      </c>
      <c r="D844">
        <v>2019</v>
      </c>
      <c r="G844">
        <v>63000</v>
      </c>
      <c r="H844">
        <v>15000</v>
      </c>
    </row>
    <row r="845" spans="1:8" hidden="1" x14ac:dyDescent="0.25">
      <c r="A845" t="s">
        <v>232</v>
      </c>
      <c r="B845" t="s">
        <v>233</v>
      </c>
      <c r="C845" t="str">
        <f>VLOOKUP(B845,'by region'!A:B,2,FALSE)</f>
        <v>North America</v>
      </c>
      <c r="D845">
        <v>2008</v>
      </c>
      <c r="G845">
        <v>13000</v>
      </c>
    </row>
    <row r="846" spans="1:8" hidden="1" x14ac:dyDescent="0.25">
      <c r="A846" t="s">
        <v>232</v>
      </c>
      <c r="B846" t="s">
        <v>233</v>
      </c>
      <c r="C846" t="str">
        <f>VLOOKUP(B846,'by region'!A:B,2,FALSE)</f>
        <v>North America</v>
      </c>
      <c r="D846">
        <v>2009</v>
      </c>
      <c r="E846">
        <v>8000</v>
      </c>
      <c r="G846">
        <v>375000</v>
      </c>
    </row>
    <row r="847" spans="1:8" hidden="1" x14ac:dyDescent="0.25">
      <c r="A847" t="s">
        <v>232</v>
      </c>
      <c r="B847" t="s">
        <v>233</v>
      </c>
      <c r="C847" t="str">
        <f>VLOOKUP(B847,'by region'!A:B,2,FALSE)</f>
        <v>North America</v>
      </c>
      <c r="D847">
        <v>2010</v>
      </c>
      <c r="E847">
        <v>123000</v>
      </c>
      <c r="F847">
        <v>115000</v>
      </c>
      <c r="G847">
        <v>900000</v>
      </c>
    </row>
    <row r="848" spans="1:8" hidden="1" x14ac:dyDescent="0.25">
      <c r="A848" t="s">
        <v>232</v>
      </c>
      <c r="B848" t="s">
        <v>233</v>
      </c>
      <c r="C848" t="str">
        <f>VLOOKUP(B848,'by region'!A:B,2,FALSE)</f>
        <v>North America</v>
      </c>
      <c r="D848">
        <v>2011</v>
      </c>
      <c r="E848">
        <v>162000</v>
      </c>
      <c r="F848">
        <v>27000</v>
      </c>
      <c r="G848">
        <v>547000</v>
      </c>
    </row>
    <row r="849" spans="1:8" hidden="1" x14ac:dyDescent="0.25">
      <c r="A849" t="s">
        <v>232</v>
      </c>
      <c r="B849" t="s">
        <v>233</v>
      </c>
      <c r="C849" t="str">
        <f>VLOOKUP(B849,'by region'!A:B,2,FALSE)</f>
        <v>North America</v>
      </c>
      <c r="D849">
        <v>2012</v>
      </c>
      <c r="E849">
        <v>162000</v>
      </c>
      <c r="G849">
        <v>6500</v>
      </c>
    </row>
    <row r="850" spans="1:8" hidden="1" x14ac:dyDescent="0.25">
      <c r="A850" t="s">
        <v>232</v>
      </c>
      <c r="B850" t="s">
        <v>233</v>
      </c>
      <c r="C850" t="str">
        <f>VLOOKUP(B850,'by region'!A:B,2,FALSE)</f>
        <v>North America</v>
      </c>
      <c r="D850">
        <v>2013</v>
      </c>
      <c r="E850">
        <v>160000</v>
      </c>
      <c r="F850">
        <v>20000</v>
      </c>
      <c r="G850">
        <v>158000</v>
      </c>
    </row>
    <row r="851" spans="1:8" hidden="1" x14ac:dyDescent="0.25">
      <c r="A851" t="s">
        <v>232</v>
      </c>
      <c r="B851" t="s">
        <v>233</v>
      </c>
      <c r="C851" t="str">
        <f>VLOOKUP(B851,'by region'!A:B,2,FALSE)</f>
        <v>North America</v>
      </c>
      <c r="D851">
        <v>2014</v>
      </c>
      <c r="E851">
        <v>281000</v>
      </c>
      <c r="F851">
        <v>9000</v>
      </c>
      <c r="G851">
        <v>18000</v>
      </c>
    </row>
    <row r="852" spans="1:8" hidden="1" x14ac:dyDescent="0.25">
      <c r="A852" t="s">
        <v>232</v>
      </c>
      <c r="B852" t="s">
        <v>233</v>
      </c>
      <c r="C852" t="str">
        <f>VLOOKUP(B852,'by region'!A:B,2,FALSE)</f>
        <v>North America</v>
      </c>
      <c r="D852">
        <v>2015</v>
      </c>
      <c r="E852">
        <v>287000</v>
      </c>
      <c r="F852">
        <v>6000</v>
      </c>
      <c r="G852">
        <v>91000</v>
      </c>
    </row>
    <row r="853" spans="1:8" hidden="1" x14ac:dyDescent="0.25">
      <c r="A853" t="s">
        <v>232</v>
      </c>
      <c r="B853" t="s">
        <v>233</v>
      </c>
      <c r="C853" t="str">
        <f>VLOOKUP(B853,'by region'!A:B,2,FALSE)</f>
        <v>North America</v>
      </c>
      <c r="D853">
        <v>2016</v>
      </c>
      <c r="E853">
        <v>311000</v>
      </c>
      <c r="F853">
        <v>23000</v>
      </c>
      <c r="G853">
        <v>12000</v>
      </c>
    </row>
    <row r="854" spans="1:8" hidden="1" x14ac:dyDescent="0.25">
      <c r="A854" t="s">
        <v>232</v>
      </c>
      <c r="B854" t="s">
        <v>233</v>
      </c>
      <c r="C854" t="str">
        <f>VLOOKUP(B854,'by region'!A:B,2,FALSE)</f>
        <v>North America</v>
      </c>
      <c r="D854">
        <v>2017</v>
      </c>
      <c r="E854">
        <v>345000</v>
      </c>
      <c r="F854">
        <v>20000</v>
      </c>
      <c r="G854">
        <v>195000</v>
      </c>
    </row>
    <row r="855" spans="1:8" hidden="1" x14ac:dyDescent="0.25">
      <c r="A855" t="s">
        <v>232</v>
      </c>
      <c r="B855" t="s">
        <v>233</v>
      </c>
      <c r="C855" t="str">
        <f>VLOOKUP(B855,'by region'!A:B,2,FALSE)</f>
        <v>North America</v>
      </c>
      <c r="D855">
        <v>2018</v>
      </c>
      <c r="E855">
        <v>338000</v>
      </c>
      <c r="F855">
        <v>11000</v>
      </c>
      <c r="G855">
        <v>20000</v>
      </c>
    </row>
    <row r="856" spans="1:8" hidden="1" x14ac:dyDescent="0.25">
      <c r="A856" t="s">
        <v>230</v>
      </c>
      <c r="B856" t="s">
        <v>231</v>
      </c>
      <c r="C856" t="str">
        <f>VLOOKUP(B856,'by region'!A:B,2,FALSE)</f>
        <v>South Asia</v>
      </c>
      <c r="D856">
        <v>2019</v>
      </c>
      <c r="G856">
        <v>300</v>
      </c>
    </row>
    <row r="857" spans="1:8" hidden="1" x14ac:dyDescent="0.25">
      <c r="A857" t="s">
        <v>234</v>
      </c>
      <c r="B857" t="s">
        <v>235</v>
      </c>
      <c r="C857" t="s">
        <v>416</v>
      </c>
      <c r="D857">
        <v>2008</v>
      </c>
      <c r="G857">
        <v>600</v>
      </c>
    </row>
    <row r="858" spans="1:8" hidden="1" x14ac:dyDescent="0.25">
      <c r="A858" t="s">
        <v>234</v>
      </c>
      <c r="B858" t="s">
        <v>235</v>
      </c>
      <c r="C858" t="s">
        <v>416</v>
      </c>
      <c r="D858">
        <v>2014</v>
      </c>
      <c r="G858">
        <v>1200</v>
      </c>
    </row>
    <row r="859" spans="1:8" hidden="1" x14ac:dyDescent="0.25">
      <c r="A859" t="s">
        <v>238</v>
      </c>
      <c r="B859" t="s">
        <v>239</v>
      </c>
      <c r="C859" t="str">
        <f>VLOOKUP(B859,'by region'!A:B,2,FALSE)</f>
        <v>Sub-Saharan Africa</v>
      </c>
      <c r="D859">
        <v>2019</v>
      </c>
      <c r="E859">
        <v>208000</v>
      </c>
      <c r="F859">
        <v>284000</v>
      </c>
      <c r="G859">
        <v>6600</v>
      </c>
      <c r="H859">
        <v>6300</v>
      </c>
    </row>
    <row r="860" spans="1:8" hidden="1" x14ac:dyDescent="0.25">
      <c r="A860" t="s">
        <v>236</v>
      </c>
      <c r="B860" t="s">
        <v>438</v>
      </c>
      <c r="C860" t="str">
        <f>VLOOKUP(B860,'by region'!A:B,2,FALSE)</f>
        <v>Southern Europe</v>
      </c>
      <c r="D860">
        <v>2009</v>
      </c>
      <c r="E860">
        <v>640</v>
      </c>
    </row>
    <row r="861" spans="1:8" hidden="1" x14ac:dyDescent="0.25">
      <c r="A861" t="s">
        <v>236</v>
      </c>
      <c r="B861" t="s">
        <v>438</v>
      </c>
      <c r="C861" t="str">
        <f>VLOOKUP(B861,'by region'!A:B,2,FALSE)</f>
        <v>Southern Europe</v>
      </c>
      <c r="D861">
        <v>2010</v>
      </c>
      <c r="E861">
        <v>640</v>
      </c>
    </row>
    <row r="862" spans="1:8" hidden="1" x14ac:dyDescent="0.25">
      <c r="A862" t="s">
        <v>236</v>
      </c>
      <c r="B862" t="s">
        <v>438</v>
      </c>
      <c r="C862" t="str">
        <f>VLOOKUP(B862,'by region'!A:B,2,FALSE)</f>
        <v>Southern Europe</v>
      </c>
      <c r="D862">
        <v>2011</v>
      </c>
      <c r="E862">
        <v>640</v>
      </c>
    </row>
    <row r="863" spans="1:8" hidden="1" x14ac:dyDescent="0.25">
      <c r="A863" t="s">
        <v>236</v>
      </c>
      <c r="B863" t="s">
        <v>438</v>
      </c>
      <c r="C863" t="str">
        <f>VLOOKUP(B863,'by region'!A:B,2,FALSE)</f>
        <v>Southern Europe</v>
      </c>
      <c r="D863">
        <v>2012</v>
      </c>
      <c r="E863">
        <v>620</v>
      </c>
    </row>
    <row r="864" spans="1:8" hidden="1" x14ac:dyDescent="0.25">
      <c r="A864" t="s">
        <v>236</v>
      </c>
      <c r="B864" t="s">
        <v>438</v>
      </c>
      <c r="C864" t="str">
        <f>VLOOKUP(B864,'by region'!A:B,2,FALSE)</f>
        <v>Southern Europe</v>
      </c>
      <c r="D864">
        <v>2013</v>
      </c>
      <c r="E864">
        <v>330</v>
      </c>
      <c r="G864">
        <v>1600</v>
      </c>
    </row>
    <row r="865" spans="1:7" hidden="1" x14ac:dyDescent="0.25">
      <c r="A865" t="s">
        <v>236</v>
      </c>
      <c r="B865" t="s">
        <v>438</v>
      </c>
      <c r="C865" t="str">
        <f>VLOOKUP(B865,'by region'!A:B,2,FALSE)</f>
        <v>Southern Europe</v>
      </c>
      <c r="D865">
        <v>2014</v>
      </c>
      <c r="E865">
        <v>220</v>
      </c>
    </row>
    <row r="866" spans="1:7" hidden="1" x14ac:dyDescent="0.25">
      <c r="A866" t="s">
        <v>236</v>
      </c>
      <c r="B866" t="s">
        <v>438</v>
      </c>
      <c r="C866" t="str">
        <f>VLOOKUP(B866,'by region'!A:B,2,FALSE)</f>
        <v>Southern Europe</v>
      </c>
      <c r="D866">
        <v>2015</v>
      </c>
      <c r="E866">
        <v>200</v>
      </c>
    </row>
    <row r="867" spans="1:7" hidden="1" x14ac:dyDescent="0.25">
      <c r="A867" t="s">
        <v>236</v>
      </c>
      <c r="B867" t="s">
        <v>438</v>
      </c>
      <c r="C867" t="str">
        <f>VLOOKUP(B867,'by region'!A:B,2,FALSE)</f>
        <v>Southern Europe</v>
      </c>
      <c r="D867">
        <v>2016</v>
      </c>
      <c r="E867">
        <v>150</v>
      </c>
    </row>
    <row r="868" spans="1:7" hidden="1" x14ac:dyDescent="0.25">
      <c r="A868" t="s">
        <v>236</v>
      </c>
      <c r="B868" t="s">
        <v>438</v>
      </c>
      <c r="C868" t="str">
        <f>VLOOKUP(B868,'by region'!A:B,2,FALSE)</f>
        <v>Southern Europe</v>
      </c>
      <c r="D868">
        <v>2017</v>
      </c>
      <c r="E868">
        <v>140</v>
      </c>
    </row>
    <row r="869" spans="1:7" hidden="1" x14ac:dyDescent="0.25">
      <c r="A869" t="s">
        <v>236</v>
      </c>
      <c r="B869" t="s">
        <v>438</v>
      </c>
      <c r="C869" t="str">
        <f>VLOOKUP(B869,'by region'!A:B,2,FALSE)</f>
        <v>Southern Europe</v>
      </c>
      <c r="D869">
        <v>2018</v>
      </c>
      <c r="E869">
        <v>140</v>
      </c>
      <c r="G869">
        <v>50</v>
      </c>
    </row>
    <row r="870" spans="1:7" hidden="1" x14ac:dyDescent="0.25">
      <c r="A870" t="s">
        <v>234</v>
      </c>
      <c r="B870" t="s">
        <v>235</v>
      </c>
      <c r="C870" t="s">
        <v>416</v>
      </c>
      <c r="D870">
        <v>2019</v>
      </c>
      <c r="G870">
        <v>200</v>
      </c>
    </row>
    <row r="871" spans="1:7" hidden="1" x14ac:dyDescent="0.25">
      <c r="A871" t="s">
        <v>238</v>
      </c>
      <c r="B871" t="s">
        <v>239</v>
      </c>
      <c r="C871" t="str">
        <f>VLOOKUP(B871,'by region'!A:B,2,FALSE)</f>
        <v>Sub-Saharan Africa</v>
      </c>
      <c r="D871">
        <v>2008</v>
      </c>
      <c r="G871">
        <v>2500</v>
      </c>
    </row>
    <row r="872" spans="1:7" hidden="1" x14ac:dyDescent="0.25">
      <c r="A872" t="s">
        <v>238</v>
      </c>
      <c r="B872" t="s">
        <v>239</v>
      </c>
      <c r="C872" t="str">
        <f>VLOOKUP(B872,'by region'!A:B,2,FALSE)</f>
        <v>Sub-Saharan Africa</v>
      </c>
      <c r="D872">
        <v>2009</v>
      </c>
    </row>
    <row r="873" spans="1:7" hidden="1" x14ac:dyDescent="0.25">
      <c r="A873" t="s">
        <v>238</v>
      </c>
      <c r="B873" t="s">
        <v>239</v>
      </c>
      <c r="C873" t="str">
        <f>VLOOKUP(B873,'by region'!A:B,2,FALSE)</f>
        <v>Sub-Saharan Africa</v>
      </c>
      <c r="D873">
        <v>2010</v>
      </c>
      <c r="G873">
        <v>5800</v>
      </c>
    </row>
    <row r="874" spans="1:7" hidden="1" x14ac:dyDescent="0.25">
      <c r="A874" t="s">
        <v>238</v>
      </c>
      <c r="B874" t="s">
        <v>239</v>
      </c>
      <c r="C874" t="str">
        <f>VLOOKUP(B874,'by region'!A:B,2,FALSE)</f>
        <v>Sub-Saharan Africa</v>
      </c>
      <c r="D874">
        <v>2011</v>
      </c>
      <c r="G874">
        <v>18000</v>
      </c>
    </row>
    <row r="875" spans="1:7" hidden="1" x14ac:dyDescent="0.25">
      <c r="A875" t="s">
        <v>238</v>
      </c>
      <c r="B875" t="s">
        <v>239</v>
      </c>
      <c r="C875" t="str">
        <f>VLOOKUP(B875,'by region'!A:B,2,FALSE)</f>
        <v>Sub-Saharan Africa</v>
      </c>
      <c r="D875">
        <v>2012</v>
      </c>
      <c r="E875">
        <v>230000</v>
      </c>
      <c r="F875">
        <v>227000</v>
      </c>
      <c r="G875">
        <v>9000</v>
      </c>
    </row>
    <row r="876" spans="1:7" hidden="1" x14ac:dyDescent="0.25">
      <c r="A876" t="s">
        <v>238</v>
      </c>
      <c r="B876" t="s">
        <v>239</v>
      </c>
      <c r="C876" t="str">
        <f>VLOOKUP(B876,'by region'!A:B,2,FALSE)</f>
        <v>Sub-Saharan Africa</v>
      </c>
      <c r="D876">
        <v>2013</v>
      </c>
      <c r="E876">
        <v>218000</v>
      </c>
      <c r="F876">
        <v>123000</v>
      </c>
      <c r="G876">
        <v>24000</v>
      </c>
    </row>
    <row r="877" spans="1:7" hidden="1" x14ac:dyDescent="0.25">
      <c r="A877" t="s">
        <v>238</v>
      </c>
      <c r="B877" t="s">
        <v>239</v>
      </c>
      <c r="C877" t="str">
        <f>VLOOKUP(B877,'by region'!A:B,2,FALSE)</f>
        <v>Sub-Saharan Africa</v>
      </c>
      <c r="D877">
        <v>2014</v>
      </c>
      <c r="E877">
        <v>62000</v>
      </c>
      <c r="F877">
        <v>19000</v>
      </c>
    </row>
    <row r="878" spans="1:7" hidden="1" x14ac:dyDescent="0.25">
      <c r="A878" t="s">
        <v>238</v>
      </c>
      <c r="B878" t="s">
        <v>239</v>
      </c>
      <c r="C878" t="str">
        <f>VLOOKUP(B878,'by region'!A:B,2,FALSE)</f>
        <v>Sub-Saharan Africa</v>
      </c>
      <c r="D878">
        <v>2015</v>
      </c>
      <c r="E878">
        <v>50000</v>
      </c>
      <c r="G878">
        <v>400</v>
      </c>
    </row>
    <row r="879" spans="1:7" hidden="1" x14ac:dyDescent="0.25">
      <c r="A879" t="s">
        <v>238</v>
      </c>
      <c r="B879" t="s">
        <v>239</v>
      </c>
      <c r="C879" t="str">
        <f>VLOOKUP(B879,'by region'!A:B,2,FALSE)</f>
        <v>Sub-Saharan Africa</v>
      </c>
      <c r="D879">
        <v>2016</v>
      </c>
      <c r="E879">
        <v>37000</v>
      </c>
      <c r="F879">
        <v>6300</v>
      </c>
      <c r="G879">
        <v>8000</v>
      </c>
    </row>
    <row r="880" spans="1:7" hidden="1" x14ac:dyDescent="0.25">
      <c r="A880" t="s">
        <v>238</v>
      </c>
      <c r="B880" t="s">
        <v>239</v>
      </c>
      <c r="C880" t="str">
        <f>VLOOKUP(B880,'by region'!A:B,2,FALSE)</f>
        <v>Sub-Saharan Africa</v>
      </c>
      <c r="D880">
        <v>2017</v>
      </c>
      <c r="E880">
        <v>38000</v>
      </c>
      <c r="F880">
        <v>35000</v>
      </c>
      <c r="G880">
        <v>6800</v>
      </c>
    </row>
    <row r="881" spans="1:8" hidden="1" x14ac:dyDescent="0.25">
      <c r="A881" t="s">
        <v>238</v>
      </c>
      <c r="B881" t="s">
        <v>239</v>
      </c>
      <c r="C881" t="str">
        <f>VLOOKUP(B881,'by region'!A:B,2,FALSE)</f>
        <v>Sub-Saharan Africa</v>
      </c>
      <c r="D881">
        <v>2018</v>
      </c>
      <c r="E881">
        <v>120000</v>
      </c>
      <c r="F881">
        <v>126000</v>
      </c>
      <c r="G881">
        <v>19000</v>
      </c>
    </row>
    <row r="882" spans="1:8" hidden="1" x14ac:dyDescent="0.25">
      <c r="A882" t="s">
        <v>250</v>
      </c>
      <c r="B882" t="s">
        <v>251</v>
      </c>
      <c r="C882" t="str">
        <f>VLOOKUP(B882,'by region'!A:B,2,FALSE)</f>
        <v>Sub-Saharan Africa</v>
      </c>
      <c r="D882">
        <v>2019</v>
      </c>
      <c r="G882">
        <v>6600</v>
      </c>
    </row>
    <row r="883" spans="1:8" hidden="1" x14ac:dyDescent="0.25">
      <c r="A883" t="s">
        <v>240</v>
      </c>
      <c r="B883" t="s">
        <v>241</v>
      </c>
      <c r="C883" t="str">
        <f>VLOOKUP(B883,'by region'!A:B,2,FALSE)</f>
        <v>Southeast Asia</v>
      </c>
      <c r="D883">
        <v>2008</v>
      </c>
      <c r="G883">
        <v>2250000</v>
      </c>
    </row>
    <row r="884" spans="1:8" hidden="1" x14ac:dyDescent="0.25">
      <c r="A884" t="s">
        <v>240</v>
      </c>
      <c r="B884" t="s">
        <v>241</v>
      </c>
      <c r="C884" t="str">
        <f>VLOOKUP(B884,'by region'!A:B,2,FALSE)</f>
        <v>Southeast Asia</v>
      </c>
      <c r="D884">
        <v>2009</v>
      </c>
      <c r="E884">
        <v>470000</v>
      </c>
      <c r="F884">
        <v>75000</v>
      </c>
      <c r="G884">
        <v>2500</v>
      </c>
    </row>
    <row r="885" spans="1:8" hidden="1" x14ac:dyDescent="0.25">
      <c r="A885" t="s">
        <v>240</v>
      </c>
      <c r="B885" t="s">
        <v>241</v>
      </c>
      <c r="C885" t="str">
        <f>VLOOKUP(B885,'by region'!A:B,2,FALSE)</f>
        <v>Southeast Asia</v>
      </c>
      <c r="D885">
        <v>2010</v>
      </c>
      <c r="E885">
        <v>446000</v>
      </c>
      <c r="F885">
        <v>73000</v>
      </c>
      <c r="G885">
        <v>106000</v>
      </c>
    </row>
    <row r="886" spans="1:8" hidden="1" x14ac:dyDescent="0.25">
      <c r="A886" t="s">
        <v>240</v>
      </c>
      <c r="B886" t="s">
        <v>241</v>
      </c>
      <c r="C886" t="str">
        <f>VLOOKUP(B886,'by region'!A:B,2,FALSE)</f>
        <v>Southeast Asia</v>
      </c>
      <c r="D886">
        <v>2011</v>
      </c>
      <c r="E886">
        <v>450000</v>
      </c>
      <c r="F886">
        <v>50000</v>
      </c>
      <c r="G886">
        <v>13000</v>
      </c>
    </row>
    <row r="887" spans="1:8" hidden="1" x14ac:dyDescent="0.25">
      <c r="A887" t="s">
        <v>240</v>
      </c>
      <c r="B887" t="s">
        <v>241</v>
      </c>
      <c r="C887" t="str">
        <f>VLOOKUP(B887,'by region'!A:B,2,FALSE)</f>
        <v>Southeast Asia</v>
      </c>
      <c r="D887">
        <v>2012</v>
      </c>
      <c r="E887">
        <v>450000</v>
      </c>
      <c r="F887">
        <v>166000</v>
      </c>
      <c r="G887">
        <v>74000</v>
      </c>
    </row>
    <row r="888" spans="1:8" hidden="1" x14ac:dyDescent="0.25">
      <c r="A888" t="s">
        <v>240</v>
      </c>
      <c r="B888" t="s">
        <v>241</v>
      </c>
      <c r="C888" t="str">
        <f>VLOOKUP(B888,'by region'!A:B,2,FALSE)</f>
        <v>Southeast Asia</v>
      </c>
      <c r="D888">
        <v>2013</v>
      </c>
      <c r="E888">
        <v>641000</v>
      </c>
      <c r="F888">
        <v>54000</v>
      </c>
      <c r="G888">
        <v>223000</v>
      </c>
    </row>
    <row r="889" spans="1:8" hidden="1" x14ac:dyDescent="0.25">
      <c r="A889" t="s">
        <v>240</v>
      </c>
      <c r="B889" t="s">
        <v>241</v>
      </c>
      <c r="C889" t="str">
        <f>VLOOKUP(B889,'by region'!A:B,2,FALSE)</f>
        <v>Southeast Asia</v>
      </c>
      <c r="D889">
        <v>2014</v>
      </c>
      <c r="E889">
        <v>645000</v>
      </c>
      <c r="F889">
        <v>6200</v>
      </c>
      <c r="G889">
        <v>81000</v>
      </c>
    </row>
    <row r="890" spans="1:8" hidden="1" x14ac:dyDescent="0.25">
      <c r="A890" t="s">
        <v>240</v>
      </c>
      <c r="B890" t="s">
        <v>241</v>
      </c>
      <c r="C890" t="str">
        <f>VLOOKUP(B890,'by region'!A:B,2,FALSE)</f>
        <v>Southeast Asia</v>
      </c>
      <c r="D890">
        <v>2015</v>
      </c>
      <c r="E890">
        <v>644000</v>
      </c>
      <c r="F890">
        <v>16000</v>
      </c>
      <c r="G890">
        <v>1618000</v>
      </c>
    </row>
    <row r="891" spans="1:8" hidden="1" x14ac:dyDescent="0.25">
      <c r="A891" t="s">
        <v>240</v>
      </c>
      <c r="B891" t="s">
        <v>241</v>
      </c>
      <c r="C891" t="str">
        <f>VLOOKUP(B891,'by region'!A:B,2,FALSE)</f>
        <v>Southeast Asia</v>
      </c>
      <c r="D891">
        <v>2016</v>
      </c>
      <c r="E891">
        <v>644000</v>
      </c>
      <c r="F891">
        <v>35000</v>
      </c>
      <c r="G891">
        <v>509000</v>
      </c>
    </row>
    <row r="892" spans="1:8" hidden="1" x14ac:dyDescent="0.25">
      <c r="A892" t="s">
        <v>240</v>
      </c>
      <c r="B892" t="s">
        <v>241</v>
      </c>
      <c r="C892" t="str">
        <f>VLOOKUP(B892,'by region'!A:B,2,FALSE)</f>
        <v>Southeast Asia</v>
      </c>
      <c r="D892">
        <v>2017</v>
      </c>
      <c r="E892">
        <v>635000</v>
      </c>
      <c r="F892">
        <v>57000</v>
      </c>
      <c r="G892">
        <v>351000</v>
      </c>
    </row>
    <row r="893" spans="1:8" hidden="1" x14ac:dyDescent="0.25">
      <c r="A893" t="s">
        <v>240</v>
      </c>
      <c r="B893" t="s">
        <v>241</v>
      </c>
      <c r="C893" t="str">
        <f>VLOOKUP(B893,'by region'!A:B,2,FALSE)</f>
        <v>Southeast Asia</v>
      </c>
      <c r="D893">
        <v>2018</v>
      </c>
      <c r="E893">
        <v>401000</v>
      </c>
      <c r="F893">
        <v>42000</v>
      </c>
      <c r="G893">
        <v>298000</v>
      </c>
    </row>
    <row r="894" spans="1:8" hidden="1" x14ac:dyDescent="0.25">
      <c r="A894" t="s">
        <v>253</v>
      </c>
      <c r="B894" t="s">
        <v>254</v>
      </c>
      <c r="C894" t="str">
        <f>VLOOKUP(B894,'by region'!A:B,2,FALSE)</f>
        <v>Sub-Saharan Africa</v>
      </c>
      <c r="D894">
        <v>2019</v>
      </c>
      <c r="G894">
        <v>1000</v>
      </c>
      <c r="H894">
        <v>100</v>
      </c>
    </row>
    <row r="895" spans="1:8" hidden="1" x14ac:dyDescent="0.25">
      <c r="A895" t="s">
        <v>242</v>
      </c>
      <c r="B895" t="s">
        <v>243</v>
      </c>
      <c r="C895" t="str">
        <f>VLOOKUP(B895,'by region'!A:B,2,FALSE)</f>
        <v>Southern Europe</v>
      </c>
      <c r="D895">
        <v>2009</v>
      </c>
    </row>
    <row r="896" spans="1:8" hidden="1" x14ac:dyDescent="0.25">
      <c r="A896" t="s">
        <v>242</v>
      </c>
      <c r="B896" t="s">
        <v>243</v>
      </c>
      <c r="C896" t="str">
        <f>VLOOKUP(B896,'by region'!A:B,2,FALSE)</f>
        <v>Southern Europe</v>
      </c>
      <c r="D896">
        <v>2010</v>
      </c>
      <c r="G896">
        <v>1400</v>
      </c>
    </row>
    <row r="897" spans="1:7" hidden="1" x14ac:dyDescent="0.25">
      <c r="A897" t="s">
        <v>242</v>
      </c>
      <c r="B897" t="s">
        <v>243</v>
      </c>
      <c r="C897" t="str">
        <f>VLOOKUP(B897,'by region'!A:B,2,FALSE)</f>
        <v>Southern Europe</v>
      </c>
      <c r="D897">
        <v>2012</v>
      </c>
      <c r="G897">
        <v>800</v>
      </c>
    </row>
    <row r="898" spans="1:7" hidden="1" x14ac:dyDescent="0.25">
      <c r="A898" t="s">
        <v>242</v>
      </c>
      <c r="B898" t="s">
        <v>243</v>
      </c>
      <c r="C898" t="str">
        <f>VLOOKUP(B898,'by region'!A:B,2,FALSE)</f>
        <v>Southern Europe</v>
      </c>
      <c r="D898">
        <v>2016</v>
      </c>
      <c r="G898">
        <v>400</v>
      </c>
    </row>
    <row r="899" spans="1:7" hidden="1" x14ac:dyDescent="0.25">
      <c r="A899" t="s">
        <v>242</v>
      </c>
      <c r="B899" t="s">
        <v>243</v>
      </c>
      <c r="C899" t="str">
        <f>VLOOKUP(B899,'by region'!A:B,2,FALSE)</f>
        <v>Southern Europe</v>
      </c>
      <c r="D899">
        <v>2017</v>
      </c>
      <c r="G899">
        <v>2</v>
      </c>
    </row>
    <row r="900" spans="1:7" hidden="1" x14ac:dyDescent="0.25">
      <c r="A900" t="s">
        <v>242</v>
      </c>
      <c r="B900" t="s">
        <v>243</v>
      </c>
      <c r="C900" t="str">
        <f>VLOOKUP(B900,'by region'!A:B,2,FALSE)</f>
        <v>Southern Europe</v>
      </c>
      <c r="D900">
        <v>2018</v>
      </c>
      <c r="G900">
        <v>6</v>
      </c>
    </row>
    <row r="901" spans="1:7" hidden="1" x14ac:dyDescent="0.25">
      <c r="A901" t="s">
        <v>244</v>
      </c>
      <c r="B901" t="s">
        <v>245</v>
      </c>
      <c r="C901" t="str">
        <f>VLOOKUP(B901,'by region'!A:B,2,FALSE)</f>
        <v>East Asia</v>
      </c>
      <c r="D901">
        <v>2009</v>
      </c>
      <c r="G901">
        <v>22000</v>
      </c>
    </row>
    <row r="902" spans="1:7" hidden="1" x14ac:dyDescent="0.25">
      <c r="A902" t="s">
        <v>244</v>
      </c>
      <c r="B902" t="s">
        <v>245</v>
      </c>
      <c r="C902" t="str">
        <f>VLOOKUP(B902,'by region'!A:B,2,FALSE)</f>
        <v>East Asia</v>
      </c>
      <c r="D902">
        <v>2015</v>
      </c>
      <c r="G902">
        <v>810</v>
      </c>
    </row>
    <row r="903" spans="1:7" hidden="1" x14ac:dyDescent="0.25">
      <c r="A903" t="s">
        <v>244</v>
      </c>
      <c r="B903" t="s">
        <v>245</v>
      </c>
      <c r="C903" t="str">
        <f>VLOOKUP(B903,'by region'!A:B,2,FALSE)</f>
        <v>East Asia</v>
      </c>
      <c r="D903">
        <v>2018</v>
      </c>
      <c r="G903">
        <v>5900</v>
      </c>
    </row>
    <row r="904" spans="1:7" hidden="1" x14ac:dyDescent="0.25">
      <c r="A904" t="s">
        <v>232</v>
      </c>
      <c r="B904" t="s">
        <v>233</v>
      </c>
      <c r="C904" t="str">
        <f>VLOOKUP(B904,'by region'!A:B,2,FALSE)</f>
        <v>North America</v>
      </c>
      <c r="D904">
        <v>2019</v>
      </c>
      <c r="E904">
        <v>345000</v>
      </c>
      <c r="F904">
        <v>7100</v>
      </c>
      <c r="G904">
        <v>16000</v>
      </c>
    </row>
    <row r="905" spans="1:7" hidden="1" x14ac:dyDescent="0.25">
      <c r="A905" t="s">
        <v>246</v>
      </c>
      <c r="B905" t="s">
        <v>247</v>
      </c>
      <c r="C905" t="s">
        <v>424</v>
      </c>
      <c r="D905">
        <v>2018</v>
      </c>
      <c r="G905">
        <v>14000</v>
      </c>
    </row>
    <row r="906" spans="1:7" hidden="1" x14ac:dyDescent="0.25">
      <c r="A906" t="s">
        <v>244</v>
      </c>
      <c r="B906" t="s">
        <v>245</v>
      </c>
      <c r="C906" t="str">
        <f>VLOOKUP(B906,'by region'!A:B,2,FALSE)</f>
        <v>East Asia</v>
      </c>
      <c r="D906">
        <v>2019</v>
      </c>
      <c r="G906">
        <v>13</v>
      </c>
    </row>
    <row r="907" spans="1:7" hidden="1" x14ac:dyDescent="0.25">
      <c r="A907" t="s">
        <v>248</v>
      </c>
      <c r="B907" t="s">
        <v>249</v>
      </c>
      <c r="C907" t="str">
        <f>VLOOKUP(B907,'by region'!A:B,2,FALSE)</f>
        <v>Sub-Saharan Africa</v>
      </c>
      <c r="D907">
        <v>2008</v>
      </c>
      <c r="G907">
        <v>143000</v>
      </c>
    </row>
    <row r="908" spans="1:7" hidden="1" x14ac:dyDescent="0.25">
      <c r="A908" t="s">
        <v>248</v>
      </c>
      <c r="B908" t="s">
        <v>249</v>
      </c>
      <c r="C908" t="str">
        <f>VLOOKUP(B908,'by region'!A:B,2,FALSE)</f>
        <v>Sub-Saharan Africa</v>
      </c>
      <c r="D908">
        <v>2009</v>
      </c>
      <c r="G908">
        <v>7300</v>
      </c>
    </row>
    <row r="909" spans="1:7" hidden="1" x14ac:dyDescent="0.25">
      <c r="A909" t="s">
        <v>248</v>
      </c>
      <c r="B909" t="s">
        <v>249</v>
      </c>
      <c r="C909" t="str">
        <f>VLOOKUP(B909,'by region'!A:B,2,FALSE)</f>
        <v>Sub-Saharan Africa</v>
      </c>
      <c r="D909">
        <v>2010</v>
      </c>
      <c r="G909">
        <v>130000</v>
      </c>
    </row>
    <row r="910" spans="1:7" hidden="1" x14ac:dyDescent="0.25">
      <c r="A910" t="s">
        <v>248</v>
      </c>
      <c r="B910" t="s">
        <v>249</v>
      </c>
      <c r="C910" t="str">
        <f>VLOOKUP(B910,'by region'!A:B,2,FALSE)</f>
        <v>Sub-Saharan Africa</v>
      </c>
      <c r="D910">
        <v>2011</v>
      </c>
      <c r="G910">
        <v>22000</v>
      </c>
    </row>
    <row r="911" spans="1:7" hidden="1" x14ac:dyDescent="0.25">
      <c r="A911" t="s">
        <v>248</v>
      </c>
      <c r="B911" t="s">
        <v>249</v>
      </c>
      <c r="C911" t="str">
        <f>VLOOKUP(B911,'by region'!A:B,2,FALSE)</f>
        <v>Sub-Saharan Africa</v>
      </c>
      <c r="D911">
        <v>2012</v>
      </c>
      <c r="G911">
        <v>10000</v>
      </c>
    </row>
    <row r="912" spans="1:7" hidden="1" x14ac:dyDescent="0.25">
      <c r="A912" t="s">
        <v>248</v>
      </c>
      <c r="B912" t="s">
        <v>249</v>
      </c>
      <c r="C912" t="str">
        <f>VLOOKUP(B912,'by region'!A:B,2,FALSE)</f>
        <v>Sub-Saharan Africa</v>
      </c>
      <c r="D912">
        <v>2013</v>
      </c>
      <c r="G912">
        <v>186000</v>
      </c>
    </row>
    <row r="913" spans="1:8" hidden="1" x14ac:dyDescent="0.25">
      <c r="A913" t="s">
        <v>248</v>
      </c>
      <c r="B913" t="s">
        <v>249</v>
      </c>
      <c r="C913" t="str">
        <f>VLOOKUP(B913,'by region'!A:B,2,FALSE)</f>
        <v>Sub-Saharan Africa</v>
      </c>
      <c r="D913">
        <v>2014</v>
      </c>
      <c r="G913">
        <v>21000</v>
      </c>
    </row>
    <row r="914" spans="1:8" hidden="1" x14ac:dyDescent="0.25">
      <c r="A914" t="s">
        <v>248</v>
      </c>
      <c r="B914" t="s">
        <v>249</v>
      </c>
      <c r="C914" t="str">
        <f>VLOOKUP(B914,'by region'!A:B,2,FALSE)</f>
        <v>Sub-Saharan Africa</v>
      </c>
      <c r="D914">
        <v>2015</v>
      </c>
      <c r="G914">
        <v>61000</v>
      </c>
    </row>
    <row r="915" spans="1:8" hidden="1" x14ac:dyDescent="0.25">
      <c r="A915" t="s">
        <v>248</v>
      </c>
      <c r="B915" t="s">
        <v>249</v>
      </c>
      <c r="C915" t="str">
        <f>VLOOKUP(B915,'by region'!A:B,2,FALSE)</f>
        <v>Sub-Saharan Africa</v>
      </c>
      <c r="D915">
        <v>2016</v>
      </c>
      <c r="E915">
        <v>15000</v>
      </c>
      <c r="F915">
        <v>15000</v>
      </c>
      <c r="G915">
        <v>7000</v>
      </c>
    </row>
    <row r="916" spans="1:8" hidden="1" x14ac:dyDescent="0.25">
      <c r="A916" t="s">
        <v>248</v>
      </c>
      <c r="B916" t="s">
        <v>249</v>
      </c>
      <c r="C916" t="str">
        <f>VLOOKUP(B916,'by region'!A:B,2,FALSE)</f>
        <v>Sub-Saharan Africa</v>
      </c>
      <c r="D916">
        <v>2017</v>
      </c>
      <c r="E916">
        <v>10000</v>
      </c>
      <c r="F916">
        <v>120</v>
      </c>
      <c r="G916">
        <v>170000</v>
      </c>
    </row>
    <row r="917" spans="1:8" hidden="1" x14ac:dyDescent="0.25">
      <c r="A917" t="s">
        <v>248</v>
      </c>
      <c r="B917" t="s">
        <v>249</v>
      </c>
      <c r="C917" t="str">
        <f>VLOOKUP(B917,'by region'!A:B,2,FALSE)</f>
        <v>Sub-Saharan Africa</v>
      </c>
      <c r="D917">
        <v>2018</v>
      </c>
      <c r="E917">
        <v>14000</v>
      </c>
      <c r="F917">
        <v>3800</v>
      </c>
      <c r="G917">
        <v>31000</v>
      </c>
    </row>
    <row r="918" spans="1:8" hidden="1" x14ac:dyDescent="0.25">
      <c r="A918" t="s">
        <v>224</v>
      </c>
      <c r="B918" t="s">
        <v>225</v>
      </c>
      <c r="C918" t="str">
        <f>VLOOKUP(B918,'by region'!A:B,2,FALSE)</f>
        <v>North Africa</v>
      </c>
      <c r="D918">
        <v>2019</v>
      </c>
      <c r="G918">
        <v>200</v>
      </c>
    </row>
    <row r="919" spans="1:8" hidden="1" x14ac:dyDescent="0.25">
      <c r="A919" t="s">
        <v>250</v>
      </c>
      <c r="B919" t="s">
        <v>251</v>
      </c>
      <c r="C919" t="str">
        <f>VLOOKUP(B919,'by region'!A:B,2,FALSE)</f>
        <v>Sub-Saharan Africa</v>
      </c>
      <c r="D919">
        <v>2009</v>
      </c>
    </row>
    <row r="920" spans="1:8" hidden="1" x14ac:dyDescent="0.25">
      <c r="A920" t="s">
        <v>250</v>
      </c>
      <c r="B920" t="s">
        <v>251</v>
      </c>
      <c r="C920" t="str">
        <f>VLOOKUP(B920,'by region'!A:B,2,FALSE)</f>
        <v>Sub-Saharan Africa</v>
      </c>
      <c r="D920">
        <v>2010</v>
      </c>
      <c r="G920">
        <v>5000</v>
      </c>
    </row>
    <row r="921" spans="1:8" hidden="1" x14ac:dyDescent="0.25">
      <c r="A921" t="s">
        <v>250</v>
      </c>
      <c r="B921" t="s">
        <v>251</v>
      </c>
      <c r="C921" t="str">
        <f>VLOOKUP(B921,'by region'!A:B,2,FALSE)</f>
        <v>Sub-Saharan Africa</v>
      </c>
      <c r="D921">
        <v>2013</v>
      </c>
      <c r="G921">
        <v>4600</v>
      </c>
    </row>
    <row r="922" spans="1:8" hidden="1" x14ac:dyDescent="0.25">
      <c r="A922" t="s">
        <v>250</v>
      </c>
      <c r="B922" t="s">
        <v>251</v>
      </c>
      <c r="C922" t="str">
        <f>VLOOKUP(B922,'by region'!A:B,2,FALSE)</f>
        <v>Sub-Saharan Africa</v>
      </c>
      <c r="D922">
        <v>2017</v>
      </c>
      <c r="G922">
        <v>2900</v>
      </c>
    </row>
    <row r="923" spans="1:8" hidden="1" x14ac:dyDescent="0.25">
      <c r="A923" t="s">
        <v>250</v>
      </c>
      <c r="B923" t="s">
        <v>251</v>
      </c>
      <c r="C923" t="str">
        <f>VLOOKUP(B923,'by region'!A:B,2,FALSE)</f>
        <v>Sub-Saharan Africa</v>
      </c>
      <c r="D923">
        <v>2018</v>
      </c>
      <c r="G923">
        <v>450</v>
      </c>
    </row>
    <row r="924" spans="1:8" hidden="1" x14ac:dyDescent="0.25">
      <c r="A924" t="s">
        <v>248</v>
      </c>
      <c r="B924" t="s">
        <v>249</v>
      </c>
      <c r="C924" t="str">
        <f>VLOOKUP(B924,'by region'!A:B,2,FALSE)</f>
        <v>Sub-Saharan Africa</v>
      </c>
      <c r="D924">
        <v>2019</v>
      </c>
      <c r="E924">
        <v>110000</v>
      </c>
      <c r="F924">
        <v>5300</v>
      </c>
      <c r="G924">
        <v>506000</v>
      </c>
      <c r="H924">
        <v>132000</v>
      </c>
    </row>
    <row r="925" spans="1:8" hidden="1" x14ac:dyDescent="0.25">
      <c r="A925" t="s">
        <v>252</v>
      </c>
      <c r="C925" t="s">
        <v>414</v>
      </c>
      <c r="D925">
        <v>2011</v>
      </c>
    </row>
    <row r="926" spans="1:8" hidden="1" x14ac:dyDescent="0.25">
      <c r="A926" t="s">
        <v>240</v>
      </c>
      <c r="B926" t="s">
        <v>241</v>
      </c>
      <c r="C926" t="str">
        <f>VLOOKUP(B926,'by region'!A:B,2,FALSE)</f>
        <v>Southeast Asia</v>
      </c>
      <c r="D926">
        <v>2019</v>
      </c>
      <c r="E926">
        <v>457000</v>
      </c>
      <c r="F926">
        <v>80000</v>
      </c>
      <c r="G926">
        <v>270000</v>
      </c>
      <c r="H926">
        <v>41000</v>
      </c>
    </row>
    <row r="927" spans="1:8" hidden="1" x14ac:dyDescent="0.25">
      <c r="A927" t="s">
        <v>253</v>
      </c>
      <c r="B927" t="s">
        <v>254</v>
      </c>
      <c r="C927" t="str">
        <f>VLOOKUP(B927,'by region'!A:B,2,FALSE)</f>
        <v>Sub-Saharan Africa</v>
      </c>
      <c r="D927">
        <v>2015</v>
      </c>
      <c r="G927">
        <v>1400</v>
      </c>
    </row>
    <row r="928" spans="1:8" hidden="1" x14ac:dyDescent="0.25">
      <c r="A928" t="s">
        <v>253</v>
      </c>
      <c r="B928" t="s">
        <v>254</v>
      </c>
      <c r="C928" t="str">
        <f>VLOOKUP(B928,'by region'!A:B,2,FALSE)</f>
        <v>Sub-Saharan Africa</v>
      </c>
      <c r="D928">
        <v>2016</v>
      </c>
      <c r="G928">
        <v>300</v>
      </c>
    </row>
    <row r="929" spans="1:8" hidden="1" x14ac:dyDescent="0.25">
      <c r="A929" t="s">
        <v>253</v>
      </c>
      <c r="B929" t="s">
        <v>254</v>
      </c>
      <c r="C929" t="str">
        <f>VLOOKUP(B929,'by region'!A:B,2,FALSE)</f>
        <v>Sub-Saharan Africa</v>
      </c>
      <c r="D929">
        <v>2017</v>
      </c>
      <c r="G929">
        <v>100</v>
      </c>
    </row>
    <row r="930" spans="1:8" hidden="1" x14ac:dyDescent="0.25">
      <c r="A930" t="s">
        <v>253</v>
      </c>
      <c r="B930" t="s">
        <v>254</v>
      </c>
      <c r="C930" t="str">
        <f>VLOOKUP(B930,'by region'!A:B,2,FALSE)</f>
        <v>Sub-Saharan Africa</v>
      </c>
      <c r="D930">
        <v>2018</v>
      </c>
      <c r="G930">
        <v>3600</v>
      </c>
    </row>
    <row r="931" spans="1:8" hidden="1" x14ac:dyDescent="0.25">
      <c r="A931" t="s">
        <v>260</v>
      </c>
      <c r="B931" t="s">
        <v>261</v>
      </c>
      <c r="C931" t="str">
        <f>VLOOKUP(B931,'by region'!A:B,2,FALSE)</f>
        <v>Sub-Saharan Africa</v>
      </c>
      <c r="D931">
        <v>2019</v>
      </c>
      <c r="G931">
        <v>2</v>
      </c>
    </row>
    <row r="932" spans="1:8" hidden="1" x14ac:dyDescent="0.25">
      <c r="A932" t="s">
        <v>255</v>
      </c>
      <c r="B932" t="s">
        <v>256</v>
      </c>
      <c r="C932" t="str">
        <f>VLOOKUP(B932,'by region'!A:B,2,FALSE)</f>
        <v>Sub-Saharan Africa</v>
      </c>
      <c r="D932">
        <v>2009</v>
      </c>
      <c r="G932">
        <v>21000</v>
      </c>
    </row>
    <row r="933" spans="1:8" hidden="1" x14ac:dyDescent="0.25">
      <c r="A933" t="s">
        <v>255</v>
      </c>
      <c r="B933" t="s">
        <v>256</v>
      </c>
      <c r="C933" t="str">
        <f>VLOOKUP(B933,'by region'!A:B,2,FALSE)</f>
        <v>Sub-Saharan Africa</v>
      </c>
      <c r="D933">
        <v>2010</v>
      </c>
    </row>
    <row r="934" spans="1:8" hidden="1" x14ac:dyDescent="0.25">
      <c r="A934" t="s">
        <v>255</v>
      </c>
      <c r="B934" t="s">
        <v>256</v>
      </c>
      <c r="C934" t="str">
        <f>VLOOKUP(B934,'by region'!A:B,2,FALSE)</f>
        <v>Sub-Saharan Africa</v>
      </c>
      <c r="D934">
        <v>2011</v>
      </c>
      <c r="G934">
        <v>25000</v>
      </c>
    </row>
    <row r="935" spans="1:8" hidden="1" x14ac:dyDescent="0.25">
      <c r="A935" t="s">
        <v>255</v>
      </c>
      <c r="B935" t="s">
        <v>256</v>
      </c>
      <c r="C935" t="str">
        <f>VLOOKUP(B935,'by region'!A:B,2,FALSE)</f>
        <v>Sub-Saharan Africa</v>
      </c>
      <c r="D935">
        <v>2012</v>
      </c>
      <c r="G935">
        <v>6200</v>
      </c>
    </row>
    <row r="936" spans="1:8" hidden="1" x14ac:dyDescent="0.25">
      <c r="A936" t="s">
        <v>255</v>
      </c>
      <c r="B936" t="s">
        <v>256</v>
      </c>
      <c r="C936" t="str">
        <f>VLOOKUP(B936,'by region'!A:B,2,FALSE)</f>
        <v>Sub-Saharan Africa</v>
      </c>
      <c r="D936">
        <v>2013</v>
      </c>
      <c r="G936">
        <v>33000</v>
      </c>
    </row>
    <row r="937" spans="1:8" hidden="1" x14ac:dyDescent="0.25">
      <c r="A937" t="s">
        <v>255</v>
      </c>
      <c r="B937" t="s">
        <v>256</v>
      </c>
      <c r="C937" t="str">
        <f>VLOOKUP(B937,'by region'!A:B,2,FALSE)</f>
        <v>Sub-Saharan Africa</v>
      </c>
      <c r="D937">
        <v>2014</v>
      </c>
      <c r="G937">
        <v>600</v>
      </c>
    </row>
    <row r="938" spans="1:8" hidden="1" x14ac:dyDescent="0.25">
      <c r="A938" t="s">
        <v>255</v>
      </c>
      <c r="B938" t="s">
        <v>256</v>
      </c>
      <c r="C938" t="str">
        <f>VLOOKUP(B938,'by region'!A:B,2,FALSE)</f>
        <v>Sub-Saharan Africa</v>
      </c>
      <c r="D938">
        <v>2015</v>
      </c>
      <c r="G938">
        <v>343000</v>
      </c>
    </row>
    <row r="939" spans="1:8" hidden="1" x14ac:dyDescent="0.25">
      <c r="A939" t="s">
        <v>255</v>
      </c>
      <c r="B939" t="s">
        <v>256</v>
      </c>
      <c r="C939" t="str">
        <f>VLOOKUP(B939,'by region'!A:B,2,FALSE)</f>
        <v>Sub-Saharan Africa</v>
      </c>
      <c r="D939">
        <v>2016</v>
      </c>
      <c r="G939">
        <v>9500</v>
      </c>
    </row>
    <row r="940" spans="1:8" hidden="1" x14ac:dyDescent="0.25">
      <c r="A940" t="s">
        <v>255</v>
      </c>
      <c r="B940" t="s">
        <v>256</v>
      </c>
      <c r="C940" t="str">
        <f>VLOOKUP(B940,'by region'!A:B,2,FALSE)</f>
        <v>Sub-Saharan Africa</v>
      </c>
      <c r="D940">
        <v>2017</v>
      </c>
      <c r="G940">
        <v>84000</v>
      </c>
    </row>
    <row r="941" spans="1:8" hidden="1" x14ac:dyDescent="0.25">
      <c r="A941" t="s">
        <v>255</v>
      </c>
      <c r="B941" t="s">
        <v>256</v>
      </c>
      <c r="C941" t="str">
        <f>VLOOKUP(B941,'by region'!A:B,2,FALSE)</f>
        <v>Sub-Saharan Africa</v>
      </c>
      <c r="D941">
        <v>2018</v>
      </c>
      <c r="G941">
        <v>20000</v>
      </c>
    </row>
    <row r="942" spans="1:8" hidden="1" x14ac:dyDescent="0.25">
      <c r="A942" t="s">
        <v>272</v>
      </c>
      <c r="B942" t="s">
        <v>273</v>
      </c>
      <c r="C942" t="str">
        <f>VLOOKUP(B942,'by region'!A:B,2,FALSE)</f>
        <v>South Asia</v>
      </c>
      <c r="D942">
        <v>2019</v>
      </c>
      <c r="G942">
        <v>121000</v>
      </c>
      <c r="H942">
        <v>29000</v>
      </c>
    </row>
    <row r="943" spans="1:8" hidden="1" x14ac:dyDescent="0.25">
      <c r="A943" t="s">
        <v>257</v>
      </c>
      <c r="B943" t="s">
        <v>258</v>
      </c>
      <c r="C943" t="str">
        <f>VLOOKUP(B943,'by region'!A:B,2,FALSE)</f>
        <v>Southeast Asia</v>
      </c>
      <c r="D943">
        <v>2008</v>
      </c>
      <c r="G943">
        <v>4000</v>
      </c>
    </row>
    <row r="944" spans="1:8" hidden="1" x14ac:dyDescent="0.25">
      <c r="A944" t="s">
        <v>257</v>
      </c>
      <c r="B944" t="s">
        <v>258</v>
      </c>
      <c r="C944" t="str">
        <f>VLOOKUP(B944,'by region'!A:B,2,FALSE)</f>
        <v>Southeast Asia</v>
      </c>
      <c r="D944">
        <v>2009</v>
      </c>
    </row>
    <row r="945" spans="1:8" hidden="1" x14ac:dyDescent="0.25">
      <c r="A945" t="s">
        <v>257</v>
      </c>
      <c r="B945" t="s">
        <v>258</v>
      </c>
      <c r="C945" t="str">
        <f>VLOOKUP(B945,'by region'!A:B,2,FALSE)</f>
        <v>Southeast Asia</v>
      </c>
      <c r="D945">
        <v>2010</v>
      </c>
      <c r="G945">
        <v>65000</v>
      </c>
    </row>
    <row r="946" spans="1:8" hidden="1" x14ac:dyDescent="0.25">
      <c r="A946" t="s">
        <v>257</v>
      </c>
      <c r="B946" t="s">
        <v>258</v>
      </c>
      <c r="C946" t="str">
        <f>VLOOKUP(B946,'by region'!A:B,2,FALSE)</f>
        <v>Southeast Asia</v>
      </c>
      <c r="D946">
        <v>2011</v>
      </c>
      <c r="G946">
        <v>24000</v>
      </c>
    </row>
    <row r="947" spans="1:8" hidden="1" x14ac:dyDescent="0.25">
      <c r="A947" t="s">
        <v>257</v>
      </c>
      <c r="B947" t="s">
        <v>258</v>
      </c>
      <c r="C947" t="str">
        <f>VLOOKUP(B947,'by region'!A:B,2,FALSE)</f>
        <v>Southeast Asia</v>
      </c>
      <c r="D947">
        <v>2012</v>
      </c>
      <c r="G947">
        <v>22000</v>
      </c>
    </row>
    <row r="948" spans="1:8" hidden="1" x14ac:dyDescent="0.25">
      <c r="A948" t="s">
        <v>257</v>
      </c>
      <c r="B948" t="s">
        <v>258</v>
      </c>
      <c r="C948" t="str">
        <f>VLOOKUP(B948,'by region'!A:B,2,FALSE)</f>
        <v>Southeast Asia</v>
      </c>
      <c r="D948">
        <v>2013</v>
      </c>
      <c r="G948">
        <v>43000</v>
      </c>
    </row>
    <row r="949" spans="1:8" hidden="1" x14ac:dyDescent="0.25">
      <c r="A949" t="s">
        <v>257</v>
      </c>
      <c r="B949" t="s">
        <v>258</v>
      </c>
      <c r="C949" t="str">
        <f>VLOOKUP(B949,'by region'!A:B,2,FALSE)</f>
        <v>Southeast Asia</v>
      </c>
      <c r="D949">
        <v>2014</v>
      </c>
      <c r="G949">
        <v>256000</v>
      </c>
    </row>
    <row r="950" spans="1:8" hidden="1" x14ac:dyDescent="0.25">
      <c r="A950" t="s">
        <v>257</v>
      </c>
      <c r="B950" t="s">
        <v>258</v>
      </c>
      <c r="C950" t="str">
        <f>VLOOKUP(B950,'by region'!A:B,2,FALSE)</f>
        <v>Southeast Asia</v>
      </c>
      <c r="D950">
        <v>2015</v>
      </c>
      <c r="G950">
        <v>21000</v>
      </c>
    </row>
    <row r="951" spans="1:8" hidden="1" x14ac:dyDescent="0.25">
      <c r="A951" t="s">
        <v>257</v>
      </c>
      <c r="B951" t="s">
        <v>258</v>
      </c>
      <c r="C951" t="str">
        <f>VLOOKUP(B951,'by region'!A:B,2,FALSE)</f>
        <v>Southeast Asia</v>
      </c>
      <c r="D951">
        <v>2016</v>
      </c>
      <c r="G951">
        <v>18000</v>
      </c>
    </row>
    <row r="952" spans="1:8" hidden="1" x14ac:dyDescent="0.25">
      <c r="A952" t="s">
        <v>257</v>
      </c>
      <c r="B952" t="s">
        <v>258</v>
      </c>
      <c r="C952" t="str">
        <f>VLOOKUP(B952,'by region'!A:B,2,FALSE)</f>
        <v>Southeast Asia</v>
      </c>
      <c r="D952">
        <v>2017</v>
      </c>
      <c r="G952">
        <v>82000</v>
      </c>
    </row>
    <row r="953" spans="1:8" hidden="1" x14ac:dyDescent="0.25">
      <c r="A953" t="s">
        <v>257</v>
      </c>
      <c r="B953" t="s">
        <v>258</v>
      </c>
      <c r="C953" t="str">
        <f>VLOOKUP(B953,'by region'!A:B,2,FALSE)</f>
        <v>Southeast Asia</v>
      </c>
      <c r="D953">
        <v>2018</v>
      </c>
      <c r="G953">
        <v>38000</v>
      </c>
    </row>
    <row r="954" spans="1:8" hidden="1" x14ac:dyDescent="0.25">
      <c r="A954" t="s">
        <v>274</v>
      </c>
      <c r="B954" t="s">
        <v>275</v>
      </c>
      <c r="C954" t="str">
        <f>VLOOKUP(B954,'by region'!A:B,2,FALSE)</f>
        <v>Oceania</v>
      </c>
      <c r="D954">
        <v>2019</v>
      </c>
      <c r="G954">
        <v>1300</v>
      </c>
      <c r="H954">
        <v>11</v>
      </c>
    </row>
    <row r="955" spans="1:8" hidden="1" x14ac:dyDescent="0.25">
      <c r="A955" t="s">
        <v>268</v>
      </c>
      <c r="B955" t="s">
        <v>269</v>
      </c>
      <c r="C955" t="str">
        <f>VLOOKUP(B955,'by region'!A:B,2,FALSE)</f>
        <v>Central America &amp; the Caribbean</v>
      </c>
      <c r="D955">
        <v>2019</v>
      </c>
      <c r="G955">
        <v>580</v>
      </c>
      <c r="H955">
        <v>19</v>
      </c>
    </row>
    <row r="956" spans="1:8" hidden="1" x14ac:dyDescent="0.25">
      <c r="A956" t="s">
        <v>260</v>
      </c>
      <c r="B956" t="s">
        <v>261</v>
      </c>
      <c r="C956" t="str">
        <f>VLOOKUP(B956,'by region'!A:B,2,FALSE)</f>
        <v>Sub-Saharan Africa</v>
      </c>
      <c r="D956">
        <v>2008</v>
      </c>
    </row>
    <row r="957" spans="1:8" hidden="1" x14ac:dyDescent="0.25">
      <c r="A957" t="s">
        <v>260</v>
      </c>
      <c r="B957" t="s">
        <v>261</v>
      </c>
      <c r="C957" t="str">
        <f>VLOOKUP(B957,'by region'!A:B,2,FALSE)</f>
        <v>Sub-Saharan Africa</v>
      </c>
      <c r="D957">
        <v>2009</v>
      </c>
      <c r="G957">
        <v>55000</v>
      </c>
    </row>
    <row r="958" spans="1:8" hidden="1" x14ac:dyDescent="0.25">
      <c r="A958" t="s">
        <v>260</v>
      </c>
      <c r="B958" t="s">
        <v>261</v>
      </c>
      <c r="C958" t="str">
        <f>VLOOKUP(B958,'by region'!A:B,2,FALSE)</f>
        <v>Sub-Saharan Africa</v>
      </c>
      <c r="D958">
        <v>2010</v>
      </c>
      <c r="G958">
        <v>11000</v>
      </c>
    </row>
    <row r="959" spans="1:8" hidden="1" x14ac:dyDescent="0.25">
      <c r="A959" t="s">
        <v>260</v>
      </c>
      <c r="B959" t="s">
        <v>261</v>
      </c>
      <c r="C959" t="str">
        <f>VLOOKUP(B959,'by region'!A:B,2,FALSE)</f>
        <v>Sub-Saharan Africa</v>
      </c>
      <c r="D959">
        <v>2011</v>
      </c>
      <c r="G959">
        <v>60000</v>
      </c>
    </row>
    <row r="960" spans="1:8" hidden="1" x14ac:dyDescent="0.25">
      <c r="A960" t="s">
        <v>260</v>
      </c>
      <c r="B960" t="s">
        <v>261</v>
      </c>
      <c r="C960" t="str">
        <f>VLOOKUP(B960,'by region'!A:B,2,FALSE)</f>
        <v>Sub-Saharan Africa</v>
      </c>
      <c r="D960">
        <v>2012</v>
      </c>
      <c r="G960">
        <v>400</v>
      </c>
    </row>
    <row r="961" spans="1:8" hidden="1" x14ac:dyDescent="0.25">
      <c r="A961" t="s">
        <v>260</v>
      </c>
      <c r="B961" t="s">
        <v>261</v>
      </c>
      <c r="C961" t="str">
        <f>VLOOKUP(B961,'by region'!A:B,2,FALSE)</f>
        <v>Sub-Saharan Africa</v>
      </c>
      <c r="D961">
        <v>2013</v>
      </c>
      <c r="G961">
        <v>18000</v>
      </c>
    </row>
    <row r="962" spans="1:8" hidden="1" x14ac:dyDescent="0.25">
      <c r="A962" t="s">
        <v>260</v>
      </c>
      <c r="B962" t="s">
        <v>261</v>
      </c>
      <c r="C962" t="str">
        <f>VLOOKUP(B962,'by region'!A:B,2,FALSE)</f>
        <v>Sub-Saharan Africa</v>
      </c>
      <c r="D962">
        <v>2014</v>
      </c>
      <c r="G962">
        <v>160</v>
      </c>
    </row>
    <row r="963" spans="1:8" hidden="1" x14ac:dyDescent="0.25">
      <c r="A963" t="s">
        <v>260</v>
      </c>
      <c r="B963" t="s">
        <v>261</v>
      </c>
      <c r="C963" t="str">
        <f>VLOOKUP(B963,'by region'!A:B,2,FALSE)</f>
        <v>Sub-Saharan Africa</v>
      </c>
      <c r="D963">
        <v>2015</v>
      </c>
      <c r="G963">
        <v>8</v>
      </c>
    </row>
    <row r="964" spans="1:8" hidden="1" x14ac:dyDescent="0.25">
      <c r="A964" t="s">
        <v>260</v>
      </c>
      <c r="B964" t="s">
        <v>261</v>
      </c>
      <c r="C964" t="str">
        <f>VLOOKUP(B964,'by region'!A:B,2,FALSE)</f>
        <v>Sub-Saharan Africa</v>
      </c>
      <c r="D964">
        <v>2017</v>
      </c>
      <c r="G964">
        <v>3400</v>
      </c>
    </row>
    <row r="965" spans="1:8" hidden="1" x14ac:dyDescent="0.25">
      <c r="A965" t="s">
        <v>260</v>
      </c>
      <c r="B965" t="s">
        <v>261</v>
      </c>
      <c r="C965" t="str">
        <f>VLOOKUP(B965,'by region'!A:B,2,FALSE)</f>
        <v>Sub-Saharan Africa</v>
      </c>
      <c r="D965">
        <v>2018</v>
      </c>
      <c r="G965">
        <v>13</v>
      </c>
    </row>
    <row r="966" spans="1:8" hidden="1" x14ac:dyDescent="0.25">
      <c r="A966" t="s">
        <v>264</v>
      </c>
      <c r="B966" t="s">
        <v>265</v>
      </c>
      <c r="C966" t="str">
        <f>VLOOKUP(B966,'by region'!A:B,2,FALSE)</f>
        <v>Sub-Saharan Africa</v>
      </c>
      <c r="D966">
        <v>2019</v>
      </c>
      <c r="E966">
        <v>195000</v>
      </c>
      <c r="F966">
        <v>57000</v>
      </c>
      <c r="G966">
        <v>121000</v>
      </c>
      <c r="H966">
        <v>121000</v>
      </c>
    </row>
    <row r="967" spans="1:8" hidden="1" x14ac:dyDescent="0.25">
      <c r="A967" t="s">
        <v>262</v>
      </c>
      <c r="B967" t="s">
        <v>263</v>
      </c>
      <c r="C967" t="s">
        <v>416</v>
      </c>
      <c r="D967">
        <v>2011</v>
      </c>
    </row>
    <row r="968" spans="1:8" hidden="1" x14ac:dyDescent="0.25">
      <c r="A968" t="s">
        <v>262</v>
      </c>
      <c r="B968" t="s">
        <v>263</v>
      </c>
      <c r="C968" t="s">
        <v>416</v>
      </c>
      <c r="D968">
        <v>2017</v>
      </c>
      <c r="G968">
        <v>570</v>
      </c>
    </row>
    <row r="969" spans="1:8" hidden="1" x14ac:dyDescent="0.25">
      <c r="A969" t="s">
        <v>262</v>
      </c>
      <c r="B969" t="s">
        <v>263</v>
      </c>
      <c r="C969" t="s">
        <v>416</v>
      </c>
      <c r="D969">
        <v>2018</v>
      </c>
      <c r="G969">
        <v>48</v>
      </c>
    </row>
    <row r="970" spans="1:8" hidden="1" x14ac:dyDescent="0.25">
      <c r="A970" t="s">
        <v>264</v>
      </c>
      <c r="B970" t="s">
        <v>265</v>
      </c>
      <c r="C970" t="str">
        <f>VLOOKUP(B970,'by region'!A:B,2,FALSE)</f>
        <v>Sub-Saharan Africa</v>
      </c>
      <c r="D970">
        <v>2008</v>
      </c>
      <c r="G970">
        <v>4300</v>
      </c>
    </row>
    <row r="971" spans="1:8" hidden="1" x14ac:dyDescent="0.25">
      <c r="A971" t="s">
        <v>264</v>
      </c>
      <c r="B971" t="s">
        <v>265</v>
      </c>
      <c r="C971" t="str">
        <f>VLOOKUP(B971,'by region'!A:B,2,FALSE)</f>
        <v>Sub-Saharan Africa</v>
      </c>
      <c r="D971">
        <v>2009</v>
      </c>
      <c r="E971">
        <v>11000</v>
      </c>
      <c r="G971">
        <v>5600</v>
      </c>
    </row>
    <row r="972" spans="1:8" hidden="1" x14ac:dyDescent="0.25">
      <c r="A972" t="s">
        <v>264</v>
      </c>
      <c r="B972" t="s">
        <v>265</v>
      </c>
      <c r="C972" t="str">
        <f>VLOOKUP(B972,'by region'!A:B,2,FALSE)</f>
        <v>Sub-Saharan Africa</v>
      </c>
      <c r="D972">
        <v>2010</v>
      </c>
      <c r="E972">
        <v>11000</v>
      </c>
      <c r="G972">
        <v>205000</v>
      </c>
    </row>
    <row r="973" spans="1:8" hidden="1" x14ac:dyDescent="0.25">
      <c r="A973" t="s">
        <v>264</v>
      </c>
      <c r="B973" t="s">
        <v>265</v>
      </c>
      <c r="C973" t="str">
        <f>VLOOKUP(B973,'by region'!A:B,2,FALSE)</f>
        <v>Sub-Saharan Africa</v>
      </c>
      <c r="D973">
        <v>2011</v>
      </c>
      <c r="E973">
        <v>11000</v>
      </c>
      <c r="G973">
        <v>28000</v>
      </c>
    </row>
    <row r="974" spans="1:8" hidden="1" x14ac:dyDescent="0.25">
      <c r="A974" t="s">
        <v>264</v>
      </c>
      <c r="B974" t="s">
        <v>265</v>
      </c>
      <c r="C974" t="str">
        <f>VLOOKUP(B974,'by region'!A:B,2,FALSE)</f>
        <v>Sub-Saharan Africa</v>
      </c>
      <c r="D974">
        <v>2012</v>
      </c>
      <c r="E974">
        <v>11000</v>
      </c>
      <c r="G974">
        <v>540000</v>
      </c>
    </row>
    <row r="975" spans="1:8" hidden="1" x14ac:dyDescent="0.25">
      <c r="A975" t="s">
        <v>264</v>
      </c>
      <c r="B975" t="s">
        <v>265</v>
      </c>
      <c r="C975" t="str">
        <f>VLOOKUP(B975,'by region'!A:B,2,FALSE)</f>
        <v>Sub-Saharan Africa</v>
      </c>
      <c r="D975">
        <v>2013</v>
      </c>
      <c r="E975">
        <v>11000</v>
      </c>
      <c r="G975">
        <v>201000</v>
      </c>
    </row>
    <row r="976" spans="1:8" hidden="1" x14ac:dyDescent="0.25">
      <c r="A976" t="s">
        <v>264</v>
      </c>
      <c r="B976" t="s">
        <v>265</v>
      </c>
      <c r="C976" t="str">
        <f>VLOOKUP(B976,'by region'!A:B,2,FALSE)</f>
        <v>Sub-Saharan Africa</v>
      </c>
      <c r="D976">
        <v>2014</v>
      </c>
      <c r="E976">
        <v>11000</v>
      </c>
      <c r="G976">
        <v>47000</v>
      </c>
    </row>
    <row r="977" spans="1:8" hidden="1" x14ac:dyDescent="0.25">
      <c r="A977" t="s">
        <v>264</v>
      </c>
      <c r="B977" t="s">
        <v>265</v>
      </c>
      <c r="C977" t="str">
        <f>VLOOKUP(B977,'by region'!A:B,2,FALSE)</f>
        <v>Sub-Saharan Africa</v>
      </c>
      <c r="D977">
        <v>2015</v>
      </c>
      <c r="E977">
        <v>153000</v>
      </c>
      <c r="F977">
        <v>47000</v>
      </c>
      <c r="G977">
        <v>38000</v>
      </c>
    </row>
    <row r="978" spans="1:8" hidden="1" x14ac:dyDescent="0.25">
      <c r="A978" t="s">
        <v>264</v>
      </c>
      <c r="B978" t="s">
        <v>265</v>
      </c>
      <c r="C978" t="str">
        <f>VLOOKUP(B978,'by region'!A:B,2,FALSE)</f>
        <v>Sub-Saharan Africa</v>
      </c>
      <c r="D978">
        <v>2016</v>
      </c>
      <c r="E978">
        <v>136000</v>
      </c>
      <c r="F978">
        <v>166000</v>
      </c>
      <c r="G978">
        <v>46000</v>
      </c>
    </row>
    <row r="979" spans="1:8" hidden="1" x14ac:dyDescent="0.25">
      <c r="A979" t="s">
        <v>264</v>
      </c>
      <c r="B979" t="s">
        <v>265</v>
      </c>
      <c r="C979" t="str">
        <f>VLOOKUP(B979,'by region'!A:B,2,FALSE)</f>
        <v>Sub-Saharan Africa</v>
      </c>
      <c r="D979">
        <v>2017</v>
      </c>
      <c r="E979">
        <v>144000</v>
      </c>
      <c r="F979">
        <v>40000</v>
      </c>
      <c r="G979">
        <v>189000</v>
      </c>
    </row>
    <row r="980" spans="1:8" hidden="1" x14ac:dyDescent="0.25">
      <c r="A980" t="s">
        <v>264</v>
      </c>
      <c r="B980" t="s">
        <v>265</v>
      </c>
      <c r="C980" t="str">
        <f>VLOOKUP(B980,'by region'!A:B,2,FALSE)</f>
        <v>Sub-Saharan Africa</v>
      </c>
      <c r="D980">
        <v>2018</v>
      </c>
      <c r="E980">
        <v>156000</v>
      </c>
      <c r="F980">
        <v>52000</v>
      </c>
      <c r="G980">
        <v>40000</v>
      </c>
    </row>
    <row r="981" spans="1:8" hidden="1" x14ac:dyDescent="0.25">
      <c r="A981" t="s">
        <v>266</v>
      </c>
      <c r="B981" t="s">
        <v>267</v>
      </c>
      <c r="C981" t="str">
        <f>VLOOKUP(B981,'by region'!A:B,2,FALSE)</f>
        <v>Sub-Saharan Africa</v>
      </c>
      <c r="D981">
        <v>2019</v>
      </c>
      <c r="E981">
        <v>2583000</v>
      </c>
      <c r="F981">
        <v>248000</v>
      </c>
      <c r="G981">
        <v>157000</v>
      </c>
      <c r="H981">
        <v>143000</v>
      </c>
    </row>
    <row r="982" spans="1:8" hidden="1" x14ac:dyDescent="0.25">
      <c r="A982" t="s">
        <v>266</v>
      </c>
      <c r="B982" t="s">
        <v>267</v>
      </c>
      <c r="C982" t="str">
        <f>VLOOKUP(B982,'by region'!A:B,2,FALSE)</f>
        <v>Sub-Saharan Africa</v>
      </c>
      <c r="D982">
        <v>2009</v>
      </c>
      <c r="F982">
        <v>5000</v>
      </c>
      <c r="G982">
        <v>140000</v>
      </c>
    </row>
    <row r="983" spans="1:8" hidden="1" x14ac:dyDescent="0.25">
      <c r="A983" t="s">
        <v>266</v>
      </c>
      <c r="B983" t="s">
        <v>267</v>
      </c>
      <c r="C983" t="str">
        <f>VLOOKUP(B983,'by region'!A:B,2,FALSE)</f>
        <v>Sub-Saharan Africa</v>
      </c>
      <c r="D983">
        <v>2010</v>
      </c>
      <c r="F983">
        <v>5000</v>
      </c>
      <c r="G983">
        <v>560000</v>
      </c>
    </row>
    <row r="984" spans="1:8" hidden="1" x14ac:dyDescent="0.25">
      <c r="A984" t="s">
        <v>266</v>
      </c>
      <c r="B984" t="s">
        <v>267</v>
      </c>
      <c r="C984" t="str">
        <f>VLOOKUP(B984,'by region'!A:B,2,FALSE)</f>
        <v>Sub-Saharan Africa</v>
      </c>
      <c r="D984">
        <v>2011</v>
      </c>
      <c r="F984">
        <v>65000</v>
      </c>
      <c r="G984">
        <v>6300</v>
      </c>
    </row>
    <row r="985" spans="1:8" hidden="1" x14ac:dyDescent="0.25">
      <c r="A985" t="s">
        <v>266</v>
      </c>
      <c r="B985" t="s">
        <v>267</v>
      </c>
      <c r="C985" t="str">
        <f>VLOOKUP(B985,'by region'!A:B,2,FALSE)</f>
        <v>Sub-Saharan Africa</v>
      </c>
      <c r="D985">
        <v>2012</v>
      </c>
      <c r="F985">
        <v>63000</v>
      </c>
      <c r="G985">
        <v>3894000</v>
      </c>
    </row>
    <row r="986" spans="1:8" hidden="1" x14ac:dyDescent="0.25">
      <c r="A986" t="s">
        <v>266</v>
      </c>
      <c r="B986" t="s">
        <v>267</v>
      </c>
      <c r="C986" t="str">
        <f>VLOOKUP(B986,'by region'!A:B,2,FALSE)</f>
        <v>Sub-Saharan Africa</v>
      </c>
      <c r="D986">
        <v>2013</v>
      </c>
      <c r="E986">
        <v>3300000</v>
      </c>
      <c r="F986">
        <v>471000</v>
      </c>
      <c r="G986">
        <v>117000</v>
      </c>
    </row>
    <row r="987" spans="1:8" hidden="1" x14ac:dyDescent="0.25">
      <c r="A987" t="s">
        <v>266</v>
      </c>
      <c r="B987" t="s">
        <v>267</v>
      </c>
      <c r="C987" t="str">
        <f>VLOOKUP(B987,'by region'!A:B,2,FALSE)</f>
        <v>Sub-Saharan Africa</v>
      </c>
      <c r="D987">
        <v>2014</v>
      </c>
      <c r="E987">
        <v>1075000</v>
      </c>
      <c r="F987">
        <v>975000</v>
      </c>
      <c r="G987">
        <v>3000</v>
      </c>
    </row>
    <row r="988" spans="1:8" hidden="1" x14ac:dyDescent="0.25">
      <c r="A988" t="s">
        <v>266</v>
      </c>
      <c r="B988" t="s">
        <v>267</v>
      </c>
      <c r="C988" t="str">
        <f>VLOOKUP(B988,'by region'!A:B,2,FALSE)</f>
        <v>Sub-Saharan Africa</v>
      </c>
      <c r="D988">
        <v>2015</v>
      </c>
      <c r="E988">
        <v>2096000</v>
      </c>
      <c r="F988">
        <v>737000</v>
      </c>
      <c r="G988">
        <v>100000</v>
      </c>
    </row>
    <row r="989" spans="1:8" hidden="1" x14ac:dyDescent="0.25">
      <c r="A989" t="s">
        <v>266</v>
      </c>
      <c r="B989" t="s">
        <v>267</v>
      </c>
      <c r="C989" t="str">
        <f>VLOOKUP(B989,'by region'!A:B,2,FALSE)</f>
        <v>Sub-Saharan Africa</v>
      </c>
      <c r="D989">
        <v>2016</v>
      </c>
      <c r="E989">
        <v>1955000</v>
      </c>
      <c r="F989">
        <v>501000</v>
      </c>
      <c r="G989">
        <v>78000</v>
      </c>
    </row>
    <row r="990" spans="1:8" hidden="1" x14ac:dyDescent="0.25">
      <c r="A990" t="s">
        <v>266</v>
      </c>
      <c r="B990" t="s">
        <v>267</v>
      </c>
      <c r="C990" t="str">
        <f>VLOOKUP(B990,'by region'!A:B,2,FALSE)</f>
        <v>Sub-Saharan Africa</v>
      </c>
      <c r="D990">
        <v>2017</v>
      </c>
      <c r="E990">
        <v>1707000</v>
      </c>
      <c r="F990">
        <v>279000</v>
      </c>
      <c r="G990">
        <v>122000</v>
      </c>
    </row>
    <row r="991" spans="1:8" hidden="1" x14ac:dyDescent="0.25">
      <c r="A991" t="s">
        <v>266</v>
      </c>
      <c r="B991" t="s">
        <v>267</v>
      </c>
      <c r="C991" t="str">
        <f>VLOOKUP(B991,'by region'!A:B,2,FALSE)</f>
        <v>Sub-Saharan Africa</v>
      </c>
      <c r="D991">
        <v>2018</v>
      </c>
      <c r="E991">
        <v>2216000</v>
      </c>
      <c r="F991">
        <v>541000</v>
      </c>
      <c r="G991">
        <v>613000</v>
      </c>
    </row>
    <row r="992" spans="1:8" hidden="1" x14ac:dyDescent="0.25">
      <c r="A992" t="s">
        <v>246</v>
      </c>
      <c r="B992" t="s">
        <v>247</v>
      </c>
      <c r="C992" t="s">
        <v>424</v>
      </c>
      <c r="D992">
        <v>2019</v>
      </c>
      <c r="G992">
        <v>870</v>
      </c>
      <c r="H992">
        <v>12</v>
      </c>
    </row>
    <row r="993" spans="1:7" hidden="1" x14ac:dyDescent="0.25">
      <c r="A993" t="s">
        <v>268</v>
      </c>
      <c r="B993" t="s">
        <v>269</v>
      </c>
      <c r="C993" t="str">
        <f>VLOOKUP(B993,'by region'!A:B,2,FALSE)</f>
        <v>Central America &amp; the Caribbean</v>
      </c>
      <c r="D993">
        <v>2008</v>
      </c>
      <c r="G993">
        <v>19000</v>
      </c>
    </row>
    <row r="994" spans="1:7" x14ac:dyDescent="0.25">
      <c r="A994" t="s">
        <v>268</v>
      </c>
      <c r="B994" t="s">
        <v>269</v>
      </c>
      <c r="C994" t="str">
        <f>VLOOKUP(B994,'by region'!A:B,2,FALSE)</f>
        <v>Central America &amp; the Caribbean</v>
      </c>
      <c r="D994">
        <v>2009</v>
      </c>
    </row>
    <row r="995" spans="1:7" hidden="1" x14ac:dyDescent="0.25">
      <c r="A995" t="s">
        <v>268</v>
      </c>
      <c r="B995" t="s">
        <v>269</v>
      </c>
      <c r="C995" t="str">
        <f>VLOOKUP(B995,'by region'!A:B,2,FALSE)</f>
        <v>Central America &amp; the Caribbean</v>
      </c>
      <c r="D995">
        <v>2010</v>
      </c>
      <c r="G995">
        <v>61000</v>
      </c>
    </row>
    <row r="996" spans="1:7" hidden="1" x14ac:dyDescent="0.25">
      <c r="A996" t="s">
        <v>268</v>
      </c>
      <c r="B996" t="s">
        <v>269</v>
      </c>
      <c r="C996" t="str">
        <f>VLOOKUP(B996,'by region'!A:B,2,FALSE)</f>
        <v>Central America &amp; the Caribbean</v>
      </c>
      <c r="D996">
        <v>2011</v>
      </c>
      <c r="G996">
        <v>10000</v>
      </c>
    </row>
    <row r="997" spans="1:7" hidden="1" x14ac:dyDescent="0.25">
      <c r="A997" t="s">
        <v>268</v>
      </c>
      <c r="B997" t="s">
        <v>269</v>
      </c>
      <c r="C997" t="str">
        <f>VLOOKUP(B997,'by region'!A:B,2,FALSE)</f>
        <v>Central America &amp; the Caribbean</v>
      </c>
      <c r="D997">
        <v>2012</v>
      </c>
    </row>
    <row r="998" spans="1:7" hidden="1" x14ac:dyDescent="0.25">
      <c r="A998" t="s">
        <v>268</v>
      </c>
      <c r="B998" t="s">
        <v>269</v>
      </c>
      <c r="C998" t="str">
        <f>VLOOKUP(B998,'by region'!A:B,2,FALSE)</f>
        <v>Central America &amp; the Caribbean</v>
      </c>
      <c r="D998">
        <v>2013</v>
      </c>
      <c r="G998">
        <v>160</v>
      </c>
    </row>
    <row r="999" spans="1:7" hidden="1" x14ac:dyDescent="0.25">
      <c r="A999" t="s">
        <v>268</v>
      </c>
      <c r="B999" t="s">
        <v>269</v>
      </c>
      <c r="C999" t="str">
        <f>VLOOKUP(B999,'by region'!A:B,2,FALSE)</f>
        <v>Central America &amp; the Caribbean</v>
      </c>
      <c r="D999">
        <v>2014</v>
      </c>
      <c r="G999">
        <v>35000</v>
      </c>
    </row>
    <row r="1000" spans="1:7" hidden="1" x14ac:dyDescent="0.25">
      <c r="A1000" t="s">
        <v>268</v>
      </c>
      <c r="B1000" t="s">
        <v>269</v>
      </c>
      <c r="C1000" t="str">
        <f>VLOOKUP(B1000,'by region'!A:B,2,FALSE)</f>
        <v>Central America &amp; the Caribbean</v>
      </c>
      <c r="D1000">
        <v>2015</v>
      </c>
      <c r="G1000">
        <v>1100</v>
      </c>
    </row>
    <row r="1001" spans="1:7" hidden="1" x14ac:dyDescent="0.25">
      <c r="A1001" t="s">
        <v>268</v>
      </c>
      <c r="B1001" t="s">
        <v>269</v>
      </c>
      <c r="C1001" t="str">
        <f>VLOOKUP(B1001,'by region'!A:B,2,FALSE)</f>
        <v>Central America &amp; the Caribbean</v>
      </c>
      <c r="D1001">
        <v>2016</v>
      </c>
      <c r="G1001">
        <v>18000</v>
      </c>
    </row>
    <row r="1002" spans="1:7" hidden="1" x14ac:dyDescent="0.25">
      <c r="A1002" t="s">
        <v>268</v>
      </c>
      <c r="B1002" t="s">
        <v>269</v>
      </c>
      <c r="C1002" t="str">
        <f>VLOOKUP(B1002,'by region'!A:B,2,FALSE)</f>
        <v>Central America &amp; the Caribbean</v>
      </c>
      <c r="D1002">
        <v>2017</v>
      </c>
      <c r="G1002">
        <v>20000</v>
      </c>
    </row>
    <row r="1003" spans="1:7" hidden="1" x14ac:dyDescent="0.25">
      <c r="A1003" t="s">
        <v>268</v>
      </c>
      <c r="B1003" t="s">
        <v>269</v>
      </c>
      <c r="C1003" t="str">
        <f>VLOOKUP(B1003,'by region'!A:B,2,FALSE)</f>
        <v>Central America &amp; the Caribbean</v>
      </c>
      <c r="D1003">
        <v>2018</v>
      </c>
      <c r="G1003">
        <v>6900</v>
      </c>
    </row>
    <row r="1004" spans="1:7" hidden="1" x14ac:dyDescent="0.25">
      <c r="A1004" t="s">
        <v>270</v>
      </c>
      <c r="B1004" t="s">
        <v>271</v>
      </c>
      <c r="C1004" t="str">
        <f>VLOOKUP(B1004,'by region'!A:B,2,FALSE)</f>
        <v>Northern Europe</v>
      </c>
      <c r="D1004">
        <v>2019</v>
      </c>
      <c r="G1004">
        <v>620</v>
      </c>
    </row>
    <row r="1005" spans="1:7" hidden="1" x14ac:dyDescent="0.25">
      <c r="A1005" t="s">
        <v>270</v>
      </c>
      <c r="B1005" t="s">
        <v>271</v>
      </c>
      <c r="C1005" t="str">
        <f>VLOOKUP(B1005,'by region'!A:B,2,FALSE)</f>
        <v>Northern Europe</v>
      </c>
      <c r="D1005">
        <v>2011</v>
      </c>
    </row>
    <row r="1006" spans="1:7" hidden="1" x14ac:dyDescent="0.25">
      <c r="A1006" t="s">
        <v>270</v>
      </c>
      <c r="B1006" t="s">
        <v>271</v>
      </c>
      <c r="C1006" t="str">
        <f>VLOOKUP(B1006,'by region'!A:B,2,FALSE)</f>
        <v>Northern Europe</v>
      </c>
      <c r="D1006">
        <v>2014</v>
      </c>
      <c r="G1006">
        <v>680</v>
      </c>
    </row>
    <row r="1007" spans="1:7" hidden="1" x14ac:dyDescent="0.25">
      <c r="A1007" t="s">
        <v>270</v>
      </c>
      <c r="B1007" t="s">
        <v>271</v>
      </c>
      <c r="C1007" t="str">
        <f>VLOOKUP(B1007,'by region'!A:B,2,FALSE)</f>
        <v>Northern Europe</v>
      </c>
      <c r="D1007">
        <v>2015</v>
      </c>
      <c r="G1007">
        <v>220</v>
      </c>
    </row>
    <row r="1008" spans="1:7" hidden="1" x14ac:dyDescent="0.25">
      <c r="A1008" t="s">
        <v>270</v>
      </c>
      <c r="B1008" t="s">
        <v>271</v>
      </c>
      <c r="C1008" t="str">
        <f>VLOOKUP(B1008,'by region'!A:B,2,FALSE)</f>
        <v>Northern Europe</v>
      </c>
      <c r="D1008">
        <v>2016</v>
      </c>
      <c r="G1008">
        <v>260</v>
      </c>
    </row>
    <row r="1009" spans="1:8" hidden="1" x14ac:dyDescent="0.25">
      <c r="A1009" t="s">
        <v>270</v>
      </c>
      <c r="B1009" t="s">
        <v>271</v>
      </c>
      <c r="C1009" t="str">
        <f>VLOOKUP(B1009,'by region'!A:B,2,FALSE)</f>
        <v>Northern Europe</v>
      </c>
      <c r="D1009">
        <v>2017</v>
      </c>
      <c r="G1009">
        <v>220</v>
      </c>
    </row>
    <row r="1010" spans="1:8" hidden="1" x14ac:dyDescent="0.25">
      <c r="A1010" t="s">
        <v>276</v>
      </c>
      <c r="B1010" t="s">
        <v>277</v>
      </c>
      <c r="C1010" t="str">
        <f>VLOOKUP(B1010,'by region'!A:B,2,FALSE)</f>
        <v>Western Asia</v>
      </c>
      <c r="D1010">
        <v>2019</v>
      </c>
      <c r="G1010">
        <v>1100</v>
      </c>
    </row>
    <row r="1011" spans="1:8" hidden="1" x14ac:dyDescent="0.25">
      <c r="A1011" t="s">
        <v>272</v>
      </c>
      <c r="B1011" t="s">
        <v>273</v>
      </c>
      <c r="C1011" t="str">
        <f>VLOOKUP(B1011,'by region'!A:B,2,FALSE)</f>
        <v>South Asia</v>
      </c>
      <c r="D1011">
        <v>2008</v>
      </c>
      <c r="G1011">
        <v>250000</v>
      </c>
    </row>
    <row r="1012" spans="1:8" hidden="1" x14ac:dyDescent="0.25">
      <c r="A1012" t="s">
        <v>272</v>
      </c>
      <c r="B1012" t="s">
        <v>273</v>
      </c>
      <c r="C1012" t="str">
        <f>VLOOKUP(B1012,'by region'!A:B,2,FALSE)</f>
        <v>South Asia</v>
      </c>
      <c r="D1012">
        <v>2009</v>
      </c>
      <c r="E1012">
        <v>60000</v>
      </c>
      <c r="F1012">
        <v>5000</v>
      </c>
      <c r="G1012">
        <v>18000</v>
      </c>
    </row>
    <row r="1013" spans="1:8" hidden="1" x14ac:dyDescent="0.25">
      <c r="A1013" t="s">
        <v>272</v>
      </c>
      <c r="B1013" t="s">
        <v>273</v>
      </c>
      <c r="C1013" t="str">
        <f>VLOOKUP(B1013,'by region'!A:B,2,FALSE)</f>
        <v>South Asia</v>
      </c>
      <c r="D1013">
        <v>2010</v>
      </c>
      <c r="E1013">
        <v>50000</v>
      </c>
    </row>
    <row r="1014" spans="1:8" hidden="1" x14ac:dyDescent="0.25">
      <c r="A1014" t="s">
        <v>272</v>
      </c>
      <c r="B1014" t="s">
        <v>273</v>
      </c>
      <c r="C1014" t="str">
        <f>VLOOKUP(B1014,'by region'!A:B,2,FALSE)</f>
        <v>South Asia</v>
      </c>
      <c r="D1014">
        <v>2011</v>
      </c>
      <c r="E1014">
        <v>50000</v>
      </c>
      <c r="G1014">
        <v>46000</v>
      </c>
    </row>
    <row r="1015" spans="1:8" hidden="1" x14ac:dyDescent="0.25">
      <c r="A1015" t="s">
        <v>272</v>
      </c>
      <c r="B1015" t="s">
        <v>273</v>
      </c>
      <c r="C1015" t="str">
        <f>VLOOKUP(B1015,'by region'!A:B,2,FALSE)</f>
        <v>South Asia</v>
      </c>
      <c r="D1015">
        <v>2012</v>
      </c>
      <c r="E1015">
        <v>50000</v>
      </c>
      <c r="G1015">
        <v>600</v>
      </c>
    </row>
    <row r="1016" spans="1:8" hidden="1" x14ac:dyDescent="0.25">
      <c r="A1016" t="s">
        <v>272</v>
      </c>
      <c r="B1016" t="s">
        <v>273</v>
      </c>
      <c r="C1016" t="str">
        <f>VLOOKUP(B1016,'by region'!A:B,2,FALSE)</f>
        <v>South Asia</v>
      </c>
      <c r="D1016">
        <v>2013</v>
      </c>
      <c r="E1016">
        <v>50000</v>
      </c>
      <c r="G1016">
        <v>12000</v>
      </c>
    </row>
    <row r="1017" spans="1:8" hidden="1" x14ac:dyDescent="0.25">
      <c r="A1017" t="s">
        <v>272</v>
      </c>
      <c r="B1017" t="s">
        <v>273</v>
      </c>
      <c r="C1017" t="str">
        <f>VLOOKUP(B1017,'by region'!A:B,2,FALSE)</f>
        <v>South Asia</v>
      </c>
      <c r="D1017">
        <v>2014</v>
      </c>
      <c r="E1017">
        <v>50000</v>
      </c>
      <c r="G1017">
        <v>74000</v>
      </c>
    </row>
    <row r="1018" spans="1:8" hidden="1" x14ac:dyDescent="0.25">
      <c r="A1018" t="s">
        <v>272</v>
      </c>
      <c r="B1018" t="s">
        <v>273</v>
      </c>
      <c r="C1018" t="str">
        <f>VLOOKUP(B1018,'by region'!A:B,2,FALSE)</f>
        <v>South Asia</v>
      </c>
      <c r="D1018">
        <v>2015</v>
      </c>
      <c r="E1018">
        <v>50000</v>
      </c>
      <c r="G1018">
        <v>2623000</v>
      </c>
    </row>
    <row r="1019" spans="1:8" hidden="1" x14ac:dyDescent="0.25">
      <c r="A1019" t="s">
        <v>272</v>
      </c>
      <c r="B1019" t="s">
        <v>273</v>
      </c>
      <c r="C1019" t="str">
        <f>VLOOKUP(B1019,'by region'!A:B,2,FALSE)</f>
        <v>South Asia</v>
      </c>
      <c r="D1019">
        <v>2016</v>
      </c>
      <c r="E1019">
        <v>50000</v>
      </c>
      <c r="G1019">
        <v>31000</v>
      </c>
    </row>
    <row r="1020" spans="1:8" hidden="1" x14ac:dyDescent="0.25">
      <c r="A1020" t="s">
        <v>272</v>
      </c>
      <c r="B1020" t="s">
        <v>273</v>
      </c>
      <c r="C1020" t="str">
        <f>VLOOKUP(B1020,'by region'!A:B,2,FALSE)</f>
        <v>South Asia</v>
      </c>
      <c r="D1020">
        <v>2017</v>
      </c>
      <c r="E1020">
        <v>2</v>
      </c>
      <c r="F1020">
        <v>2</v>
      </c>
      <c r="G1020">
        <v>384000</v>
      </c>
    </row>
    <row r="1021" spans="1:8" hidden="1" x14ac:dyDescent="0.25">
      <c r="A1021" t="s">
        <v>272</v>
      </c>
      <c r="B1021" t="s">
        <v>273</v>
      </c>
      <c r="C1021" t="str">
        <f>VLOOKUP(B1021,'by region'!A:B,2,FALSE)</f>
        <v>South Asia</v>
      </c>
      <c r="D1021">
        <v>2018</v>
      </c>
      <c r="G1021">
        <v>12000</v>
      </c>
    </row>
    <row r="1022" spans="1:8" hidden="1" x14ac:dyDescent="0.25">
      <c r="A1022" t="s">
        <v>278</v>
      </c>
      <c r="B1022" t="s">
        <v>279</v>
      </c>
      <c r="C1022" t="str">
        <f>VLOOKUP(B1022,'by region'!A:B,2,FALSE)</f>
        <v>South Asia</v>
      </c>
      <c r="D1022">
        <v>2019</v>
      </c>
      <c r="E1022">
        <v>106000</v>
      </c>
      <c r="F1022">
        <v>16000</v>
      </c>
      <c r="G1022">
        <v>100000</v>
      </c>
      <c r="H1022">
        <v>15000</v>
      </c>
    </row>
    <row r="1023" spans="1:8" hidden="1" x14ac:dyDescent="0.25">
      <c r="A1023" t="s">
        <v>274</v>
      </c>
      <c r="B1023" t="s">
        <v>275</v>
      </c>
      <c r="C1023" t="str">
        <f>VLOOKUP(B1023,'by region'!A:B,2,FALSE)</f>
        <v>Oceania</v>
      </c>
      <c r="D1023">
        <v>2010</v>
      </c>
      <c r="G1023">
        <v>250</v>
      </c>
    </row>
    <row r="1024" spans="1:8" hidden="1" x14ac:dyDescent="0.25">
      <c r="A1024" t="s">
        <v>274</v>
      </c>
      <c r="B1024" t="s">
        <v>275</v>
      </c>
      <c r="C1024" t="str">
        <f>VLOOKUP(B1024,'by region'!A:B,2,FALSE)</f>
        <v>Oceania</v>
      </c>
      <c r="D1024">
        <v>2011</v>
      </c>
      <c r="G1024">
        <v>2300</v>
      </c>
    </row>
    <row r="1025" spans="1:8" hidden="1" x14ac:dyDescent="0.25">
      <c r="A1025" t="s">
        <v>274</v>
      </c>
      <c r="B1025" t="s">
        <v>275</v>
      </c>
      <c r="C1025" t="str">
        <f>VLOOKUP(B1025,'by region'!A:B,2,FALSE)</f>
        <v>Oceania</v>
      </c>
      <c r="D1025">
        <v>2012</v>
      </c>
      <c r="G1025">
        <v>450</v>
      </c>
    </row>
    <row r="1026" spans="1:8" hidden="1" x14ac:dyDescent="0.25">
      <c r="A1026" t="s">
        <v>274</v>
      </c>
      <c r="B1026" t="s">
        <v>275</v>
      </c>
      <c r="C1026" t="str">
        <f>VLOOKUP(B1026,'by region'!A:B,2,FALSE)</f>
        <v>Oceania</v>
      </c>
      <c r="D1026">
        <v>2013</v>
      </c>
      <c r="G1026">
        <v>210</v>
      </c>
    </row>
    <row r="1027" spans="1:8" hidden="1" x14ac:dyDescent="0.25">
      <c r="A1027" t="s">
        <v>274</v>
      </c>
      <c r="B1027" t="s">
        <v>275</v>
      </c>
      <c r="C1027" t="str">
        <f>VLOOKUP(B1027,'by region'!A:B,2,FALSE)</f>
        <v>Oceania</v>
      </c>
      <c r="D1027">
        <v>2015</v>
      </c>
      <c r="G1027">
        <v>440</v>
      </c>
    </row>
    <row r="1028" spans="1:8" hidden="1" x14ac:dyDescent="0.25">
      <c r="A1028" t="s">
        <v>274</v>
      </c>
      <c r="B1028" t="s">
        <v>275</v>
      </c>
      <c r="C1028" t="str">
        <f>VLOOKUP(B1028,'by region'!A:B,2,FALSE)</f>
        <v>Oceania</v>
      </c>
      <c r="D1028">
        <v>2016</v>
      </c>
      <c r="G1028">
        <v>1800</v>
      </c>
    </row>
    <row r="1029" spans="1:8" hidden="1" x14ac:dyDescent="0.25">
      <c r="A1029" t="s">
        <v>274</v>
      </c>
      <c r="B1029" t="s">
        <v>275</v>
      </c>
      <c r="C1029" t="str">
        <f>VLOOKUP(B1029,'by region'!A:B,2,FALSE)</f>
        <v>Oceania</v>
      </c>
      <c r="D1029">
        <v>2017</v>
      </c>
      <c r="G1029">
        <v>6300</v>
      </c>
    </row>
    <row r="1030" spans="1:8" hidden="1" x14ac:dyDescent="0.25">
      <c r="A1030" t="s">
        <v>274</v>
      </c>
      <c r="B1030" t="s">
        <v>275</v>
      </c>
      <c r="C1030" t="str">
        <f>VLOOKUP(B1030,'by region'!A:B,2,FALSE)</f>
        <v>Oceania</v>
      </c>
      <c r="D1030">
        <v>2018</v>
      </c>
      <c r="G1030">
        <v>990</v>
      </c>
    </row>
    <row r="1031" spans="1:8" hidden="1" x14ac:dyDescent="0.25">
      <c r="A1031" t="s">
        <v>300</v>
      </c>
      <c r="B1031" t="s">
        <v>179</v>
      </c>
      <c r="C1031" t="str">
        <f>VLOOKUP(B1031,'by region'!A:B,2,FALSE)</f>
        <v>Western Asia</v>
      </c>
      <c r="D1031">
        <v>2019</v>
      </c>
      <c r="E1031">
        <v>243000</v>
      </c>
      <c r="F1031">
        <v>1500</v>
      </c>
      <c r="G1031">
        <v>2</v>
      </c>
    </row>
    <row r="1032" spans="1:8" hidden="1" x14ac:dyDescent="0.25">
      <c r="A1032" t="s">
        <v>276</v>
      </c>
      <c r="B1032" t="s">
        <v>277</v>
      </c>
      <c r="C1032" t="str">
        <f>VLOOKUP(B1032,'by region'!A:B,2,FALSE)</f>
        <v>Western Asia</v>
      </c>
      <c r="D1032">
        <v>2010</v>
      </c>
    </row>
    <row r="1033" spans="1:8" hidden="1" x14ac:dyDescent="0.25">
      <c r="A1033" t="s">
        <v>276</v>
      </c>
      <c r="B1033" t="s">
        <v>277</v>
      </c>
      <c r="C1033" t="str">
        <f>VLOOKUP(B1033,'by region'!A:B,2,FALSE)</f>
        <v>Western Asia</v>
      </c>
      <c r="D1033">
        <v>2011</v>
      </c>
    </row>
    <row r="1034" spans="1:8" hidden="1" x14ac:dyDescent="0.25">
      <c r="A1034" t="s">
        <v>276</v>
      </c>
      <c r="B1034" t="s">
        <v>277</v>
      </c>
      <c r="C1034" t="str">
        <f>VLOOKUP(B1034,'by region'!A:B,2,FALSE)</f>
        <v>Western Asia</v>
      </c>
      <c r="D1034">
        <v>2013</v>
      </c>
      <c r="G1034">
        <v>350</v>
      </c>
    </row>
    <row r="1035" spans="1:8" hidden="1" x14ac:dyDescent="0.25">
      <c r="A1035" t="s">
        <v>276</v>
      </c>
      <c r="B1035" t="s">
        <v>277</v>
      </c>
      <c r="C1035" t="str">
        <f>VLOOKUP(B1035,'by region'!A:B,2,FALSE)</f>
        <v>Western Asia</v>
      </c>
      <c r="D1035">
        <v>2017</v>
      </c>
      <c r="G1035">
        <v>320</v>
      </c>
    </row>
    <row r="1036" spans="1:8" hidden="1" x14ac:dyDescent="0.25">
      <c r="A1036" t="s">
        <v>276</v>
      </c>
      <c r="B1036" t="s">
        <v>277</v>
      </c>
      <c r="C1036" t="str">
        <f>VLOOKUP(B1036,'by region'!A:B,2,FALSE)</f>
        <v>Western Asia</v>
      </c>
      <c r="D1036">
        <v>2018</v>
      </c>
      <c r="G1036">
        <v>10000</v>
      </c>
    </row>
    <row r="1037" spans="1:8" hidden="1" x14ac:dyDescent="0.25">
      <c r="A1037" t="s">
        <v>280</v>
      </c>
      <c r="B1037" t="s">
        <v>281</v>
      </c>
      <c r="C1037" t="str">
        <f>VLOOKUP(B1037,'by region'!A:B,2,FALSE)</f>
        <v>Central America &amp; the Caribbean</v>
      </c>
      <c r="D1037">
        <v>2019</v>
      </c>
      <c r="G1037">
        <v>240</v>
      </c>
      <c r="H1037">
        <v>30</v>
      </c>
    </row>
    <row r="1038" spans="1:8" hidden="1" x14ac:dyDescent="0.25">
      <c r="A1038" t="s">
        <v>278</v>
      </c>
      <c r="B1038" t="s">
        <v>279</v>
      </c>
      <c r="C1038" t="str">
        <f>VLOOKUP(B1038,'by region'!A:B,2,FALSE)</f>
        <v>South Asia</v>
      </c>
      <c r="D1038">
        <v>2008</v>
      </c>
      <c r="G1038">
        <v>89000</v>
      </c>
    </row>
    <row r="1039" spans="1:8" hidden="1" x14ac:dyDescent="0.25">
      <c r="A1039" t="s">
        <v>278</v>
      </c>
      <c r="B1039" t="s">
        <v>279</v>
      </c>
      <c r="C1039" t="str">
        <f>VLOOKUP(B1039,'by region'!A:B,2,FALSE)</f>
        <v>South Asia</v>
      </c>
      <c r="D1039">
        <v>2009</v>
      </c>
      <c r="E1039">
        <v>1230000</v>
      </c>
      <c r="F1039">
        <v>3000000</v>
      </c>
      <c r="G1039">
        <v>84000</v>
      </c>
    </row>
    <row r="1040" spans="1:8" hidden="1" x14ac:dyDescent="0.25">
      <c r="A1040" t="s">
        <v>278</v>
      </c>
      <c r="B1040" t="s">
        <v>279</v>
      </c>
      <c r="C1040" t="str">
        <f>VLOOKUP(B1040,'by region'!A:B,2,FALSE)</f>
        <v>South Asia</v>
      </c>
      <c r="D1040">
        <v>2010</v>
      </c>
      <c r="E1040">
        <v>980000</v>
      </c>
      <c r="F1040">
        <v>400000</v>
      </c>
      <c r="G1040">
        <v>11060000</v>
      </c>
    </row>
    <row r="1041" spans="1:8" hidden="1" x14ac:dyDescent="0.25">
      <c r="A1041" t="s">
        <v>278</v>
      </c>
      <c r="B1041" t="s">
        <v>279</v>
      </c>
      <c r="C1041" t="str">
        <f>VLOOKUP(B1041,'by region'!A:B,2,FALSE)</f>
        <v>South Asia</v>
      </c>
      <c r="D1041">
        <v>2011</v>
      </c>
      <c r="E1041">
        <v>900000</v>
      </c>
      <c r="F1041">
        <v>190000</v>
      </c>
      <c r="G1041">
        <v>300000</v>
      </c>
    </row>
    <row r="1042" spans="1:8" hidden="1" x14ac:dyDescent="0.25">
      <c r="A1042" t="s">
        <v>278</v>
      </c>
      <c r="B1042" t="s">
        <v>279</v>
      </c>
      <c r="C1042" t="str">
        <f>VLOOKUP(B1042,'by region'!A:B,2,FALSE)</f>
        <v>South Asia</v>
      </c>
      <c r="D1042">
        <v>2012</v>
      </c>
      <c r="E1042">
        <v>758000</v>
      </c>
      <c r="F1042">
        <v>412000</v>
      </c>
      <c r="G1042">
        <v>1857000</v>
      </c>
    </row>
    <row r="1043" spans="1:8" hidden="1" x14ac:dyDescent="0.25">
      <c r="A1043" t="s">
        <v>278</v>
      </c>
      <c r="B1043" t="s">
        <v>279</v>
      </c>
      <c r="C1043" t="str">
        <f>VLOOKUP(B1043,'by region'!A:B,2,FALSE)</f>
        <v>South Asia</v>
      </c>
      <c r="D1043">
        <v>2013</v>
      </c>
      <c r="E1043">
        <v>747000</v>
      </c>
      <c r="F1043">
        <v>140000</v>
      </c>
      <c r="G1043">
        <v>407000</v>
      </c>
    </row>
    <row r="1044" spans="1:8" hidden="1" x14ac:dyDescent="0.25">
      <c r="A1044" t="s">
        <v>278</v>
      </c>
      <c r="B1044" t="s">
        <v>279</v>
      </c>
      <c r="C1044" t="str">
        <f>VLOOKUP(B1044,'by region'!A:B,2,FALSE)</f>
        <v>South Asia</v>
      </c>
      <c r="D1044">
        <v>2014</v>
      </c>
      <c r="E1044">
        <v>1900000</v>
      </c>
      <c r="F1044">
        <v>907000</v>
      </c>
      <c r="G1044">
        <v>771000</v>
      </c>
    </row>
    <row r="1045" spans="1:8" hidden="1" x14ac:dyDescent="0.25">
      <c r="A1045" t="s">
        <v>278</v>
      </c>
      <c r="B1045" t="s">
        <v>279</v>
      </c>
      <c r="C1045" t="str">
        <f>VLOOKUP(B1045,'by region'!A:B,2,FALSE)</f>
        <v>South Asia</v>
      </c>
      <c r="D1045">
        <v>2015</v>
      </c>
      <c r="E1045">
        <v>1459000</v>
      </c>
      <c r="G1045">
        <v>1002000</v>
      </c>
    </row>
    <row r="1046" spans="1:8" hidden="1" x14ac:dyDescent="0.25">
      <c r="A1046" t="s">
        <v>278</v>
      </c>
      <c r="B1046" t="s">
        <v>279</v>
      </c>
      <c r="C1046" t="str">
        <f>VLOOKUP(B1046,'by region'!A:B,2,FALSE)</f>
        <v>South Asia</v>
      </c>
      <c r="D1046">
        <v>2016</v>
      </c>
      <c r="E1046">
        <v>464000</v>
      </c>
      <c r="F1046">
        <v>2400</v>
      </c>
      <c r="G1046">
        <v>13000</v>
      </c>
    </row>
    <row r="1047" spans="1:8" hidden="1" x14ac:dyDescent="0.25">
      <c r="A1047" t="s">
        <v>278</v>
      </c>
      <c r="B1047" t="s">
        <v>279</v>
      </c>
      <c r="C1047" t="str">
        <f>VLOOKUP(B1047,'by region'!A:B,2,FALSE)</f>
        <v>South Asia</v>
      </c>
      <c r="D1047">
        <v>2017</v>
      </c>
      <c r="E1047">
        <v>249000</v>
      </c>
      <c r="F1047">
        <v>75000</v>
      </c>
      <c r="G1047">
        <v>1800</v>
      </c>
    </row>
    <row r="1048" spans="1:8" hidden="1" x14ac:dyDescent="0.25">
      <c r="A1048" t="s">
        <v>278</v>
      </c>
      <c r="B1048" t="s">
        <v>279</v>
      </c>
      <c r="C1048" t="str">
        <f>VLOOKUP(B1048,'by region'!A:B,2,FALSE)</f>
        <v>South Asia</v>
      </c>
      <c r="D1048">
        <v>2018</v>
      </c>
      <c r="E1048">
        <v>119000</v>
      </c>
      <c r="F1048">
        <v>1800</v>
      </c>
      <c r="G1048">
        <v>2100</v>
      </c>
    </row>
    <row r="1049" spans="1:8" hidden="1" x14ac:dyDescent="0.25">
      <c r="A1049" t="s">
        <v>288</v>
      </c>
      <c r="B1049" t="s">
        <v>289</v>
      </c>
      <c r="C1049" t="str">
        <f>VLOOKUP(B1049,'by region'!A:B,2,FALSE)</f>
        <v>Oceania</v>
      </c>
      <c r="D1049">
        <v>2019</v>
      </c>
      <c r="E1049">
        <v>14000</v>
      </c>
      <c r="F1049">
        <v>1300</v>
      </c>
      <c r="G1049">
        <v>31000</v>
      </c>
      <c r="H1049">
        <v>11000</v>
      </c>
    </row>
    <row r="1050" spans="1:8" hidden="1" x14ac:dyDescent="0.25">
      <c r="A1050" t="s">
        <v>280</v>
      </c>
      <c r="B1050" t="s">
        <v>281</v>
      </c>
      <c r="C1050" t="str">
        <f>VLOOKUP(B1050,'by region'!A:B,2,FALSE)</f>
        <v>Central America &amp; the Caribbean</v>
      </c>
      <c r="D1050">
        <v>2008</v>
      </c>
    </row>
    <row r="1051" spans="1:8" x14ac:dyDescent="0.25">
      <c r="A1051" t="s">
        <v>280</v>
      </c>
      <c r="B1051" t="s">
        <v>281</v>
      </c>
      <c r="C1051" t="str">
        <f>VLOOKUP(B1051,'by region'!A:B,2,FALSE)</f>
        <v>Central America &amp; the Caribbean</v>
      </c>
      <c r="D1051">
        <v>2009</v>
      </c>
    </row>
    <row r="1052" spans="1:8" hidden="1" x14ac:dyDescent="0.25">
      <c r="A1052" t="s">
        <v>280</v>
      </c>
      <c r="B1052" t="s">
        <v>281</v>
      </c>
      <c r="C1052" t="str">
        <f>VLOOKUP(B1052,'by region'!A:B,2,FALSE)</f>
        <v>Central America &amp; the Caribbean</v>
      </c>
      <c r="D1052">
        <v>2010</v>
      </c>
    </row>
    <row r="1053" spans="1:8" hidden="1" x14ac:dyDescent="0.25">
      <c r="A1053" t="s">
        <v>280</v>
      </c>
      <c r="B1053" t="s">
        <v>281</v>
      </c>
      <c r="C1053" t="str">
        <f>VLOOKUP(B1053,'by region'!A:B,2,FALSE)</f>
        <v>Central America &amp; the Caribbean</v>
      </c>
      <c r="D1053">
        <v>2011</v>
      </c>
    </row>
    <row r="1054" spans="1:8" hidden="1" x14ac:dyDescent="0.25">
      <c r="A1054" t="s">
        <v>280</v>
      </c>
      <c r="B1054" t="s">
        <v>281</v>
      </c>
      <c r="C1054" t="str">
        <f>VLOOKUP(B1054,'by region'!A:B,2,FALSE)</f>
        <v>Central America &amp; the Caribbean</v>
      </c>
      <c r="D1054">
        <v>2012</v>
      </c>
      <c r="G1054">
        <v>3400</v>
      </c>
    </row>
    <row r="1055" spans="1:8" hidden="1" x14ac:dyDescent="0.25">
      <c r="A1055" t="s">
        <v>280</v>
      </c>
      <c r="B1055" t="s">
        <v>281</v>
      </c>
      <c r="C1055" t="str">
        <f>VLOOKUP(B1055,'by region'!A:B,2,FALSE)</f>
        <v>Central America &amp; the Caribbean</v>
      </c>
      <c r="D1055">
        <v>2013</v>
      </c>
      <c r="G1055">
        <v>1700</v>
      </c>
    </row>
    <row r="1056" spans="1:8" hidden="1" x14ac:dyDescent="0.25">
      <c r="A1056" t="s">
        <v>280</v>
      </c>
      <c r="B1056" t="s">
        <v>281</v>
      </c>
      <c r="C1056" t="str">
        <f>VLOOKUP(B1056,'by region'!A:B,2,FALSE)</f>
        <v>Central America &amp; the Caribbean</v>
      </c>
      <c r="D1056">
        <v>2014</v>
      </c>
      <c r="G1056">
        <v>320</v>
      </c>
    </row>
    <row r="1057" spans="1:8" hidden="1" x14ac:dyDescent="0.25">
      <c r="A1057" t="s">
        <v>280</v>
      </c>
      <c r="B1057" t="s">
        <v>281</v>
      </c>
      <c r="C1057" t="str">
        <f>VLOOKUP(B1057,'by region'!A:B,2,FALSE)</f>
        <v>Central America &amp; the Caribbean</v>
      </c>
      <c r="D1057">
        <v>2015</v>
      </c>
      <c r="G1057">
        <v>100</v>
      </c>
    </row>
    <row r="1058" spans="1:8" hidden="1" x14ac:dyDescent="0.25">
      <c r="A1058" t="s">
        <v>280</v>
      </c>
      <c r="B1058" t="s">
        <v>281</v>
      </c>
      <c r="C1058" t="str">
        <f>VLOOKUP(B1058,'by region'!A:B,2,FALSE)</f>
        <v>Central America &amp; the Caribbean</v>
      </c>
      <c r="D1058">
        <v>2016</v>
      </c>
      <c r="G1058">
        <v>1100</v>
      </c>
    </row>
    <row r="1059" spans="1:8" hidden="1" x14ac:dyDescent="0.25">
      <c r="A1059" t="s">
        <v>280</v>
      </c>
      <c r="B1059" t="s">
        <v>281</v>
      </c>
      <c r="C1059" t="str">
        <f>VLOOKUP(B1059,'by region'!A:B,2,FALSE)</f>
        <v>Central America &amp; the Caribbean</v>
      </c>
      <c r="D1059">
        <v>2017</v>
      </c>
      <c r="G1059">
        <v>300</v>
      </c>
    </row>
    <row r="1060" spans="1:8" hidden="1" x14ac:dyDescent="0.25">
      <c r="A1060" t="s">
        <v>298</v>
      </c>
      <c r="B1060" t="s">
        <v>299</v>
      </c>
      <c r="C1060" t="str">
        <f>VLOOKUP(B1060,'by region'!A:B,2,FALSE)</f>
        <v>South America</v>
      </c>
      <c r="D1060">
        <v>2019</v>
      </c>
      <c r="G1060">
        <v>54000</v>
      </c>
    </row>
    <row r="1061" spans="1:8" hidden="1" x14ac:dyDescent="0.25">
      <c r="A1061" t="s">
        <v>282</v>
      </c>
      <c r="B1061" t="s">
        <v>283</v>
      </c>
      <c r="C1061" t="str">
        <f>VLOOKUP(B1061,'by region'!A:B,2,FALSE)</f>
        <v>South America</v>
      </c>
      <c r="D1061">
        <v>2008</v>
      </c>
      <c r="G1061">
        <v>45000</v>
      </c>
    </row>
    <row r="1062" spans="1:8" hidden="1" x14ac:dyDescent="0.25">
      <c r="A1062" t="s">
        <v>282</v>
      </c>
      <c r="B1062" t="s">
        <v>283</v>
      </c>
      <c r="C1062" t="str">
        <f>VLOOKUP(B1062,'by region'!A:B,2,FALSE)</f>
        <v>South America</v>
      </c>
      <c r="D1062">
        <v>2009</v>
      </c>
      <c r="E1062">
        <v>150000</v>
      </c>
      <c r="G1062">
        <v>46000</v>
      </c>
    </row>
    <row r="1063" spans="1:8" hidden="1" x14ac:dyDescent="0.25">
      <c r="A1063" t="s">
        <v>282</v>
      </c>
      <c r="B1063" t="s">
        <v>283</v>
      </c>
      <c r="C1063" t="str">
        <f>VLOOKUP(B1063,'by region'!A:B,2,FALSE)</f>
        <v>South America</v>
      </c>
      <c r="D1063">
        <v>2010</v>
      </c>
      <c r="E1063">
        <v>150000</v>
      </c>
      <c r="G1063">
        <v>10000</v>
      </c>
    </row>
    <row r="1064" spans="1:8" hidden="1" x14ac:dyDescent="0.25">
      <c r="A1064" t="s">
        <v>282</v>
      </c>
      <c r="B1064" t="s">
        <v>283</v>
      </c>
      <c r="C1064" t="str">
        <f>VLOOKUP(B1064,'by region'!A:B,2,FALSE)</f>
        <v>South America</v>
      </c>
      <c r="D1064">
        <v>2011</v>
      </c>
      <c r="E1064">
        <v>150000</v>
      </c>
      <c r="G1064">
        <v>2700</v>
      </c>
    </row>
    <row r="1065" spans="1:8" hidden="1" x14ac:dyDescent="0.25">
      <c r="A1065" t="s">
        <v>282</v>
      </c>
      <c r="B1065" t="s">
        <v>283</v>
      </c>
      <c r="C1065" t="str">
        <f>VLOOKUP(B1065,'by region'!A:B,2,FALSE)</f>
        <v>South America</v>
      </c>
      <c r="D1065">
        <v>2012</v>
      </c>
      <c r="E1065">
        <v>150000</v>
      </c>
      <c r="G1065">
        <v>184000</v>
      </c>
    </row>
    <row r="1066" spans="1:8" hidden="1" x14ac:dyDescent="0.25">
      <c r="A1066" t="s">
        <v>282</v>
      </c>
      <c r="B1066" t="s">
        <v>283</v>
      </c>
      <c r="C1066" t="str">
        <f>VLOOKUP(B1066,'by region'!A:B,2,FALSE)</f>
        <v>South America</v>
      </c>
      <c r="D1066">
        <v>2013</v>
      </c>
      <c r="E1066">
        <v>150000</v>
      </c>
      <c r="G1066">
        <v>28000</v>
      </c>
    </row>
    <row r="1067" spans="1:8" hidden="1" x14ac:dyDescent="0.25">
      <c r="A1067" t="s">
        <v>282</v>
      </c>
      <c r="B1067" t="s">
        <v>283</v>
      </c>
      <c r="C1067" t="str">
        <f>VLOOKUP(B1067,'by region'!A:B,2,FALSE)</f>
        <v>South America</v>
      </c>
      <c r="D1067">
        <v>2014</v>
      </c>
      <c r="E1067">
        <v>150000</v>
      </c>
      <c r="G1067">
        <v>950</v>
      </c>
    </row>
    <row r="1068" spans="1:8" hidden="1" x14ac:dyDescent="0.25">
      <c r="A1068" t="s">
        <v>282</v>
      </c>
      <c r="B1068" t="s">
        <v>283</v>
      </c>
      <c r="C1068" t="str">
        <f>VLOOKUP(B1068,'by region'!A:B,2,FALSE)</f>
        <v>South America</v>
      </c>
      <c r="D1068">
        <v>2015</v>
      </c>
      <c r="E1068">
        <v>60000</v>
      </c>
      <c r="G1068">
        <v>8400</v>
      </c>
    </row>
    <row r="1069" spans="1:8" hidden="1" x14ac:dyDescent="0.25">
      <c r="A1069" t="s">
        <v>282</v>
      </c>
      <c r="B1069" t="s">
        <v>283</v>
      </c>
      <c r="C1069" t="str">
        <f>VLOOKUP(B1069,'by region'!A:B,2,FALSE)</f>
        <v>South America</v>
      </c>
      <c r="D1069">
        <v>2016</v>
      </c>
      <c r="E1069">
        <v>62000</v>
      </c>
      <c r="G1069">
        <v>17000</v>
      </c>
    </row>
    <row r="1070" spans="1:8" hidden="1" x14ac:dyDescent="0.25">
      <c r="A1070" t="s">
        <v>282</v>
      </c>
      <c r="B1070" t="s">
        <v>283</v>
      </c>
      <c r="C1070" t="str">
        <f>VLOOKUP(B1070,'by region'!A:B,2,FALSE)</f>
        <v>South America</v>
      </c>
      <c r="D1070">
        <v>2017</v>
      </c>
      <c r="E1070">
        <v>59000</v>
      </c>
      <c r="G1070">
        <v>295000</v>
      </c>
    </row>
    <row r="1071" spans="1:8" hidden="1" x14ac:dyDescent="0.25">
      <c r="A1071" t="s">
        <v>282</v>
      </c>
      <c r="B1071" t="s">
        <v>283</v>
      </c>
      <c r="C1071" t="str">
        <f>VLOOKUP(B1071,'by region'!A:B,2,FALSE)</f>
        <v>South America</v>
      </c>
      <c r="D1071">
        <v>2018</v>
      </c>
      <c r="E1071">
        <v>59000</v>
      </c>
      <c r="G1071">
        <v>8600</v>
      </c>
    </row>
    <row r="1072" spans="1:8" hidden="1" x14ac:dyDescent="0.25">
      <c r="A1072" t="s">
        <v>282</v>
      </c>
      <c r="B1072" t="s">
        <v>283</v>
      </c>
      <c r="C1072" t="str">
        <f>VLOOKUP(B1072,'by region'!A:B,2,FALSE)</f>
        <v>South America</v>
      </c>
      <c r="D1072">
        <v>2019</v>
      </c>
      <c r="E1072">
        <v>60000</v>
      </c>
      <c r="F1072">
        <v>35</v>
      </c>
      <c r="G1072">
        <v>10000</v>
      </c>
      <c r="H1072">
        <v>5800</v>
      </c>
    </row>
    <row r="1073" spans="1:8" hidden="1" x14ac:dyDescent="0.25">
      <c r="A1073" t="s">
        <v>284</v>
      </c>
      <c r="B1073" t="s">
        <v>285</v>
      </c>
      <c r="C1073" t="str">
        <f>VLOOKUP(B1073,'by region'!A:B,2,FALSE)</f>
        <v>Southeast Asia</v>
      </c>
      <c r="D1073">
        <v>2008</v>
      </c>
      <c r="G1073">
        <v>2757000</v>
      </c>
    </row>
    <row r="1074" spans="1:8" hidden="1" x14ac:dyDescent="0.25">
      <c r="A1074" t="s">
        <v>284</v>
      </c>
      <c r="B1074" t="s">
        <v>285</v>
      </c>
      <c r="C1074" t="str">
        <f>VLOOKUP(B1074,'by region'!A:B,2,FALSE)</f>
        <v>Southeast Asia</v>
      </c>
      <c r="D1074">
        <v>2009</v>
      </c>
      <c r="E1074">
        <v>125000</v>
      </c>
      <c r="F1074">
        <v>400000</v>
      </c>
      <c r="G1074">
        <v>2062000</v>
      </c>
    </row>
    <row r="1075" spans="1:8" hidden="1" x14ac:dyDescent="0.25">
      <c r="A1075" t="s">
        <v>284</v>
      </c>
      <c r="B1075" t="s">
        <v>285</v>
      </c>
      <c r="C1075" t="str">
        <f>VLOOKUP(B1075,'by region'!A:B,2,FALSE)</f>
        <v>Southeast Asia</v>
      </c>
      <c r="D1075">
        <v>2010</v>
      </c>
      <c r="E1075">
        <v>15000</v>
      </c>
      <c r="F1075">
        <v>70000</v>
      </c>
      <c r="G1075">
        <v>1002000</v>
      </c>
    </row>
    <row r="1076" spans="1:8" hidden="1" x14ac:dyDescent="0.25">
      <c r="A1076" t="s">
        <v>284</v>
      </c>
      <c r="B1076" t="s">
        <v>285</v>
      </c>
      <c r="C1076" t="str">
        <f>VLOOKUP(B1076,'by region'!A:B,2,FALSE)</f>
        <v>Southeast Asia</v>
      </c>
      <c r="D1076">
        <v>2011</v>
      </c>
      <c r="E1076">
        <v>46000</v>
      </c>
      <c r="F1076">
        <v>97000</v>
      </c>
      <c r="G1076">
        <v>2499000</v>
      </c>
    </row>
    <row r="1077" spans="1:8" hidden="1" x14ac:dyDescent="0.25">
      <c r="A1077" t="s">
        <v>284</v>
      </c>
      <c r="B1077" t="s">
        <v>285</v>
      </c>
      <c r="C1077" t="str">
        <f>VLOOKUP(B1077,'by region'!A:B,2,FALSE)</f>
        <v>Southeast Asia</v>
      </c>
      <c r="D1077">
        <v>2012</v>
      </c>
      <c r="F1077">
        <v>178000</v>
      </c>
      <c r="G1077">
        <v>3859000</v>
      </c>
    </row>
    <row r="1078" spans="1:8" hidden="1" x14ac:dyDescent="0.25">
      <c r="A1078" t="s">
        <v>284</v>
      </c>
      <c r="B1078" t="s">
        <v>285</v>
      </c>
      <c r="C1078" t="str">
        <f>VLOOKUP(B1078,'by region'!A:B,2,FALSE)</f>
        <v>Southeast Asia</v>
      </c>
      <c r="D1078">
        <v>2013</v>
      </c>
      <c r="E1078">
        <v>116000</v>
      </c>
      <c r="F1078">
        <v>327000</v>
      </c>
      <c r="G1078">
        <v>7022000</v>
      </c>
    </row>
    <row r="1079" spans="1:8" hidden="1" x14ac:dyDescent="0.25">
      <c r="A1079" t="s">
        <v>284</v>
      </c>
      <c r="B1079" t="s">
        <v>285</v>
      </c>
      <c r="C1079" t="str">
        <f>VLOOKUP(B1079,'by region'!A:B,2,FALSE)</f>
        <v>Southeast Asia</v>
      </c>
      <c r="D1079">
        <v>2014</v>
      </c>
      <c r="E1079">
        <v>78000</v>
      </c>
      <c r="F1079">
        <v>124000</v>
      </c>
      <c r="G1079">
        <v>5787000</v>
      </c>
    </row>
    <row r="1080" spans="1:8" hidden="1" x14ac:dyDescent="0.25">
      <c r="A1080" t="s">
        <v>284</v>
      </c>
      <c r="B1080" t="s">
        <v>285</v>
      </c>
      <c r="C1080" t="str">
        <f>VLOOKUP(B1080,'by region'!A:B,2,FALSE)</f>
        <v>Southeast Asia</v>
      </c>
      <c r="D1080">
        <v>2015</v>
      </c>
      <c r="E1080">
        <v>62000</v>
      </c>
      <c r="F1080">
        <v>288000</v>
      </c>
      <c r="G1080">
        <v>2221000</v>
      </c>
    </row>
    <row r="1081" spans="1:8" hidden="1" x14ac:dyDescent="0.25">
      <c r="A1081" t="s">
        <v>284</v>
      </c>
      <c r="B1081" t="s">
        <v>285</v>
      </c>
      <c r="C1081" t="str">
        <f>VLOOKUP(B1081,'by region'!A:B,2,FALSE)</f>
        <v>Southeast Asia</v>
      </c>
      <c r="D1081">
        <v>2016</v>
      </c>
      <c r="E1081">
        <v>87000</v>
      </c>
      <c r="F1081">
        <v>280000</v>
      </c>
      <c r="G1081">
        <v>5930000</v>
      </c>
    </row>
    <row r="1082" spans="1:8" hidden="1" x14ac:dyDescent="0.25">
      <c r="A1082" t="s">
        <v>284</v>
      </c>
      <c r="B1082" t="s">
        <v>285</v>
      </c>
      <c r="C1082" t="str">
        <f>VLOOKUP(B1082,'by region'!A:B,2,FALSE)</f>
        <v>Southeast Asia</v>
      </c>
      <c r="D1082">
        <v>2017</v>
      </c>
      <c r="E1082">
        <v>445000</v>
      </c>
      <c r="F1082">
        <v>645000</v>
      </c>
      <c r="G1082">
        <v>2529000</v>
      </c>
    </row>
    <row r="1083" spans="1:8" hidden="1" x14ac:dyDescent="0.25">
      <c r="A1083" t="s">
        <v>284</v>
      </c>
      <c r="B1083" t="s">
        <v>285</v>
      </c>
      <c r="C1083" t="str">
        <f>VLOOKUP(B1083,'by region'!A:B,2,FALSE)</f>
        <v>Southeast Asia</v>
      </c>
      <c r="D1083">
        <v>2018</v>
      </c>
      <c r="E1083">
        <v>301000</v>
      </c>
      <c r="F1083">
        <v>188000</v>
      </c>
      <c r="G1083">
        <v>3802000</v>
      </c>
    </row>
    <row r="1084" spans="1:8" hidden="1" x14ac:dyDescent="0.25">
      <c r="A1084" t="s">
        <v>284</v>
      </c>
      <c r="B1084" t="s">
        <v>285</v>
      </c>
      <c r="C1084" t="str">
        <f>VLOOKUP(B1084,'by region'!A:B,2,FALSE)</f>
        <v>Southeast Asia</v>
      </c>
      <c r="D1084">
        <v>2019</v>
      </c>
      <c r="E1084">
        <v>182000</v>
      </c>
      <c r="F1084">
        <v>183000</v>
      </c>
      <c r="G1084">
        <v>4094000</v>
      </c>
      <c r="H1084">
        <v>364000</v>
      </c>
    </row>
    <row r="1085" spans="1:8" hidden="1" x14ac:dyDescent="0.25">
      <c r="A1085" t="s">
        <v>286</v>
      </c>
      <c r="B1085" t="s">
        <v>287</v>
      </c>
      <c r="C1085" t="s">
        <v>416</v>
      </c>
      <c r="D1085">
        <v>2012</v>
      </c>
      <c r="G1085">
        <v>150</v>
      </c>
    </row>
    <row r="1086" spans="1:8" hidden="1" x14ac:dyDescent="0.25">
      <c r="A1086" t="s">
        <v>286</v>
      </c>
      <c r="B1086" t="s">
        <v>287</v>
      </c>
      <c r="C1086" t="s">
        <v>416</v>
      </c>
      <c r="D1086">
        <v>2013</v>
      </c>
      <c r="G1086">
        <v>1500</v>
      </c>
    </row>
    <row r="1087" spans="1:8" hidden="1" x14ac:dyDescent="0.25">
      <c r="A1087" t="s">
        <v>288</v>
      </c>
      <c r="B1087" t="s">
        <v>289</v>
      </c>
      <c r="C1087" t="str">
        <f>VLOOKUP(B1087,'by region'!A:B,2,FALSE)</f>
        <v>Oceania</v>
      </c>
      <c r="D1087">
        <v>2008</v>
      </c>
      <c r="G1087">
        <v>75000</v>
      </c>
    </row>
    <row r="1088" spans="1:8" hidden="1" x14ac:dyDescent="0.25">
      <c r="A1088" t="s">
        <v>288</v>
      </c>
      <c r="B1088" t="s">
        <v>289</v>
      </c>
      <c r="C1088" t="str">
        <f>VLOOKUP(B1088,'by region'!A:B,2,FALSE)</f>
        <v>Oceania</v>
      </c>
      <c r="D1088">
        <v>2009</v>
      </c>
      <c r="G1088">
        <v>1000</v>
      </c>
    </row>
    <row r="1089" spans="1:8" hidden="1" x14ac:dyDescent="0.25">
      <c r="A1089" t="s">
        <v>288</v>
      </c>
      <c r="B1089" t="s">
        <v>289</v>
      </c>
      <c r="C1089" t="str">
        <f>VLOOKUP(B1089,'by region'!A:B,2,FALSE)</f>
        <v>Oceania</v>
      </c>
      <c r="D1089">
        <v>2010</v>
      </c>
    </row>
    <row r="1090" spans="1:8" hidden="1" x14ac:dyDescent="0.25">
      <c r="A1090" t="s">
        <v>288</v>
      </c>
      <c r="B1090" t="s">
        <v>289</v>
      </c>
      <c r="C1090" t="str">
        <f>VLOOKUP(B1090,'by region'!A:B,2,FALSE)</f>
        <v>Oceania</v>
      </c>
      <c r="D1090">
        <v>2011</v>
      </c>
    </row>
    <row r="1091" spans="1:8" hidden="1" x14ac:dyDescent="0.25">
      <c r="A1091" t="s">
        <v>288</v>
      </c>
      <c r="B1091" t="s">
        <v>289</v>
      </c>
      <c r="C1091" t="str">
        <f>VLOOKUP(B1091,'by region'!A:B,2,FALSE)</f>
        <v>Oceania</v>
      </c>
      <c r="D1091">
        <v>2012</v>
      </c>
      <c r="G1091">
        <v>75000</v>
      </c>
    </row>
    <row r="1092" spans="1:8" hidden="1" x14ac:dyDescent="0.25">
      <c r="A1092" t="s">
        <v>288</v>
      </c>
      <c r="B1092" t="s">
        <v>289</v>
      </c>
      <c r="C1092" t="str">
        <f>VLOOKUP(B1092,'by region'!A:B,2,FALSE)</f>
        <v>Oceania</v>
      </c>
      <c r="D1092">
        <v>2013</v>
      </c>
      <c r="G1092">
        <v>46</v>
      </c>
    </row>
    <row r="1093" spans="1:8" hidden="1" x14ac:dyDescent="0.25">
      <c r="A1093" t="s">
        <v>288</v>
      </c>
      <c r="B1093" t="s">
        <v>289</v>
      </c>
      <c r="C1093" t="str">
        <f>VLOOKUP(B1093,'by region'!A:B,2,FALSE)</f>
        <v>Oceania</v>
      </c>
      <c r="D1093">
        <v>2014</v>
      </c>
      <c r="E1093">
        <v>7500</v>
      </c>
      <c r="F1093">
        <v>1200</v>
      </c>
      <c r="G1093">
        <v>21000</v>
      </c>
    </row>
    <row r="1094" spans="1:8" hidden="1" x14ac:dyDescent="0.25">
      <c r="A1094" t="s">
        <v>288</v>
      </c>
      <c r="B1094" t="s">
        <v>289</v>
      </c>
      <c r="C1094" t="str">
        <f>VLOOKUP(B1094,'by region'!A:B,2,FALSE)</f>
        <v>Oceania</v>
      </c>
      <c r="D1094">
        <v>2015</v>
      </c>
      <c r="E1094">
        <v>6300</v>
      </c>
    </row>
    <row r="1095" spans="1:8" hidden="1" x14ac:dyDescent="0.25">
      <c r="A1095" t="s">
        <v>288</v>
      </c>
      <c r="B1095" t="s">
        <v>289</v>
      </c>
      <c r="C1095" t="str">
        <f>VLOOKUP(B1095,'by region'!A:B,2,FALSE)</f>
        <v>Oceania</v>
      </c>
      <c r="D1095">
        <v>2016</v>
      </c>
      <c r="E1095">
        <v>8400</v>
      </c>
      <c r="F1095">
        <v>290</v>
      </c>
      <c r="G1095">
        <v>1600</v>
      </c>
    </row>
    <row r="1096" spans="1:8" hidden="1" x14ac:dyDescent="0.25">
      <c r="A1096" t="s">
        <v>288</v>
      </c>
      <c r="B1096" t="s">
        <v>289</v>
      </c>
      <c r="C1096" t="str">
        <f>VLOOKUP(B1096,'by region'!A:B,2,FALSE)</f>
        <v>Oceania</v>
      </c>
      <c r="D1096">
        <v>2017</v>
      </c>
      <c r="E1096">
        <v>12000</v>
      </c>
      <c r="G1096">
        <v>1400</v>
      </c>
    </row>
    <row r="1097" spans="1:8" hidden="1" x14ac:dyDescent="0.25">
      <c r="A1097" t="s">
        <v>288</v>
      </c>
      <c r="B1097" t="s">
        <v>289</v>
      </c>
      <c r="C1097" t="str">
        <f>VLOOKUP(B1097,'by region'!A:B,2,FALSE)</f>
        <v>Oceania</v>
      </c>
      <c r="D1097">
        <v>2018</v>
      </c>
      <c r="E1097">
        <v>12000</v>
      </c>
      <c r="F1097">
        <v>360</v>
      </c>
      <c r="G1097">
        <v>61000</v>
      </c>
    </row>
    <row r="1098" spans="1:8" hidden="1" x14ac:dyDescent="0.25">
      <c r="A1098" t="s">
        <v>290</v>
      </c>
      <c r="B1098" t="s">
        <v>291</v>
      </c>
      <c r="C1098" t="str">
        <f>VLOOKUP(B1098,'by region'!A:B,2,FALSE)</f>
        <v>Eastern Europe</v>
      </c>
      <c r="D1098">
        <v>2019</v>
      </c>
      <c r="G1098">
        <v>18</v>
      </c>
    </row>
    <row r="1099" spans="1:8" hidden="1" x14ac:dyDescent="0.25">
      <c r="A1099" t="s">
        <v>290</v>
      </c>
      <c r="B1099" t="s">
        <v>291</v>
      </c>
      <c r="C1099" t="str">
        <f>VLOOKUP(B1099,'by region'!A:B,2,FALSE)</f>
        <v>Eastern Europe</v>
      </c>
      <c r="D1099">
        <v>2009</v>
      </c>
    </row>
    <row r="1100" spans="1:8" hidden="1" x14ac:dyDescent="0.25">
      <c r="A1100" t="s">
        <v>290</v>
      </c>
      <c r="B1100" t="s">
        <v>291</v>
      </c>
      <c r="C1100" t="str">
        <f>VLOOKUP(B1100,'by region'!A:B,2,FALSE)</f>
        <v>Eastern Europe</v>
      </c>
      <c r="D1100">
        <v>2010</v>
      </c>
      <c r="G1100">
        <v>30000</v>
      </c>
    </row>
    <row r="1101" spans="1:8" hidden="1" x14ac:dyDescent="0.25">
      <c r="A1101" t="s">
        <v>296</v>
      </c>
      <c r="B1101" t="s">
        <v>297</v>
      </c>
      <c r="C1101" t="str">
        <f>VLOOKUP(B1101,'by region'!A:B,2,FALSE)</f>
        <v>Southern Europe</v>
      </c>
      <c r="D1101">
        <v>2019</v>
      </c>
      <c r="G1101">
        <v>640</v>
      </c>
    </row>
    <row r="1102" spans="1:8" hidden="1" x14ac:dyDescent="0.25">
      <c r="A1102" t="s">
        <v>292</v>
      </c>
      <c r="B1102" t="s">
        <v>293</v>
      </c>
      <c r="C1102" t="s">
        <v>414</v>
      </c>
      <c r="D1102">
        <v>2017</v>
      </c>
      <c r="G1102">
        <v>86000</v>
      </c>
    </row>
    <row r="1103" spans="1:8" hidden="1" x14ac:dyDescent="0.25">
      <c r="A1103" t="s">
        <v>292</v>
      </c>
      <c r="B1103" t="s">
        <v>293</v>
      </c>
      <c r="C1103" t="s">
        <v>414</v>
      </c>
      <c r="D1103">
        <v>2018</v>
      </c>
      <c r="G1103">
        <v>400</v>
      </c>
    </row>
    <row r="1104" spans="1:8" hidden="1" x14ac:dyDescent="0.25">
      <c r="A1104" t="s">
        <v>292</v>
      </c>
      <c r="B1104" t="s">
        <v>293</v>
      </c>
      <c r="C1104" t="s">
        <v>414</v>
      </c>
      <c r="D1104">
        <v>2019</v>
      </c>
      <c r="G1104">
        <v>240</v>
      </c>
      <c r="H1104">
        <v>5</v>
      </c>
    </row>
    <row r="1105" spans="1:8" hidden="1" x14ac:dyDescent="0.25">
      <c r="A1105" t="s">
        <v>294</v>
      </c>
      <c r="B1105" t="s">
        <v>442</v>
      </c>
      <c r="C1105" t="str">
        <f>VLOOKUP(B1105,'by region'!A:B,2,FALSE)</f>
        <v>East Asia</v>
      </c>
      <c r="D1105">
        <v>2010</v>
      </c>
      <c r="G1105">
        <v>28000</v>
      </c>
    </row>
    <row r="1106" spans="1:8" hidden="1" x14ac:dyDescent="0.25">
      <c r="A1106" t="s">
        <v>294</v>
      </c>
      <c r="B1106" t="s">
        <v>442</v>
      </c>
      <c r="C1106" t="str">
        <f>VLOOKUP(B1106,'by region'!A:B,2,FALSE)</f>
        <v>East Asia</v>
      </c>
      <c r="D1106">
        <v>2011</v>
      </c>
      <c r="G1106">
        <v>25000</v>
      </c>
    </row>
    <row r="1107" spans="1:8" hidden="1" x14ac:dyDescent="0.25">
      <c r="A1107" t="s">
        <v>294</v>
      </c>
      <c r="B1107" t="s">
        <v>442</v>
      </c>
      <c r="C1107" t="str">
        <f>VLOOKUP(B1107,'by region'!A:B,2,FALSE)</f>
        <v>East Asia</v>
      </c>
      <c r="D1107">
        <v>2012</v>
      </c>
      <c r="G1107">
        <v>232000</v>
      </c>
    </row>
    <row r="1108" spans="1:8" hidden="1" x14ac:dyDescent="0.25">
      <c r="A1108" t="s">
        <v>294</v>
      </c>
      <c r="B1108" t="s">
        <v>442</v>
      </c>
      <c r="C1108" t="str">
        <f>VLOOKUP(B1108,'by region'!A:B,2,FALSE)</f>
        <v>East Asia</v>
      </c>
      <c r="D1108">
        <v>2013</v>
      </c>
      <c r="G1108">
        <v>82000</v>
      </c>
    </row>
    <row r="1109" spans="1:8" hidden="1" x14ac:dyDescent="0.25">
      <c r="A1109" t="s">
        <v>294</v>
      </c>
      <c r="B1109" t="s">
        <v>442</v>
      </c>
      <c r="C1109" t="str">
        <f>VLOOKUP(B1109,'by region'!A:B,2,FALSE)</f>
        <v>East Asia</v>
      </c>
      <c r="D1109">
        <v>2015</v>
      </c>
      <c r="G1109">
        <v>6000</v>
      </c>
    </row>
    <row r="1110" spans="1:8" hidden="1" x14ac:dyDescent="0.25">
      <c r="A1110" t="s">
        <v>294</v>
      </c>
      <c r="B1110" t="s">
        <v>442</v>
      </c>
      <c r="C1110" t="str">
        <f>VLOOKUP(B1110,'by region'!A:B,2,FALSE)</f>
        <v>East Asia</v>
      </c>
      <c r="D1110">
        <v>2016</v>
      </c>
      <c r="G1110">
        <v>107000</v>
      </c>
    </row>
    <row r="1111" spans="1:8" hidden="1" x14ac:dyDescent="0.25">
      <c r="A1111" t="s">
        <v>294</v>
      </c>
      <c r="B1111" t="s">
        <v>442</v>
      </c>
      <c r="C1111" t="str">
        <f>VLOOKUP(B1111,'by region'!A:B,2,FALSE)</f>
        <v>East Asia</v>
      </c>
      <c r="D1111">
        <v>2018</v>
      </c>
      <c r="G1111">
        <v>69000</v>
      </c>
    </row>
    <row r="1112" spans="1:8" hidden="1" x14ac:dyDescent="0.25">
      <c r="A1112" t="s">
        <v>304</v>
      </c>
      <c r="B1112" t="s">
        <v>305</v>
      </c>
      <c r="C1112" t="str">
        <f>VLOOKUP(B1112,'by region'!A:B,2,FALSE)</f>
        <v>Eastern Europe</v>
      </c>
      <c r="D1112">
        <v>2019</v>
      </c>
      <c r="G1112">
        <v>460</v>
      </c>
    </row>
    <row r="1113" spans="1:8" hidden="1" x14ac:dyDescent="0.25">
      <c r="A1113" t="s">
        <v>296</v>
      </c>
      <c r="B1113" t="s">
        <v>297</v>
      </c>
      <c r="C1113" t="str">
        <f>VLOOKUP(B1113,'by region'!A:B,2,FALSE)</f>
        <v>Southern Europe</v>
      </c>
      <c r="D1113">
        <v>2008</v>
      </c>
      <c r="G1113">
        <v>38</v>
      </c>
    </row>
    <row r="1114" spans="1:8" hidden="1" x14ac:dyDescent="0.25">
      <c r="A1114" t="s">
        <v>296</v>
      </c>
      <c r="B1114" t="s">
        <v>297</v>
      </c>
      <c r="C1114" t="str">
        <f>VLOOKUP(B1114,'by region'!A:B,2,FALSE)</f>
        <v>Southern Europe</v>
      </c>
      <c r="D1114">
        <v>2010</v>
      </c>
    </row>
    <row r="1115" spans="1:8" hidden="1" x14ac:dyDescent="0.25">
      <c r="A1115" t="s">
        <v>296</v>
      </c>
      <c r="B1115" t="s">
        <v>297</v>
      </c>
      <c r="C1115" t="str">
        <f>VLOOKUP(B1115,'by region'!A:B,2,FALSE)</f>
        <v>Southern Europe</v>
      </c>
      <c r="D1115">
        <v>2015</v>
      </c>
      <c r="G1115">
        <v>10</v>
      </c>
    </row>
    <row r="1116" spans="1:8" hidden="1" x14ac:dyDescent="0.25">
      <c r="A1116" t="s">
        <v>296</v>
      </c>
      <c r="B1116" t="s">
        <v>297</v>
      </c>
      <c r="C1116" t="str">
        <f>VLOOKUP(B1116,'by region'!A:B,2,FALSE)</f>
        <v>Southern Europe</v>
      </c>
      <c r="D1116">
        <v>2016</v>
      </c>
      <c r="G1116">
        <v>1100</v>
      </c>
    </row>
    <row r="1117" spans="1:8" hidden="1" x14ac:dyDescent="0.25">
      <c r="A1117" t="s">
        <v>296</v>
      </c>
      <c r="B1117" t="s">
        <v>297</v>
      </c>
      <c r="C1117" t="str">
        <f>VLOOKUP(B1117,'by region'!A:B,2,FALSE)</f>
        <v>Southern Europe</v>
      </c>
      <c r="D1117">
        <v>2017</v>
      </c>
      <c r="G1117">
        <v>6800</v>
      </c>
    </row>
    <row r="1118" spans="1:8" hidden="1" x14ac:dyDescent="0.25">
      <c r="A1118" t="s">
        <v>296</v>
      </c>
      <c r="B1118" t="s">
        <v>297</v>
      </c>
      <c r="C1118" t="str">
        <f>VLOOKUP(B1118,'by region'!A:B,2,FALSE)</f>
        <v>Southern Europe</v>
      </c>
      <c r="D1118">
        <v>2018</v>
      </c>
      <c r="G1118">
        <v>410</v>
      </c>
    </row>
    <row r="1119" spans="1:8" hidden="1" x14ac:dyDescent="0.25">
      <c r="A1119" t="s">
        <v>306</v>
      </c>
      <c r="B1119" t="s">
        <v>446</v>
      </c>
      <c r="C1119" t="str">
        <f>VLOOKUP(B1119,'by region'!A:B,2,FALSE)</f>
        <v>Eastern Europe</v>
      </c>
      <c r="D1119">
        <v>2019</v>
      </c>
      <c r="E1119">
        <v>1800</v>
      </c>
      <c r="G1119">
        <v>12000</v>
      </c>
      <c r="H1119">
        <v>3500</v>
      </c>
    </row>
    <row r="1120" spans="1:8" hidden="1" x14ac:dyDescent="0.25">
      <c r="A1120" t="s">
        <v>298</v>
      </c>
      <c r="B1120" t="s">
        <v>299</v>
      </c>
      <c r="C1120" t="str">
        <f>VLOOKUP(B1120,'by region'!A:B,2,FALSE)</f>
        <v>South America</v>
      </c>
      <c r="D1120">
        <v>2008</v>
      </c>
      <c r="G1120">
        <v>60</v>
      </c>
    </row>
    <row r="1121" spans="1:8" hidden="1" x14ac:dyDescent="0.25">
      <c r="A1121" t="s">
        <v>298</v>
      </c>
      <c r="B1121" t="s">
        <v>299</v>
      </c>
      <c r="C1121" t="str">
        <f>VLOOKUP(B1121,'by region'!A:B,2,FALSE)</f>
        <v>South America</v>
      </c>
      <c r="D1121">
        <v>2009</v>
      </c>
    </row>
    <row r="1122" spans="1:8" hidden="1" x14ac:dyDescent="0.25">
      <c r="A1122" t="s">
        <v>298</v>
      </c>
      <c r="B1122" t="s">
        <v>299</v>
      </c>
      <c r="C1122" t="str">
        <f>VLOOKUP(B1122,'by region'!A:B,2,FALSE)</f>
        <v>South America</v>
      </c>
      <c r="D1122">
        <v>2010</v>
      </c>
    </row>
    <row r="1123" spans="1:8" hidden="1" x14ac:dyDescent="0.25">
      <c r="A1123" t="s">
        <v>298</v>
      </c>
      <c r="B1123" t="s">
        <v>299</v>
      </c>
      <c r="C1123" t="str">
        <f>VLOOKUP(B1123,'by region'!A:B,2,FALSE)</f>
        <v>South America</v>
      </c>
      <c r="D1123">
        <v>2012</v>
      </c>
    </row>
    <row r="1124" spans="1:8" hidden="1" x14ac:dyDescent="0.25">
      <c r="A1124" t="s">
        <v>298</v>
      </c>
      <c r="B1124" t="s">
        <v>299</v>
      </c>
      <c r="C1124" t="str">
        <f>VLOOKUP(B1124,'by region'!A:B,2,FALSE)</f>
        <v>South America</v>
      </c>
      <c r="D1124">
        <v>2013</v>
      </c>
      <c r="G1124">
        <v>28000</v>
      </c>
    </row>
    <row r="1125" spans="1:8" hidden="1" x14ac:dyDescent="0.25">
      <c r="A1125" t="s">
        <v>298</v>
      </c>
      <c r="B1125" t="s">
        <v>299</v>
      </c>
      <c r="C1125" t="str">
        <f>VLOOKUP(B1125,'by region'!A:B,2,FALSE)</f>
        <v>South America</v>
      </c>
      <c r="D1125">
        <v>2014</v>
      </c>
      <c r="G1125">
        <v>84000</v>
      </c>
    </row>
    <row r="1126" spans="1:8" hidden="1" x14ac:dyDescent="0.25">
      <c r="A1126" t="s">
        <v>298</v>
      </c>
      <c r="B1126" t="s">
        <v>299</v>
      </c>
      <c r="C1126" t="str">
        <f>VLOOKUP(B1126,'by region'!A:B,2,FALSE)</f>
        <v>South America</v>
      </c>
      <c r="D1126">
        <v>2015</v>
      </c>
      <c r="G1126">
        <v>171000</v>
      </c>
    </row>
    <row r="1127" spans="1:8" hidden="1" x14ac:dyDescent="0.25">
      <c r="A1127" t="s">
        <v>298</v>
      </c>
      <c r="B1127" t="s">
        <v>299</v>
      </c>
      <c r="C1127" t="str">
        <f>VLOOKUP(B1127,'by region'!A:B,2,FALSE)</f>
        <v>South America</v>
      </c>
      <c r="D1127">
        <v>2016</v>
      </c>
      <c r="G1127">
        <v>3600</v>
      </c>
    </row>
    <row r="1128" spans="1:8" hidden="1" x14ac:dyDescent="0.25">
      <c r="A1128" t="s">
        <v>298</v>
      </c>
      <c r="B1128" t="s">
        <v>299</v>
      </c>
      <c r="C1128" t="str">
        <f>VLOOKUP(B1128,'by region'!A:B,2,FALSE)</f>
        <v>South America</v>
      </c>
      <c r="D1128">
        <v>2017</v>
      </c>
      <c r="G1128">
        <v>5200</v>
      </c>
    </row>
    <row r="1129" spans="1:8" hidden="1" x14ac:dyDescent="0.25">
      <c r="A1129" t="s">
        <v>298</v>
      </c>
      <c r="B1129" t="s">
        <v>299</v>
      </c>
      <c r="C1129" t="str">
        <f>VLOOKUP(B1129,'by region'!A:B,2,FALSE)</f>
        <v>South America</v>
      </c>
      <c r="D1129">
        <v>2018</v>
      </c>
      <c r="G1129">
        <v>30000</v>
      </c>
    </row>
    <row r="1130" spans="1:8" hidden="1" x14ac:dyDescent="0.25">
      <c r="A1130" t="s">
        <v>308</v>
      </c>
      <c r="B1130" t="s">
        <v>309</v>
      </c>
      <c r="C1130" t="str">
        <f>VLOOKUP(B1130,'by region'!A:B,2,FALSE)</f>
        <v>Sub-Saharan Africa</v>
      </c>
      <c r="D1130">
        <v>2019</v>
      </c>
      <c r="G1130">
        <v>12000</v>
      </c>
      <c r="H1130">
        <v>5500</v>
      </c>
    </row>
    <row r="1131" spans="1:8" hidden="1" x14ac:dyDescent="0.25">
      <c r="A1131" t="s">
        <v>300</v>
      </c>
      <c r="B1131" t="s">
        <v>179</v>
      </c>
      <c r="C1131" t="str">
        <f>VLOOKUP(B1131,'by region'!A:B,2,FALSE)</f>
        <v>Western Asia</v>
      </c>
      <c r="D1131">
        <v>2009</v>
      </c>
      <c r="E1131">
        <v>160000</v>
      </c>
      <c r="F1131">
        <v>100000</v>
      </c>
    </row>
    <row r="1132" spans="1:8" hidden="1" x14ac:dyDescent="0.25">
      <c r="A1132" t="s">
        <v>300</v>
      </c>
      <c r="B1132" t="s">
        <v>179</v>
      </c>
      <c r="C1132" t="str">
        <f>VLOOKUP(B1132,'by region'!A:B,2,FALSE)</f>
        <v>Western Asia</v>
      </c>
      <c r="D1132">
        <v>2010</v>
      </c>
      <c r="E1132">
        <v>160000</v>
      </c>
      <c r="F1132">
        <v>600</v>
      </c>
      <c r="G1132">
        <v>500</v>
      </c>
    </row>
    <row r="1133" spans="1:8" hidden="1" x14ac:dyDescent="0.25">
      <c r="A1133" t="s">
        <v>300</v>
      </c>
      <c r="B1133" t="s">
        <v>179</v>
      </c>
      <c r="C1133" t="str">
        <f>VLOOKUP(B1133,'by region'!A:B,2,FALSE)</f>
        <v>Western Asia</v>
      </c>
      <c r="D1133">
        <v>2011</v>
      </c>
      <c r="E1133">
        <v>160000</v>
      </c>
      <c r="F1133">
        <v>1100</v>
      </c>
    </row>
    <row r="1134" spans="1:8" hidden="1" x14ac:dyDescent="0.25">
      <c r="A1134" t="s">
        <v>300</v>
      </c>
      <c r="B1134" t="s">
        <v>179</v>
      </c>
      <c r="C1134" t="str">
        <f>VLOOKUP(B1134,'by region'!A:B,2,FALSE)</f>
        <v>Western Asia</v>
      </c>
      <c r="D1134">
        <v>2012</v>
      </c>
      <c r="E1134">
        <v>145000</v>
      </c>
      <c r="F1134">
        <v>12000</v>
      </c>
      <c r="G1134">
        <v>1200</v>
      </c>
    </row>
    <row r="1135" spans="1:8" hidden="1" x14ac:dyDescent="0.25">
      <c r="A1135" t="s">
        <v>300</v>
      </c>
      <c r="B1135" t="s">
        <v>179</v>
      </c>
      <c r="C1135" t="str">
        <f>VLOOKUP(B1135,'by region'!A:B,2,FALSE)</f>
        <v>Western Asia</v>
      </c>
      <c r="D1135">
        <v>2013</v>
      </c>
      <c r="E1135">
        <v>146000</v>
      </c>
      <c r="F1135">
        <v>1100</v>
      </c>
      <c r="G1135">
        <v>11000</v>
      </c>
    </row>
    <row r="1136" spans="1:8" hidden="1" x14ac:dyDescent="0.25">
      <c r="A1136" t="s">
        <v>300</v>
      </c>
      <c r="B1136" t="s">
        <v>179</v>
      </c>
      <c r="C1136" t="str">
        <f>VLOOKUP(B1136,'by region'!A:B,2,FALSE)</f>
        <v>Western Asia</v>
      </c>
      <c r="D1136">
        <v>2014</v>
      </c>
      <c r="E1136">
        <v>275000</v>
      </c>
      <c r="F1136">
        <v>118000</v>
      </c>
      <c r="G1136">
        <v>200</v>
      </c>
    </row>
    <row r="1137" spans="1:8" hidden="1" x14ac:dyDescent="0.25">
      <c r="A1137" t="s">
        <v>300</v>
      </c>
      <c r="B1137" t="s">
        <v>179</v>
      </c>
      <c r="C1137" t="str">
        <f>VLOOKUP(B1137,'by region'!A:B,2,FALSE)</f>
        <v>Western Asia</v>
      </c>
      <c r="D1137">
        <v>2015</v>
      </c>
      <c r="E1137">
        <v>221000</v>
      </c>
      <c r="F1137">
        <v>740</v>
      </c>
      <c r="G1137">
        <v>10000</v>
      </c>
    </row>
    <row r="1138" spans="1:8" hidden="1" x14ac:dyDescent="0.25">
      <c r="A1138" t="s">
        <v>300</v>
      </c>
      <c r="B1138" t="s">
        <v>179</v>
      </c>
      <c r="C1138" t="str">
        <f>VLOOKUP(B1138,'by region'!A:B,2,FALSE)</f>
        <v>Western Asia</v>
      </c>
      <c r="D1138">
        <v>2016</v>
      </c>
      <c r="E1138">
        <v>193000</v>
      </c>
      <c r="F1138">
        <v>1600</v>
      </c>
      <c r="G1138">
        <v>510</v>
      </c>
    </row>
    <row r="1139" spans="1:8" hidden="1" x14ac:dyDescent="0.25">
      <c r="A1139" t="s">
        <v>300</v>
      </c>
      <c r="B1139" t="s">
        <v>179</v>
      </c>
      <c r="C1139" t="str">
        <f>VLOOKUP(B1139,'by region'!A:B,2,FALSE)</f>
        <v>Western Asia</v>
      </c>
      <c r="D1139">
        <v>2017</v>
      </c>
      <c r="E1139">
        <v>231000</v>
      </c>
      <c r="F1139">
        <v>700</v>
      </c>
      <c r="G1139">
        <v>77</v>
      </c>
    </row>
    <row r="1140" spans="1:8" hidden="1" x14ac:dyDescent="0.25">
      <c r="A1140" t="s">
        <v>300</v>
      </c>
      <c r="B1140" t="s">
        <v>179</v>
      </c>
      <c r="C1140" t="str">
        <f>VLOOKUP(B1140,'by region'!A:B,2,FALSE)</f>
        <v>Western Asia</v>
      </c>
      <c r="D1140">
        <v>2018</v>
      </c>
      <c r="E1140">
        <v>238000</v>
      </c>
      <c r="F1140">
        <v>490</v>
      </c>
    </row>
    <row r="1141" spans="1:8" hidden="1" x14ac:dyDescent="0.25">
      <c r="A1141" t="s">
        <v>310</v>
      </c>
      <c r="B1141" t="s">
        <v>311</v>
      </c>
      <c r="C1141" t="str">
        <f>VLOOKUP(B1141,'by region'!A:B,2,FALSE)</f>
        <v>Western Asia</v>
      </c>
      <c r="D1141">
        <v>2019</v>
      </c>
      <c r="G1141">
        <v>260</v>
      </c>
    </row>
    <row r="1142" spans="1:8" hidden="1" x14ac:dyDescent="0.25">
      <c r="A1142" t="s">
        <v>302</v>
      </c>
      <c r="B1142" t="s">
        <v>303</v>
      </c>
      <c r="C1142" t="s">
        <v>416</v>
      </c>
      <c r="D1142">
        <v>2010</v>
      </c>
      <c r="G1142">
        <v>3500</v>
      </c>
    </row>
    <row r="1143" spans="1:8" hidden="1" x14ac:dyDescent="0.25">
      <c r="A1143" t="s">
        <v>302</v>
      </c>
      <c r="B1143" t="s">
        <v>303</v>
      </c>
      <c r="C1143" t="s">
        <v>416</v>
      </c>
      <c r="D1143">
        <v>2017</v>
      </c>
      <c r="G1143">
        <v>1100</v>
      </c>
    </row>
    <row r="1144" spans="1:8" hidden="1" x14ac:dyDescent="0.25">
      <c r="A1144" t="s">
        <v>314</v>
      </c>
      <c r="B1144" t="s">
        <v>315</v>
      </c>
      <c r="C1144" t="str">
        <f>VLOOKUP(B1144,'by region'!A:B,2,FALSE)</f>
        <v>Sub-Saharan Africa</v>
      </c>
      <c r="D1144">
        <v>2019</v>
      </c>
      <c r="E1144">
        <v>8400</v>
      </c>
      <c r="G1144">
        <v>4400</v>
      </c>
      <c r="H1144">
        <v>100</v>
      </c>
    </row>
    <row r="1145" spans="1:8" hidden="1" x14ac:dyDescent="0.25">
      <c r="A1145" t="s">
        <v>304</v>
      </c>
      <c r="B1145" t="s">
        <v>305</v>
      </c>
      <c r="C1145" t="str">
        <f>VLOOKUP(B1145,'by region'!A:B,2,FALSE)</f>
        <v>Eastern Europe</v>
      </c>
      <c r="D1145">
        <v>2008</v>
      </c>
      <c r="G1145">
        <v>11000</v>
      </c>
    </row>
    <row r="1146" spans="1:8" hidden="1" x14ac:dyDescent="0.25">
      <c r="A1146" t="s">
        <v>304</v>
      </c>
      <c r="B1146" t="s">
        <v>305</v>
      </c>
      <c r="C1146" t="str">
        <f>VLOOKUP(B1146,'by region'!A:B,2,FALSE)</f>
        <v>Eastern Europe</v>
      </c>
      <c r="D1146">
        <v>2009</v>
      </c>
    </row>
    <row r="1147" spans="1:8" hidden="1" x14ac:dyDescent="0.25">
      <c r="A1147" t="s">
        <v>304</v>
      </c>
      <c r="B1147" t="s">
        <v>305</v>
      </c>
      <c r="C1147" t="str">
        <f>VLOOKUP(B1147,'by region'!A:B,2,FALSE)</f>
        <v>Eastern Europe</v>
      </c>
      <c r="D1147">
        <v>2010</v>
      </c>
    </row>
    <row r="1148" spans="1:8" hidden="1" x14ac:dyDescent="0.25">
      <c r="A1148" t="s">
        <v>304</v>
      </c>
      <c r="B1148" t="s">
        <v>305</v>
      </c>
      <c r="C1148" t="str">
        <f>VLOOKUP(B1148,'by region'!A:B,2,FALSE)</f>
        <v>Eastern Europe</v>
      </c>
      <c r="D1148">
        <v>2014</v>
      </c>
      <c r="G1148">
        <v>2200</v>
      </c>
    </row>
    <row r="1149" spans="1:8" hidden="1" x14ac:dyDescent="0.25">
      <c r="A1149" t="s">
        <v>304</v>
      </c>
      <c r="B1149" t="s">
        <v>305</v>
      </c>
      <c r="C1149" t="str">
        <f>VLOOKUP(B1149,'by region'!A:B,2,FALSE)</f>
        <v>Eastern Europe</v>
      </c>
      <c r="D1149">
        <v>2015</v>
      </c>
      <c r="G1149">
        <v>160</v>
      </c>
    </row>
    <row r="1150" spans="1:8" hidden="1" x14ac:dyDescent="0.25">
      <c r="A1150" t="s">
        <v>304</v>
      </c>
      <c r="B1150" t="s">
        <v>305</v>
      </c>
      <c r="C1150" t="str">
        <f>VLOOKUP(B1150,'by region'!A:B,2,FALSE)</f>
        <v>Eastern Europe</v>
      </c>
      <c r="D1150">
        <v>2016</v>
      </c>
      <c r="G1150">
        <v>1500</v>
      </c>
    </row>
    <row r="1151" spans="1:8" hidden="1" x14ac:dyDescent="0.25">
      <c r="A1151" t="s">
        <v>304</v>
      </c>
      <c r="B1151" t="s">
        <v>305</v>
      </c>
      <c r="C1151" t="str">
        <f>VLOOKUP(B1151,'by region'!A:B,2,FALSE)</f>
        <v>Eastern Europe</v>
      </c>
      <c r="D1151">
        <v>2018</v>
      </c>
      <c r="G1151">
        <v>1200</v>
      </c>
    </row>
    <row r="1152" spans="1:8" hidden="1" x14ac:dyDescent="0.25">
      <c r="A1152" t="s">
        <v>324</v>
      </c>
      <c r="B1152" t="s">
        <v>325</v>
      </c>
      <c r="C1152" t="s">
        <v>409</v>
      </c>
      <c r="D1152">
        <v>2019</v>
      </c>
      <c r="G1152">
        <v>300</v>
      </c>
    </row>
    <row r="1153" spans="1:8" hidden="1" x14ac:dyDescent="0.25">
      <c r="A1153" t="s">
        <v>306</v>
      </c>
      <c r="B1153" t="s">
        <v>446</v>
      </c>
      <c r="C1153" t="str">
        <f>VLOOKUP(B1153,'by region'!A:B,2,FALSE)</f>
        <v>Eastern Europe</v>
      </c>
      <c r="D1153">
        <v>2009</v>
      </c>
      <c r="E1153">
        <v>80000</v>
      </c>
    </row>
    <row r="1154" spans="1:8" hidden="1" x14ac:dyDescent="0.25">
      <c r="A1154" t="s">
        <v>306</v>
      </c>
      <c r="B1154" t="s">
        <v>446</v>
      </c>
      <c r="C1154" t="str">
        <f>VLOOKUP(B1154,'by region'!A:B,2,FALSE)</f>
        <v>Eastern Europe</v>
      </c>
      <c r="D1154">
        <v>2010</v>
      </c>
      <c r="E1154">
        <v>78000</v>
      </c>
      <c r="G1154">
        <v>23000</v>
      </c>
    </row>
    <row r="1155" spans="1:8" hidden="1" x14ac:dyDescent="0.25">
      <c r="A1155" t="s">
        <v>306</v>
      </c>
      <c r="B1155" t="s">
        <v>446</v>
      </c>
      <c r="C1155" t="str">
        <f>VLOOKUP(B1155,'by region'!A:B,2,FALSE)</f>
        <v>Eastern Europe</v>
      </c>
      <c r="D1155">
        <v>2011</v>
      </c>
      <c r="G1155">
        <v>3500</v>
      </c>
    </row>
    <row r="1156" spans="1:8" hidden="1" x14ac:dyDescent="0.25">
      <c r="A1156" t="s">
        <v>306</v>
      </c>
      <c r="B1156" t="s">
        <v>446</v>
      </c>
      <c r="C1156" t="str">
        <f>VLOOKUP(B1156,'by region'!A:B,2,FALSE)</f>
        <v>Eastern Europe</v>
      </c>
      <c r="D1156">
        <v>2012</v>
      </c>
      <c r="E1156">
        <v>29000</v>
      </c>
      <c r="G1156">
        <v>32000</v>
      </c>
    </row>
    <row r="1157" spans="1:8" hidden="1" x14ac:dyDescent="0.25">
      <c r="A1157" t="s">
        <v>306</v>
      </c>
      <c r="B1157" t="s">
        <v>446</v>
      </c>
      <c r="C1157" t="str">
        <f>VLOOKUP(B1157,'by region'!A:B,2,FALSE)</f>
        <v>Eastern Europe</v>
      </c>
      <c r="D1157">
        <v>2013</v>
      </c>
      <c r="E1157">
        <v>35000</v>
      </c>
      <c r="G1157">
        <v>29000</v>
      </c>
    </row>
    <row r="1158" spans="1:8" hidden="1" x14ac:dyDescent="0.25">
      <c r="A1158" t="s">
        <v>306</v>
      </c>
      <c r="B1158" t="s">
        <v>446</v>
      </c>
      <c r="C1158" t="str">
        <f>VLOOKUP(B1158,'by region'!A:B,2,FALSE)</f>
        <v>Eastern Europe</v>
      </c>
      <c r="D1158">
        <v>2014</v>
      </c>
      <c r="E1158">
        <v>25000</v>
      </c>
      <c r="G1158">
        <v>23000</v>
      </c>
    </row>
    <row r="1159" spans="1:8" hidden="1" x14ac:dyDescent="0.25">
      <c r="A1159" t="s">
        <v>306</v>
      </c>
      <c r="B1159" t="s">
        <v>446</v>
      </c>
      <c r="C1159" t="str">
        <f>VLOOKUP(B1159,'by region'!A:B,2,FALSE)</f>
        <v>Eastern Europe</v>
      </c>
      <c r="D1159">
        <v>2015</v>
      </c>
      <c r="E1159">
        <v>27000</v>
      </c>
      <c r="G1159">
        <v>6600</v>
      </c>
    </row>
    <row r="1160" spans="1:8" hidden="1" x14ac:dyDescent="0.25">
      <c r="A1160" t="s">
        <v>306</v>
      </c>
      <c r="B1160" t="s">
        <v>446</v>
      </c>
      <c r="C1160" t="str">
        <f>VLOOKUP(B1160,'by region'!A:B,2,FALSE)</f>
        <v>Eastern Europe</v>
      </c>
      <c r="D1160">
        <v>2016</v>
      </c>
      <c r="E1160">
        <v>19000</v>
      </c>
      <c r="G1160">
        <v>3600</v>
      </c>
    </row>
    <row r="1161" spans="1:8" hidden="1" x14ac:dyDescent="0.25">
      <c r="A1161" t="s">
        <v>306</v>
      </c>
      <c r="B1161" t="s">
        <v>446</v>
      </c>
      <c r="C1161" t="str">
        <f>VLOOKUP(B1161,'by region'!A:B,2,FALSE)</f>
        <v>Eastern Europe</v>
      </c>
      <c r="D1161">
        <v>2017</v>
      </c>
      <c r="E1161">
        <v>19000</v>
      </c>
      <c r="G1161">
        <v>5900</v>
      </c>
    </row>
    <row r="1162" spans="1:8" hidden="1" x14ac:dyDescent="0.25">
      <c r="A1162" t="s">
        <v>306</v>
      </c>
      <c r="B1162" t="s">
        <v>446</v>
      </c>
      <c r="C1162" t="str">
        <f>VLOOKUP(B1162,'by region'!A:B,2,FALSE)</f>
        <v>Eastern Europe</v>
      </c>
      <c r="D1162">
        <v>2018</v>
      </c>
      <c r="E1162">
        <v>2300</v>
      </c>
      <c r="G1162">
        <v>3600</v>
      </c>
    </row>
    <row r="1163" spans="1:8" hidden="1" x14ac:dyDescent="0.25">
      <c r="A1163" t="s">
        <v>318</v>
      </c>
      <c r="B1163" t="s">
        <v>319</v>
      </c>
      <c r="C1163" t="str">
        <f>VLOOKUP(B1163,'by region'!A:B,2,FALSE)</f>
        <v>Sub-Saharan Africa</v>
      </c>
      <c r="D1163">
        <v>2019</v>
      </c>
      <c r="E1163">
        <v>5500</v>
      </c>
      <c r="F1163">
        <v>2500</v>
      </c>
      <c r="G1163">
        <v>5300</v>
      </c>
      <c r="H1163">
        <v>2500</v>
      </c>
    </row>
    <row r="1164" spans="1:8" hidden="1" x14ac:dyDescent="0.25">
      <c r="A1164" t="s">
        <v>308</v>
      </c>
      <c r="B1164" t="s">
        <v>309</v>
      </c>
      <c r="C1164" t="str">
        <f>VLOOKUP(B1164,'by region'!A:B,2,FALSE)</f>
        <v>Sub-Saharan Africa</v>
      </c>
      <c r="D1164">
        <v>2008</v>
      </c>
      <c r="G1164">
        <v>5000</v>
      </c>
    </row>
    <row r="1165" spans="1:8" hidden="1" x14ac:dyDescent="0.25">
      <c r="A1165" t="s">
        <v>308</v>
      </c>
      <c r="B1165" t="s">
        <v>309</v>
      </c>
      <c r="C1165" t="str">
        <f>VLOOKUP(B1165,'by region'!A:B,2,FALSE)</f>
        <v>Sub-Saharan Africa</v>
      </c>
      <c r="D1165">
        <v>2009</v>
      </c>
    </row>
    <row r="1166" spans="1:8" hidden="1" x14ac:dyDescent="0.25">
      <c r="A1166" t="s">
        <v>308</v>
      </c>
      <c r="B1166" t="s">
        <v>309</v>
      </c>
      <c r="C1166" t="str">
        <f>VLOOKUP(B1166,'by region'!A:B,2,FALSE)</f>
        <v>Sub-Saharan Africa</v>
      </c>
      <c r="D1166">
        <v>2010</v>
      </c>
      <c r="G1166">
        <v>5900</v>
      </c>
    </row>
    <row r="1167" spans="1:8" hidden="1" x14ac:dyDescent="0.25">
      <c r="A1167" t="s">
        <v>308</v>
      </c>
      <c r="B1167" t="s">
        <v>309</v>
      </c>
      <c r="C1167" t="str">
        <f>VLOOKUP(B1167,'by region'!A:B,2,FALSE)</f>
        <v>Sub-Saharan Africa</v>
      </c>
      <c r="D1167">
        <v>2011</v>
      </c>
      <c r="G1167">
        <v>1900</v>
      </c>
    </row>
    <row r="1168" spans="1:8" hidden="1" x14ac:dyDescent="0.25">
      <c r="A1168" t="s">
        <v>308</v>
      </c>
      <c r="B1168" t="s">
        <v>309</v>
      </c>
      <c r="C1168" t="str">
        <f>VLOOKUP(B1168,'by region'!A:B,2,FALSE)</f>
        <v>Sub-Saharan Africa</v>
      </c>
      <c r="D1168">
        <v>2012</v>
      </c>
      <c r="G1168">
        <v>3200</v>
      </c>
    </row>
    <row r="1169" spans="1:8" hidden="1" x14ac:dyDescent="0.25">
      <c r="A1169" t="s">
        <v>308</v>
      </c>
      <c r="B1169" t="s">
        <v>309</v>
      </c>
      <c r="C1169" t="str">
        <f>VLOOKUP(B1169,'by region'!A:B,2,FALSE)</f>
        <v>Sub-Saharan Africa</v>
      </c>
      <c r="D1169">
        <v>2013</v>
      </c>
      <c r="G1169">
        <v>1000</v>
      </c>
    </row>
    <row r="1170" spans="1:8" hidden="1" x14ac:dyDescent="0.25">
      <c r="A1170" t="s">
        <v>308</v>
      </c>
      <c r="B1170" t="s">
        <v>309</v>
      </c>
      <c r="C1170" t="str">
        <f>VLOOKUP(B1170,'by region'!A:B,2,FALSE)</f>
        <v>Sub-Saharan Africa</v>
      </c>
      <c r="D1170">
        <v>2015</v>
      </c>
      <c r="G1170">
        <v>2000</v>
      </c>
    </row>
    <row r="1171" spans="1:8" hidden="1" x14ac:dyDescent="0.25">
      <c r="A1171" t="s">
        <v>308</v>
      </c>
      <c r="B1171" t="s">
        <v>309</v>
      </c>
      <c r="C1171" t="str">
        <f>VLOOKUP(B1171,'by region'!A:B,2,FALSE)</f>
        <v>Sub-Saharan Africa</v>
      </c>
      <c r="D1171">
        <v>2016</v>
      </c>
      <c r="G1171">
        <v>9700</v>
      </c>
    </row>
    <row r="1172" spans="1:8" hidden="1" x14ac:dyDescent="0.25">
      <c r="A1172" t="s">
        <v>308</v>
      </c>
      <c r="B1172" t="s">
        <v>309</v>
      </c>
      <c r="C1172" t="str">
        <f>VLOOKUP(B1172,'by region'!A:B,2,FALSE)</f>
        <v>Sub-Saharan Africa</v>
      </c>
      <c r="D1172">
        <v>2017</v>
      </c>
      <c r="G1172">
        <v>5000</v>
      </c>
    </row>
    <row r="1173" spans="1:8" hidden="1" x14ac:dyDescent="0.25">
      <c r="A1173" t="s">
        <v>308</v>
      </c>
      <c r="B1173" t="s">
        <v>309</v>
      </c>
      <c r="C1173" t="str">
        <f>VLOOKUP(B1173,'by region'!A:B,2,FALSE)</f>
        <v>Sub-Saharan Africa</v>
      </c>
      <c r="D1173">
        <v>2018</v>
      </c>
      <c r="G1173">
        <v>47000</v>
      </c>
    </row>
    <row r="1174" spans="1:8" hidden="1" x14ac:dyDescent="0.25">
      <c r="A1174" t="s">
        <v>316</v>
      </c>
      <c r="B1174" t="s">
        <v>317</v>
      </c>
      <c r="C1174" t="str">
        <f>VLOOKUP(B1174,'by region'!A:B,2,FALSE)</f>
        <v>Oceania</v>
      </c>
      <c r="D1174">
        <v>2019</v>
      </c>
      <c r="G1174">
        <v>31</v>
      </c>
    </row>
    <row r="1175" spans="1:8" hidden="1" x14ac:dyDescent="0.25">
      <c r="A1175" t="s">
        <v>310</v>
      </c>
      <c r="B1175" t="s">
        <v>311</v>
      </c>
      <c r="C1175" t="str">
        <f>VLOOKUP(B1175,'by region'!A:B,2,FALSE)</f>
        <v>Western Asia</v>
      </c>
      <c r="D1175">
        <v>2009</v>
      </c>
      <c r="G1175">
        <v>10000</v>
      </c>
    </row>
    <row r="1176" spans="1:8" hidden="1" x14ac:dyDescent="0.25">
      <c r="A1176" t="s">
        <v>310</v>
      </c>
      <c r="B1176" t="s">
        <v>311</v>
      </c>
      <c r="C1176" t="str">
        <f>VLOOKUP(B1176,'by region'!A:B,2,FALSE)</f>
        <v>Western Asia</v>
      </c>
      <c r="D1176">
        <v>2010</v>
      </c>
    </row>
    <row r="1177" spans="1:8" hidden="1" x14ac:dyDescent="0.25">
      <c r="A1177" t="s">
        <v>310</v>
      </c>
      <c r="B1177" t="s">
        <v>311</v>
      </c>
      <c r="C1177" t="str">
        <f>VLOOKUP(B1177,'by region'!A:B,2,FALSE)</f>
        <v>Western Asia</v>
      </c>
      <c r="D1177">
        <v>2011</v>
      </c>
    </row>
    <row r="1178" spans="1:8" hidden="1" x14ac:dyDescent="0.25">
      <c r="A1178" t="s">
        <v>310</v>
      </c>
      <c r="B1178" t="s">
        <v>311</v>
      </c>
      <c r="C1178" t="str">
        <f>VLOOKUP(B1178,'by region'!A:B,2,FALSE)</f>
        <v>Western Asia</v>
      </c>
      <c r="D1178">
        <v>2012</v>
      </c>
    </row>
    <row r="1179" spans="1:8" hidden="1" x14ac:dyDescent="0.25">
      <c r="A1179" t="s">
        <v>310</v>
      </c>
      <c r="B1179" t="s">
        <v>311</v>
      </c>
      <c r="C1179" t="str">
        <f>VLOOKUP(B1179,'by region'!A:B,2,FALSE)</f>
        <v>Western Asia</v>
      </c>
      <c r="D1179">
        <v>2013</v>
      </c>
      <c r="G1179">
        <v>4700</v>
      </c>
    </row>
    <row r="1180" spans="1:8" hidden="1" x14ac:dyDescent="0.25">
      <c r="A1180" t="s">
        <v>310</v>
      </c>
      <c r="B1180" t="s">
        <v>311</v>
      </c>
      <c r="C1180" t="str">
        <f>VLOOKUP(B1180,'by region'!A:B,2,FALSE)</f>
        <v>Western Asia</v>
      </c>
      <c r="D1180">
        <v>2016</v>
      </c>
      <c r="G1180">
        <v>280</v>
      </c>
    </row>
    <row r="1181" spans="1:8" hidden="1" x14ac:dyDescent="0.25">
      <c r="A1181" t="s">
        <v>310</v>
      </c>
      <c r="B1181" t="s">
        <v>311</v>
      </c>
      <c r="C1181" t="str">
        <f>VLOOKUP(B1181,'by region'!A:B,2,FALSE)</f>
        <v>Western Asia</v>
      </c>
      <c r="D1181">
        <v>2017</v>
      </c>
      <c r="G1181">
        <v>100</v>
      </c>
    </row>
    <row r="1182" spans="1:8" hidden="1" x14ac:dyDescent="0.25">
      <c r="A1182" t="s">
        <v>310</v>
      </c>
      <c r="B1182" t="s">
        <v>311</v>
      </c>
      <c r="C1182" t="str">
        <f>VLOOKUP(B1182,'by region'!A:B,2,FALSE)</f>
        <v>Western Asia</v>
      </c>
      <c r="D1182">
        <v>2018</v>
      </c>
      <c r="G1182">
        <v>2000</v>
      </c>
    </row>
    <row r="1183" spans="1:8" hidden="1" x14ac:dyDescent="0.25">
      <c r="A1183" t="s">
        <v>322</v>
      </c>
      <c r="B1183" t="s">
        <v>323</v>
      </c>
      <c r="C1183" t="str">
        <f>VLOOKUP(B1183,'by region'!A:B,2,FALSE)</f>
        <v>Sub-Saharan Africa</v>
      </c>
      <c r="D1183">
        <v>2019</v>
      </c>
      <c r="E1183">
        <v>2648000</v>
      </c>
      <c r="F1183">
        <v>188000</v>
      </c>
      <c r="G1183">
        <v>479000</v>
      </c>
      <c r="H1183">
        <v>600</v>
      </c>
    </row>
    <row r="1184" spans="1:8" hidden="1" x14ac:dyDescent="0.25">
      <c r="A1184" t="s">
        <v>312</v>
      </c>
      <c r="B1184" t="s">
        <v>313</v>
      </c>
      <c r="C1184" t="str">
        <f>VLOOKUP(B1184,'by region'!A:B,2,FALSE)</f>
        <v>Sub-Saharan Africa</v>
      </c>
      <c r="D1184">
        <v>2008</v>
      </c>
      <c r="G1184">
        <v>47000</v>
      </c>
    </row>
    <row r="1185" spans="1:8" hidden="1" x14ac:dyDescent="0.25">
      <c r="A1185" t="s">
        <v>312</v>
      </c>
      <c r="B1185" t="s">
        <v>313</v>
      </c>
      <c r="C1185" t="str">
        <f>VLOOKUP(B1185,'by region'!A:B,2,FALSE)</f>
        <v>Sub-Saharan Africa</v>
      </c>
      <c r="D1185">
        <v>2009</v>
      </c>
      <c r="E1185">
        <v>4900000</v>
      </c>
      <c r="F1185">
        <v>530000</v>
      </c>
      <c r="G1185">
        <v>80000</v>
      </c>
    </row>
    <row r="1186" spans="1:8" hidden="1" x14ac:dyDescent="0.25">
      <c r="A1186" t="s">
        <v>312</v>
      </c>
      <c r="B1186" t="s">
        <v>313</v>
      </c>
      <c r="C1186" t="str">
        <f>VLOOKUP(B1186,'by region'!A:B,2,FALSE)</f>
        <v>Sub-Saharan Africa</v>
      </c>
      <c r="D1186">
        <v>2010</v>
      </c>
      <c r="E1186">
        <v>4800000</v>
      </c>
      <c r="F1186">
        <v>490000</v>
      </c>
      <c r="G1186">
        <v>20000</v>
      </c>
    </row>
    <row r="1187" spans="1:8" hidden="1" x14ac:dyDescent="0.25">
      <c r="A1187" t="s">
        <v>312</v>
      </c>
      <c r="B1187" t="s">
        <v>313</v>
      </c>
      <c r="C1187" t="str">
        <f>VLOOKUP(B1187,'by region'!A:B,2,FALSE)</f>
        <v>Sub-Saharan Africa</v>
      </c>
      <c r="D1187">
        <v>2011</v>
      </c>
      <c r="E1187">
        <v>2200000</v>
      </c>
      <c r="F1187">
        <v>115000</v>
      </c>
      <c r="G1187">
        <v>19000</v>
      </c>
    </row>
    <row r="1188" spans="1:8" hidden="1" x14ac:dyDescent="0.25">
      <c r="A1188" t="s">
        <v>312</v>
      </c>
      <c r="B1188" t="s">
        <v>313</v>
      </c>
      <c r="C1188" t="str">
        <f>VLOOKUP(B1188,'by region'!A:B,2,FALSE)</f>
        <v>Sub-Saharan Africa</v>
      </c>
      <c r="D1188">
        <v>2012</v>
      </c>
      <c r="E1188">
        <v>3000000</v>
      </c>
      <c r="F1188">
        <v>500000</v>
      </c>
      <c r="G1188">
        <v>84000</v>
      </c>
    </row>
    <row r="1189" spans="1:8" hidden="1" x14ac:dyDescent="0.25">
      <c r="A1189" t="s">
        <v>312</v>
      </c>
      <c r="B1189" t="s">
        <v>313</v>
      </c>
      <c r="C1189" t="str">
        <f>VLOOKUP(B1189,'by region'!A:B,2,FALSE)</f>
        <v>Sub-Saharan Africa</v>
      </c>
      <c r="D1189">
        <v>2013</v>
      </c>
      <c r="E1189">
        <v>2427000</v>
      </c>
      <c r="F1189">
        <v>470000</v>
      </c>
      <c r="G1189">
        <v>284000</v>
      </c>
    </row>
    <row r="1190" spans="1:8" hidden="1" x14ac:dyDescent="0.25">
      <c r="A1190" t="s">
        <v>312</v>
      </c>
      <c r="B1190" t="s">
        <v>313</v>
      </c>
      <c r="C1190" t="str">
        <f>VLOOKUP(B1190,'by region'!A:B,2,FALSE)</f>
        <v>Sub-Saharan Africa</v>
      </c>
      <c r="D1190">
        <v>2014</v>
      </c>
      <c r="E1190">
        <v>3100000</v>
      </c>
      <c r="F1190">
        <v>558000</v>
      </c>
      <c r="G1190">
        <v>187000</v>
      </c>
    </row>
    <row r="1191" spans="1:8" hidden="1" x14ac:dyDescent="0.25">
      <c r="A1191" t="s">
        <v>312</v>
      </c>
      <c r="B1191" t="s">
        <v>313</v>
      </c>
      <c r="C1191" t="str">
        <f>VLOOKUP(B1191,'by region'!A:B,2,FALSE)</f>
        <v>Sub-Saharan Africa</v>
      </c>
      <c r="D1191">
        <v>2015</v>
      </c>
      <c r="E1191">
        <v>3182000</v>
      </c>
      <c r="F1191">
        <v>144000</v>
      </c>
      <c r="G1191">
        <v>8300</v>
      </c>
    </row>
    <row r="1192" spans="1:8" hidden="1" x14ac:dyDescent="0.25">
      <c r="A1192" t="s">
        <v>312</v>
      </c>
      <c r="B1192" t="s">
        <v>313</v>
      </c>
      <c r="C1192" t="str">
        <f>VLOOKUP(B1192,'by region'!A:B,2,FALSE)</f>
        <v>Sub-Saharan Africa</v>
      </c>
      <c r="D1192">
        <v>2016</v>
      </c>
      <c r="E1192">
        <v>3300000</v>
      </c>
      <c r="F1192">
        <v>97000</v>
      </c>
      <c r="G1192">
        <v>123000</v>
      </c>
    </row>
    <row r="1193" spans="1:8" hidden="1" x14ac:dyDescent="0.25">
      <c r="A1193" t="s">
        <v>312</v>
      </c>
      <c r="B1193" t="s">
        <v>313</v>
      </c>
      <c r="C1193" t="str">
        <f>VLOOKUP(B1193,'by region'!A:B,2,FALSE)</f>
        <v>Sub-Saharan Africa</v>
      </c>
      <c r="D1193">
        <v>2017</v>
      </c>
      <c r="E1193">
        <v>2072000</v>
      </c>
      <c r="F1193">
        <v>17000</v>
      </c>
      <c r="G1193">
        <v>54000</v>
      </c>
    </row>
    <row r="1194" spans="1:8" hidden="1" x14ac:dyDescent="0.25">
      <c r="A1194" t="s">
        <v>312</v>
      </c>
      <c r="B1194" t="s">
        <v>313</v>
      </c>
      <c r="C1194" t="str">
        <f>VLOOKUP(B1194,'by region'!A:B,2,FALSE)</f>
        <v>Sub-Saharan Africa</v>
      </c>
      <c r="D1194">
        <v>2018</v>
      </c>
      <c r="E1194">
        <v>2072000</v>
      </c>
      <c r="F1194">
        <v>41000</v>
      </c>
      <c r="G1194">
        <v>121000</v>
      </c>
    </row>
    <row r="1195" spans="1:8" hidden="1" x14ac:dyDescent="0.25">
      <c r="A1195" t="s">
        <v>398</v>
      </c>
      <c r="B1195" t="s">
        <v>399</v>
      </c>
      <c r="C1195" t="str">
        <f>VLOOKUP(B1195,'by region'!A:B,2,FALSE)</f>
        <v>Sub-Saharan Africa</v>
      </c>
      <c r="D1195">
        <v>2019</v>
      </c>
      <c r="E1195">
        <v>250</v>
      </c>
      <c r="F1195">
        <v>2300</v>
      </c>
      <c r="G1195">
        <v>1700</v>
      </c>
      <c r="H1195">
        <v>100</v>
      </c>
    </row>
    <row r="1196" spans="1:8" hidden="1" x14ac:dyDescent="0.25">
      <c r="A1196" t="s">
        <v>314</v>
      </c>
      <c r="B1196" t="s">
        <v>315</v>
      </c>
      <c r="C1196" t="str">
        <f>VLOOKUP(B1196,'by region'!A:B,2,FALSE)</f>
        <v>Sub-Saharan Africa</v>
      </c>
      <c r="D1196">
        <v>2009</v>
      </c>
      <c r="E1196">
        <v>24000</v>
      </c>
      <c r="F1196">
        <v>1000</v>
      </c>
      <c r="G1196">
        <v>264000</v>
      </c>
    </row>
    <row r="1197" spans="1:8" hidden="1" x14ac:dyDescent="0.25">
      <c r="A1197" t="s">
        <v>314</v>
      </c>
      <c r="B1197" t="s">
        <v>315</v>
      </c>
      <c r="C1197" t="str">
        <f>VLOOKUP(B1197,'by region'!A:B,2,FALSE)</f>
        <v>Sub-Saharan Africa</v>
      </c>
      <c r="D1197">
        <v>2010</v>
      </c>
      <c r="E1197">
        <v>24000</v>
      </c>
      <c r="F1197">
        <v>4000</v>
      </c>
      <c r="G1197">
        <v>7800</v>
      </c>
    </row>
    <row r="1198" spans="1:8" hidden="1" x14ac:dyDescent="0.25">
      <c r="A1198" t="s">
        <v>314</v>
      </c>
      <c r="B1198" t="s">
        <v>315</v>
      </c>
      <c r="C1198" t="str">
        <f>VLOOKUP(B1198,'by region'!A:B,2,FALSE)</f>
        <v>Sub-Saharan Africa</v>
      </c>
      <c r="D1198">
        <v>2011</v>
      </c>
      <c r="E1198">
        <v>24000</v>
      </c>
      <c r="G1198">
        <v>1600</v>
      </c>
    </row>
    <row r="1199" spans="1:8" hidden="1" x14ac:dyDescent="0.25">
      <c r="A1199" t="s">
        <v>314</v>
      </c>
      <c r="B1199" t="s">
        <v>315</v>
      </c>
      <c r="C1199" t="str">
        <f>VLOOKUP(B1199,'by region'!A:B,2,FALSE)</f>
        <v>Sub-Saharan Africa</v>
      </c>
      <c r="D1199">
        <v>2012</v>
      </c>
      <c r="E1199">
        <v>22000</v>
      </c>
      <c r="F1199">
        <v>170</v>
      </c>
      <c r="G1199">
        <v>20000</v>
      </c>
    </row>
    <row r="1200" spans="1:8" hidden="1" x14ac:dyDescent="0.25">
      <c r="A1200" t="s">
        <v>314</v>
      </c>
      <c r="B1200" t="s">
        <v>315</v>
      </c>
      <c r="C1200" t="str">
        <f>VLOOKUP(B1200,'by region'!A:B,2,FALSE)</f>
        <v>Sub-Saharan Africa</v>
      </c>
      <c r="D1200">
        <v>2013</v>
      </c>
      <c r="E1200">
        <v>24000</v>
      </c>
      <c r="G1200">
        <v>13000</v>
      </c>
    </row>
    <row r="1201" spans="1:8" hidden="1" x14ac:dyDescent="0.25">
      <c r="A1201" t="s">
        <v>314</v>
      </c>
      <c r="B1201" t="s">
        <v>315</v>
      </c>
      <c r="C1201" t="str">
        <f>VLOOKUP(B1201,'by region'!A:B,2,FALSE)</f>
        <v>Sub-Saharan Africa</v>
      </c>
      <c r="D1201">
        <v>2014</v>
      </c>
      <c r="E1201">
        <v>24000</v>
      </c>
    </row>
    <row r="1202" spans="1:8" hidden="1" x14ac:dyDescent="0.25">
      <c r="A1202" t="s">
        <v>314</v>
      </c>
      <c r="B1202" t="s">
        <v>315</v>
      </c>
      <c r="C1202" t="str">
        <f>VLOOKUP(B1202,'by region'!A:B,2,FALSE)</f>
        <v>Sub-Saharan Africa</v>
      </c>
      <c r="D1202">
        <v>2015</v>
      </c>
      <c r="E1202">
        <v>24000</v>
      </c>
    </row>
    <row r="1203" spans="1:8" hidden="1" x14ac:dyDescent="0.25">
      <c r="A1203" t="s">
        <v>314</v>
      </c>
      <c r="B1203" t="s">
        <v>315</v>
      </c>
      <c r="C1203" t="str">
        <f>VLOOKUP(B1203,'by region'!A:B,2,FALSE)</f>
        <v>Sub-Saharan Africa</v>
      </c>
      <c r="D1203">
        <v>2016</v>
      </c>
      <c r="E1203">
        <v>24000</v>
      </c>
      <c r="G1203">
        <v>24000</v>
      </c>
    </row>
    <row r="1204" spans="1:8" hidden="1" x14ac:dyDescent="0.25">
      <c r="A1204" t="s">
        <v>314</v>
      </c>
      <c r="B1204" t="s">
        <v>315</v>
      </c>
      <c r="C1204" t="str">
        <f>VLOOKUP(B1204,'by region'!A:B,2,FALSE)</f>
        <v>Sub-Saharan Africa</v>
      </c>
      <c r="D1204">
        <v>2017</v>
      </c>
      <c r="E1204">
        <v>22000</v>
      </c>
      <c r="G1204">
        <v>630</v>
      </c>
    </row>
    <row r="1205" spans="1:8" hidden="1" x14ac:dyDescent="0.25">
      <c r="A1205" t="s">
        <v>314</v>
      </c>
      <c r="B1205" t="s">
        <v>315</v>
      </c>
      <c r="C1205" t="str">
        <f>VLOOKUP(B1205,'by region'!A:B,2,FALSE)</f>
        <v>Sub-Saharan Africa</v>
      </c>
      <c r="D1205">
        <v>2018</v>
      </c>
      <c r="E1205">
        <v>18000</v>
      </c>
      <c r="G1205">
        <v>2</v>
      </c>
    </row>
    <row r="1206" spans="1:8" hidden="1" x14ac:dyDescent="0.25">
      <c r="A1206" t="s">
        <v>326</v>
      </c>
      <c r="B1206" t="s">
        <v>327</v>
      </c>
      <c r="C1206" t="str">
        <f>VLOOKUP(B1206,'by region'!A:B,2,FALSE)</f>
        <v>Sub-Saharan Africa</v>
      </c>
      <c r="D1206">
        <v>2019</v>
      </c>
      <c r="E1206">
        <v>1352000</v>
      </c>
      <c r="F1206">
        <v>259000</v>
      </c>
      <c r="G1206">
        <v>294000</v>
      </c>
      <c r="H1206">
        <v>246000</v>
      </c>
    </row>
    <row r="1207" spans="1:8" hidden="1" x14ac:dyDescent="0.25">
      <c r="A1207" t="s">
        <v>316</v>
      </c>
      <c r="B1207" t="s">
        <v>317</v>
      </c>
      <c r="C1207" t="str">
        <f>VLOOKUP(B1207,'by region'!A:B,2,FALSE)</f>
        <v>Oceania</v>
      </c>
      <c r="D1207">
        <v>2009</v>
      </c>
    </row>
    <row r="1208" spans="1:8" hidden="1" x14ac:dyDescent="0.25">
      <c r="A1208" t="s">
        <v>316</v>
      </c>
      <c r="B1208" t="s">
        <v>317</v>
      </c>
      <c r="C1208" t="str">
        <f>VLOOKUP(B1208,'by region'!A:B,2,FALSE)</f>
        <v>Oceania</v>
      </c>
      <c r="D1208">
        <v>2010</v>
      </c>
      <c r="G1208">
        <v>7900</v>
      </c>
    </row>
    <row r="1209" spans="1:8" hidden="1" x14ac:dyDescent="0.25">
      <c r="A1209" t="s">
        <v>316</v>
      </c>
      <c r="B1209" t="s">
        <v>317</v>
      </c>
      <c r="C1209" t="str">
        <f>VLOOKUP(B1209,'by region'!A:B,2,FALSE)</f>
        <v>Oceania</v>
      </c>
      <c r="D1209">
        <v>2011</v>
      </c>
    </row>
    <row r="1210" spans="1:8" hidden="1" x14ac:dyDescent="0.25">
      <c r="A1210" t="s">
        <v>316</v>
      </c>
      <c r="B1210" t="s">
        <v>317</v>
      </c>
      <c r="C1210" t="str">
        <f>VLOOKUP(B1210,'by region'!A:B,2,FALSE)</f>
        <v>Oceania</v>
      </c>
      <c r="D1210">
        <v>2012</v>
      </c>
      <c r="G1210">
        <v>1000</v>
      </c>
    </row>
    <row r="1211" spans="1:8" hidden="1" x14ac:dyDescent="0.25">
      <c r="A1211" t="s">
        <v>316</v>
      </c>
      <c r="B1211" t="s">
        <v>317</v>
      </c>
      <c r="C1211" t="str">
        <f>VLOOKUP(B1211,'by region'!A:B,2,FALSE)</f>
        <v>Oceania</v>
      </c>
      <c r="D1211">
        <v>2013</v>
      </c>
      <c r="G1211">
        <v>3500</v>
      </c>
    </row>
    <row r="1212" spans="1:8" hidden="1" x14ac:dyDescent="0.25">
      <c r="A1212" t="s">
        <v>316</v>
      </c>
      <c r="B1212" t="s">
        <v>317</v>
      </c>
      <c r="C1212" t="str">
        <f>VLOOKUP(B1212,'by region'!A:B,2,FALSE)</f>
        <v>Oceania</v>
      </c>
      <c r="D1212">
        <v>2014</v>
      </c>
      <c r="G1212">
        <v>9000</v>
      </c>
    </row>
    <row r="1213" spans="1:8" hidden="1" x14ac:dyDescent="0.25">
      <c r="A1213" t="s">
        <v>316</v>
      </c>
      <c r="B1213" t="s">
        <v>317</v>
      </c>
      <c r="C1213" t="str">
        <f>VLOOKUP(B1213,'by region'!A:B,2,FALSE)</f>
        <v>Oceania</v>
      </c>
      <c r="D1213">
        <v>2015</v>
      </c>
      <c r="G1213">
        <v>1000</v>
      </c>
    </row>
    <row r="1214" spans="1:8" hidden="1" x14ac:dyDescent="0.25">
      <c r="A1214" t="s">
        <v>316</v>
      </c>
      <c r="B1214" t="s">
        <v>317</v>
      </c>
      <c r="C1214" t="str">
        <f>VLOOKUP(B1214,'by region'!A:B,2,FALSE)</f>
        <v>Oceania</v>
      </c>
      <c r="D1214">
        <v>2016</v>
      </c>
      <c r="G1214">
        <v>1300</v>
      </c>
    </row>
    <row r="1215" spans="1:8" hidden="1" x14ac:dyDescent="0.25">
      <c r="A1215" t="s">
        <v>316</v>
      </c>
      <c r="B1215" t="s">
        <v>317</v>
      </c>
      <c r="C1215" t="str">
        <f>VLOOKUP(B1215,'by region'!A:B,2,FALSE)</f>
        <v>Oceania</v>
      </c>
      <c r="D1215">
        <v>2017</v>
      </c>
      <c r="G1215">
        <v>580</v>
      </c>
    </row>
    <row r="1216" spans="1:8" hidden="1" x14ac:dyDescent="0.25">
      <c r="A1216" t="s">
        <v>316</v>
      </c>
      <c r="B1216" t="s">
        <v>317</v>
      </c>
      <c r="C1216" t="str">
        <f>VLOOKUP(B1216,'by region'!A:B,2,FALSE)</f>
        <v>Oceania</v>
      </c>
      <c r="D1216">
        <v>2018</v>
      </c>
      <c r="G1216">
        <v>1100</v>
      </c>
    </row>
    <row r="1217" spans="1:8" hidden="1" x14ac:dyDescent="0.25">
      <c r="A1217" t="s">
        <v>119</v>
      </c>
      <c r="B1217" t="s">
        <v>120</v>
      </c>
      <c r="C1217" t="str">
        <f>VLOOKUP(B1217,'by region'!A:B,2,FALSE)</f>
        <v>Southern Europe</v>
      </c>
      <c r="D1217">
        <v>2019</v>
      </c>
      <c r="G1217">
        <v>23000</v>
      </c>
    </row>
    <row r="1218" spans="1:8" hidden="1" x14ac:dyDescent="0.25">
      <c r="A1218" t="s">
        <v>318</v>
      </c>
      <c r="B1218" t="s">
        <v>319</v>
      </c>
      <c r="C1218" t="str">
        <f>VLOOKUP(B1218,'by region'!A:B,2,FALSE)</f>
        <v>Sub-Saharan Africa</v>
      </c>
      <c r="D1218">
        <v>2009</v>
      </c>
    </row>
    <row r="1219" spans="1:8" hidden="1" x14ac:dyDescent="0.25">
      <c r="A1219" t="s">
        <v>318</v>
      </c>
      <c r="B1219" t="s">
        <v>319</v>
      </c>
      <c r="C1219" t="str">
        <f>VLOOKUP(B1219,'by region'!A:B,2,FALSE)</f>
        <v>Sub-Saharan Africa</v>
      </c>
      <c r="D1219">
        <v>2010</v>
      </c>
    </row>
    <row r="1220" spans="1:8" hidden="1" x14ac:dyDescent="0.25">
      <c r="A1220" t="s">
        <v>318</v>
      </c>
      <c r="B1220" t="s">
        <v>319</v>
      </c>
      <c r="C1220" t="str">
        <f>VLOOKUP(B1220,'by region'!A:B,2,FALSE)</f>
        <v>Sub-Saharan Africa</v>
      </c>
      <c r="D1220">
        <v>2011</v>
      </c>
    </row>
    <row r="1221" spans="1:8" hidden="1" x14ac:dyDescent="0.25">
      <c r="A1221" t="s">
        <v>318</v>
      </c>
      <c r="B1221" t="s">
        <v>319</v>
      </c>
      <c r="C1221" t="str">
        <f>VLOOKUP(B1221,'by region'!A:B,2,FALSE)</f>
        <v>Sub-Saharan Africa</v>
      </c>
      <c r="D1221">
        <v>2013</v>
      </c>
      <c r="G1221">
        <v>8400</v>
      </c>
    </row>
    <row r="1222" spans="1:8" hidden="1" x14ac:dyDescent="0.25">
      <c r="A1222" t="s">
        <v>318</v>
      </c>
      <c r="B1222" t="s">
        <v>319</v>
      </c>
      <c r="C1222" t="str">
        <f>VLOOKUP(B1222,'by region'!A:B,2,FALSE)</f>
        <v>Sub-Saharan Africa</v>
      </c>
      <c r="D1222">
        <v>2017</v>
      </c>
      <c r="G1222">
        <v>12000</v>
      </c>
    </row>
    <row r="1223" spans="1:8" hidden="1" x14ac:dyDescent="0.25">
      <c r="A1223" t="s">
        <v>318</v>
      </c>
      <c r="B1223" t="s">
        <v>319</v>
      </c>
      <c r="C1223" t="str">
        <f>VLOOKUP(B1223,'by region'!A:B,2,FALSE)</f>
        <v>Sub-Saharan Africa</v>
      </c>
      <c r="D1223">
        <v>2018</v>
      </c>
      <c r="E1223">
        <v>3000</v>
      </c>
      <c r="F1223">
        <v>3000</v>
      </c>
    </row>
    <row r="1224" spans="1:8" hidden="1" x14ac:dyDescent="0.25">
      <c r="A1224" t="s">
        <v>211</v>
      </c>
      <c r="B1224" t="s">
        <v>212</v>
      </c>
      <c r="C1224" t="str">
        <f>VLOOKUP(B1224,'by region'!A:B,2,FALSE)</f>
        <v>South Asia</v>
      </c>
      <c r="D1224">
        <v>2019</v>
      </c>
      <c r="E1224">
        <v>27000</v>
      </c>
      <c r="F1224">
        <v>1700</v>
      </c>
      <c r="G1224">
        <v>87000</v>
      </c>
      <c r="H1224">
        <v>4900</v>
      </c>
    </row>
    <row r="1225" spans="1:8" hidden="1" x14ac:dyDescent="0.25">
      <c r="A1225" t="s">
        <v>320</v>
      </c>
      <c r="B1225" t="s">
        <v>321</v>
      </c>
      <c r="C1225" t="str">
        <f>VLOOKUP(B1225,'by region'!A:B,2,FALSE)</f>
        <v>Central America &amp; the Caribbean</v>
      </c>
      <c r="D1225">
        <v>2008</v>
      </c>
      <c r="G1225">
        <v>95</v>
      </c>
    </row>
    <row r="1226" spans="1:8" x14ac:dyDescent="0.25">
      <c r="A1226" t="s">
        <v>320</v>
      </c>
      <c r="B1226" t="s">
        <v>321</v>
      </c>
      <c r="C1226" t="str">
        <f>VLOOKUP(B1226,'by region'!A:B,2,FALSE)</f>
        <v>Central America &amp; the Caribbean</v>
      </c>
      <c r="D1226">
        <v>2009</v>
      </c>
      <c r="G1226">
        <v>15000</v>
      </c>
    </row>
    <row r="1227" spans="1:8" hidden="1" x14ac:dyDescent="0.25">
      <c r="A1227" t="s">
        <v>320</v>
      </c>
      <c r="B1227" t="s">
        <v>321</v>
      </c>
      <c r="C1227" t="str">
        <f>VLOOKUP(B1227,'by region'!A:B,2,FALSE)</f>
        <v>Central America &amp; the Caribbean</v>
      </c>
      <c r="D1227">
        <v>2010</v>
      </c>
      <c r="G1227">
        <v>16000</v>
      </c>
    </row>
    <row r="1228" spans="1:8" hidden="1" x14ac:dyDescent="0.25">
      <c r="A1228" t="s">
        <v>320</v>
      </c>
      <c r="B1228" t="s">
        <v>321</v>
      </c>
      <c r="C1228" t="str">
        <f>VLOOKUP(B1228,'by region'!A:B,2,FALSE)</f>
        <v>Central America &amp; the Caribbean</v>
      </c>
      <c r="D1228">
        <v>2011</v>
      </c>
      <c r="G1228">
        <v>60000</v>
      </c>
    </row>
    <row r="1229" spans="1:8" hidden="1" x14ac:dyDescent="0.25">
      <c r="A1229" t="s">
        <v>320</v>
      </c>
      <c r="B1229" t="s">
        <v>321</v>
      </c>
      <c r="C1229" t="str">
        <f>VLOOKUP(B1229,'by region'!A:B,2,FALSE)</f>
        <v>Central America &amp; the Caribbean</v>
      </c>
      <c r="D1229">
        <v>2013</v>
      </c>
      <c r="G1229">
        <v>2300</v>
      </c>
    </row>
    <row r="1230" spans="1:8" hidden="1" x14ac:dyDescent="0.25">
      <c r="A1230" t="s">
        <v>320</v>
      </c>
      <c r="B1230" t="s">
        <v>321</v>
      </c>
      <c r="C1230" t="str">
        <f>VLOOKUP(B1230,'by region'!A:B,2,FALSE)</f>
        <v>Central America &amp; the Caribbean</v>
      </c>
      <c r="D1230">
        <v>2014</v>
      </c>
      <c r="F1230">
        <v>191000</v>
      </c>
      <c r="G1230">
        <v>22</v>
      </c>
    </row>
    <row r="1231" spans="1:8" hidden="1" x14ac:dyDescent="0.25">
      <c r="A1231" t="s">
        <v>320</v>
      </c>
      <c r="B1231" t="s">
        <v>321</v>
      </c>
      <c r="C1231" t="str">
        <f>VLOOKUP(B1231,'by region'!A:B,2,FALSE)</f>
        <v>Central America &amp; the Caribbean</v>
      </c>
      <c r="D1231">
        <v>2015</v>
      </c>
      <c r="F1231">
        <v>170000</v>
      </c>
      <c r="G1231">
        <v>2000</v>
      </c>
    </row>
    <row r="1232" spans="1:8" hidden="1" x14ac:dyDescent="0.25">
      <c r="A1232" t="s">
        <v>320</v>
      </c>
      <c r="B1232" t="s">
        <v>321</v>
      </c>
      <c r="C1232" t="str">
        <f>VLOOKUP(B1232,'by region'!A:B,2,FALSE)</f>
        <v>Central America &amp; the Caribbean</v>
      </c>
      <c r="D1232">
        <v>2016</v>
      </c>
      <c r="F1232">
        <v>220000</v>
      </c>
      <c r="G1232">
        <v>480</v>
      </c>
    </row>
    <row r="1233" spans="1:8" hidden="1" x14ac:dyDescent="0.25">
      <c r="A1233" t="s">
        <v>320</v>
      </c>
      <c r="B1233" t="s">
        <v>321</v>
      </c>
      <c r="C1233" t="str">
        <f>VLOOKUP(B1233,'by region'!A:B,2,FALSE)</f>
        <v>Central America &amp; the Caribbean</v>
      </c>
      <c r="D1233">
        <v>2017</v>
      </c>
      <c r="F1233">
        <v>296000</v>
      </c>
      <c r="G1233">
        <v>390</v>
      </c>
    </row>
    <row r="1234" spans="1:8" hidden="1" x14ac:dyDescent="0.25">
      <c r="A1234" t="s">
        <v>320</v>
      </c>
      <c r="B1234" t="s">
        <v>321</v>
      </c>
      <c r="C1234" t="str">
        <f>VLOOKUP(B1234,'by region'!A:B,2,FALSE)</f>
        <v>Central America &amp; the Caribbean</v>
      </c>
      <c r="D1234">
        <v>2018</v>
      </c>
      <c r="F1234">
        <v>246000</v>
      </c>
      <c r="G1234">
        <v>4700</v>
      </c>
    </row>
    <row r="1235" spans="1:8" hidden="1" x14ac:dyDescent="0.25">
      <c r="A1235" t="s">
        <v>209</v>
      </c>
      <c r="B1235" t="s">
        <v>448</v>
      </c>
      <c r="C1235" t="str">
        <f>VLOOKUP(B1235,'by region'!A:B,2,FALSE)</f>
        <v>Central America &amp; the Caribbean</v>
      </c>
      <c r="D1235">
        <v>2019</v>
      </c>
      <c r="G1235">
        <v>25</v>
      </c>
      <c r="H1235">
        <v>8</v>
      </c>
    </row>
    <row r="1236" spans="1:8" hidden="1" x14ac:dyDescent="0.25">
      <c r="A1236" t="s">
        <v>322</v>
      </c>
      <c r="B1236" t="s">
        <v>323</v>
      </c>
      <c r="C1236" t="str">
        <f>VLOOKUP(B1236,'by region'!A:B,2,FALSE)</f>
        <v>Sub-Saharan Africa</v>
      </c>
      <c r="D1236">
        <v>2008</v>
      </c>
      <c r="G1236">
        <v>12000</v>
      </c>
    </row>
    <row r="1237" spans="1:8" hidden="1" x14ac:dyDescent="0.25">
      <c r="A1237" t="s">
        <v>322</v>
      </c>
      <c r="B1237" t="s">
        <v>323</v>
      </c>
      <c r="C1237" t="str">
        <f>VLOOKUP(B1237,'by region'!A:B,2,FALSE)</f>
        <v>Sub-Saharan Africa</v>
      </c>
      <c r="D1237">
        <v>2009</v>
      </c>
      <c r="E1237">
        <v>1500000</v>
      </c>
      <c r="F1237">
        <v>400000</v>
      </c>
    </row>
    <row r="1238" spans="1:8" hidden="1" x14ac:dyDescent="0.25">
      <c r="A1238" t="s">
        <v>322</v>
      </c>
      <c r="B1238" t="s">
        <v>323</v>
      </c>
      <c r="C1238" t="str">
        <f>VLOOKUP(B1238,'by region'!A:B,2,FALSE)</f>
        <v>Sub-Saharan Africa</v>
      </c>
      <c r="D1238">
        <v>2010</v>
      </c>
      <c r="E1238">
        <v>1500000</v>
      </c>
      <c r="F1238">
        <v>300000</v>
      </c>
      <c r="G1238">
        <v>5200</v>
      </c>
    </row>
    <row r="1239" spans="1:8" hidden="1" x14ac:dyDescent="0.25">
      <c r="A1239" t="s">
        <v>322</v>
      </c>
      <c r="B1239" t="s">
        <v>323</v>
      </c>
      <c r="C1239" t="str">
        <f>VLOOKUP(B1239,'by region'!A:B,2,FALSE)</f>
        <v>Sub-Saharan Africa</v>
      </c>
      <c r="D1239">
        <v>2011</v>
      </c>
      <c r="E1239">
        <v>1459000</v>
      </c>
      <c r="F1239">
        <v>100000</v>
      </c>
    </row>
    <row r="1240" spans="1:8" hidden="1" x14ac:dyDescent="0.25">
      <c r="A1240" t="s">
        <v>322</v>
      </c>
      <c r="B1240" t="s">
        <v>323</v>
      </c>
      <c r="C1240" t="str">
        <f>VLOOKUP(B1240,'by region'!A:B,2,FALSE)</f>
        <v>Sub-Saharan Africa</v>
      </c>
      <c r="D1240">
        <v>2012</v>
      </c>
      <c r="E1240">
        <v>1350000</v>
      </c>
      <c r="F1240">
        <v>185000</v>
      </c>
      <c r="G1240">
        <v>28000</v>
      </c>
    </row>
    <row r="1241" spans="1:8" hidden="1" x14ac:dyDescent="0.25">
      <c r="A1241" t="s">
        <v>322</v>
      </c>
      <c r="B1241" t="s">
        <v>323</v>
      </c>
      <c r="C1241" t="str">
        <f>VLOOKUP(B1241,'by region'!A:B,2,FALSE)</f>
        <v>Sub-Saharan Africa</v>
      </c>
      <c r="D1241">
        <v>2013</v>
      </c>
      <c r="E1241">
        <v>1100000</v>
      </c>
      <c r="F1241">
        <v>80000</v>
      </c>
      <c r="G1241">
        <v>60000</v>
      </c>
    </row>
    <row r="1242" spans="1:8" hidden="1" x14ac:dyDescent="0.25">
      <c r="A1242" t="s">
        <v>322</v>
      </c>
      <c r="B1242" t="s">
        <v>323</v>
      </c>
      <c r="C1242" t="str">
        <f>VLOOKUP(B1242,'by region'!A:B,2,FALSE)</f>
        <v>Sub-Saharan Africa</v>
      </c>
      <c r="D1242">
        <v>2014</v>
      </c>
      <c r="E1242">
        <v>1107000</v>
      </c>
      <c r="F1242">
        <v>89000</v>
      </c>
      <c r="G1242">
        <v>36000</v>
      </c>
    </row>
    <row r="1243" spans="1:8" hidden="1" x14ac:dyDescent="0.25">
      <c r="A1243" t="s">
        <v>322</v>
      </c>
      <c r="B1243" t="s">
        <v>323</v>
      </c>
      <c r="C1243" t="str">
        <f>VLOOKUP(B1243,'by region'!A:B,2,FALSE)</f>
        <v>Sub-Saharan Africa</v>
      </c>
      <c r="D1243">
        <v>2015</v>
      </c>
      <c r="E1243">
        <v>1223000</v>
      </c>
      <c r="F1243">
        <v>90000</v>
      </c>
      <c r="G1243">
        <v>59000</v>
      </c>
    </row>
    <row r="1244" spans="1:8" hidden="1" x14ac:dyDescent="0.25">
      <c r="A1244" t="s">
        <v>322</v>
      </c>
      <c r="B1244" t="s">
        <v>323</v>
      </c>
      <c r="C1244" t="str">
        <f>VLOOKUP(B1244,'by region'!A:B,2,FALSE)</f>
        <v>Sub-Saharan Africa</v>
      </c>
      <c r="D1244">
        <v>2016</v>
      </c>
      <c r="E1244">
        <v>1107000</v>
      </c>
      <c r="F1244">
        <v>113000</v>
      </c>
      <c r="G1244">
        <v>70000</v>
      </c>
    </row>
    <row r="1245" spans="1:8" hidden="1" x14ac:dyDescent="0.25">
      <c r="A1245" t="s">
        <v>322</v>
      </c>
      <c r="B1245" t="s">
        <v>323</v>
      </c>
      <c r="C1245" t="str">
        <f>VLOOKUP(B1245,'by region'!A:B,2,FALSE)</f>
        <v>Sub-Saharan Africa</v>
      </c>
      <c r="D1245">
        <v>2017</v>
      </c>
      <c r="E1245">
        <v>825000</v>
      </c>
      <c r="F1245">
        <v>388000</v>
      </c>
      <c r="G1245">
        <v>899000</v>
      </c>
    </row>
    <row r="1246" spans="1:8" hidden="1" x14ac:dyDescent="0.25">
      <c r="A1246" t="s">
        <v>322</v>
      </c>
      <c r="B1246" t="s">
        <v>323</v>
      </c>
      <c r="C1246" t="str">
        <f>VLOOKUP(B1246,'by region'!A:B,2,FALSE)</f>
        <v>Sub-Saharan Africa</v>
      </c>
      <c r="D1246">
        <v>2018</v>
      </c>
      <c r="E1246">
        <v>2648000</v>
      </c>
      <c r="F1246">
        <v>578000</v>
      </c>
      <c r="G1246">
        <v>547000</v>
      </c>
    </row>
    <row r="1247" spans="1:8" hidden="1" x14ac:dyDescent="0.25">
      <c r="A1247" t="s">
        <v>381</v>
      </c>
      <c r="B1247" t="s">
        <v>449</v>
      </c>
      <c r="C1247" t="str">
        <f>VLOOKUP(B1247,'by region'!A:B,2,FALSE)</f>
        <v>Central America &amp; the Caribbean</v>
      </c>
      <c r="D1247">
        <v>2019</v>
      </c>
      <c r="G1247">
        <v>230</v>
      </c>
    </row>
    <row r="1248" spans="1:8" hidden="1" x14ac:dyDescent="0.25">
      <c r="A1248" t="s">
        <v>324</v>
      </c>
      <c r="B1248" t="s">
        <v>445</v>
      </c>
      <c r="C1248" t="str">
        <f>VLOOKUP(B1248,'by region'!A:B,2,FALSE)</f>
        <v>Southern Europe</v>
      </c>
      <c r="D1248">
        <v>2009</v>
      </c>
      <c r="E1248">
        <v>225000</v>
      </c>
    </row>
    <row r="1249" spans="1:8" hidden="1" x14ac:dyDescent="0.25">
      <c r="A1249" t="s">
        <v>324</v>
      </c>
      <c r="B1249" t="s">
        <v>445</v>
      </c>
      <c r="C1249" t="str">
        <f>VLOOKUP(B1249,'by region'!A:B,2,FALSE)</f>
        <v>Southern Europe</v>
      </c>
      <c r="D1249">
        <v>2010</v>
      </c>
      <c r="E1249">
        <v>225000</v>
      </c>
      <c r="G1249">
        <v>4500</v>
      </c>
    </row>
    <row r="1250" spans="1:8" hidden="1" x14ac:dyDescent="0.25">
      <c r="A1250" t="s">
        <v>324</v>
      </c>
      <c r="B1250" t="s">
        <v>445</v>
      </c>
      <c r="C1250" t="str">
        <f>VLOOKUP(B1250,'by region'!A:B,2,FALSE)</f>
        <v>Southern Europe</v>
      </c>
      <c r="D1250">
        <v>2011</v>
      </c>
      <c r="E1250">
        <v>225000</v>
      </c>
    </row>
    <row r="1251" spans="1:8" hidden="1" x14ac:dyDescent="0.25">
      <c r="A1251" t="s">
        <v>324</v>
      </c>
      <c r="B1251" t="s">
        <v>445</v>
      </c>
      <c r="C1251" t="str">
        <f>VLOOKUP(B1251,'by region'!A:B,2,FALSE)</f>
        <v>Southern Europe</v>
      </c>
      <c r="D1251">
        <v>2012</v>
      </c>
      <c r="E1251">
        <v>225000</v>
      </c>
    </row>
    <row r="1252" spans="1:8" hidden="1" x14ac:dyDescent="0.25">
      <c r="A1252" t="s">
        <v>324</v>
      </c>
      <c r="B1252" t="s">
        <v>445</v>
      </c>
      <c r="C1252" t="str">
        <f>VLOOKUP(B1252,'by region'!A:B,2,FALSE)</f>
        <v>Southern Europe</v>
      </c>
      <c r="D1252">
        <v>2013</v>
      </c>
      <c r="E1252">
        <v>97000</v>
      </c>
      <c r="G1252">
        <v>190</v>
      </c>
    </row>
    <row r="1253" spans="1:8" hidden="1" x14ac:dyDescent="0.25">
      <c r="A1253" t="s">
        <v>324</v>
      </c>
      <c r="B1253" t="s">
        <v>445</v>
      </c>
      <c r="C1253" t="str">
        <f>VLOOKUP(B1253,'by region'!A:B,2,FALSE)</f>
        <v>Southern Europe</v>
      </c>
      <c r="D1253">
        <v>2014</v>
      </c>
      <c r="E1253">
        <v>97000</v>
      </c>
      <c r="G1253">
        <v>33000</v>
      </c>
    </row>
    <row r="1254" spans="1:8" hidden="1" x14ac:dyDescent="0.25">
      <c r="A1254" t="s">
        <v>324</v>
      </c>
      <c r="B1254" t="s">
        <v>445</v>
      </c>
      <c r="C1254" t="str">
        <f>VLOOKUP(B1254,'by region'!A:B,2,FALSE)</f>
        <v>Southern Europe</v>
      </c>
      <c r="D1254">
        <v>2016</v>
      </c>
      <c r="G1254">
        <v>39</v>
      </c>
    </row>
    <row r="1255" spans="1:8" hidden="1" x14ac:dyDescent="0.25">
      <c r="A1255" t="s">
        <v>324</v>
      </c>
      <c r="B1255" t="s">
        <v>445</v>
      </c>
      <c r="C1255" t="str">
        <f>VLOOKUP(B1255,'by region'!A:B,2,FALSE)</f>
        <v>Southern Europe</v>
      </c>
      <c r="D1255">
        <v>2017</v>
      </c>
      <c r="G1255">
        <v>42</v>
      </c>
    </row>
    <row r="1256" spans="1:8" hidden="1" x14ac:dyDescent="0.25">
      <c r="A1256" t="s">
        <v>324</v>
      </c>
      <c r="B1256" t="s">
        <v>445</v>
      </c>
      <c r="C1256" t="str">
        <f>VLOOKUP(B1256,'by region'!A:B,2,FALSE)</f>
        <v>Southern Europe</v>
      </c>
      <c r="D1256">
        <v>2018</v>
      </c>
      <c r="G1256">
        <v>130</v>
      </c>
    </row>
    <row r="1257" spans="1:8" hidden="1" x14ac:dyDescent="0.25">
      <c r="A1257" t="s">
        <v>312</v>
      </c>
      <c r="B1257" t="s">
        <v>313</v>
      </c>
      <c r="C1257" t="str">
        <f>VLOOKUP(B1257,'by region'!A:B,2,FALSE)</f>
        <v>Sub-Saharan Africa</v>
      </c>
      <c r="D1257">
        <v>2019</v>
      </c>
      <c r="E1257">
        <v>2134000</v>
      </c>
      <c r="F1257">
        <v>84000</v>
      </c>
      <c r="G1257">
        <v>272000</v>
      </c>
      <c r="H1257">
        <v>272000</v>
      </c>
    </row>
    <row r="1258" spans="1:8" hidden="1" x14ac:dyDescent="0.25">
      <c r="A1258" t="s">
        <v>326</v>
      </c>
      <c r="B1258" t="s">
        <v>327</v>
      </c>
      <c r="C1258" t="str">
        <f>VLOOKUP(B1258,'by region'!A:B,2,FALSE)</f>
        <v>Sub-Saharan Africa</v>
      </c>
      <c r="D1258">
        <v>2011</v>
      </c>
      <c r="E1258">
        <v>350000</v>
      </c>
      <c r="F1258">
        <v>350000</v>
      </c>
    </row>
    <row r="1259" spans="1:8" hidden="1" x14ac:dyDescent="0.25">
      <c r="A1259" t="s">
        <v>326</v>
      </c>
      <c r="B1259" t="s">
        <v>327</v>
      </c>
      <c r="C1259" t="str">
        <f>VLOOKUP(B1259,'by region'!A:B,2,FALSE)</f>
        <v>Sub-Saharan Africa</v>
      </c>
      <c r="D1259">
        <v>2012</v>
      </c>
      <c r="E1259">
        <v>350000</v>
      </c>
      <c r="F1259">
        <v>190000</v>
      </c>
      <c r="G1259">
        <v>340000</v>
      </c>
    </row>
    <row r="1260" spans="1:8" hidden="1" x14ac:dyDescent="0.25">
      <c r="A1260" t="s">
        <v>326</v>
      </c>
      <c r="B1260" t="s">
        <v>327</v>
      </c>
      <c r="C1260" t="str">
        <f>VLOOKUP(B1260,'by region'!A:B,2,FALSE)</f>
        <v>Sub-Saharan Africa</v>
      </c>
      <c r="D1260">
        <v>2013</v>
      </c>
      <c r="E1260">
        <v>383000</v>
      </c>
      <c r="F1260">
        <v>383000</v>
      </c>
      <c r="G1260">
        <v>116000</v>
      </c>
    </row>
    <row r="1261" spans="1:8" hidden="1" x14ac:dyDescent="0.25">
      <c r="A1261" t="s">
        <v>326</v>
      </c>
      <c r="B1261" t="s">
        <v>327</v>
      </c>
      <c r="C1261" t="str">
        <f>VLOOKUP(B1261,'by region'!A:B,2,FALSE)</f>
        <v>Sub-Saharan Africa</v>
      </c>
      <c r="D1261">
        <v>2014</v>
      </c>
      <c r="E1261">
        <v>1498000</v>
      </c>
      <c r="F1261">
        <v>1304000</v>
      </c>
      <c r="G1261">
        <v>112000</v>
      </c>
    </row>
    <row r="1262" spans="1:8" hidden="1" x14ac:dyDescent="0.25">
      <c r="A1262" t="s">
        <v>326</v>
      </c>
      <c r="B1262" t="s">
        <v>327</v>
      </c>
      <c r="C1262" t="str">
        <f>VLOOKUP(B1262,'by region'!A:B,2,FALSE)</f>
        <v>Sub-Saharan Africa</v>
      </c>
      <c r="D1262">
        <v>2015</v>
      </c>
      <c r="E1262">
        <v>1697000</v>
      </c>
      <c r="F1262">
        <v>199000</v>
      </c>
      <c r="G1262">
        <v>15000</v>
      </c>
    </row>
    <row r="1263" spans="1:8" hidden="1" x14ac:dyDescent="0.25">
      <c r="A1263" t="s">
        <v>326</v>
      </c>
      <c r="B1263" t="s">
        <v>327</v>
      </c>
      <c r="C1263" t="str">
        <f>VLOOKUP(B1263,'by region'!A:B,2,FALSE)</f>
        <v>Sub-Saharan Africa</v>
      </c>
      <c r="D1263">
        <v>2016</v>
      </c>
      <c r="E1263">
        <v>1854000</v>
      </c>
      <c r="F1263">
        <v>281000</v>
      </c>
    </row>
    <row r="1264" spans="1:8" hidden="1" x14ac:dyDescent="0.25">
      <c r="A1264" t="s">
        <v>326</v>
      </c>
      <c r="B1264" t="s">
        <v>327</v>
      </c>
      <c r="C1264" t="str">
        <f>VLOOKUP(B1264,'by region'!A:B,2,FALSE)</f>
        <v>Sub-Saharan Africa</v>
      </c>
      <c r="D1264">
        <v>2017</v>
      </c>
      <c r="E1264">
        <v>1899000</v>
      </c>
      <c r="F1264">
        <v>857000</v>
      </c>
      <c r="G1264">
        <v>75000</v>
      </c>
    </row>
    <row r="1265" spans="1:7" hidden="1" x14ac:dyDescent="0.25">
      <c r="A1265" t="s">
        <v>326</v>
      </c>
      <c r="B1265" t="s">
        <v>327</v>
      </c>
      <c r="C1265" t="str">
        <f>VLOOKUP(B1265,'by region'!A:B,2,FALSE)</f>
        <v>Sub-Saharan Africa</v>
      </c>
      <c r="D1265">
        <v>2018</v>
      </c>
      <c r="E1265">
        <v>1869000</v>
      </c>
      <c r="F1265">
        <v>321000</v>
      </c>
      <c r="G1265">
        <v>6600</v>
      </c>
    </row>
    <row r="1266" spans="1:7" hidden="1" x14ac:dyDescent="0.25">
      <c r="A1266" t="s">
        <v>333</v>
      </c>
      <c r="B1266" t="s">
        <v>334</v>
      </c>
      <c r="C1266" t="str">
        <f>VLOOKUP(B1266,'by region'!A:B,2,FALSE)</f>
        <v>Northern Europe</v>
      </c>
      <c r="D1266">
        <v>2019</v>
      </c>
      <c r="G1266">
        <v>47</v>
      </c>
    </row>
    <row r="1267" spans="1:7" hidden="1" x14ac:dyDescent="0.25">
      <c r="A1267" t="s">
        <v>328</v>
      </c>
      <c r="B1267" t="s">
        <v>329</v>
      </c>
      <c r="C1267" t="str">
        <f>VLOOKUP(B1267,'by region'!A:B,2,FALSE)</f>
        <v>South America</v>
      </c>
      <c r="D1267">
        <v>2013</v>
      </c>
      <c r="G1267">
        <v>300</v>
      </c>
    </row>
    <row r="1268" spans="1:7" hidden="1" x14ac:dyDescent="0.25">
      <c r="A1268" t="s">
        <v>328</v>
      </c>
      <c r="B1268" t="s">
        <v>329</v>
      </c>
      <c r="C1268" t="str">
        <f>VLOOKUP(B1268,'by region'!A:B,2,FALSE)</f>
        <v>South America</v>
      </c>
      <c r="D1268">
        <v>2017</v>
      </c>
      <c r="G1268">
        <v>6000</v>
      </c>
    </row>
    <row r="1269" spans="1:7" hidden="1" x14ac:dyDescent="0.25">
      <c r="A1269" t="s">
        <v>330</v>
      </c>
      <c r="B1269" t="s">
        <v>452</v>
      </c>
      <c r="C1269" t="str">
        <f>VLOOKUP(B1269,'by region'!A:B,2,FALSE)</f>
        <v>Eastern Europe</v>
      </c>
      <c r="D1269">
        <v>2010</v>
      </c>
    </row>
    <row r="1270" spans="1:7" hidden="1" x14ac:dyDescent="0.25">
      <c r="A1270" t="s">
        <v>330</v>
      </c>
      <c r="B1270" t="s">
        <v>452</v>
      </c>
      <c r="C1270" t="str">
        <f>VLOOKUP(B1270,'by region'!A:B,2,FALSE)</f>
        <v>Eastern Europe</v>
      </c>
      <c r="D1270">
        <v>2018</v>
      </c>
      <c r="G1270">
        <v>270</v>
      </c>
    </row>
    <row r="1271" spans="1:7" hidden="1" x14ac:dyDescent="0.25">
      <c r="A1271" t="s">
        <v>331</v>
      </c>
      <c r="B1271" t="s">
        <v>332</v>
      </c>
      <c r="C1271" t="str">
        <f>VLOOKUP(B1271,'by region'!A:B,2,FALSE)</f>
        <v>Southern Europe</v>
      </c>
      <c r="D1271">
        <v>2018</v>
      </c>
      <c r="G1271">
        <v>340</v>
      </c>
    </row>
    <row r="1272" spans="1:7" hidden="1" x14ac:dyDescent="0.25">
      <c r="A1272" t="s">
        <v>333</v>
      </c>
      <c r="B1272" t="s">
        <v>334</v>
      </c>
      <c r="C1272" t="str">
        <f>VLOOKUP(B1272,'by region'!A:B,2,FALSE)</f>
        <v>Northern Europe</v>
      </c>
      <c r="D1272">
        <v>2014</v>
      </c>
      <c r="G1272">
        <v>1000</v>
      </c>
    </row>
    <row r="1273" spans="1:7" hidden="1" x14ac:dyDescent="0.25">
      <c r="A1273" t="s">
        <v>333</v>
      </c>
      <c r="B1273" t="s">
        <v>334</v>
      </c>
      <c r="C1273" t="str">
        <f>VLOOKUP(B1273,'by region'!A:B,2,FALSE)</f>
        <v>Northern Europe</v>
      </c>
      <c r="D1273">
        <v>2015</v>
      </c>
      <c r="G1273">
        <v>100</v>
      </c>
    </row>
    <row r="1274" spans="1:7" hidden="1" x14ac:dyDescent="0.25">
      <c r="A1274" t="s">
        <v>333</v>
      </c>
      <c r="B1274" t="s">
        <v>334</v>
      </c>
      <c r="C1274" t="str">
        <f>VLOOKUP(B1274,'by region'!A:B,2,FALSE)</f>
        <v>Northern Europe</v>
      </c>
      <c r="D1274">
        <v>2018</v>
      </c>
      <c r="G1274">
        <v>130</v>
      </c>
    </row>
    <row r="1275" spans="1:7" hidden="1" x14ac:dyDescent="0.25">
      <c r="A1275" t="s">
        <v>72</v>
      </c>
      <c r="B1275" t="s">
        <v>73</v>
      </c>
      <c r="C1275" t="str">
        <f>VLOOKUP(B1275,'by region'!A:B,2,FALSE)</f>
        <v>Western Europe</v>
      </c>
      <c r="D1275">
        <v>2019</v>
      </c>
      <c r="G1275">
        <v>10</v>
      </c>
    </row>
    <row r="1276" spans="1:7" hidden="1" x14ac:dyDescent="0.25">
      <c r="A1276" t="s">
        <v>335</v>
      </c>
      <c r="B1276" t="s">
        <v>336</v>
      </c>
      <c r="C1276" t="s">
        <v>413</v>
      </c>
      <c r="D1276">
        <v>2018</v>
      </c>
      <c r="G1276">
        <v>110</v>
      </c>
    </row>
    <row r="1277" spans="1:7" hidden="1" x14ac:dyDescent="0.25">
      <c r="A1277" t="s">
        <v>337</v>
      </c>
      <c r="B1277" t="s">
        <v>462</v>
      </c>
      <c r="C1277" t="s">
        <v>414</v>
      </c>
      <c r="D1277">
        <v>2017</v>
      </c>
      <c r="G1277">
        <v>13000</v>
      </c>
    </row>
    <row r="1278" spans="1:7" hidden="1" x14ac:dyDescent="0.25">
      <c r="A1278" t="s">
        <v>338</v>
      </c>
      <c r="B1278" t="s">
        <v>339</v>
      </c>
      <c r="C1278" t="str">
        <f>VLOOKUP(B1278,'by region'!A:B,2,FALSE)</f>
        <v>Sub-Saharan Africa</v>
      </c>
      <c r="D1278">
        <v>2013</v>
      </c>
      <c r="G1278">
        <v>1100</v>
      </c>
    </row>
    <row r="1279" spans="1:7" hidden="1" x14ac:dyDescent="0.25">
      <c r="A1279" t="s">
        <v>338</v>
      </c>
      <c r="B1279" t="s">
        <v>339</v>
      </c>
      <c r="C1279" t="str">
        <f>VLOOKUP(B1279,'by region'!A:B,2,FALSE)</f>
        <v>Sub-Saharan Africa</v>
      </c>
      <c r="D1279">
        <v>2014</v>
      </c>
      <c r="G1279">
        <v>7</v>
      </c>
    </row>
    <row r="1280" spans="1:7" hidden="1" x14ac:dyDescent="0.25">
      <c r="A1280" t="s">
        <v>338</v>
      </c>
      <c r="B1280" t="s">
        <v>339</v>
      </c>
      <c r="C1280" t="str">
        <f>VLOOKUP(B1280,'by region'!A:B,2,FALSE)</f>
        <v>Sub-Saharan Africa</v>
      </c>
      <c r="D1280">
        <v>2016</v>
      </c>
      <c r="G1280">
        <v>20</v>
      </c>
    </row>
    <row r="1281" spans="1:8" hidden="1" x14ac:dyDescent="0.25">
      <c r="A1281" t="s">
        <v>340</v>
      </c>
      <c r="B1281" t="s">
        <v>455</v>
      </c>
      <c r="C1281" t="str">
        <f>VLOOKUP(B1281,'by region'!A:B,2,FALSE)</f>
        <v>Western Asia</v>
      </c>
      <c r="D1281">
        <v>2009</v>
      </c>
      <c r="E1281">
        <v>433000</v>
      </c>
    </row>
    <row r="1282" spans="1:8" hidden="1" x14ac:dyDescent="0.25">
      <c r="A1282" t="s">
        <v>340</v>
      </c>
      <c r="B1282" t="s">
        <v>455</v>
      </c>
      <c r="C1282" t="str">
        <f>VLOOKUP(B1282,'by region'!A:B,2,FALSE)</f>
        <v>Western Asia</v>
      </c>
      <c r="D1282">
        <v>2010</v>
      </c>
      <c r="E1282">
        <v>433000</v>
      </c>
    </row>
    <row r="1283" spans="1:8" hidden="1" x14ac:dyDescent="0.25">
      <c r="A1283" t="s">
        <v>340</v>
      </c>
      <c r="B1283" t="s">
        <v>455</v>
      </c>
      <c r="C1283" t="str">
        <f>VLOOKUP(B1283,'by region'!A:B,2,FALSE)</f>
        <v>Western Asia</v>
      </c>
      <c r="D1283">
        <v>2011</v>
      </c>
      <c r="E1283">
        <v>600000</v>
      </c>
      <c r="F1283">
        <v>156000</v>
      </c>
    </row>
    <row r="1284" spans="1:8" hidden="1" x14ac:dyDescent="0.25">
      <c r="A1284" t="s">
        <v>340</v>
      </c>
      <c r="B1284" t="s">
        <v>455</v>
      </c>
      <c r="C1284" t="str">
        <f>VLOOKUP(B1284,'by region'!A:B,2,FALSE)</f>
        <v>Western Asia</v>
      </c>
      <c r="D1284">
        <v>2012</v>
      </c>
      <c r="E1284">
        <v>3000000</v>
      </c>
      <c r="F1284">
        <v>2400000</v>
      </c>
    </row>
    <row r="1285" spans="1:8" hidden="1" x14ac:dyDescent="0.25">
      <c r="A1285" t="s">
        <v>340</v>
      </c>
      <c r="B1285" t="s">
        <v>455</v>
      </c>
      <c r="C1285" t="str">
        <f>VLOOKUP(B1285,'by region'!A:B,2,FALSE)</f>
        <v>Western Asia</v>
      </c>
      <c r="D1285">
        <v>2013</v>
      </c>
      <c r="E1285">
        <v>6500000</v>
      </c>
      <c r="F1285">
        <v>3500000</v>
      </c>
    </row>
    <row r="1286" spans="1:8" hidden="1" x14ac:dyDescent="0.25">
      <c r="A1286" t="s">
        <v>340</v>
      </c>
      <c r="B1286" t="s">
        <v>455</v>
      </c>
      <c r="C1286" t="str">
        <f>VLOOKUP(B1286,'by region'!A:B,2,FALSE)</f>
        <v>Western Asia</v>
      </c>
      <c r="D1286">
        <v>2014</v>
      </c>
      <c r="E1286">
        <v>7600000</v>
      </c>
      <c r="F1286">
        <v>1100000</v>
      </c>
      <c r="G1286">
        <v>2300</v>
      </c>
    </row>
    <row r="1287" spans="1:8" hidden="1" x14ac:dyDescent="0.25">
      <c r="A1287" t="s">
        <v>340</v>
      </c>
      <c r="B1287" t="s">
        <v>455</v>
      </c>
      <c r="C1287" t="str">
        <f>VLOOKUP(B1287,'by region'!A:B,2,FALSE)</f>
        <v>Western Asia</v>
      </c>
      <c r="D1287">
        <v>2015</v>
      </c>
      <c r="E1287">
        <v>6600000</v>
      </c>
      <c r="F1287">
        <v>1300000</v>
      </c>
    </row>
    <row r="1288" spans="1:8" hidden="1" x14ac:dyDescent="0.25">
      <c r="A1288" t="s">
        <v>340</v>
      </c>
      <c r="B1288" t="s">
        <v>455</v>
      </c>
      <c r="C1288" t="str">
        <f>VLOOKUP(B1288,'by region'!A:B,2,FALSE)</f>
        <v>Western Asia</v>
      </c>
      <c r="D1288">
        <v>2016</v>
      </c>
      <c r="E1288">
        <v>6326000</v>
      </c>
      <c r="F1288">
        <v>824000</v>
      </c>
    </row>
    <row r="1289" spans="1:8" hidden="1" x14ac:dyDescent="0.25">
      <c r="A1289" t="s">
        <v>340</v>
      </c>
      <c r="B1289" t="s">
        <v>455</v>
      </c>
      <c r="C1289" t="str">
        <f>VLOOKUP(B1289,'by region'!A:B,2,FALSE)</f>
        <v>Western Asia</v>
      </c>
      <c r="D1289">
        <v>2017</v>
      </c>
      <c r="E1289">
        <v>6784000</v>
      </c>
      <c r="F1289">
        <v>2911000</v>
      </c>
      <c r="G1289">
        <v>2300</v>
      </c>
    </row>
    <row r="1290" spans="1:8" hidden="1" x14ac:dyDescent="0.25">
      <c r="A1290" t="s">
        <v>340</v>
      </c>
      <c r="B1290" t="s">
        <v>455</v>
      </c>
      <c r="C1290" t="str">
        <f>VLOOKUP(B1290,'by region'!A:B,2,FALSE)</f>
        <v>Western Asia</v>
      </c>
      <c r="D1290">
        <v>2018</v>
      </c>
      <c r="E1290">
        <v>6119000</v>
      </c>
      <c r="F1290">
        <v>1649000</v>
      </c>
      <c r="G1290">
        <v>27000</v>
      </c>
    </row>
    <row r="1291" spans="1:8" hidden="1" x14ac:dyDescent="0.25">
      <c r="A1291" t="s">
        <v>340</v>
      </c>
      <c r="B1291" t="s">
        <v>455</v>
      </c>
      <c r="C1291" t="str">
        <f>VLOOKUP(B1291,'by region'!A:B,2,FALSE)</f>
        <v>Western Asia</v>
      </c>
      <c r="D1291">
        <v>2019</v>
      </c>
      <c r="E1291">
        <v>6495000</v>
      </c>
      <c r="F1291">
        <v>1847000</v>
      </c>
      <c r="G1291">
        <v>17000</v>
      </c>
      <c r="H1291">
        <v>2900</v>
      </c>
    </row>
    <row r="1292" spans="1:8" hidden="1" x14ac:dyDescent="0.25">
      <c r="A1292" t="s">
        <v>342</v>
      </c>
      <c r="B1292" t="s">
        <v>343</v>
      </c>
      <c r="C1292" t="s">
        <v>414</v>
      </c>
      <c r="D1292">
        <v>2016</v>
      </c>
      <c r="G1292">
        <v>50</v>
      </c>
    </row>
    <row r="1293" spans="1:8" hidden="1" x14ac:dyDescent="0.25">
      <c r="A1293" t="s">
        <v>342</v>
      </c>
      <c r="B1293" t="s">
        <v>343</v>
      </c>
      <c r="C1293" t="s">
        <v>414</v>
      </c>
      <c r="D1293">
        <v>2017</v>
      </c>
      <c r="G1293">
        <v>60</v>
      </c>
    </row>
    <row r="1294" spans="1:8" hidden="1" x14ac:dyDescent="0.25">
      <c r="A1294" t="s">
        <v>344</v>
      </c>
      <c r="B1294" t="s">
        <v>345</v>
      </c>
      <c r="C1294" t="str">
        <f>VLOOKUP(B1294,'by region'!A:B,2,FALSE)</f>
        <v>Sub-Saharan Africa</v>
      </c>
      <c r="D1294">
        <v>2008</v>
      </c>
      <c r="G1294">
        <v>10000</v>
      </c>
    </row>
    <row r="1295" spans="1:8" hidden="1" x14ac:dyDescent="0.25">
      <c r="A1295" t="s">
        <v>344</v>
      </c>
      <c r="B1295" t="s">
        <v>345</v>
      </c>
      <c r="C1295" t="str">
        <f>VLOOKUP(B1295,'by region'!A:B,2,FALSE)</f>
        <v>Sub-Saharan Africa</v>
      </c>
      <c r="D1295">
        <v>2009</v>
      </c>
      <c r="E1295">
        <v>168000</v>
      </c>
      <c r="G1295">
        <v>5800</v>
      </c>
    </row>
    <row r="1296" spans="1:8" hidden="1" x14ac:dyDescent="0.25">
      <c r="A1296" t="s">
        <v>344</v>
      </c>
      <c r="B1296" t="s">
        <v>345</v>
      </c>
      <c r="C1296" t="str">
        <f>VLOOKUP(B1296,'by region'!A:B,2,FALSE)</f>
        <v>Sub-Saharan Africa</v>
      </c>
      <c r="D1296">
        <v>2010</v>
      </c>
      <c r="E1296">
        <v>171000</v>
      </c>
      <c r="G1296">
        <v>70000</v>
      </c>
    </row>
    <row r="1297" spans="1:8" hidden="1" x14ac:dyDescent="0.25">
      <c r="A1297" t="s">
        <v>344</v>
      </c>
      <c r="B1297" t="s">
        <v>345</v>
      </c>
      <c r="C1297" t="str">
        <f>VLOOKUP(B1297,'by region'!A:B,2,FALSE)</f>
        <v>Sub-Saharan Africa</v>
      </c>
      <c r="D1297">
        <v>2011</v>
      </c>
      <c r="E1297">
        <v>126000</v>
      </c>
    </row>
    <row r="1298" spans="1:8" hidden="1" x14ac:dyDescent="0.25">
      <c r="A1298" t="s">
        <v>344</v>
      </c>
      <c r="B1298" t="s">
        <v>345</v>
      </c>
      <c r="C1298" t="str">
        <f>VLOOKUP(B1298,'by region'!A:B,2,FALSE)</f>
        <v>Sub-Saharan Africa</v>
      </c>
      <c r="D1298">
        <v>2012</v>
      </c>
      <c r="E1298">
        <v>90000</v>
      </c>
      <c r="G1298">
        <v>500000</v>
      </c>
    </row>
    <row r="1299" spans="1:8" hidden="1" x14ac:dyDescent="0.25">
      <c r="A1299" t="s">
        <v>344</v>
      </c>
      <c r="B1299" t="s">
        <v>345</v>
      </c>
      <c r="C1299" t="str">
        <f>VLOOKUP(B1299,'by region'!A:B,2,FALSE)</f>
        <v>Sub-Saharan Africa</v>
      </c>
      <c r="D1299">
        <v>2013</v>
      </c>
      <c r="E1299">
        <v>90000</v>
      </c>
      <c r="G1299">
        <v>88000</v>
      </c>
    </row>
    <row r="1300" spans="1:8" hidden="1" x14ac:dyDescent="0.25">
      <c r="A1300" t="s">
        <v>344</v>
      </c>
      <c r="B1300" t="s">
        <v>345</v>
      </c>
      <c r="C1300" t="str">
        <f>VLOOKUP(B1300,'by region'!A:B,2,FALSE)</f>
        <v>Sub-Saharan Africa</v>
      </c>
      <c r="D1300">
        <v>2014</v>
      </c>
      <c r="E1300">
        <v>71000</v>
      </c>
      <c r="G1300">
        <v>9900</v>
      </c>
    </row>
    <row r="1301" spans="1:8" hidden="1" x14ac:dyDescent="0.25">
      <c r="A1301" t="s">
        <v>344</v>
      </c>
      <c r="B1301" t="s">
        <v>345</v>
      </c>
      <c r="C1301" t="str">
        <f>VLOOKUP(B1301,'by region'!A:B,2,FALSE)</f>
        <v>Sub-Saharan Africa</v>
      </c>
      <c r="D1301">
        <v>2015</v>
      </c>
      <c r="E1301">
        <v>107000</v>
      </c>
      <c r="F1301">
        <v>36000</v>
      </c>
    </row>
    <row r="1302" spans="1:8" hidden="1" x14ac:dyDescent="0.25">
      <c r="A1302" t="s">
        <v>344</v>
      </c>
      <c r="B1302" t="s">
        <v>345</v>
      </c>
      <c r="C1302" t="str">
        <f>VLOOKUP(B1302,'by region'!A:B,2,FALSE)</f>
        <v>Sub-Saharan Africa</v>
      </c>
      <c r="D1302">
        <v>2016</v>
      </c>
      <c r="E1302">
        <v>108000</v>
      </c>
      <c r="F1302">
        <v>36000</v>
      </c>
      <c r="G1302">
        <v>5700</v>
      </c>
    </row>
    <row r="1303" spans="1:8" hidden="1" x14ac:dyDescent="0.25">
      <c r="A1303" t="s">
        <v>344</v>
      </c>
      <c r="B1303" t="s">
        <v>345</v>
      </c>
      <c r="C1303" t="str">
        <f>VLOOKUP(B1303,'by region'!A:B,2,FALSE)</f>
        <v>Sub-Saharan Africa</v>
      </c>
      <c r="D1303">
        <v>2017</v>
      </c>
      <c r="E1303">
        <v>158000</v>
      </c>
      <c r="F1303">
        <v>5800</v>
      </c>
    </row>
    <row r="1304" spans="1:8" hidden="1" x14ac:dyDescent="0.25">
      <c r="A1304" t="s">
        <v>344</v>
      </c>
      <c r="B1304" t="s">
        <v>345</v>
      </c>
      <c r="C1304" t="str">
        <f>VLOOKUP(B1304,'by region'!A:B,2,FALSE)</f>
        <v>Sub-Saharan Africa</v>
      </c>
      <c r="D1304">
        <v>2018</v>
      </c>
      <c r="E1304">
        <v>90000</v>
      </c>
      <c r="G1304">
        <v>2000</v>
      </c>
    </row>
    <row r="1305" spans="1:8" hidden="1" x14ac:dyDescent="0.25">
      <c r="A1305" t="s">
        <v>367</v>
      </c>
      <c r="B1305" t="s">
        <v>77</v>
      </c>
      <c r="C1305" t="str">
        <f>VLOOKUP(B1305,'by region'!A:B,2,FALSE)</f>
        <v>East Asia</v>
      </c>
      <c r="D1305">
        <v>2019</v>
      </c>
      <c r="G1305">
        <v>13000</v>
      </c>
      <c r="H1305">
        <v>600</v>
      </c>
    </row>
    <row r="1306" spans="1:8" hidden="1" x14ac:dyDescent="0.25">
      <c r="A1306" t="s">
        <v>346</v>
      </c>
      <c r="B1306" t="s">
        <v>347</v>
      </c>
      <c r="C1306" t="str">
        <f>VLOOKUP(B1306,'by region'!A:B,2,FALSE)</f>
        <v>Sub-Saharan Africa</v>
      </c>
      <c r="D1306">
        <v>2008</v>
      </c>
      <c r="G1306">
        <v>2000</v>
      </c>
    </row>
    <row r="1307" spans="1:8" hidden="1" x14ac:dyDescent="0.25">
      <c r="A1307" t="s">
        <v>346</v>
      </c>
      <c r="B1307" t="s">
        <v>347</v>
      </c>
      <c r="C1307" t="str">
        <f>VLOOKUP(B1307,'by region'!A:B,2,FALSE)</f>
        <v>Sub-Saharan Africa</v>
      </c>
      <c r="D1307">
        <v>2009</v>
      </c>
      <c r="E1307">
        <v>10000</v>
      </c>
    </row>
    <row r="1308" spans="1:8" hidden="1" x14ac:dyDescent="0.25">
      <c r="A1308" t="s">
        <v>346</v>
      </c>
      <c r="B1308" t="s">
        <v>347</v>
      </c>
      <c r="C1308" t="str">
        <f>VLOOKUP(B1308,'by region'!A:B,2,FALSE)</f>
        <v>Sub-Saharan Africa</v>
      </c>
      <c r="D1308">
        <v>2010</v>
      </c>
      <c r="E1308">
        <v>10000</v>
      </c>
      <c r="G1308">
        <v>50000</v>
      </c>
    </row>
    <row r="1309" spans="1:8" hidden="1" x14ac:dyDescent="0.25">
      <c r="A1309" t="s">
        <v>346</v>
      </c>
      <c r="B1309" t="s">
        <v>347</v>
      </c>
      <c r="C1309" t="str">
        <f>VLOOKUP(B1309,'by region'!A:B,2,FALSE)</f>
        <v>Sub-Saharan Africa</v>
      </c>
      <c r="D1309">
        <v>2011</v>
      </c>
      <c r="E1309">
        <v>10000</v>
      </c>
    </row>
    <row r="1310" spans="1:8" hidden="1" x14ac:dyDescent="0.25">
      <c r="A1310" t="s">
        <v>346</v>
      </c>
      <c r="B1310" t="s">
        <v>347</v>
      </c>
      <c r="C1310" t="str">
        <f>VLOOKUP(B1310,'by region'!A:B,2,FALSE)</f>
        <v>Sub-Saharan Africa</v>
      </c>
      <c r="D1310">
        <v>2012</v>
      </c>
      <c r="E1310">
        <v>10000</v>
      </c>
    </row>
    <row r="1311" spans="1:8" hidden="1" x14ac:dyDescent="0.25">
      <c r="A1311" t="s">
        <v>346</v>
      </c>
      <c r="B1311" t="s">
        <v>347</v>
      </c>
      <c r="C1311" t="str">
        <f>VLOOKUP(B1311,'by region'!A:B,2,FALSE)</f>
        <v>Sub-Saharan Africa</v>
      </c>
      <c r="D1311">
        <v>2013</v>
      </c>
      <c r="E1311">
        <v>10000</v>
      </c>
      <c r="G1311">
        <v>120</v>
      </c>
    </row>
    <row r="1312" spans="1:8" hidden="1" x14ac:dyDescent="0.25">
      <c r="A1312" t="s">
        <v>346</v>
      </c>
      <c r="B1312" t="s">
        <v>347</v>
      </c>
      <c r="C1312" t="str">
        <f>VLOOKUP(B1312,'by region'!A:B,2,FALSE)</f>
        <v>Sub-Saharan Africa</v>
      </c>
      <c r="D1312">
        <v>2014</v>
      </c>
      <c r="E1312">
        <v>10000</v>
      </c>
    </row>
    <row r="1313" spans="1:8" hidden="1" x14ac:dyDescent="0.25">
      <c r="A1313" t="s">
        <v>346</v>
      </c>
      <c r="B1313" t="s">
        <v>347</v>
      </c>
      <c r="C1313" t="str">
        <f>VLOOKUP(B1313,'by region'!A:B,2,FALSE)</f>
        <v>Sub-Saharan Africa</v>
      </c>
      <c r="D1313">
        <v>2015</v>
      </c>
      <c r="E1313">
        <v>3000</v>
      </c>
      <c r="G1313">
        <v>5000</v>
      </c>
    </row>
    <row r="1314" spans="1:8" hidden="1" x14ac:dyDescent="0.25">
      <c r="A1314" t="s">
        <v>346</v>
      </c>
      <c r="B1314" t="s">
        <v>347</v>
      </c>
      <c r="C1314" t="str">
        <f>VLOOKUP(B1314,'by region'!A:B,2,FALSE)</f>
        <v>Sub-Saharan Africa</v>
      </c>
      <c r="D1314">
        <v>2016</v>
      </c>
      <c r="E1314">
        <v>1500</v>
      </c>
    </row>
    <row r="1315" spans="1:8" hidden="1" x14ac:dyDescent="0.25">
      <c r="A1315" t="s">
        <v>346</v>
      </c>
      <c r="B1315" t="s">
        <v>347</v>
      </c>
      <c r="C1315" t="str">
        <f>VLOOKUP(B1315,'by region'!A:B,2,FALSE)</f>
        <v>Sub-Saharan Africa</v>
      </c>
      <c r="D1315">
        <v>2017</v>
      </c>
      <c r="F1315">
        <v>2700</v>
      </c>
      <c r="G1315">
        <v>50</v>
      </c>
    </row>
    <row r="1316" spans="1:8" hidden="1" x14ac:dyDescent="0.25">
      <c r="A1316" t="s">
        <v>346</v>
      </c>
      <c r="B1316" t="s">
        <v>347</v>
      </c>
      <c r="C1316" t="str">
        <f>VLOOKUP(B1316,'by region'!A:B,2,FALSE)</f>
        <v>Sub-Saharan Africa</v>
      </c>
      <c r="D1316">
        <v>2018</v>
      </c>
    </row>
    <row r="1317" spans="1:8" hidden="1" x14ac:dyDescent="0.25">
      <c r="A1317" t="s">
        <v>350</v>
      </c>
      <c r="B1317" t="s">
        <v>351</v>
      </c>
      <c r="C1317" t="str">
        <f>VLOOKUP(B1317,'by region'!A:B,2,FALSE)</f>
        <v>Central Asia</v>
      </c>
      <c r="D1317">
        <v>2019</v>
      </c>
      <c r="G1317">
        <v>4800</v>
      </c>
      <c r="H1317">
        <v>2100</v>
      </c>
    </row>
    <row r="1318" spans="1:8" hidden="1" x14ac:dyDescent="0.25">
      <c r="A1318" t="s">
        <v>348</v>
      </c>
      <c r="B1318" t="s">
        <v>349</v>
      </c>
      <c r="C1318" t="str">
        <f>VLOOKUP(B1318,'by region'!A:B,2,FALSE)</f>
        <v>Southeast Asia</v>
      </c>
      <c r="D1318">
        <v>2008</v>
      </c>
      <c r="G1318">
        <v>203000</v>
      </c>
    </row>
    <row r="1319" spans="1:8" hidden="1" x14ac:dyDescent="0.25">
      <c r="A1319" t="s">
        <v>348</v>
      </c>
      <c r="B1319" t="s">
        <v>349</v>
      </c>
      <c r="C1319" t="str">
        <f>VLOOKUP(B1319,'by region'!A:B,2,FALSE)</f>
        <v>Southeast Asia</v>
      </c>
      <c r="D1319">
        <v>2009</v>
      </c>
      <c r="G1319">
        <v>68000</v>
      </c>
    </row>
    <row r="1320" spans="1:8" hidden="1" x14ac:dyDescent="0.25">
      <c r="A1320" t="s">
        <v>348</v>
      </c>
      <c r="B1320" t="s">
        <v>349</v>
      </c>
      <c r="C1320" t="str">
        <f>VLOOKUP(B1320,'by region'!A:B,2,FALSE)</f>
        <v>Southeast Asia</v>
      </c>
      <c r="D1320">
        <v>2010</v>
      </c>
      <c r="G1320">
        <v>1000000</v>
      </c>
    </row>
    <row r="1321" spans="1:8" hidden="1" x14ac:dyDescent="0.25">
      <c r="A1321" t="s">
        <v>348</v>
      </c>
      <c r="B1321" t="s">
        <v>349</v>
      </c>
      <c r="C1321" t="str">
        <f>VLOOKUP(B1321,'by region'!A:B,2,FALSE)</f>
        <v>Southeast Asia</v>
      </c>
      <c r="D1321">
        <v>2011</v>
      </c>
      <c r="E1321">
        <v>35000</v>
      </c>
      <c r="F1321">
        <v>50000</v>
      </c>
      <c r="G1321">
        <v>1645000</v>
      </c>
    </row>
    <row r="1322" spans="1:8" hidden="1" x14ac:dyDescent="0.25">
      <c r="A1322" t="s">
        <v>348</v>
      </c>
      <c r="B1322" t="s">
        <v>349</v>
      </c>
      <c r="C1322" t="str">
        <f>VLOOKUP(B1322,'by region'!A:B,2,FALSE)</f>
        <v>Southeast Asia</v>
      </c>
      <c r="D1322">
        <v>2012</v>
      </c>
      <c r="E1322">
        <v>35000</v>
      </c>
      <c r="G1322">
        <v>3400</v>
      </c>
    </row>
    <row r="1323" spans="1:8" hidden="1" x14ac:dyDescent="0.25">
      <c r="A1323" t="s">
        <v>348</v>
      </c>
      <c r="B1323" t="s">
        <v>349</v>
      </c>
      <c r="C1323" t="str">
        <f>VLOOKUP(B1323,'by region'!A:B,2,FALSE)</f>
        <v>Southeast Asia</v>
      </c>
      <c r="D1323">
        <v>2013</v>
      </c>
      <c r="E1323">
        <v>35000</v>
      </c>
      <c r="F1323">
        <v>100</v>
      </c>
      <c r="G1323">
        <v>13000</v>
      </c>
    </row>
    <row r="1324" spans="1:8" hidden="1" x14ac:dyDescent="0.25">
      <c r="A1324" t="s">
        <v>348</v>
      </c>
      <c r="B1324" t="s">
        <v>349</v>
      </c>
      <c r="C1324" t="str">
        <f>VLOOKUP(B1324,'by region'!A:B,2,FALSE)</f>
        <v>Southeast Asia</v>
      </c>
      <c r="D1324">
        <v>2014</v>
      </c>
      <c r="E1324">
        <v>35000</v>
      </c>
      <c r="G1324">
        <v>27000</v>
      </c>
    </row>
    <row r="1325" spans="1:8" hidden="1" x14ac:dyDescent="0.25">
      <c r="A1325" t="s">
        <v>348</v>
      </c>
      <c r="B1325" t="s">
        <v>349</v>
      </c>
      <c r="C1325" t="str">
        <f>VLOOKUP(B1325,'by region'!A:B,2,FALSE)</f>
        <v>Southeast Asia</v>
      </c>
      <c r="D1325">
        <v>2015</v>
      </c>
      <c r="E1325">
        <v>35000</v>
      </c>
      <c r="G1325">
        <v>240</v>
      </c>
    </row>
    <row r="1326" spans="1:8" hidden="1" x14ac:dyDescent="0.25">
      <c r="A1326" t="s">
        <v>348</v>
      </c>
      <c r="B1326" t="s">
        <v>349</v>
      </c>
      <c r="C1326" t="str">
        <f>VLOOKUP(B1326,'by region'!A:B,2,FALSE)</f>
        <v>Southeast Asia</v>
      </c>
      <c r="D1326">
        <v>2016</v>
      </c>
      <c r="E1326">
        <v>35000</v>
      </c>
      <c r="G1326">
        <v>90000</v>
      </c>
    </row>
    <row r="1327" spans="1:8" hidden="1" x14ac:dyDescent="0.25">
      <c r="A1327" t="s">
        <v>348</v>
      </c>
      <c r="B1327" t="s">
        <v>349</v>
      </c>
      <c r="C1327" t="str">
        <f>VLOOKUP(B1327,'by region'!A:B,2,FALSE)</f>
        <v>Southeast Asia</v>
      </c>
      <c r="D1327">
        <v>2017</v>
      </c>
      <c r="E1327">
        <v>41000</v>
      </c>
      <c r="G1327">
        <v>50000</v>
      </c>
    </row>
    <row r="1328" spans="1:8" hidden="1" x14ac:dyDescent="0.25">
      <c r="A1328" t="s">
        <v>348</v>
      </c>
      <c r="B1328" t="s">
        <v>349</v>
      </c>
      <c r="C1328" t="str">
        <f>VLOOKUP(B1328,'by region'!A:B,2,FALSE)</f>
        <v>Southeast Asia</v>
      </c>
      <c r="D1328">
        <v>2018</v>
      </c>
      <c r="E1328">
        <v>41000</v>
      </c>
      <c r="G1328">
        <v>4600</v>
      </c>
    </row>
    <row r="1329" spans="1:8" hidden="1" x14ac:dyDescent="0.25">
      <c r="A1329" t="s">
        <v>369</v>
      </c>
      <c r="B1329" t="s">
        <v>370</v>
      </c>
      <c r="C1329" t="s">
        <v>413</v>
      </c>
      <c r="D1329">
        <v>2019</v>
      </c>
      <c r="G1329">
        <v>11000</v>
      </c>
      <c r="H1329">
        <v>1300</v>
      </c>
    </row>
    <row r="1330" spans="1:8" hidden="1" x14ac:dyDescent="0.25">
      <c r="A1330" t="s">
        <v>350</v>
      </c>
      <c r="B1330" t="s">
        <v>351</v>
      </c>
      <c r="C1330" t="str">
        <f>VLOOKUP(B1330,'by region'!A:B,2,FALSE)</f>
        <v>Central Asia</v>
      </c>
      <c r="D1330">
        <v>2008</v>
      </c>
    </row>
    <row r="1331" spans="1:8" hidden="1" x14ac:dyDescent="0.25">
      <c r="A1331" t="s">
        <v>350</v>
      </c>
      <c r="B1331" t="s">
        <v>351</v>
      </c>
      <c r="C1331" t="str">
        <f>VLOOKUP(B1331,'by region'!A:B,2,FALSE)</f>
        <v>Central Asia</v>
      </c>
      <c r="D1331">
        <v>2009</v>
      </c>
    </row>
    <row r="1332" spans="1:8" hidden="1" x14ac:dyDescent="0.25">
      <c r="A1332" t="s">
        <v>350</v>
      </c>
      <c r="B1332" t="s">
        <v>351</v>
      </c>
      <c r="C1332" t="str">
        <f>VLOOKUP(B1332,'by region'!A:B,2,FALSE)</f>
        <v>Central Asia</v>
      </c>
      <c r="D1332">
        <v>2010</v>
      </c>
      <c r="G1332">
        <v>2000</v>
      </c>
    </row>
    <row r="1333" spans="1:8" hidden="1" x14ac:dyDescent="0.25">
      <c r="A1333" t="s">
        <v>350</v>
      </c>
      <c r="B1333" t="s">
        <v>351</v>
      </c>
      <c r="C1333" t="str">
        <f>VLOOKUP(B1333,'by region'!A:B,2,FALSE)</f>
        <v>Central Asia</v>
      </c>
      <c r="D1333">
        <v>2011</v>
      </c>
    </row>
    <row r="1334" spans="1:8" hidden="1" x14ac:dyDescent="0.25">
      <c r="A1334" t="s">
        <v>350</v>
      </c>
      <c r="B1334" t="s">
        <v>351</v>
      </c>
      <c r="C1334" t="str">
        <f>VLOOKUP(B1334,'by region'!A:B,2,FALSE)</f>
        <v>Central Asia</v>
      </c>
      <c r="D1334">
        <v>2012</v>
      </c>
      <c r="G1334">
        <v>6400</v>
      </c>
    </row>
    <row r="1335" spans="1:8" hidden="1" x14ac:dyDescent="0.25">
      <c r="A1335" t="s">
        <v>350</v>
      </c>
      <c r="B1335" t="s">
        <v>351</v>
      </c>
      <c r="C1335" t="str">
        <f>VLOOKUP(B1335,'by region'!A:B,2,FALSE)</f>
        <v>Central Asia</v>
      </c>
      <c r="D1335">
        <v>2013</v>
      </c>
      <c r="G1335">
        <v>660</v>
      </c>
    </row>
    <row r="1336" spans="1:8" hidden="1" x14ac:dyDescent="0.25">
      <c r="A1336" t="s">
        <v>350</v>
      </c>
      <c r="B1336" t="s">
        <v>351</v>
      </c>
      <c r="C1336" t="str">
        <f>VLOOKUP(B1336,'by region'!A:B,2,FALSE)</f>
        <v>Central Asia</v>
      </c>
      <c r="D1336">
        <v>2014</v>
      </c>
      <c r="G1336">
        <v>460</v>
      </c>
    </row>
    <row r="1337" spans="1:8" hidden="1" x14ac:dyDescent="0.25">
      <c r="A1337" t="s">
        <v>350</v>
      </c>
      <c r="B1337" t="s">
        <v>351</v>
      </c>
      <c r="C1337" t="str">
        <f>VLOOKUP(B1337,'by region'!A:B,2,FALSE)</f>
        <v>Central Asia</v>
      </c>
      <c r="D1337">
        <v>2015</v>
      </c>
      <c r="G1337">
        <v>11000</v>
      </c>
    </row>
    <row r="1338" spans="1:8" hidden="1" x14ac:dyDescent="0.25">
      <c r="A1338" t="s">
        <v>350</v>
      </c>
      <c r="B1338" t="s">
        <v>351</v>
      </c>
      <c r="C1338" t="str">
        <f>VLOOKUP(B1338,'by region'!A:B,2,FALSE)</f>
        <v>Central Asia</v>
      </c>
      <c r="D1338">
        <v>2016</v>
      </c>
      <c r="G1338">
        <v>2400</v>
      </c>
    </row>
    <row r="1339" spans="1:8" hidden="1" x14ac:dyDescent="0.25">
      <c r="A1339" t="s">
        <v>350</v>
      </c>
      <c r="B1339" t="s">
        <v>351</v>
      </c>
      <c r="C1339" t="str">
        <f>VLOOKUP(B1339,'by region'!A:B,2,FALSE)</f>
        <v>Central Asia</v>
      </c>
      <c r="D1339">
        <v>2017</v>
      </c>
      <c r="G1339">
        <v>4700</v>
      </c>
    </row>
    <row r="1340" spans="1:8" hidden="1" x14ac:dyDescent="0.25">
      <c r="A1340" t="s">
        <v>350</v>
      </c>
      <c r="B1340" t="s">
        <v>351</v>
      </c>
      <c r="C1340" t="str">
        <f>VLOOKUP(B1340,'by region'!A:B,2,FALSE)</f>
        <v>Central Asia</v>
      </c>
      <c r="D1340">
        <v>2018</v>
      </c>
      <c r="G1340">
        <v>5400</v>
      </c>
    </row>
    <row r="1341" spans="1:8" hidden="1" x14ac:dyDescent="0.25">
      <c r="A1341" t="s">
        <v>348</v>
      </c>
      <c r="B1341" t="s">
        <v>349</v>
      </c>
      <c r="C1341" t="str">
        <f>VLOOKUP(B1341,'by region'!A:B,2,FALSE)</f>
        <v>Southeast Asia</v>
      </c>
      <c r="D1341">
        <v>2019</v>
      </c>
      <c r="E1341">
        <v>41000</v>
      </c>
      <c r="G1341">
        <v>61000</v>
      </c>
      <c r="H1341">
        <v>400</v>
      </c>
    </row>
    <row r="1342" spans="1:8" hidden="1" x14ac:dyDescent="0.25">
      <c r="A1342" t="s">
        <v>352</v>
      </c>
      <c r="C1342" t="s">
        <v>416</v>
      </c>
      <c r="D1342">
        <v>2011</v>
      </c>
    </row>
    <row r="1343" spans="1:8" hidden="1" x14ac:dyDescent="0.25">
      <c r="A1343" t="s">
        <v>353</v>
      </c>
      <c r="B1343" t="s">
        <v>354</v>
      </c>
      <c r="C1343" t="str">
        <f>VLOOKUP(B1343,'by region'!A:B,2,FALSE)</f>
        <v>Central Asia</v>
      </c>
      <c r="D1343">
        <v>2009</v>
      </c>
      <c r="E1343">
        <v>4000</v>
      </c>
    </row>
    <row r="1344" spans="1:8" hidden="1" x14ac:dyDescent="0.25">
      <c r="A1344" t="s">
        <v>353</v>
      </c>
      <c r="B1344" t="s">
        <v>354</v>
      </c>
      <c r="C1344" t="str">
        <f>VLOOKUP(B1344,'by region'!A:B,2,FALSE)</f>
        <v>Central Asia</v>
      </c>
      <c r="D1344">
        <v>2010</v>
      </c>
      <c r="E1344">
        <v>4000</v>
      </c>
    </row>
    <row r="1345" spans="1:7" hidden="1" x14ac:dyDescent="0.25">
      <c r="A1345" t="s">
        <v>353</v>
      </c>
      <c r="B1345" t="s">
        <v>354</v>
      </c>
      <c r="C1345" t="str">
        <f>VLOOKUP(B1345,'by region'!A:B,2,FALSE)</f>
        <v>Central Asia</v>
      </c>
      <c r="D1345">
        <v>2011</v>
      </c>
      <c r="E1345">
        <v>4000</v>
      </c>
    </row>
    <row r="1346" spans="1:7" hidden="1" x14ac:dyDescent="0.25">
      <c r="A1346" t="s">
        <v>353</v>
      </c>
      <c r="B1346" t="s">
        <v>354</v>
      </c>
      <c r="C1346" t="str">
        <f>VLOOKUP(B1346,'by region'!A:B,2,FALSE)</f>
        <v>Central Asia</v>
      </c>
      <c r="D1346">
        <v>2012</v>
      </c>
      <c r="E1346">
        <v>4000</v>
      </c>
    </row>
    <row r="1347" spans="1:7" hidden="1" x14ac:dyDescent="0.25">
      <c r="A1347" t="s">
        <v>353</v>
      </c>
      <c r="B1347" t="s">
        <v>354</v>
      </c>
      <c r="C1347" t="str">
        <f>VLOOKUP(B1347,'by region'!A:B,2,FALSE)</f>
        <v>Central Asia</v>
      </c>
      <c r="D1347">
        <v>2013</v>
      </c>
      <c r="E1347">
        <v>4000</v>
      </c>
    </row>
    <row r="1348" spans="1:7" hidden="1" x14ac:dyDescent="0.25">
      <c r="A1348" t="s">
        <v>353</v>
      </c>
      <c r="B1348" t="s">
        <v>354</v>
      </c>
      <c r="C1348" t="str">
        <f>VLOOKUP(B1348,'by region'!A:B,2,FALSE)</f>
        <v>Central Asia</v>
      </c>
      <c r="D1348">
        <v>2014</v>
      </c>
      <c r="E1348">
        <v>4000</v>
      </c>
    </row>
    <row r="1349" spans="1:7" hidden="1" x14ac:dyDescent="0.25">
      <c r="A1349" t="s">
        <v>355</v>
      </c>
      <c r="B1349" t="s">
        <v>356</v>
      </c>
      <c r="C1349" t="str">
        <f>VLOOKUP(B1349,'by region'!A:B,2,FALSE)</f>
        <v>Southeast Asia</v>
      </c>
      <c r="D1349">
        <v>2009</v>
      </c>
      <c r="E1349">
        <v>400</v>
      </c>
      <c r="F1349">
        <v>100</v>
      </c>
    </row>
    <row r="1350" spans="1:7" hidden="1" x14ac:dyDescent="0.25">
      <c r="A1350" t="s">
        <v>355</v>
      </c>
      <c r="B1350" t="s">
        <v>356</v>
      </c>
      <c r="C1350" t="str">
        <f>VLOOKUP(B1350,'by region'!A:B,2,FALSE)</f>
        <v>Southeast Asia</v>
      </c>
      <c r="D1350">
        <v>2010</v>
      </c>
      <c r="E1350">
        <v>400</v>
      </c>
    </row>
    <row r="1351" spans="1:7" hidden="1" x14ac:dyDescent="0.25">
      <c r="A1351" t="s">
        <v>355</v>
      </c>
      <c r="B1351" t="s">
        <v>356</v>
      </c>
      <c r="C1351" t="str">
        <f>VLOOKUP(B1351,'by region'!A:B,2,FALSE)</f>
        <v>Southeast Asia</v>
      </c>
      <c r="D1351">
        <v>2011</v>
      </c>
      <c r="E1351">
        <v>900</v>
      </c>
      <c r="F1351">
        <v>1000</v>
      </c>
    </row>
    <row r="1352" spans="1:7" hidden="1" x14ac:dyDescent="0.25">
      <c r="A1352" t="s">
        <v>355</v>
      </c>
      <c r="B1352" t="s">
        <v>356</v>
      </c>
      <c r="C1352" t="str">
        <f>VLOOKUP(B1352,'by region'!A:B,2,FALSE)</f>
        <v>Southeast Asia</v>
      </c>
      <c r="D1352">
        <v>2012</v>
      </c>
      <c r="E1352">
        <v>900</v>
      </c>
    </row>
    <row r="1353" spans="1:7" hidden="1" x14ac:dyDescent="0.25">
      <c r="A1353" t="s">
        <v>355</v>
      </c>
      <c r="B1353" t="s">
        <v>356</v>
      </c>
      <c r="C1353" t="str">
        <f>VLOOKUP(B1353,'by region'!A:B,2,FALSE)</f>
        <v>Southeast Asia</v>
      </c>
      <c r="D1353">
        <v>2013</v>
      </c>
      <c r="E1353">
        <v>900</v>
      </c>
      <c r="G1353">
        <v>1300</v>
      </c>
    </row>
    <row r="1354" spans="1:7" hidden="1" x14ac:dyDescent="0.25">
      <c r="A1354" t="s">
        <v>355</v>
      </c>
      <c r="B1354" t="s">
        <v>356</v>
      </c>
      <c r="C1354" t="str">
        <f>VLOOKUP(B1354,'by region'!A:B,2,FALSE)</f>
        <v>Southeast Asia</v>
      </c>
      <c r="D1354">
        <v>2014</v>
      </c>
      <c r="E1354">
        <v>900</v>
      </c>
      <c r="F1354">
        <v>2100</v>
      </c>
      <c r="G1354">
        <v>2300</v>
      </c>
    </row>
    <row r="1355" spans="1:7" hidden="1" x14ac:dyDescent="0.25">
      <c r="A1355" t="s">
        <v>355</v>
      </c>
      <c r="B1355" t="s">
        <v>356</v>
      </c>
      <c r="C1355" t="str">
        <f>VLOOKUP(B1355,'by region'!A:B,2,FALSE)</f>
        <v>Southeast Asia</v>
      </c>
      <c r="D1355">
        <v>2015</v>
      </c>
      <c r="G1355">
        <v>310</v>
      </c>
    </row>
    <row r="1356" spans="1:7" hidden="1" x14ac:dyDescent="0.25">
      <c r="A1356" t="s">
        <v>355</v>
      </c>
      <c r="B1356" t="s">
        <v>356</v>
      </c>
      <c r="C1356" t="str">
        <f>VLOOKUP(B1356,'by region'!A:B,2,FALSE)</f>
        <v>Southeast Asia</v>
      </c>
      <c r="D1356">
        <v>2016</v>
      </c>
      <c r="G1356">
        <v>110</v>
      </c>
    </row>
    <row r="1357" spans="1:7" hidden="1" x14ac:dyDescent="0.25">
      <c r="A1357" t="s">
        <v>357</v>
      </c>
      <c r="B1357" t="s">
        <v>358</v>
      </c>
      <c r="C1357" t="str">
        <f>VLOOKUP(B1357,'by region'!A:B,2,FALSE)</f>
        <v>Oceania</v>
      </c>
      <c r="D1357">
        <v>2009</v>
      </c>
    </row>
    <row r="1358" spans="1:7" hidden="1" x14ac:dyDescent="0.25">
      <c r="A1358" t="s">
        <v>357</v>
      </c>
      <c r="B1358" t="s">
        <v>358</v>
      </c>
      <c r="C1358" t="str">
        <f>VLOOKUP(B1358,'by region'!A:B,2,FALSE)</f>
        <v>Oceania</v>
      </c>
      <c r="D1358">
        <v>2011</v>
      </c>
    </row>
    <row r="1359" spans="1:7" hidden="1" x14ac:dyDescent="0.25">
      <c r="A1359" t="s">
        <v>357</v>
      </c>
      <c r="B1359" t="s">
        <v>358</v>
      </c>
      <c r="C1359" t="str">
        <f>VLOOKUP(B1359,'by region'!A:B,2,FALSE)</f>
        <v>Oceania</v>
      </c>
      <c r="D1359">
        <v>2012</v>
      </c>
      <c r="G1359">
        <v>400</v>
      </c>
    </row>
    <row r="1360" spans="1:7" hidden="1" x14ac:dyDescent="0.25">
      <c r="A1360" t="s">
        <v>357</v>
      </c>
      <c r="B1360" t="s">
        <v>358</v>
      </c>
      <c r="C1360" t="str">
        <f>VLOOKUP(B1360,'by region'!A:B,2,FALSE)</f>
        <v>Oceania</v>
      </c>
      <c r="D1360">
        <v>2013</v>
      </c>
      <c r="G1360">
        <v>17</v>
      </c>
    </row>
    <row r="1361" spans="1:8" hidden="1" x14ac:dyDescent="0.25">
      <c r="A1361" t="s">
        <v>357</v>
      </c>
      <c r="B1361" t="s">
        <v>358</v>
      </c>
      <c r="C1361" t="str">
        <f>VLOOKUP(B1361,'by region'!A:B,2,FALSE)</f>
        <v>Oceania</v>
      </c>
      <c r="D1361">
        <v>2014</v>
      </c>
      <c r="G1361">
        <v>5300</v>
      </c>
    </row>
    <row r="1362" spans="1:8" hidden="1" x14ac:dyDescent="0.25">
      <c r="A1362" t="s">
        <v>357</v>
      </c>
      <c r="B1362" t="s">
        <v>358</v>
      </c>
      <c r="C1362" t="str">
        <f>VLOOKUP(B1362,'by region'!A:B,2,FALSE)</f>
        <v>Oceania</v>
      </c>
      <c r="D1362">
        <v>2016</v>
      </c>
      <c r="G1362">
        <v>3000</v>
      </c>
    </row>
    <row r="1363" spans="1:8" hidden="1" x14ac:dyDescent="0.25">
      <c r="A1363" t="s">
        <v>357</v>
      </c>
      <c r="B1363" t="s">
        <v>358</v>
      </c>
      <c r="C1363" t="str">
        <f>VLOOKUP(B1363,'by region'!A:B,2,FALSE)</f>
        <v>Oceania</v>
      </c>
      <c r="D1363">
        <v>2018</v>
      </c>
      <c r="G1363">
        <v>5700</v>
      </c>
    </row>
    <row r="1364" spans="1:8" hidden="1" x14ac:dyDescent="0.25">
      <c r="A1364" t="s">
        <v>359</v>
      </c>
      <c r="B1364" t="s">
        <v>360</v>
      </c>
      <c r="C1364" t="str">
        <f>VLOOKUP(B1364,'by region'!A:B,2,FALSE)</f>
        <v>Central America &amp; the Caribbean</v>
      </c>
      <c r="D1364">
        <v>2013</v>
      </c>
      <c r="G1364">
        <v>29</v>
      </c>
    </row>
    <row r="1365" spans="1:8" hidden="1" x14ac:dyDescent="0.25">
      <c r="A1365" t="s">
        <v>359</v>
      </c>
      <c r="B1365" t="s">
        <v>360</v>
      </c>
      <c r="C1365" t="str">
        <f>VLOOKUP(B1365,'by region'!A:B,2,FALSE)</f>
        <v>Central America &amp; the Caribbean</v>
      </c>
      <c r="D1365">
        <v>2017</v>
      </c>
      <c r="G1365">
        <v>200</v>
      </c>
    </row>
    <row r="1366" spans="1:8" hidden="1" x14ac:dyDescent="0.25">
      <c r="A1366" t="s">
        <v>359</v>
      </c>
      <c r="B1366" t="s">
        <v>360</v>
      </c>
      <c r="C1366" t="str">
        <f>VLOOKUP(B1366,'by region'!A:B,2,FALSE)</f>
        <v>Central America &amp; the Caribbean</v>
      </c>
      <c r="D1366">
        <v>2018</v>
      </c>
      <c r="G1366">
        <v>860</v>
      </c>
    </row>
    <row r="1367" spans="1:8" hidden="1" x14ac:dyDescent="0.25">
      <c r="A1367" t="s">
        <v>346</v>
      </c>
      <c r="B1367" t="s">
        <v>347</v>
      </c>
      <c r="C1367" t="str">
        <f>VLOOKUP(B1367,'by region'!A:B,2,FALSE)</f>
        <v>Sub-Saharan Africa</v>
      </c>
      <c r="D1367">
        <v>2019</v>
      </c>
      <c r="E1367">
        <v>2000</v>
      </c>
      <c r="F1367">
        <v>2000</v>
      </c>
    </row>
    <row r="1368" spans="1:8" hidden="1" x14ac:dyDescent="0.25">
      <c r="A1368" t="s">
        <v>361</v>
      </c>
      <c r="B1368" t="s">
        <v>362</v>
      </c>
      <c r="C1368" t="str">
        <f>VLOOKUP(B1368,'by region'!A:B,2,FALSE)</f>
        <v>North Africa</v>
      </c>
      <c r="D1368">
        <v>2009</v>
      </c>
    </row>
    <row r="1369" spans="1:8" hidden="1" x14ac:dyDescent="0.25">
      <c r="A1369" t="s">
        <v>361</v>
      </c>
      <c r="B1369" t="s">
        <v>362</v>
      </c>
      <c r="C1369" t="str">
        <f>VLOOKUP(B1369,'by region'!A:B,2,FALSE)</f>
        <v>North Africa</v>
      </c>
      <c r="D1369">
        <v>2013</v>
      </c>
      <c r="G1369">
        <v>6</v>
      </c>
    </row>
    <row r="1370" spans="1:8" hidden="1" x14ac:dyDescent="0.25">
      <c r="A1370" t="s">
        <v>361</v>
      </c>
      <c r="B1370" t="s">
        <v>362</v>
      </c>
      <c r="C1370" t="str">
        <f>VLOOKUP(B1370,'by region'!A:B,2,FALSE)</f>
        <v>North Africa</v>
      </c>
      <c r="D1370">
        <v>2015</v>
      </c>
      <c r="G1370">
        <v>120</v>
      </c>
    </row>
    <row r="1371" spans="1:8" hidden="1" x14ac:dyDescent="0.25">
      <c r="A1371" t="s">
        <v>361</v>
      </c>
      <c r="B1371" t="s">
        <v>362</v>
      </c>
      <c r="C1371" t="str">
        <f>VLOOKUP(B1371,'by region'!A:B,2,FALSE)</f>
        <v>North Africa</v>
      </c>
      <c r="D1371">
        <v>2017</v>
      </c>
      <c r="G1371">
        <v>990</v>
      </c>
    </row>
    <row r="1372" spans="1:8" hidden="1" x14ac:dyDescent="0.25">
      <c r="A1372" t="s">
        <v>361</v>
      </c>
      <c r="B1372" t="s">
        <v>362</v>
      </c>
      <c r="C1372" t="str">
        <f>VLOOKUP(B1372,'by region'!A:B,2,FALSE)</f>
        <v>North Africa</v>
      </c>
      <c r="D1372">
        <v>2018</v>
      </c>
      <c r="G1372">
        <v>3300</v>
      </c>
    </row>
    <row r="1373" spans="1:8" hidden="1" x14ac:dyDescent="0.25">
      <c r="A1373" t="s">
        <v>359</v>
      </c>
      <c r="B1373" t="s">
        <v>360</v>
      </c>
      <c r="C1373" t="str">
        <f>VLOOKUP(B1373,'by region'!A:B,2,FALSE)</f>
        <v>Central America &amp; the Caribbean</v>
      </c>
      <c r="D1373">
        <v>2019</v>
      </c>
      <c r="G1373">
        <v>48</v>
      </c>
      <c r="H1373">
        <v>3</v>
      </c>
    </row>
    <row r="1374" spans="1:8" hidden="1" x14ac:dyDescent="0.25">
      <c r="A1374" t="s">
        <v>363</v>
      </c>
      <c r="B1374" t="s">
        <v>364</v>
      </c>
      <c r="C1374" t="str">
        <f>VLOOKUP(B1374,'by region'!A:B,2,FALSE)</f>
        <v>Western Asia</v>
      </c>
      <c r="D1374">
        <v>2008</v>
      </c>
      <c r="G1374">
        <v>300</v>
      </c>
    </row>
    <row r="1375" spans="1:8" hidden="1" x14ac:dyDescent="0.25">
      <c r="A1375" t="s">
        <v>363</v>
      </c>
      <c r="B1375" t="s">
        <v>364</v>
      </c>
      <c r="C1375" t="str">
        <f>VLOOKUP(B1375,'by region'!A:B,2,FALSE)</f>
        <v>Western Asia</v>
      </c>
      <c r="D1375">
        <v>2009</v>
      </c>
      <c r="E1375">
        <v>1000000</v>
      </c>
      <c r="G1375">
        <v>20000</v>
      </c>
    </row>
    <row r="1376" spans="1:8" hidden="1" x14ac:dyDescent="0.25">
      <c r="A1376" t="s">
        <v>363</v>
      </c>
      <c r="B1376" t="s">
        <v>364</v>
      </c>
      <c r="C1376" t="str">
        <f>VLOOKUP(B1376,'by region'!A:B,2,FALSE)</f>
        <v>Western Asia</v>
      </c>
      <c r="D1376">
        <v>2010</v>
      </c>
      <c r="E1376">
        <v>1000000</v>
      </c>
      <c r="G1376">
        <v>200</v>
      </c>
    </row>
    <row r="1377" spans="1:7" hidden="1" x14ac:dyDescent="0.25">
      <c r="A1377" t="s">
        <v>363</v>
      </c>
      <c r="B1377" t="s">
        <v>364</v>
      </c>
      <c r="C1377" t="str">
        <f>VLOOKUP(B1377,'by region'!A:B,2,FALSE)</f>
        <v>Western Asia</v>
      </c>
      <c r="D1377">
        <v>2011</v>
      </c>
      <c r="E1377">
        <v>1000000</v>
      </c>
      <c r="G1377">
        <v>252000</v>
      </c>
    </row>
    <row r="1378" spans="1:7" hidden="1" x14ac:dyDescent="0.25">
      <c r="A1378" t="s">
        <v>363</v>
      </c>
      <c r="B1378" t="s">
        <v>364</v>
      </c>
      <c r="C1378" t="str">
        <f>VLOOKUP(B1378,'by region'!A:B,2,FALSE)</f>
        <v>Western Asia</v>
      </c>
      <c r="D1378">
        <v>2012</v>
      </c>
      <c r="E1378">
        <v>1000000</v>
      </c>
      <c r="F1378">
        <v>200</v>
      </c>
    </row>
    <row r="1379" spans="1:7" hidden="1" x14ac:dyDescent="0.25">
      <c r="A1379" t="s">
        <v>363</v>
      </c>
      <c r="B1379" t="s">
        <v>364</v>
      </c>
      <c r="C1379" t="str">
        <f>VLOOKUP(B1379,'by region'!A:B,2,FALSE)</f>
        <v>Western Asia</v>
      </c>
      <c r="D1379">
        <v>2013</v>
      </c>
      <c r="E1379">
        <v>954000</v>
      </c>
    </row>
    <row r="1380" spans="1:7" hidden="1" x14ac:dyDescent="0.25">
      <c r="A1380" t="s">
        <v>363</v>
      </c>
      <c r="B1380" t="s">
        <v>364</v>
      </c>
      <c r="C1380" t="str">
        <f>VLOOKUP(B1380,'by region'!A:B,2,FALSE)</f>
        <v>Western Asia</v>
      </c>
      <c r="D1380">
        <v>2014</v>
      </c>
      <c r="E1380">
        <v>954000</v>
      </c>
      <c r="G1380">
        <v>480</v>
      </c>
    </row>
    <row r="1381" spans="1:7" hidden="1" x14ac:dyDescent="0.25">
      <c r="A1381" t="s">
        <v>363</v>
      </c>
      <c r="B1381" t="s">
        <v>364</v>
      </c>
      <c r="C1381" t="str">
        <f>VLOOKUP(B1381,'by region'!A:B,2,FALSE)</f>
        <v>Western Asia</v>
      </c>
      <c r="D1381">
        <v>2015</v>
      </c>
      <c r="E1381">
        <v>954000</v>
      </c>
      <c r="G1381">
        <v>1500</v>
      </c>
    </row>
    <row r="1382" spans="1:7" hidden="1" x14ac:dyDescent="0.25">
      <c r="A1382" t="s">
        <v>363</v>
      </c>
      <c r="B1382" t="s">
        <v>364</v>
      </c>
      <c r="C1382" t="str">
        <f>VLOOKUP(B1382,'by region'!A:B,2,FALSE)</f>
        <v>Western Asia</v>
      </c>
      <c r="D1382">
        <v>2016</v>
      </c>
      <c r="E1382">
        <v>1108000</v>
      </c>
      <c r="F1382">
        <v>204000</v>
      </c>
      <c r="G1382">
        <v>200</v>
      </c>
    </row>
    <row r="1383" spans="1:7" hidden="1" x14ac:dyDescent="0.25">
      <c r="A1383" t="s">
        <v>363</v>
      </c>
      <c r="B1383" t="s">
        <v>364</v>
      </c>
      <c r="C1383" t="str">
        <f>VLOOKUP(B1383,'by region'!A:B,2,FALSE)</f>
        <v>Western Asia</v>
      </c>
      <c r="D1383">
        <v>2017</v>
      </c>
      <c r="E1383">
        <v>1113000</v>
      </c>
    </row>
    <row r="1384" spans="1:7" hidden="1" x14ac:dyDescent="0.25">
      <c r="A1384" t="s">
        <v>363</v>
      </c>
      <c r="B1384" t="s">
        <v>364</v>
      </c>
      <c r="C1384" t="str">
        <f>VLOOKUP(B1384,'by region'!A:B,2,FALSE)</f>
        <v>Western Asia</v>
      </c>
      <c r="D1384">
        <v>2018</v>
      </c>
      <c r="E1384">
        <v>1097000</v>
      </c>
      <c r="G1384">
        <v>640</v>
      </c>
    </row>
    <row r="1385" spans="1:7" hidden="1" x14ac:dyDescent="0.25">
      <c r="A1385" t="s">
        <v>361</v>
      </c>
      <c r="B1385" t="s">
        <v>362</v>
      </c>
      <c r="C1385" t="str">
        <f>VLOOKUP(B1385,'by region'!A:B,2,FALSE)</f>
        <v>North Africa</v>
      </c>
      <c r="D1385">
        <v>2019</v>
      </c>
      <c r="E1385">
        <v>4</v>
      </c>
      <c r="F1385">
        <v>4</v>
      </c>
      <c r="G1385">
        <v>32</v>
      </c>
    </row>
    <row r="1386" spans="1:7" hidden="1" x14ac:dyDescent="0.25">
      <c r="A1386" t="s">
        <v>365</v>
      </c>
      <c r="B1386" t="s">
        <v>366</v>
      </c>
      <c r="C1386" t="s">
        <v>416</v>
      </c>
      <c r="D1386">
        <v>2015</v>
      </c>
      <c r="G1386">
        <v>5400</v>
      </c>
    </row>
    <row r="1387" spans="1:7" hidden="1" x14ac:dyDescent="0.25">
      <c r="A1387" t="s">
        <v>367</v>
      </c>
      <c r="B1387" t="s">
        <v>77</v>
      </c>
      <c r="C1387" t="str">
        <f>VLOOKUP(B1387,'by region'!A:B,2,FALSE)</f>
        <v>East Asia</v>
      </c>
      <c r="D1387">
        <v>2009</v>
      </c>
      <c r="G1387">
        <v>25000</v>
      </c>
    </row>
    <row r="1388" spans="1:7" hidden="1" x14ac:dyDescent="0.25">
      <c r="A1388" t="s">
        <v>367</v>
      </c>
      <c r="B1388" t="s">
        <v>77</v>
      </c>
      <c r="C1388" t="str">
        <f>VLOOKUP(B1388,'by region'!A:B,2,FALSE)</f>
        <v>East Asia</v>
      </c>
      <c r="D1388">
        <v>2010</v>
      </c>
    </row>
    <row r="1389" spans="1:7" hidden="1" x14ac:dyDescent="0.25">
      <c r="A1389" t="s">
        <v>367</v>
      </c>
      <c r="B1389" t="s">
        <v>77</v>
      </c>
      <c r="C1389" t="str">
        <f>VLOOKUP(B1389,'by region'!A:B,2,FALSE)</f>
        <v>East Asia</v>
      </c>
      <c r="D1389">
        <v>2012</v>
      </c>
      <c r="G1389">
        <v>6000</v>
      </c>
    </row>
    <row r="1390" spans="1:7" hidden="1" x14ac:dyDescent="0.25">
      <c r="A1390" t="s">
        <v>367</v>
      </c>
      <c r="B1390" t="s">
        <v>77</v>
      </c>
      <c r="C1390" t="str">
        <f>VLOOKUP(B1390,'by region'!A:B,2,FALSE)</f>
        <v>East Asia</v>
      </c>
      <c r="D1390">
        <v>2013</v>
      </c>
      <c r="G1390">
        <v>22000</v>
      </c>
    </row>
    <row r="1391" spans="1:7" hidden="1" x14ac:dyDescent="0.25">
      <c r="A1391" t="s">
        <v>367</v>
      </c>
      <c r="B1391" t="s">
        <v>77</v>
      </c>
      <c r="C1391" t="str">
        <f>VLOOKUP(B1391,'by region'!A:B,2,FALSE)</f>
        <v>East Asia</v>
      </c>
      <c r="D1391">
        <v>2014</v>
      </c>
      <c r="G1391">
        <v>9400</v>
      </c>
    </row>
    <row r="1392" spans="1:7" hidden="1" x14ac:dyDescent="0.25">
      <c r="A1392" t="s">
        <v>367</v>
      </c>
      <c r="B1392" t="s">
        <v>77</v>
      </c>
      <c r="C1392" t="str">
        <f>VLOOKUP(B1392,'by region'!A:B,2,FALSE)</f>
        <v>East Asia</v>
      </c>
      <c r="D1392">
        <v>2015</v>
      </c>
      <c r="G1392">
        <v>27000</v>
      </c>
    </row>
    <row r="1393" spans="1:8" hidden="1" x14ac:dyDescent="0.25">
      <c r="A1393" t="s">
        <v>367</v>
      </c>
      <c r="B1393" t="s">
        <v>77</v>
      </c>
      <c r="C1393" t="str">
        <f>VLOOKUP(B1393,'by region'!A:B,2,FALSE)</f>
        <v>East Asia</v>
      </c>
      <c r="D1393">
        <v>2016</v>
      </c>
      <c r="G1393">
        <v>45000</v>
      </c>
    </row>
    <row r="1394" spans="1:8" hidden="1" x14ac:dyDescent="0.25">
      <c r="A1394" t="s">
        <v>367</v>
      </c>
      <c r="B1394" t="s">
        <v>77</v>
      </c>
      <c r="C1394" t="str">
        <f>VLOOKUP(B1394,'by region'!A:B,2,FALSE)</f>
        <v>East Asia</v>
      </c>
      <c r="D1394">
        <v>2017</v>
      </c>
      <c r="G1394">
        <v>20000</v>
      </c>
    </row>
    <row r="1395" spans="1:8" hidden="1" x14ac:dyDescent="0.25">
      <c r="A1395" t="s">
        <v>367</v>
      </c>
      <c r="B1395" t="s">
        <v>77</v>
      </c>
      <c r="C1395" t="str">
        <f>VLOOKUP(B1395,'by region'!A:B,2,FALSE)</f>
        <v>East Asia</v>
      </c>
      <c r="D1395">
        <v>2018</v>
      </c>
      <c r="G1395">
        <v>19000</v>
      </c>
    </row>
    <row r="1396" spans="1:8" hidden="1" x14ac:dyDescent="0.25">
      <c r="A1396" t="s">
        <v>363</v>
      </c>
      <c r="B1396" t="s">
        <v>364</v>
      </c>
      <c r="C1396" t="str">
        <f>VLOOKUP(B1396,'by region'!A:B,2,FALSE)</f>
        <v>Western Asia</v>
      </c>
      <c r="D1396">
        <v>2019</v>
      </c>
      <c r="E1396">
        <v>1099000</v>
      </c>
      <c r="F1396">
        <v>2000</v>
      </c>
      <c r="G1396">
        <v>540</v>
      </c>
      <c r="H1396">
        <v>100</v>
      </c>
    </row>
    <row r="1397" spans="1:8" hidden="1" x14ac:dyDescent="0.25">
      <c r="A1397" t="s">
        <v>369</v>
      </c>
      <c r="B1397" t="s">
        <v>370</v>
      </c>
      <c r="C1397" t="s">
        <v>413</v>
      </c>
      <c r="D1397">
        <v>2008</v>
      </c>
      <c r="G1397">
        <v>2400</v>
      </c>
    </row>
    <row r="1398" spans="1:8" hidden="1" x14ac:dyDescent="0.25">
      <c r="A1398" t="s">
        <v>369</v>
      </c>
      <c r="B1398" t="s">
        <v>370</v>
      </c>
      <c r="C1398" t="s">
        <v>413</v>
      </c>
      <c r="D1398">
        <v>2009</v>
      </c>
      <c r="G1398">
        <v>11000</v>
      </c>
    </row>
    <row r="1399" spans="1:8" hidden="1" x14ac:dyDescent="0.25">
      <c r="A1399" t="s">
        <v>369</v>
      </c>
      <c r="B1399" t="s">
        <v>370</v>
      </c>
      <c r="C1399" t="s">
        <v>413</v>
      </c>
      <c r="D1399">
        <v>2011</v>
      </c>
      <c r="G1399">
        <v>22000</v>
      </c>
    </row>
    <row r="1400" spans="1:8" hidden="1" x14ac:dyDescent="0.25">
      <c r="A1400" t="s">
        <v>369</v>
      </c>
      <c r="B1400" t="s">
        <v>370</v>
      </c>
      <c r="C1400" t="s">
        <v>413</v>
      </c>
      <c r="D1400">
        <v>2012</v>
      </c>
      <c r="G1400">
        <v>10000</v>
      </c>
    </row>
    <row r="1401" spans="1:8" hidden="1" x14ac:dyDescent="0.25">
      <c r="A1401" t="s">
        <v>369</v>
      </c>
      <c r="B1401" t="s">
        <v>370</v>
      </c>
      <c r="C1401" t="s">
        <v>413</v>
      </c>
      <c r="D1401">
        <v>2014</v>
      </c>
      <c r="G1401">
        <v>14000</v>
      </c>
    </row>
    <row r="1402" spans="1:8" hidden="1" x14ac:dyDescent="0.25">
      <c r="A1402" t="s">
        <v>369</v>
      </c>
      <c r="B1402" t="s">
        <v>370</v>
      </c>
      <c r="C1402" t="s">
        <v>413</v>
      </c>
      <c r="D1402">
        <v>2015</v>
      </c>
      <c r="G1402">
        <v>3500</v>
      </c>
    </row>
    <row r="1403" spans="1:8" hidden="1" x14ac:dyDescent="0.25">
      <c r="A1403" t="s">
        <v>369</v>
      </c>
      <c r="B1403" t="s">
        <v>370</v>
      </c>
      <c r="C1403" t="s">
        <v>413</v>
      </c>
      <c r="D1403">
        <v>2016</v>
      </c>
      <c r="G1403">
        <v>36000</v>
      </c>
    </row>
    <row r="1404" spans="1:8" hidden="1" x14ac:dyDescent="0.25">
      <c r="A1404" t="s">
        <v>369</v>
      </c>
      <c r="B1404" t="s">
        <v>370</v>
      </c>
      <c r="C1404" t="s">
        <v>413</v>
      </c>
      <c r="D1404">
        <v>2017</v>
      </c>
      <c r="G1404">
        <v>1900</v>
      </c>
    </row>
    <row r="1405" spans="1:8" hidden="1" x14ac:dyDescent="0.25">
      <c r="A1405" t="s">
        <v>369</v>
      </c>
      <c r="B1405" t="s">
        <v>370</v>
      </c>
      <c r="C1405" t="s">
        <v>413</v>
      </c>
      <c r="D1405">
        <v>2018</v>
      </c>
      <c r="G1405">
        <v>29000</v>
      </c>
    </row>
    <row r="1406" spans="1:8" hidden="1" x14ac:dyDescent="0.25">
      <c r="A1406" t="s">
        <v>371</v>
      </c>
      <c r="B1406" t="s">
        <v>372</v>
      </c>
      <c r="C1406" t="str">
        <f>VLOOKUP(B1406,'by region'!A:B,2,FALSE)</f>
        <v>Sub-Saharan Africa</v>
      </c>
      <c r="D1406">
        <v>2019</v>
      </c>
      <c r="E1406">
        <v>32000</v>
      </c>
      <c r="F1406">
        <v>2300</v>
      </c>
      <c r="G1406">
        <v>130000</v>
      </c>
      <c r="H1406">
        <v>1100</v>
      </c>
    </row>
    <row r="1407" spans="1:8" hidden="1" x14ac:dyDescent="0.25">
      <c r="A1407" t="s">
        <v>371</v>
      </c>
      <c r="B1407" t="s">
        <v>372</v>
      </c>
      <c r="C1407" t="str">
        <f>VLOOKUP(B1407,'by region'!A:B,2,FALSE)</f>
        <v>Sub-Saharan Africa</v>
      </c>
      <c r="D1407">
        <v>2008</v>
      </c>
      <c r="G1407">
        <v>15000</v>
      </c>
    </row>
    <row r="1408" spans="1:8" hidden="1" x14ac:dyDescent="0.25">
      <c r="A1408" t="s">
        <v>371</v>
      </c>
      <c r="B1408" t="s">
        <v>372</v>
      </c>
      <c r="C1408" t="str">
        <f>VLOOKUP(B1408,'by region'!A:B,2,FALSE)</f>
        <v>Sub-Saharan Africa</v>
      </c>
      <c r="D1408">
        <v>2009</v>
      </c>
      <c r="E1408">
        <v>435000</v>
      </c>
    </row>
    <row r="1409" spans="1:7" hidden="1" x14ac:dyDescent="0.25">
      <c r="A1409" t="s">
        <v>371</v>
      </c>
      <c r="B1409" t="s">
        <v>372</v>
      </c>
      <c r="C1409" t="str">
        <f>VLOOKUP(B1409,'by region'!A:B,2,FALSE)</f>
        <v>Sub-Saharan Africa</v>
      </c>
      <c r="D1409">
        <v>2010</v>
      </c>
      <c r="E1409">
        <v>166000</v>
      </c>
    </row>
    <row r="1410" spans="1:7" hidden="1" x14ac:dyDescent="0.25">
      <c r="A1410" t="s">
        <v>371</v>
      </c>
      <c r="B1410" t="s">
        <v>372</v>
      </c>
      <c r="C1410" t="str">
        <f>VLOOKUP(B1410,'by region'!A:B,2,FALSE)</f>
        <v>Sub-Saharan Africa</v>
      </c>
      <c r="D1410">
        <v>2011</v>
      </c>
      <c r="E1410">
        <v>30000</v>
      </c>
      <c r="G1410">
        <v>6400</v>
      </c>
    </row>
    <row r="1411" spans="1:7" hidden="1" x14ac:dyDescent="0.25">
      <c r="A1411" t="s">
        <v>371</v>
      </c>
      <c r="B1411" t="s">
        <v>372</v>
      </c>
      <c r="C1411" t="str">
        <f>VLOOKUP(B1411,'by region'!A:B,2,FALSE)</f>
        <v>Sub-Saharan Africa</v>
      </c>
      <c r="D1411">
        <v>2012</v>
      </c>
      <c r="E1411">
        <v>30000</v>
      </c>
      <c r="G1411">
        <v>220</v>
      </c>
    </row>
    <row r="1412" spans="1:7" hidden="1" x14ac:dyDescent="0.25">
      <c r="A1412" t="s">
        <v>371</v>
      </c>
      <c r="B1412" t="s">
        <v>372</v>
      </c>
      <c r="C1412" t="str">
        <f>VLOOKUP(B1412,'by region'!A:B,2,FALSE)</f>
        <v>Sub-Saharan Africa</v>
      </c>
      <c r="D1412">
        <v>2013</v>
      </c>
      <c r="E1412">
        <v>30000</v>
      </c>
      <c r="G1412">
        <v>30000</v>
      </c>
    </row>
    <row r="1413" spans="1:7" hidden="1" x14ac:dyDescent="0.25">
      <c r="A1413" t="s">
        <v>371</v>
      </c>
      <c r="B1413" t="s">
        <v>372</v>
      </c>
      <c r="C1413" t="str">
        <f>VLOOKUP(B1413,'by region'!A:B,2,FALSE)</f>
        <v>Sub-Saharan Africa</v>
      </c>
      <c r="D1413">
        <v>2014</v>
      </c>
      <c r="E1413">
        <v>30000</v>
      </c>
      <c r="G1413">
        <v>50000</v>
      </c>
    </row>
    <row r="1414" spans="1:7" hidden="1" x14ac:dyDescent="0.25">
      <c r="A1414" t="s">
        <v>371</v>
      </c>
      <c r="B1414" t="s">
        <v>372</v>
      </c>
      <c r="C1414" t="str">
        <f>VLOOKUP(B1414,'by region'!A:B,2,FALSE)</f>
        <v>Sub-Saharan Africa</v>
      </c>
      <c r="D1414">
        <v>2015</v>
      </c>
      <c r="E1414">
        <v>30000</v>
      </c>
      <c r="G1414">
        <v>600</v>
      </c>
    </row>
    <row r="1415" spans="1:7" hidden="1" x14ac:dyDescent="0.25">
      <c r="A1415" t="s">
        <v>371</v>
      </c>
      <c r="B1415" t="s">
        <v>372</v>
      </c>
      <c r="C1415" t="str">
        <f>VLOOKUP(B1415,'by region'!A:B,2,FALSE)</f>
        <v>Sub-Saharan Africa</v>
      </c>
      <c r="D1415">
        <v>2016</v>
      </c>
      <c r="E1415">
        <v>53000</v>
      </c>
      <c r="F1415">
        <v>23000</v>
      </c>
      <c r="G1415">
        <v>2500</v>
      </c>
    </row>
    <row r="1416" spans="1:7" hidden="1" x14ac:dyDescent="0.25">
      <c r="A1416" t="s">
        <v>371</v>
      </c>
      <c r="B1416" t="s">
        <v>372</v>
      </c>
      <c r="C1416" t="str">
        <f>VLOOKUP(B1416,'by region'!A:B,2,FALSE)</f>
        <v>Sub-Saharan Africa</v>
      </c>
      <c r="D1416">
        <v>2017</v>
      </c>
      <c r="E1416">
        <v>24000</v>
      </c>
      <c r="F1416">
        <v>1300</v>
      </c>
      <c r="G1416">
        <v>95000</v>
      </c>
    </row>
    <row r="1417" spans="1:7" hidden="1" x14ac:dyDescent="0.25">
      <c r="A1417" t="s">
        <v>371</v>
      </c>
      <c r="B1417" t="s">
        <v>372</v>
      </c>
      <c r="C1417" t="str">
        <f>VLOOKUP(B1417,'by region'!A:B,2,FALSE)</f>
        <v>Sub-Saharan Africa</v>
      </c>
      <c r="D1417">
        <v>2018</v>
      </c>
      <c r="E1417">
        <v>32000</v>
      </c>
      <c r="F1417">
        <v>9000</v>
      </c>
      <c r="G1417">
        <v>164000</v>
      </c>
    </row>
    <row r="1418" spans="1:7" hidden="1" x14ac:dyDescent="0.25">
      <c r="A1418" t="s">
        <v>373</v>
      </c>
      <c r="B1418" t="s">
        <v>374</v>
      </c>
      <c r="C1418" t="str">
        <f>VLOOKUP(B1418,'by region'!A:B,2,FALSE)</f>
        <v>Eastern Europe</v>
      </c>
      <c r="D1418">
        <v>2019</v>
      </c>
      <c r="E1418">
        <v>730000</v>
      </c>
      <c r="F1418">
        <v>60</v>
      </c>
    </row>
    <row r="1419" spans="1:7" hidden="1" x14ac:dyDescent="0.25">
      <c r="A1419" t="s">
        <v>373</v>
      </c>
      <c r="B1419" t="s">
        <v>374</v>
      </c>
      <c r="C1419" t="str">
        <f>VLOOKUP(B1419,'by region'!A:B,2,FALSE)</f>
        <v>Eastern Europe</v>
      </c>
      <c r="D1419">
        <v>2008</v>
      </c>
      <c r="G1419">
        <v>25000</v>
      </c>
    </row>
    <row r="1420" spans="1:7" hidden="1" x14ac:dyDescent="0.25">
      <c r="A1420" t="s">
        <v>373</v>
      </c>
      <c r="B1420" t="s">
        <v>374</v>
      </c>
      <c r="C1420" t="str">
        <f>VLOOKUP(B1420,'by region'!A:B,2,FALSE)</f>
        <v>Eastern Europe</v>
      </c>
      <c r="D1420">
        <v>2010</v>
      </c>
    </row>
    <row r="1421" spans="1:7" hidden="1" x14ac:dyDescent="0.25">
      <c r="A1421" t="s">
        <v>373</v>
      </c>
      <c r="B1421" t="s">
        <v>374</v>
      </c>
      <c r="C1421" t="str">
        <f>VLOOKUP(B1421,'by region'!A:B,2,FALSE)</f>
        <v>Eastern Europe</v>
      </c>
      <c r="D1421">
        <v>2012</v>
      </c>
    </row>
    <row r="1422" spans="1:7" hidden="1" x14ac:dyDescent="0.25">
      <c r="A1422" t="s">
        <v>373</v>
      </c>
      <c r="B1422" t="s">
        <v>374</v>
      </c>
      <c r="C1422" t="str">
        <f>VLOOKUP(B1422,'by region'!A:B,2,FALSE)</f>
        <v>Eastern Europe</v>
      </c>
      <c r="D1422">
        <v>2013</v>
      </c>
      <c r="G1422">
        <v>600</v>
      </c>
    </row>
    <row r="1423" spans="1:7" hidden="1" x14ac:dyDescent="0.25">
      <c r="A1423" t="s">
        <v>373</v>
      </c>
      <c r="B1423" t="s">
        <v>374</v>
      </c>
      <c r="C1423" t="str">
        <f>VLOOKUP(B1423,'by region'!A:B,2,FALSE)</f>
        <v>Eastern Europe</v>
      </c>
      <c r="D1423">
        <v>2014</v>
      </c>
      <c r="E1423">
        <v>647000</v>
      </c>
      <c r="F1423">
        <v>647000</v>
      </c>
    </row>
    <row r="1424" spans="1:7" hidden="1" x14ac:dyDescent="0.25">
      <c r="A1424" t="s">
        <v>373</v>
      </c>
      <c r="B1424" t="s">
        <v>374</v>
      </c>
      <c r="C1424" t="str">
        <f>VLOOKUP(B1424,'by region'!A:B,2,FALSE)</f>
        <v>Eastern Europe</v>
      </c>
      <c r="D1424">
        <v>2015</v>
      </c>
      <c r="E1424">
        <v>1679000</v>
      </c>
      <c r="F1424">
        <v>942000</v>
      </c>
    </row>
    <row r="1425" spans="1:8" hidden="1" x14ac:dyDescent="0.25">
      <c r="A1425" t="s">
        <v>373</v>
      </c>
      <c r="B1425" t="s">
        <v>374</v>
      </c>
      <c r="C1425" t="str">
        <f>VLOOKUP(B1425,'by region'!A:B,2,FALSE)</f>
        <v>Eastern Europe</v>
      </c>
      <c r="D1425">
        <v>2016</v>
      </c>
      <c r="E1425">
        <v>1653000</v>
      </c>
      <c r="F1425">
        <v>109000</v>
      </c>
      <c r="G1425">
        <v>130</v>
      </c>
    </row>
    <row r="1426" spans="1:8" hidden="1" x14ac:dyDescent="0.25">
      <c r="A1426" t="s">
        <v>373</v>
      </c>
      <c r="B1426" t="s">
        <v>374</v>
      </c>
      <c r="C1426" t="str">
        <f>VLOOKUP(B1426,'by region'!A:B,2,FALSE)</f>
        <v>Eastern Europe</v>
      </c>
      <c r="D1426">
        <v>2017</v>
      </c>
      <c r="E1426">
        <v>800000</v>
      </c>
      <c r="F1426">
        <v>21000</v>
      </c>
    </row>
    <row r="1427" spans="1:8" hidden="1" x14ac:dyDescent="0.25">
      <c r="A1427" t="s">
        <v>373</v>
      </c>
      <c r="B1427" t="s">
        <v>374</v>
      </c>
      <c r="C1427" t="str">
        <f>VLOOKUP(B1427,'by region'!A:B,2,FALSE)</f>
        <v>Eastern Europe</v>
      </c>
      <c r="D1427">
        <v>2018</v>
      </c>
      <c r="E1427">
        <v>800000</v>
      </c>
      <c r="F1427">
        <v>12000</v>
      </c>
    </row>
    <row r="1428" spans="1:8" hidden="1" x14ac:dyDescent="0.25">
      <c r="A1428" t="s">
        <v>23</v>
      </c>
      <c r="B1428" t="s">
        <v>24</v>
      </c>
      <c r="C1428" t="str">
        <f>VLOOKUP(B1428,'by region'!A:B,2,FALSE)</f>
        <v>Western Asia</v>
      </c>
      <c r="D1428">
        <v>2019</v>
      </c>
      <c r="G1428">
        <v>220</v>
      </c>
      <c r="H1428">
        <v>20</v>
      </c>
    </row>
    <row r="1429" spans="1:8" hidden="1" x14ac:dyDescent="0.25">
      <c r="A1429" t="s">
        <v>375</v>
      </c>
      <c r="B1429" t="s">
        <v>376</v>
      </c>
      <c r="C1429" t="str">
        <f>VLOOKUP(B1429,'by region'!A:B,2,FALSE)</f>
        <v>South America</v>
      </c>
      <c r="D1429">
        <v>2009</v>
      </c>
    </row>
    <row r="1430" spans="1:8" hidden="1" x14ac:dyDescent="0.25">
      <c r="A1430" t="s">
        <v>375</v>
      </c>
      <c r="B1430" t="s">
        <v>376</v>
      </c>
      <c r="C1430" t="str">
        <f>VLOOKUP(B1430,'by region'!A:B,2,FALSE)</f>
        <v>South America</v>
      </c>
      <c r="D1430">
        <v>2010</v>
      </c>
    </row>
    <row r="1431" spans="1:8" hidden="1" x14ac:dyDescent="0.25">
      <c r="A1431" t="s">
        <v>375</v>
      </c>
      <c r="B1431" t="s">
        <v>376</v>
      </c>
      <c r="C1431" t="str">
        <f>VLOOKUP(B1431,'by region'!A:B,2,FALSE)</f>
        <v>South America</v>
      </c>
      <c r="D1431">
        <v>2013</v>
      </c>
      <c r="G1431">
        <v>1000</v>
      </c>
    </row>
    <row r="1432" spans="1:8" hidden="1" x14ac:dyDescent="0.25">
      <c r="A1432" t="s">
        <v>375</v>
      </c>
      <c r="B1432" t="s">
        <v>376</v>
      </c>
      <c r="C1432" t="str">
        <f>VLOOKUP(B1432,'by region'!A:B,2,FALSE)</f>
        <v>South America</v>
      </c>
      <c r="D1432">
        <v>2014</v>
      </c>
      <c r="G1432">
        <v>4900</v>
      </c>
    </row>
    <row r="1433" spans="1:8" hidden="1" x14ac:dyDescent="0.25">
      <c r="A1433" t="s">
        <v>375</v>
      </c>
      <c r="B1433" t="s">
        <v>376</v>
      </c>
      <c r="C1433" t="str">
        <f>VLOOKUP(B1433,'by region'!A:B,2,FALSE)</f>
        <v>South America</v>
      </c>
      <c r="D1433">
        <v>2015</v>
      </c>
      <c r="G1433">
        <v>24000</v>
      </c>
    </row>
    <row r="1434" spans="1:8" hidden="1" x14ac:dyDescent="0.25">
      <c r="A1434" t="s">
        <v>375</v>
      </c>
      <c r="B1434" t="s">
        <v>376</v>
      </c>
      <c r="C1434" t="str">
        <f>VLOOKUP(B1434,'by region'!A:B,2,FALSE)</f>
        <v>South America</v>
      </c>
      <c r="D1434">
        <v>2016</v>
      </c>
      <c r="G1434">
        <v>12000</v>
      </c>
    </row>
    <row r="1435" spans="1:8" hidden="1" x14ac:dyDescent="0.25">
      <c r="A1435" t="s">
        <v>375</v>
      </c>
      <c r="B1435" t="s">
        <v>376</v>
      </c>
      <c r="C1435" t="str">
        <f>VLOOKUP(B1435,'by region'!A:B,2,FALSE)</f>
        <v>South America</v>
      </c>
      <c r="D1435">
        <v>2017</v>
      </c>
      <c r="G1435">
        <v>9100</v>
      </c>
    </row>
    <row r="1436" spans="1:8" hidden="1" x14ac:dyDescent="0.25">
      <c r="A1436" t="s">
        <v>375</v>
      </c>
      <c r="B1436" t="s">
        <v>376</v>
      </c>
      <c r="C1436" t="str">
        <f>VLOOKUP(B1436,'by region'!A:B,2,FALSE)</f>
        <v>South America</v>
      </c>
      <c r="D1436">
        <v>2018</v>
      </c>
      <c r="G1436">
        <v>300</v>
      </c>
    </row>
    <row r="1437" spans="1:8" hidden="1" x14ac:dyDescent="0.25">
      <c r="A1437" t="s">
        <v>132</v>
      </c>
      <c r="B1437" t="s">
        <v>133</v>
      </c>
      <c r="C1437" t="str">
        <f>VLOOKUP(B1437,'by region'!A:B,2,FALSE)</f>
        <v>Western Europe</v>
      </c>
      <c r="D1437">
        <v>2019</v>
      </c>
      <c r="G1437">
        <v>12000</v>
      </c>
      <c r="H1437">
        <v>1500</v>
      </c>
    </row>
    <row r="1438" spans="1:8" hidden="1" x14ac:dyDescent="0.25">
      <c r="A1438" t="s">
        <v>377</v>
      </c>
      <c r="B1438" t="s">
        <v>457</v>
      </c>
      <c r="C1438" t="str">
        <f>VLOOKUP(B1438,'by region'!A:B,2,FALSE)</f>
        <v>North America</v>
      </c>
      <c r="D1438">
        <v>2008</v>
      </c>
      <c r="G1438">
        <v>2020000</v>
      </c>
    </row>
    <row r="1439" spans="1:8" hidden="1" x14ac:dyDescent="0.25">
      <c r="A1439" t="s">
        <v>377</v>
      </c>
      <c r="B1439" t="s">
        <v>457</v>
      </c>
      <c r="C1439" t="str">
        <f>VLOOKUP(B1439,'by region'!A:B,2,FALSE)</f>
        <v>North America</v>
      </c>
      <c r="D1439">
        <v>2009</v>
      </c>
      <c r="G1439">
        <v>1300</v>
      </c>
    </row>
    <row r="1440" spans="1:8" hidden="1" x14ac:dyDescent="0.25">
      <c r="A1440" t="s">
        <v>377</v>
      </c>
      <c r="B1440" t="s">
        <v>457</v>
      </c>
      <c r="C1440" t="str">
        <f>VLOOKUP(B1440,'by region'!A:B,2,FALSE)</f>
        <v>North America</v>
      </c>
      <c r="D1440">
        <v>2010</v>
      </c>
    </row>
    <row r="1441" spans="1:8" hidden="1" x14ac:dyDescent="0.25">
      <c r="A1441" t="s">
        <v>377</v>
      </c>
      <c r="B1441" t="s">
        <v>457</v>
      </c>
      <c r="C1441" t="str">
        <f>VLOOKUP(B1441,'by region'!A:B,2,FALSE)</f>
        <v>North America</v>
      </c>
      <c r="D1441">
        <v>2011</v>
      </c>
      <c r="G1441">
        <v>52000</v>
      </c>
    </row>
    <row r="1442" spans="1:8" hidden="1" x14ac:dyDescent="0.25">
      <c r="A1442" t="s">
        <v>377</v>
      </c>
      <c r="B1442" t="s">
        <v>457</v>
      </c>
      <c r="C1442" t="str">
        <f>VLOOKUP(B1442,'by region'!A:B,2,FALSE)</f>
        <v>North America</v>
      </c>
      <c r="D1442">
        <v>2012</v>
      </c>
      <c r="G1442">
        <v>901000</v>
      </c>
    </row>
    <row r="1443" spans="1:8" hidden="1" x14ac:dyDescent="0.25">
      <c r="A1443" t="s">
        <v>377</v>
      </c>
      <c r="B1443" t="s">
        <v>457</v>
      </c>
      <c r="C1443" t="str">
        <f>VLOOKUP(B1443,'by region'!A:B,2,FALSE)</f>
        <v>North America</v>
      </c>
      <c r="D1443">
        <v>2013</v>
      </c>
      <c r="G1443">
        <v>188000</v>
      </c>
    </row>
    <row r="1444" spans="1:8" hidden="1" x14ac:dyDescent="0.25">
      <c r="A1444" t="s">
        <v>377</v>
      </c>
      <c r="B1444" t="s">
        <v>457</v>
      </c>
      <c r="C1444" t="str">
        <f>VLOOKUP(B1444,'by region'!A:B,2,FALSE)</f>
        <v>North America</v>
      </c>
      <c r="D1444">
        <v>2014</v>
      </c>
      <c r="G1444">
        <v>34000</v>
      </c>
    </row>
    <row r="1445" spans="1:8" hidden="1" x14ac:dyDescent="0.25">
      <c r="A1445" t="s">
        <v>377</v>
      </c>
      <c r="B1445" t="s">
        <v>457</v>
      </c>
      <c r="C1445" t="str">
        <f>VLOOKUP(B1445,'by region'!A:B,2,FALSE)</f>
        <v>North America</v>
      </c>
      <c r="D1445">
        <v>2015</v>
      </c>
      <c r="G1445">
        <v>63000</v>
      </c>
    </row>
    <row r="1446" spans="1:8" hidden="1" x14ac:dyDescent="0.25">
      <c r="A1446" t="s">
        <v>377</v>
      </c>
      <c r="B1446" t="s">
        <v>457</v>
      </c>
      <c r="C1446" t="str">
        <f>VLOOKUP(B1446,'by region'!A:B,2,FALSE)</f>
        <v>North America</v>
      </c>
      <c r="D1446">
        <v>2016</v>
      </c>
      <c r="G1446">
        <v>1107000</v>
      </c>
    </row>
    <row r="1447" spans="1:8" hidden="1" x14ac:dyDescent="0.25">
      <c r="A1447" t="s">
        <v>377</v>
      </c>
      <c r="B1447" t="s">
        <v>457</v>
      </c>
      <c r="C1447" t="str">
        <f>VLOOKUP(B1447,'by region'!A:B,2,FALSE)</f>
        <v>North America</v>
      </c>
      <c r="D1447">
        <v>2017</v>
      </c>
      <c r="G1447">
        <v>1686000</v>
      </c>
    </row>
    <row r="1448" spans="1:8" hidden="1" x14ac:dyDescent="0.25">
      <c r="A1448" t="s">
        <v>377</v>
      </c>
      <c r="B1448" t="s">
        <v>457</v>
      </c>
      <c r="C1448" t="str">
        <f>VLOOKUP(B1448,'by region'!A:B,2,FALSE)</f>
        <v>North America</v>
      </c>
      <c r="D1448">
        <v>2018</v>
      </c>
      <c r="G1448">
        <v>1247000</v>
      </c>
    </row>
    <row r="1449" spans="1:8" hidden="1" x14ac:dyDescent="0.25">
      <c r="A1449" t="s">
        <v>377</v>
      </c>
      <c r="B1449" t="s">
        <v>457</v>
      </c>
      <c r="C1449" t="str">
        <f>VLOOKUP(B1449,'by region'!A:B,2,FALSE)</f>
        <v>North America</v>
      </c>
      <c r="D1449">
        <v>2019</v>
      </c>
      <c r="G1449">
        <v>916000</v>
      </c>
      <c r="H1449">
        <v>37000</v>
      </c>
    </row>
    <row r="1450" spans="1:8" hidden="1" x14ac:dyDescent="0.25">
      <c r="A1450" t="s">
        <v>379</v>
      </c>
      <c r="B1450" t="s">
        <v>380</v>
      </c>
      <c r="C1450" t="str">
        <f>VLOOKUP(B1450,'by region'!A:B,2,FALSE)</f>
        <v>Central Asia</v>
      </c>
      <c r="D1450">
        <v>2009</v>
      </c>
      <c r="E1450">
        <v>3400</v>
      </c>
    </row>
    <row r="1451" spans="1:8" hidden="1" x14ac:dyDescent="0.25">
      <c r="A1451" t="s">
        <v>379</v>
      </c>
      <c r="B1451" t="s">
        <v>380</v>
      </c>
      <c r="C1451" t="str">
        <f>VLOOKUP(B1451,'by region'!A:B,2,FALSE)</f>
        <v>Central Asia</v>
      </c>
      <c r="D1451">
        <v>2010</v>
      </c>
      <c r="E1451">
        <v>3400</v>
      </c>
    </row>
    <row r="1452" spans="1:8" hidden="1" x14ac:dyDescent="0.25">
      <c r="A1452" t="s">
        <v>379</v>
      </c>
      <c r="B1452" t="s">
        <v>380</v>
      </c>
      <c r="C1452" t="str">
        <f>VLOOKUP(B1452,'by region'!A:B,2,FALSE)</f>
        <v>Central Asia</v>
      </c>
      <c r="D1452">
        <v>2011</v>
      </c>
      <c r="E1452">
        <v>3400</v>
      </c>
    </row>
    <row r="1453" spans="1:8" hidden="1" x14ac:dyDescent="0.25">
      <c r="A1453" t="s">
        <v>379</v>
      </c>
      <c r="B1453" t="s">
        <v>380</v>
      </c>
      <c r="C1453" t="str">
        <f>VLOOKUP(B1453,'by region'!A:B,2,FALSE)</f>
        <v>Central Asia</v>
      </c>
      <c r="D1453">
        <v>2012</v>
      </c>
      <c r="E1453">
        <v>3400</v>
      </c>
    </row>
    <row r="1454" spans="1:8" hidden="1" x14ac:dyDescent="0.25">
      <c r="A1454" t="s">
        <v>379</v>
      </c>
      <c r="B1454" t="s">
        <v>380</v>
      </c>
      <c r="C1454" t="str">
        <f>VLOOKUP(B1454,'by region'!A:B,2,FALSE)</f>
        <v>Central Asia</v>
      </c>
      <c r="D1454">
        <v>2013</v>
      </c>
      <c r="E1454">
        <v>3400</v>
      </c>
    </row>
    <row r="1455" spans="1:8" hidden="1" x14ac:dyDescent="0.25">
      <c r="A1455" t="s">
        <v>379</v>
      </c>
      <c r="B1455" t="s">
        <v>380</v>
      </c>
      <c r="C1455" t="str">
        <f>VLOOKUP(B1455,'by region'!A:B,2,FALSE)</f>
        <v>Central Asia</v>
      </c>
      <c r="D1455">
        <v>2014</v>
      </c>
      <c r="E1455">
        <v>3400</v>
      </c>
    </row>
    <row r="1456" spans="1:8" hidden="1" x14ac:dyDescent="0.25">
      <c r="A1456" t="s">
        <v>381</v>
      </c>
      <c r="B1456" t="s">
        <v>449</v>
      </c>
      <c r="C1456" t="str">
        <f>VLOOKUP(B1456,'by region'!A:B,2,FALSE)</f>
        <v>Central America &amp; the Caribbean</v>
      </c>
      <c r="D1456">
        <v>2010</v>
      </c>
      <c r="G1456">
        <v>100</v>
      </c>
    </row>
    <row r="1457" spans="1:8" hidden="1" x14ac:dyDescent="0.25">
      <c r="A1457" t="s">
        <v>381</v>
      </c>
      <c r="B1457" t="s">
        <v>449</v>
      </c>
      <c r="C1457" t="str">
        <f>VLOOKUP(B1457,'by region'!A:B,2,FALSE)</f>
        <v>Central America &amp; the Caribbean</v>
      </c>
      <c r="D1457">
        <v>2011</v>
      </c>
    </row>
    <row r="1458" spans="1:8" hidden="1" x14ac:dyDescent="0.25">
      <c r="A1458" t="s">
        <v>381</v>
      </c>
      <c r="B1458" t="s">
        <v>449</v>
      </c>
      <c r="C1458" t="str">
        <f>VLOOKUP(B1458,'by region'!A:B,2,FALSE)</f>
        <v>Central America &amp; the Caribbean</v>
      </c>
      <c r="D1458">
        <v>2013</v>
      </c>
      <c r="G1458">
        <v>2300</v>
      </c>
    </row>
    <row r="1459" spans="1:8" hidden="1" x14ac:dyDescent="0.25">
      <c r="A1459" t="s">
        <v>381</v>
      </c>
      <c r="B1459" t="s">
        <v>449</v>
      </c>
      <c r="C1459" t="str">
        <f>VLOOKUP(B1459,'by region'!A:B,2,FALSE)</f>
        <v>Central America &amp; the Caribbean</v>
      </c>
      <c r="D1459">
        <v>2016</v>
      </c>
      <c r="G1459">
        <v>340</v>
      </c>
    </row>
    <row r="1460" spans="1:8" hidden="1" x14ac:dyDescent="0.25">
      <c r="A1460" t="s">
        <v>381</v>
      </c>
      <c r="B1460" t="s">
        <v>449</v>
      </c>
      <c r="C1460" t="str">
        <f>VLOOKUP(B1460,'by region'!A:B,2,FALSE)</f>
        <v>Central America &amp; the Caribbean</v>
      </c>
      <c r="D1460">
        <v>2017</v>
      </c>
      <c r="G1460">
        <v>20</v>
      </c>
    </row>
    <row r="1461" spans="1:8" hidden="1" x14ac:dyDescent="0.25">
      <c r="A1461" t="s">
        <v>375</v>
      </c>
      <c r="B1461" t="s">
        <v>376</v>
      </c>
      <c r="C1461" t="str">
        <f>VLOOKUP(B1461,'by region'!A:B,2,FALSE)</f>
        <v>South America</v>
      </c>
      <c r="D1461">
        <v>2019</v>
      </c>
      <c r="G1461">
        <v>22000</v>
      </c>
    </row>
    <row r="1462" spans="1:8" hidden="1" x14ac:dyDescent="0.25">
      <c r="A1462" t="s">
        <v>383</v>
      </c>
      <c r="B1462" t="s">
        <v>458</v>
      </c>
      <c r="C1462" t="str">
        <f>VLOOKUP(B1462,'by region'!A:B,2,FALSE)</f>
        <v>South America</v>
      </c>
      <c r="D1462">
        <v>2008</v>
      </c>
      <c r="G1462">
        <v>4700</v>
      </c>
    </row>
    <row r="1463" spans="1:8" hidden="1" x14ac:dyDescent="0.25">
      <c r="A1463" t="s">
        <v>383</v>
      </c>
      <c r="B1463" t="s">
        <v>458</v>
      </c>
      <c r="C1463" t="str">
        <f>VLOOKUP(B1463,'by region'!A:B,2,FALSE)</f>
        <v>South America</v>
      </c>
      <c r="D1463">
        <v>2010</v>
      </c>
      <c r="G1463">
        <v>102000</v>
      </c>
    </row>
    <row r="1464" spans="1:8" hidden="1" x14ac:dyDescent="0.25">
      <c r="A1464" t="s">
        <v>383</v>
      </c>
      <c r="B1464" t="s">
        <v>458</v>
      </c>
      <c r="C1464" t="str">
        <f>VLOOKUP(B1464,'by region'!A:B,2,FALSE)</f>
        <v>South America</v>
      </c>
      <c r="D1464">
        <v>2011</v>
      </c>
    </row>
    <row r="1465" spans="1:8" hidden="1" x14ac:dyDescent="0.25">
      <c r="A1465" t="s">
        <v>383</v>
      </c>
      <c r="B1465" t="s">
        <v>458</v>
      </c>
      <c r="C1465" t="str">
        <f>VLOOKUP(B1465,'by region'!A:B,2,FALSE)</f>
        <v>South America</v>
      </c>
      <c r="D1465">
        <v>2012</v>
      </c>
      <c r="G1465">
        <v>1000</v>
      </c>
    </row>
    <row r="1466" spans="1:8" hidden="1" x14ac:dyDescent="0.25">
      <c r="A1466" t="s">
        <v>383</v>
      </c>
      <c r="B1466" t="s">
        <v>458</v>
      </c>
      <c r="C1466" t="str">
        <f>VLOOKUP(B1466,'by region'!A:B,2,FALSE)</f>
        <v>South America</v>
      </c>
      <c r="D1466">
        <v>2015</v>
      </c>
      <c r="G1466">
        <v>45000</v>
      </c>
    </row>
    <row r="1467" spans="1:8" hidden="1" x14ac:dyDescent="0.25">
      <c r="A1467" t="s">
        <v>383</v>
      </c>
      <c r="B1467" t="s">
        <v>458</v>
      </c>
      <c r="C1467" t="str">
        <f>VLOOKUP(B1467,'by region'!A:B,2,FALSE)</f>
        <v>South America</v>
      </c>
      <c r="D1467">
        <v>2016</v>
      </c>
      <c r="G1467">
        <v>230</v>
      </c>
    </row>
    <row r="1468" spans="1:8" hidden="1" x14ac:dyDescent="0.25">
      <c r="A1468" t="s">
        <v>383</v>
      </c>
      <c r="B1468" t="s">
        <v>458</v>
      </c>
      <c r="C1468" t="str">
        <f>VLOOKUP(B1468,'by region'!A:B,2,FALSE)</f>
        <v>South America</v>
      </c>
      <c r="D1468">
        <v>2017</v>
      </c>
      <c r="G1468">
        <v>2100</v>
      </c>
    </row>
    <row r="1469" spans="1:8" hidden="1" x14ac:dyDescent="0.25">
      <c r="A1469" t="s">
        <v>383</v>
      </c>
      <c r="B1469" t="s">
        <v>458</v>
      </c>
      <c r="C1469" t="str">
        <f>VLOOKUP(B1469,'by region'!A:B,2,FALSE)</f>
        <v>South America</v>
      </c>
      <c r="D1469">
        <v>2018</v>
      </c>
      <c r="G1469">
        <v>32000</v>
      </c>
    </row>
    <row r="1470" spans="1:8" hidden="1" x14ac:dyDescent="0.25">
      <c r="A1470" t="s">
        <v>390</v>
      </c>
      <c r="B1470" t="s">
        <v>391</v>
      </c>
      <c r="C1470" t="str">
        <f>VLOOKUP(B1470,'by region'!A:B,2,FALSE)</f>
        <v>Oceania</v>
      </c>
      <c r="D1470">
        <v>2019</v>
      </c>
      <c r="G1470">
        <v>1000</v>
      </c>
      <c r="H1470">
        <v>100</v>
      </c>
    </row>
    <row r="1471" spans="1:8" hidden="1" x14ac:dyDescent="0.25">
      <c r="A1471" t="s">
        <v>385</v>
      </c>
      <c r="C1471" t="s">
        <v>414</v>
      </c>
      <c r="D1471">
        <v>2017</v>
      </c>
      <c r="G1471">
        <v>6000</v>
      </c>
    </row>
    <row r="1472" spans="1:8" hidden="1" x14ac:dyDescent="0.25">
      <c r="A1472" t="s">
        <v>386</v>
      </c>
      <c r="B1472" t="s">
        <v>387</v>
      </c>
      <c r="C1472" t="s">
        <v>414</v>
      </c>
      <c r="D1472">
        <v>2017</v>
      </c>
      <c r="G1472">
        <v>2300</v>
      </c>
    </row>
    <row r="1473" spans="1:8" hidden="1" x14ac:dyDescent="0.25">
      <c r="A1473" t="s">
        <v>388</v>
      </c>
      <c r="B1473" t="s">
        <v>389</v>
      </c>
      <c r="C1473" t="str">
        <f>VLOOKUP(B1473,'by region'!A:B,2,FALSE)</f>
        <v>Southeast Asia</v>
      </c>
      <c r="D1473">
        <v>2008</v>
      </c>
      <c r="G1473">
        <v>106000</v>
      </c>
    </row>
    <row r="1474" spans="1:8" hidden="1" x14ac:dyDescent="0.25">
      <c r="A1474" t="s">
        <v>388</v>
      </c>
      <c r="B1474" t="s">
        <v>389</v>
      </c>
      <c r="C1474" t="str">
        <f>VLOOKUP(B1474,'by region'!A:B,2,FALSE)</f>
        <v>Southeast Asia</v>
      </c>
      <c r="D1474">
        <v>2009</v>
      </c>
      <c r="G1474">
        <v>187000</v>
      </c>
    </row>
    <row r="1475" spans="1:8" hidden="1" x14ac:dyDescent="0.25">
      <c r="A1475" t="s">
        <v>388</v>
      </c>
      <c r="B1475" t="s">
        <v>389</v>
      </c>
      <c r="C1475" t="str">
        <f>VLOOKUP(B1475,'by region'!A:B,2,FALSE)</f>
        <v>Southeast Asia</v>
      </c>
      <c r="D1475">
        <v>2010</v>
      </c>
      <c r="G1475">
        <v>442000</v>
      </c>
    </row>
    <row r="1476" spans="1:8" hidden="1" x14ac:dyDescent="0.25">
      <c r="A1476" t="s">
        <v>388</v>
      </c>
      <c r="B1476" t="s">
        <v>389</v>
      </c>
      <c r="C1476" t="str">
        <f>VLOOKUP(B1476,'by region'!A:B,2,FALSE)</f>
        <v>Southeast Asia</v>
      </c>
      <c r="D1476">
        <v>2011</v>
      </c>
      <c r="G1476">
        <v>230000</v>
      </c>
    </row>
    <row r="1477" spans="1:8" hidden="1" x14ac:dyDescent="0.25">
      <c r="A1477" t="s">
        <v>388</v>
      </c>
      <c r="B1477" t="s">
        <v>389</v>
      </c>
      <c r="C1477" t="str">
        <f>VLOOKUP(B1477,'by region'!A:B,2,FALSE)</f>
        <v>Southeast Asia</v>
      </c>
      <c r="D1477">
        <v>2012</v>
      </c>
      <c r="G1477">
        <v>15000</v>
      </c>
    </row>
    <row r="1478" spans="1:8" hidden="1" x14ac:dyDescent="0.25">
      <c r="A1478" t="s">
        <v>388</v>
      </c>
      <c r="B1478" t="s">
        <v>389</v>
      </c>
      <c r="C1478" t="str">
        <f>VLOOKUP(B1478,'by region'!A:B,2,FALSE)</f>
        <v>Southeast Asia</v>
      </c>
      <c r="D1478">
        <v>2013</v>
      </c>
      <c r="G1478">
        <v>1040000</v>
      </c>
    </row>
    <row r="1479" spans="1:8" hidden="1" x14ac:dyDescent="0.25">
      <c r="A1479" t="s">
        <v>388</v>
      </c>
      <c r="B1479" t="s">
        <v>389</v>
      </c>
      <c r="C1479" t="str">
        <f>VLOOKUP(B1479,'by region'!A:B,2,FALSE)</f>
        <v>Southeast Asia</v>
      </c>
      <c r="D1479">
        <v>2014</v>
      </c>
      <c r="G1479">
        <v>68000</v>
      </c>
    </row>
    <row r="1480" spans="1:8" hidden="1" x14ac:dyDescent="0.25">
      <c r="A1480" t="s">
        <v>388</v>
      </c>
      <c r="B1480" t="s">
        <v>389</v>
      </c>
      <c r="C1480" t="str">
        <f>VLOOKUP(B1480,'by region'!A:B,2,FALSE)</f>
        <v>Southeast Asia</v>
      </c>
      <c r="D1480">
        <v>2015</v>
      </c>
      <c r="G1480">
        <v>9600</v>
      </c>
    </row>
    <row r="1481" spans="1:8" hidden="1" x14ac:dyDescent="0.25">
      <c r="A1481" t="s">
        <v>388</v>
      </c>
      <c r="B1481" t="s">
        <v>389</v>
      </c>
      <c r="C1481" t="str">
        <f>VLOOKUP(B1481,'by region'!A:B,2,FALSE)</f>
        <v>Southeast Asia</v>
      </c>
      <c r="D1481">
        <v>2016</v>
      </c>
      <c r="G1481">
        <v>81000</v>
      </c>
    </row>
    <row r="1482" spans="1:8" hidden="1" x14ac:dyDescent="0.25">
      <c r="A1482" t="s">
        <v>388</v>
      </c>
      <c r="B1482" t="s">
        <v>389</v>
      </c>
      <c r="C1482" t="str">
        <f>VLOOKUP(B1482,'by region'!A:B,2,FALSE)</f>
        <v>Southeast Asia</v>
      </c>
      <c r="D1482">
        <v>2017</v>
      </c>
      <c r="G1482">
        <v>633000</v>
      </c>
    </row>
    <row r="1483" spans="1:8" hidden="1" x14ac:dyDescent="0.25">
      <c r="A1483" t="s">
        <v>388</v>
      </c>
      <c r="B1483" t="s">
        <v>389</v>
      </c>
      <c r="C1483" t="str">
        <f>VLOOKUP(B1483,'by region'!A:B,2,FALSE)</f>
        <v>Southeast Asia</v>
      </c>
      <c r="D1483">
        <v>2018</v>
      </c>
      <c r="G1483">
        <v>143000</v>
      </c>
    </row>
    <row r="1484" spans="1:8" hidden="1" x14ac:dyDescent="0.25">
      <c r="A1484" t="s">
        <v>383</v>
      </c>
      <c r="B1484" t="s">
        <v>458</v>
      </c>
      <c r="C1484" t="str">
        <f>VLOOKUP(B1484,'by region'!A:B,2,FALSE)</f>
        <v>South America</v>
      </c>
      <c r="D1484">
        <v>2019</v>
      </c>
      <c r="G1484">
        <v>320</v>
      </c>
      <c r="H1484">
        <v>300</v>
      </c>
    </row>
    <row r="1485" spans="1:8" hidden="1" x14ac:dyDescent="0.25">
      <c r="A1485" t="s">
        <v>390</v>
      </c>
      <c r="B1485" t="s">
        <v>391</v>
      </c>
      <c r="C1485" t="str">
        <f>VLOOKUP(B1485,'by region'!A:B,2,FALSE)</f>
        <v>Oceania</v>
      </c>
      <c r="D1485">
        <v>2009</v>
      </c>
    </row>
    <row r="1486" spans="1:8" hidden="1" x14ac:dyDescent="0.25">
      <c r="A1486" t="s">
        <v>390</v>
      </c>
      <c r="B1486" t="s">
        <v>391</v>
      </c>
      <c r="C1486" t="str">
        <f>VLOOKUP(B1486,'by region'!A:B,2,FALSE)</f>
        <v>Oceania</v>
      </c>
      <c r="D1486">
        <v>2011</v>
      </c>
      <c r="G1486">
        <v>400</v>
      </c>
    </row>
    <row r="1487" spans="1:8" hidden="1" x14ac:dyDescent="0.25">
      <c r="A1487" t="s">
        <v>390</v>
      </c>
      <c r="B1487" t="s">
        <v>391</v>
      </c>
      <c r="C1487" t="str">
        <f>VLOOKUP(B1487,'by region'!A:B,2,FALSE)</f>
        <v>Oceania</v>
      </c>
      <c r="D1487">
        <v>2012</v>
      </c>
      <c r="G1487">
        <v>700</v>
      </c>
    </row>
    <row r="1488" spans="1:8" hidden="1" x14ac:dyDescent="0.25">
      <c r="A1488" t="s">
        <v>390</v>
      </c>
      <c r="B1488" t="s">
        <v>391</v>
      </c>
      <c r="C1488" t="str">
        <f>VLOOKUP(B1488,'by region'!A:B,2,FALSE)</f>
        <v>Oceania</v>
      </c>
      <c r="D1488">
        <v>2013</v>
      </c>
      <c r="G1488">
        <v>69</v>
      </c>
    </row>
    <row r="1489" spans="1:8" hidden="1" x14ac:dyDescent="0.25">
      <c r="A1489" t="s">
        <v>390</v>
      </c>
      <c r="B1489" t="s">
        <v>391</v>
      </c>
      <c r="C1489" t="str">
        <f>VLOOKUP(B1489,'by region'!A:B,2,FALSE)</f>
        <v>Oceania</v>
      </c>
      <c r="D1489">
        <v>2014</v>
      </c>
      <c r="G1489">
        <v>350</v>
      </c>
    </row>
    <row r="1490" spans="1:8" hidden="1" x14ac:dyDescent="0.25">
      <c r="A1490" t="s">
        <v>390</v>
      </c>
      <c r="B1490" t="s">
        <v>391</v>
      </c>
      <c r="C1490" t="str">
        <f>VLOOKUP(B1490,'by region'!A:B,2,FALSE)</f>
        <v>Oceania</v>
      </c>
      <c r="D1490">
        <v>2015</v>
      </c>
      <c r="G1490">
        <v>65000</v>
      </c>
    </row>
    <row r="1491" spans="1:8" hidden="1" x14ac:dyDescent="0.25">
      <c r="A1491" t="s">
        <v>390</v>
      </c>
      <c r="B1491" t="s">
        <v>391</v>
      </c>
      <c r="C1491" t="str">
        <f>VLOOKUP(B1491,'by region'!A:B,2,FALSE)</f>
        <v>Oceania</v>
      </c>
      <c r="D1491">
        <v>2017</v>
      </c>
      <c r="G1491">
        <v>14000</v>
      </c>
    </row>
    <row r="1492" spans="1:8" hidden="1" x14ac:dyDescent="0.25">
      <c r="A1492" t="s">
        <v>390</v>
      </c>
      <c r="B1492" t="s">
        <v>391</v>
      </c>
      <c r="C1492" t="str">
        <f>VLOOKUP(B1492,'by region'!A:B,2,FALSE)</f>
        <v>Oceania</v>
      </c>
      <c r="D1492">
        <v>2018</v>
      </c>
      <c r="G1492">
        <v>13000</v>
      </c>
    </row>
    <row r="1493" spans="1:8" hidden="1" x14ac:dyDescent="0.25">
      <c r="A1493" t="s">
        <v>388</v>
      </c>
      <c r="B1493" t="s">
        <v>389</v>
      </c>
      <c r="C1493" t="str">
        <f>VLOOKUP(B1493,'by region'!A:B,2,FALSE)</f>
        <v>Southeast Asia</v>
      </c>
      <c r="D1493">
        <v>2019</v>
      </c>
      <c r="G1493">
        <v>89000</v>
      </c>
      <c r="H1493">
        <v>7200</v>
      </c>
    </row>
    <row r="1494" spans="1:8" hidden="1" x14ac:dyDescent="0.25">
      <c r="A1494" t="s">
        <v>392</v>
      </c>
      <c r="B1494" t="s">
        <v>393</v>
      </c>
      <c r="C1494" t="str">
        <f>VLOOKUP(B1494,'by region'!A:B,2,FALSE)</f>
        <v>Oceania</v>
      </c>
      <c r="D1494">
        <v>2009</v>
      </c>
      <c r="G1494">
        <v>5300</v>
      </c>
    </row>
    <row r="1495" spans="1:8" hidden="1" x14ac:dyDescent="0.25">
      <c r="A1495" t="s">
        <v>392</v>
      </c>
      <c r="B1495" t="s">
        <v>393</v>
      </c>
      <c r="C1495" t="str">
        <f>VLOOKUP(B1495,'by region'!A:B,2,FALSE)</f>
        <v>Oceania</v>
      </c>
      <c r="D1495">
        <v>2011</v>
      </c>
    </row>
    <row r="1496" spans="1:8" hidden="1" x14ac:dyDescent="0.25">
      <c r="A1496" t="s">
        <v>392</v>
      </c>
      <c r="B1496" t="s">
        <v>393</v>
      </c>
      <c r="C1496" t="str">
        <f>VLOOKUP(B1496,'by region'!A:B,2,FALSE)</f>
        <v>Oceania</v>
      </c>
      <c r="D1496">
        <v>2012</v>
      </c>
      <c r="G1496">
        <v>7700</v>
      </c>
    </row>
    <row r="1497" spans="1:8" hidden="1" x14ac:dyDescent="0.25">
      <c r="A1497" t="s">
        <v>392</v>
      </c>
      <c r="B1497" t="s">
        <v>393</v>
      </c>
      <c r="C1497" t="str">
        <f>VLOOKUP(B1497,'by region'!A:B,2,FALSE)</f>
        <v>Oceania</v>
      </c>
      <c r="D1497">
        <v>2014</v>
      </c>
      <c r="G1497">
        <v>86</v>
      </c>
    </row>
    <row r="1498" spans="1:8" hidden="1" x14ac:dyDescent="0.25">
      <c r="A1498" t="s">
        <v>392</v>
      </c>
      <c r="B1498" t="s">
        <v>393</v>
      </c>
      <c r="C1498" t="str">
        <f>VLOOKUP(B1498,'by region'!A:B,2,FALSE)</f>
        <v>Oceania</v>
      </c>
      <c r="D1498">
        <v>2015</v>
      </c>
      <c r="G1498">
        <v>970</v>
      </c>
    </row>
    <row r="1499" spans="1:8" hidden="1" x14ac:dyDescent="0.25">
      <c r="A1499" t="s">
        <v>392</v>
      </c>
      <c r="B1499" t="s">
        <v>393</v>
      </c>
      <c r="C1499" t="str">
        <f>VLOOKUP(B1499,'by region'!A:B,2,FALSE)</f>
        <v>Oceania</v>
      </c>
      <c r="D1499">
        <v>2016</v>
      </c>
      <c r="G1499">
        <v>63</v>
      </c>
    </row>
    <row r="1500" spans="1:8" hidden="1" x14ac:dyDescent="0.25">
      <c r="A1500" t="s">
        <v>392</v>
      </c>
      <c r="B1500" t="s">
        <v>393</v>
      </c>
      <c r="C1500" t="str">
        <f>VLOOKUP(B1500,'by region'!A:B,2,FALSE)</f>
        <v>Oceania</v>
      </c>
      <c r="D1500">
        <v>2018</v>
      </c>
      <c r="G1500">
        <v>330</v>
      </c>
    </row>
    <row r="1501" spans="1:8" hidden="1" x14ac:dyDescent="0.25">
      <c r="A1501" t="s">
        <v>394</v>
      </c>
      <c r="B1501" t="s">
        <v>395</v>
      </c>
      <c r="C1501" t="s">
        <v>409</v>
      </c>
      <c r="D1501">
        <v>2009</v>
      </c>
      <c r="E1501">
        <v>20000</v>
      </c>
    </row>
    <row r="1502" spans="1:8" hidden="1" x14ac:dyDescent="0.25">
      <c r="A1502" t="s">
        <v>394</v>
      </c>
      <c r="B1502" t="s">
        <v>395</v>
      </c>
      <c r="C1502" t="s">
        <v>409</v>
      </c>
      <c r="D1502">
        <v>2010</v>
      </c>
      <c r="E1502">
        <v>18000</v>
      </c>
    </row>
    <row r="1503" spans="1:8" hidden="1" x14ac:dyDescent="0.25">
      <c r="A1503" t="s">
        <v>394</v>
      </c>
      <c r="B1503" t="s">
        <v>395</v>
      </c>
      <c r="C1503" t="s">
        <v>409</v>
      </c>
      <c r="D1503">
        <v>2011</v>
      </c>
      <c r="E1503">
        <v>18000</v>
      </c>
    </row>
    <row r="1504" spans="1:8" hidden="1" x14ac:dyDescent="0.25">
      <c r="A1504" t="s">
        <v>394</v>
      </c>
      <c r="B1504" t="s">
        <v>395</v>
      </c>
      <c r="C1504" t="s">
        <v>409</v>
      </c>
      <c r="D1504">
        <v>2012</v>
      </c>
      <c r="E1504">
        <v>18000</v>
      </c>
    </row>
    <row r="1505" spans="1:8" hidden="1" x14ac:dyDescent="0.25">
      <c r="A1505" t="s">
        <v>394</v>
      </c>
      <c r="B1505" t="s">
        <v>395</v>
      </c>
      <c r="C1505" t="s">
        <v>409</v>
      </c>
      <c r="D1505">
        <v>2013</v>
      </c>
      <c r="E1505">
        <v>17000</v>
      </c>
      <c r="G1505">
        <v>1000</v>
      </c>
    </row>
    <row r="1506" spans="1:8" hidden="1" x14ac:dyDescent="0.25">
      <c r="A1506" t="s">
        <v>394</v>
      </c>
      <c r="B1506" t="s">
        <v>395</v>
      </c>
      <c r="C1506" t="s">
        <v>409</v>
      </c>
      <c r="D1506">
        <v>2014</v>
      </c>
      <c r="E1506">
        <v>17000</v>
      </c>
    </row>
    <row r="1507" spans="1:8" hidden="1" x14ac:dyDescent="0.25">
      <c r="A1507" t="s">
        <v>394</v>
      </c>
      <c r="B1507" t="s">
        <v>395</v>
      </c>
      <c r="C1507" t="s">
        <v>409</v>
      </c>
      <c r="D1507">
        <v>2015</v>
      </c>
      <c r="E1507">
        <v>17000</v>
      </c>
    </row>
    <row r="1508" spans="1:8" hidden="1" x14ac:dyDescent="0.25">
      <c r="A1508" t="s">
        <v>394</v>
      </c>
      <c r="B1508" t="s">
        <v>395</v>
      </c>
      <c r="C1508" t="s">
        <v>409</v>
      </c>
      <c r="D1508">
        <v>2016</v>
      </c>
      <c r="E1508">
        <v>17000</v>
      </c>
      <c r="G1508">
        <v>10</v>
      </c>
    </row>
    <row r="1509" spans="1:8" hidden="1" x14ac:dyDescent="0.25">
      <c r="A1509" t="s">
        <v>394</v>
      </c>
      <c r="B1509" t="s">
        <v>395</v>
      </c>
      <c r="C1509" t="s">
        <v>409</v>
      </c>
      <c r="D1509">
        <v>2017</v>
      </c>
      <c r="E1509">
        <v>16000</v>
      </c>
    </row>
    <row r="1510" spans="1:8" hidden="1" x14ac:dyDescent="0.25">
      <c r="A1510" t="s">
        <v>394</v>
      </c>
      <c r="B1510" t="s">
        <v>395</v>
      </c>
      <c r="C1510" t="s">
        <v>409</v>
      </c>
      <c r="D1510">
        <v>2018</v>
      </c>
      <c r="E1510">
        <v>16000</v>
      </c>
    </row>
    <row r="1511" spans="1:8" hidden="1" x14ac:dyDescent="0.25">
      <c r="A1511" t="s">
        <v>396</v>
      </c>
      <c r="B1511" t="s">
        <v>460</v>
      </c>
      <c r="C1511" t="str">
        <f>VLOOKUP(B1511,'by region'!A:B,2,FALSE)</f>
        <v>Western Asia</v>
      </c>
      <c r="D1511">
        <v>2019</v>
      </c>
      <c r="E1511">
        <v>3635000</v>
      </c>
      <c r="F1511">
        <v>398000</v>
      </c>
      <c r="G1511">
        <v>31000</v>
      </c>
      <c r="H1511">
        <v>400</v>
      </c>
    </row>
    <row r="1512" spans="1:8" hidden="1" x14ac:dyDescent="0.25">
      <c r="A1512" t="s">
        <v>396</v>
      </c>
      <c r="B1512" t="s">
        <v>460</v>
      </c>
      <c r="C1512" t="str">
        <f>VLOOKUP(B1512,'by region'!A:B,2,FALSE)</f>
        <v>Western Asia</v>
      </c>
      <c r="D1512">
        <v>2008</v>
      </c>
      <c r="G1512">
        <v>22000</v>
      </c>
    </row>
    <row r="1513" spans="1:8" hidden="1" x14ac:dyDescent="0.25">
      <c r="A1513" t="s">
        <v>396</v>
      </c>
      <c r="B1513" t="s">
        <v>460</v>
      </c>
      <c r="C1513" t="str">
        <f>VLOOKUP(B1513,'by region'!A:B,2,FALSE)</f>
        <v>Western Asia</v>
      </c>
      <c r="D1513">
        <v>2009</v>
      </c>
      <c r="E1513">
        <v>175000</v>
      </c>
      <c r="F1513">
        <v>150000</v>
      </c>
    </row>
    <row r="1514" spans="1:8" hidden="1" x14ac:dyDescent="0.25">
      <c r="A1514" t="s">
        <v>396</v>
      </c>
      <c r="B1514" t="s">
        <v>460</v>
      </c>
      <c r="C1514" t="str">
        <f>VLOOKUP(B1514,'by region'!A:B,2,FALSE)</f>
        <v>Western Asia</v>
      </c>
      <c r="D1514">
        <v>2010</v>
      </c>
      <c r="E1514">
        <v>226000</v>
      </c>
      <c r="F1514">
        <v>176000</v>
      </c>
      <c r="G1514">
        <v>1000</v>
      </c>
    </row>
    <row r="1515" spans="1:8" hidden="1" x14ac:dyDescent="0.25">
      <c r="A1515" t="s">
        <v>396</v>
      </c>
      <c r="B1515" t="s">
        <v>460</v>
      </c>
      <c r="C1515" t="str">
        <f>VLOOKUP(B1515,'by region'!A:B,2,FALSE)</f>
        <v>Western Asia</v>
      </c>
      <c r="D1515">
        <v>2011</v>
      </c>
      <c r="E1515">
        <v>464000</v>
      </c>
      <c r="F1515">
        <v>175000</v>
      </c>
    </row>
    <row r="1516" spans="1:8" hidden="1" x14ac:dyDescent="0.25">
      <c r="A1516" t="s">
        <v>396</v>
      </c>
      <c r="B1516" t="s">
        <v>460</v>
      </c>
      <c r="C1516" t="str">
        <f>VLOOKUP(B1516,'by region'!A:B,2,FALSE)</f>
        <v>Western Asia</v>
      </c>
      <c r="D1516">
        <v>2012</v>
      </c>
      <c r="E1516">
        <v>385000</v>
      </c>
      <c r="F1516">
        <v>132000</v>
      </c>
    </row>
    <row r="1517" spans="1:8" hidden="1" x14ac:dyDescent="0.25">
      <c r="A1517" t="s">
        <v>396</v>
      </c>
      <c r="B1517" t="s">
        <v>460</v>
      </c>
      <c r="C1517" t="str">
        <f>VLOOKUP(B1517,'by region'!A:B,2,FALSE)</f>
        <v>Western Asia</v>
      </c>
      <c r="D1517">
        <v>2013</v>
      </c>
      <c r="E1517">
        <v>307000</v>
      </c>
      <c r="F1517">
        <v>20000</v>
      </c>
      <c r="G1517">
        <v>10000</v>
      </c>
    </row>
    <row r="1518" spans="1:8" hidden="1" x14ac:dyDescent="0.25">
      <c r="A1518" t="s">
        <v>396</v>
      </c>
      <c r="B1518" t="s">
        <v>460</v>
      </c>
      <c r="C1518" t="str">
        <f>VLOOKUP(B1518,'by region'!A:B,2,FALSE)</f>
        <v>Western Asia</v>
      </c>
      <c r="D1518">
        <v>2014</v>
      </c>
      <c r="E1518">
        <v>334000</v>
      </c>
      <c r="F1518">
        <v>100000</v>
      </c>
    </row>
    <row r="1519" spans="1:8" hidden="1" x14ac:dyDescent="0.25">
      <c r="A1519" t="s">
        <v>396</v>
      </c>
      <c r="B1519" t="s">
        <v>460</v>
      </c>
      <c r="C1519" t="str">
        <f>VLOOKUP(B1519,'by region'!A:B,2,FALSE)</f>
        <v>Western Asia</v>
      </c>
      <c r="D1519">
        <v>2015</v>
      </c>
      <c r="E1519">
        <v>2509000</v>
      </c>
      <c r="F1519">
        <v>2175000</v>
      </c>
      <c r="G1519">
        <v>83000</v>
      </c>
    </row>
    <row r="1520" spans="1:8" hidden="1" x14ac:dyDescent="0.25">
      <c r="A1520" t="s">
        <v>396</v>
      </c>
      <c r="B1520" t="s">
        <v>460</v>
      </c>
      <c r="C1520" t="str">
        <f>VLOOKUP(B1520,'by region'!A:B,2,FALSE)</f>
        <v>Western Asia</v>
      </c>
      <c r="D1520">
        <v>2016</v>
      </c>
      <c r="E1520">
        <v>1974000</v>
      </c>
      <c r="F1520">
        <v>478000</v>
      </c>
      <c r="G1520">
        <v>45000</v>
      </c>
    </row>
    <row r="1521" spans="1:8" hidden="1" x14ac:dyDescent="0.25">
      <c r="A1521" t="s">
        <v>396</v>
      </c>
      <c r="B1521" t="s">
        <v>460</v>
      </c>
      <c r="C1521" t="str">
        <f>VLOOKUP(B1521,'by region'!A:B,2,FALSE)</f>
        <v>Western Asia</v>
      </c>
      <c r="D1521">
        <v>2017</v>
      </c>
      <c r="E1521">
        <v>2014000</v>
      </c>
      <c r="F1521">
        <v>160000</v>
      </c>
      <c r="G1521">
        <v>13</v>
      </c>
    </row>
    <row r="1522" spans="1:8" hidden="1" x14ac:dyDescent="0.25">
      <c r="A1522" t="s">
        <v>396</v>
      </c>
      <c r="B1522" t="s">
        <v>460</v>
      </c>
      <c r="C1522" t="str">
        <f>VLOOKUP(B1522,'by region'!A:B,2,FALSE)</f>
        <v>Western Asia</v>
      </c>
      <c r="D1522">
        <v>2018</v>
      </c>
      <c r="E1522">
        <v>2324000</v>
      </c>
      <c r="F1522">
        <v>252000</v>
      </c>
      <c r="G1522">
        <v>18000</v>
      </c>
    </row>
    <row r="1523" spans="1:8" hidden="1" x14ac:dyDescent="0.25">
      <c r="A1523" t="s">
        <v>400</v>
      </c>
      <c r="B1523" t="s">
        <v>401</v>
      </c>
      <c r="C1523" t="str">
        <f>VLOOKUP(B1523,'by region'!A:B,2,FALSE)</f>
        <v>Sub-Saharan Africa</v>
      </c>
      <c r="D1523">
        <v>2019</v>
      </c>
      <c r="G1523">
        <v>1300</v>
      </c>
      <c r="H1523">
        <v>100</v>
      </c>
    </row>
    <row r="1524" spans="1:8" hidden="1" x14ac:dyDescent="0.25">
      <c r="A1524" t="s">
        <v>398</v>
      </c>
      <c r="B1524" t="s">
        <v>399</v>
      </c>
      <c r="C1524" t="str">
        <f>VLOOKUP(B1524,'by region'!A:B,2,FALSE)</f>
        <v>Sub-Saharan Africa</v>
      </c>
      <c r="D1524">
        <v>2008</v>
      </c>
      <c r="G1524">
        <v>3500</v>
      </c>
    </row>
    <row r="1525" spans="1:8" hidden="1" x14ac:dyDescent="0.25">
      <c r="A1525" t="s">
        <v>398</v>
      </c>
      <c r="B1525" t="s">
        <v>399</v>
      </c>
      <c r="C1525" t="str">
        <f>VLOOKUP(B1525,'by region'!A:B,2,FALSE)</f>
        <v>Sub-Saharan Africa</v>
      </c>
      <c r="D1525">
        <v>2009</v>
      </c>
      <c r="G1525">
        <v>20000</v>
      </c>
    </row>
    <row r="1526" spans="1:8" hidden="1" x14ac:dyDescent="0.25">
      <c r="A1526" t="s">
        <v>398</v>
      </c>
      <c r="B1526" t="s">
        <v>399</v>
      </c>
      <c r="C1526" t="str">
        <f>VLOOKUP(B1526,'by region'!A:B,2,FALSE)</f>
        <v>Sub-Saharan Africa</v>
      </c>
      <c r="D1526">
        <v>2010</v>
      </c>
      <c r="G1526">
        <v>6000</v>
      </c>
    </row>
    <row r="1527" spans="1:8" hidden="1" x14ac:dyDescent="0.25">
      <c r="A1527" t="s">
        <v>398</v>
      </c>
      <c r="B1527" t="s">
        <v>399</v>
      </c>
      <c r="C1527" t="str">
        <f>VLOOKUP(B1527,'by region'!A:B,2,FALSE)</f>
        <v>Sub-Saharan Africa</v>
      </c>
      <c r="D1527">
        <v>2011</v>
      </c>
      <c r="G1527">
        <v>52000</v>
      </c>
    </row>
    <row r="1528" spans="1:8" hidden="1" x14ac:dyDescent="0.25">
      <c r="A1528" t="s">
        <v>398</v>
      </c>
      <c r="B1528" t="s">
        <v>399</v>
      </c>
      <c r="C1528" t="str">
        <f>VLOOKUP(B1528,'by region'!A:B,2,FALSE)</f>
        <v>Sub-Saharan Africa</v>
      </c>
      <c r="D1528">
        <v>2012</v>
      </c>
      <c r="G1528">
        <v>2000</v>
      </c>
    </row>
    <row r="1529" spans="1:8" hidden="1" x14ac:dyDescent="0.25">
      <c r="A1529" t="s">
        <v>398</v>
      </c>
      <c r="B1529" t="s">
        <v>399</v>
      </c>
      <c r="C1529" t="str">
        <f>VLOOKUP(B1529,'by region'!A:B,2,FALSE)</f>
        <v>Sub-Saharan Africa</v>
      </c>
      <c r="D1529">
        <v>2013</v>
      </c>
      <c r="G1529">
        <v>18000</v>
      </c>
    </row>
    <row r="1530" spans="1:8" hidden="1" x14ac:dyDescent="0.25">
      <c r="A1530" t="s">
        <v>398</v>
      </c>
      <c r="B1530" t="s">
        <v>399</v>
      </c>
      <c r="C1530" t="str">
        <f>VLOOKUP(B1530,'by region'!A:B,2,FALSE)</f>
        <v>Sub-Saharan Africa</v>
      </c>
      <c r="D1530">
        <v>2014</v>
      </c>
      <c r="G1530">
        <v>3500</v>
      </c>
    </row>
    <row r="1531" spans="1:8" hidden="1" x14ac:dyDescent="0.25">
      <c r="A1531" t="s">
        <v>398</v>
      </c>
      <c r="B1531" t="s">
        <v>399</v>
      </c>
      <c r="C1531" t="str">
        <f>VLOOKUP(B1531,'by region'!A:B,2,FALSE)</f>
        <v>Sub-Saharan Africa</v>
      </c>
      <c r="D1531">
        <v>2015</v>
      </c>
      <c r="G1531">
        <v>14</v>
      </c>
    </row>
    <row r="1532" spans="1:8" hidden="1" x14ac:dyDescent="0.25">
      <c r="A1532" t="s">
        <v>398</v>
      </c>
      <c r="B1532" t="s">
        <v>399</v>
      </c>
      <c r="C1532" t="str">
        <f>VLOOKUP(B1532,'by region'!A:B,2,FALSE)</f>
        <v>Sub-Saharan Africa</v>
      </c>
      <c r="D1532">
        <v>2016</v>
      </c>
      <c r="G1532">
        <v>12000</v>
      </c>
    </row>
    <row r="1533" spans="1:8" hidden="1" x14ac:dyDescent="0.25">
      <c r="A1533" t="s">
        <v>398</v>
      </c>
      <c r="B1533" t="s">
        <v>399</v>
      </c>
      <c r="C1533" t="str">
        <f>VLOOKUP(B1533,'by region'!A:B,2,FALSE)</f>
        <v>Sub-Saharan Africa</v>
      </c>
      <c r="D1533">
        <v>2017</v>
      </c>
      <c r="G1533">
        <v>15000</v>
      </c>
    </row>
    <row r="1534" spans="1:8" hidden="1" x14ac:dyDescent="0.25">
      <c r="A1534" t="s">
        <v>398</v>
      </c>
      <c r="B1534" t="s">
        <v>399</v>
      </c>
      <c r="C1534" t="str">
        <f>VLOOKUP(B1534,'by region'!A:B,2,FALSE)</f>
        <v>Sub-Saharan Africa</v>
      </c>
      <c r="D1534">
        <v>2018</v>
      </c>
      <c r="G1534">
        <v>2100</v>
      </c>
    </row>
    <row r="1535" spans="1:8" hidden="1" x14ac:dyDescent="0.25">
      <c r="A1535" t="s">
        <v>402</v>
      </c>
      <c r="B1535" t="s">
        <v>403</v>
      </c>
      <c r="C1535" t="str">
        <f>VLOOKUP(B1535,'by region'!A:B,2,FALSE)</f>
        <v>Sub-Saharan Africa</v>
      </c>
      <c r="D1535">
        <v>2019</v>
      </c>
      <c r="G1535">
        <v>52000</v>
      </c>
      <c r="H1535">
        <v>52000</v>
      </c>
    </row>
    <row r="1536" spans="1:8" hidden="1" x14ac:dyDescent="0.25">
      <c r="A1536" t="s">
        <v>400</v>
      </c>
      <c r="B1536" t="s">
        <v>401</v>
      </c>
      <c r="C1536" t="str">
        <f>VLOOKUP(B1536,'by region'!A:B,2,FALSE)</f>
        <v>Sub-Saharan Africa</v>
      </c>
      <c r="D1536">
        <v>2008</v>
      </c>
      <c r="G1536">
        <v>5800</v>
      </c>
    </row>
    <row r="1537" spans="1:7" hidden="1" x14ac:dyDescent="0.25">
      <c r="A1537" t="s">
        <v>400</v>
      </c>
      <c r="B1537" t="s">
        <v>401</v>
      </c>
      <c r="C1537" t="str">
        <f>VLOOKUP(B1537,'by region'!A:B,2,FALSE)</f>
        <v>Sub-Saharan Africa</v>
      </c>
      <c r="D1537">
        <v>2009</v>
      </c>
      <c r="G1537">
        <v>54000</v>
      </c>
    </row>
    <row r="1538" spans="1:7" hidden="1" x14ac:dyDescent="0.25">
      <c r="A1538" t="s">
        <v>400</v>
      </c>
      <c r="B1538" t="s">
        <v>401</v>
      </c>
      <c r="C1538" t="str">
        <f>VLOOKUP(B1538,'by region'!A:B,2,FALSE)</f>
        <v>Sub-Saharan Africa</v>
      </c>
      <c r="D1538">
        <v>2010</v>
      </c>
      <c r="G1538">
        <v>150</v>
      </c>
    </row>
    <row r="1539" spans="1:7" hidden="1" x14ac:dyDescent="0.25">
      <c r="A1539" t="s">
        <v>400</v>
      </c>
      <c r="B1539" t="s">
        <v>401</v>
      </c>
      <c r="C1539" t="str">
        <f>VLOOKUP(B1539,'by region'!A:B,2,FALSE)</f>
        <v>Sub-Saharan Africa</v>
      </c>
      <c r="D1539">
        <v>2011</v>
      </c>
    </row>
    <row r="1540" spans="1:7" hidden="1" x14ac:dyDescent="0.25">
      <c r="A1540" t="s">
        <v>400</v>
      </c>
      <c r="B1540" t="s">
        <v>401</v>
      </c>
      <c r="C1540" t="str">
        <f>VLOOKUP(B1540,'by region'!A:B,2,FALSE)</f>
        <v>Sub-Saharan Africa</v>
      </c>
      <c r="D1540">
        <v>2013</v>
      </c>
      <c r="G1540">
        <v>5500</v>
      </c>
    </row>
    <row r="1541" spans="1:7" hidden="1" x14ac:dyDescent="0.25">
      <c r="A1541" t="s">
        <v>400</v>
      </c>
      <c r="B1541" t="s">
        <v>401</v>
      </c>
      <c r="C1541" t="str">
        <f>VLOOKUP(B1541,'by region'!A:B,2,FALSE)</f>
        <v>Sub-Saharan Africa</v>
      </c>
      <c r="D1541">
        <v>2014</v>
      </c>
      <c r="G1541">
        <v>26000</v>
      </c>
    </row>
    <row r="1542" spans="1:7" hidden="1" x14ac:dyDescent="0.25">
      <c r="A1542" t="s">
        <v>400</v>
      </c>
      <c r="B1542" t="s">
        <v>401</v>
      </c>
      <c r="C1542" t="str">
        <f>VLOOKUP(B1542,'by region'!A:B,2,FALSE)</f>
        <v>Sub-Saharan Africa</v>
      </c>
      <c r="D1542">
        <v>2015</v>
      </c>
      <c r="G1542">
        <v>25</v>
      </c>
    </row>
    <row r="1543" spans="1:7" hidden="1" x14ac:dyDescent="0.25">
      <c r="A1543" t="s">
        <v>400</v>
      </c>
      <c r="B1543" t="s">
        <v>401</v>
      </c>
      <c r="C1543" t="str">
        <f>VLOOKUP(B1543,'by region'!A:B,2,FALSE)</f>
        <v>Sub-Saharan Africa</v>
      </c>
      <c r="D1543">
        <v>2017</v>
      </c>
      <c r="G1543">
        <v>2800</v>
      </c>
    </row>
    <row r="1544" spans="1:7" hidden="1" x14ac:dyDescent="0.25">
      <c r="A1544" t="s">
        <v>400</v>
      </c>
      <c r="B1544" t="s">
        <v>401</v>
      </c>
      <c r="C1544" t="str">
        <f>VLOOKUP(B1544,'by region'!A:B,2,FALSE)</f>
        <v>Sub-Saharan Africa</v>
      </c>
      <c r="D1544">
        <v>2018</v>
      </c>
      <c r="G1544">
        <v>21</v>
      </c>
    </row>
    <row r="1545" spans="1:7" hidden="1" x14ac:dyDescent="0.25">
      <c r="A1545" t="s">
        <v>259</v>
      </c>
      <c r="C1545" t="s">
        <v>413</v>
      </c>
      <c r="D1545">
        <v>2019</v>
      </c>
      <c r="G1545">
        <v>10000</v>
      </c>
    </row>
    <row r="1546" spans="1:7" hidden="1" x14ac:dyDescent="0.25">
      <c r="A1546" t="s">
        <v>402</v>
      </c>
      <c r="B1546" t="s">
        <v>403</v>
      </c>
      <c r="C1546" t="str">
        <f>VLOOKUP(B1546,'by region'!A:B,2,FALSE)</f>
        <v>Sub-Saharan Africa</v>
      </c>
      <c r="D1546">
        <v>2009</v>
      </c>
      <c r="F1546">
        <v>15000</v>
      </c>
    </row>
    <row r="1547" spans="1:7" hidden="1" x14ac:dyDescent="0.25">
      <c r="A1547" t="s">
        <v>402</v>
      </c>
      <c r="B1547" t="s">
        <v>403</v>
      </c>
      <c r="C1547" t="str">
        <f>VLOOKUP(B1547,'by region'!A:B,2,FALSE)</f>
        <v>Sub-Saharan Africa</v>
      </c>
      <c r="D1547">
        <v>2010</v>
      </c>
    </row>
    <row r="1548" spans="1:7" hidden="1" x14ac:dyDescent="0.25">
      <c r="A1548" t="s">
        <v>402</v>
      </c>
      <c r="B1548" t="s">
        <v>403</v>
      </c>
      <c r="C1548" t="str">
        <f>VLOOKUP(B1548,'by region'!A:B,2,FALSE)</f>
        <v>Sub-Saharan Africa</v>
      </c>
      <c r="D1548">
        <v>2011</v>
      </c>
    </row>
    <row r="1549" spans="1:7" hidden="1" x14ac:dyDescent="0.25">
      <c r="A1549" t="s">
        <v>402</v>
      </c>
      <c r="B1549" t="s">
        <v>403</v>
      </c>
      <c r="C1549" t="str">
        <f>VLOOKUP(B1549,'by region'!A:B,2,FALSE)</f>
        <v>Sub-Saharan Africa</v>
      </c>
      <c r="D1549">
        <v>2012</v>
      </c>
      <c r="F1549">
        <v>280</v>
      </c>
    </row>
    <row r="1550" spans="1:7" hidden="1" x14ac:dyDescent="0.25">
      <c r="A1550" t="s">
        <v>402</v>
      </c>
      <c r="B1550" t="s">
        <v>403</v>
      </c>
      <c r="C1550" t="str">
        <f>VLOOKUP(B1550,'by region'!A:B,2,FALSE)</f>
        <v>Sub-Saharan Africa</v>
      </c>
      <c r="D1550">
        <v>2013</v>
      </c>
      <c r="G1550">
        <v>44000</v>
      </c>
    </row>
    <row r="1551" spans="1:7" hidden="1" x14ac:dyDescent="0.25">
      <c r="A1551" t="s">
        <v>402</v>
      </c>
      <c r="B1551" t="s">
        <v>403</v>
      </c>
      <c r="C1551" t="str">
        <f>VLOOKUP(B1551,'by region'!A:B,2,FALSE)</f>
        <v>Sub-Saharan Africa</v>
      </c>
      <c r="D1551">
        <v>2014</v>
      </c>
      <c r="G1551">
        <v>23000</v>
      </c>
    </row>
    <row r="1552" spans="1:7" hidden="1" x14ac:dyDescent="0.25">
      <c r="A1552" t="s">
        <v>402</v>
      </c>
      <c r="B1552" t="s">
        <v>403</v>
      </c>
      <c r="C1552" t="str">
        <f>VLOOKUP(B1552,'by region'!A:B,2,FALSE)</f>
        <v>Sub-Saharan Africa</v>
      </c>
      <c r="D1552">
        <v>2015</v>
      </c>
      <c r="G1552">
        <v>800</v>
      </c>
    </row>
    <row r="1553" spans="1:7" hidden="1" x14ac:dyDescent="0.25">
      <c r="A1553" t="s">
        <v>402</v>
      </c>
      <c r="B1553" t="s">
        <v>403</v>
      </c>
      <c r="C1553" t="str">
        <f>VLOOKUP(B1553,'by region'!A:B,2,FALSE)</f>
        <v>Sub-Saharan Africa</v>
      </c>
      <c r="D1553">
        <v>2016</v>
      </c>
      <c r="G1553">
        <v>400</v>
      </c>
    </row>
    <row r="1554" spans="1:7" hidden="1" x14ac:dyDescent="0.25">
      <c r="A1554" t="s">
        <v>402</v>
      </c>
      <c r="B1554" t="s">
        <v>403</v>
      </c>
      <c r="C1554" t="str">
        <f>VLOOKUP(B1554,'by region'!A:B,2,FALSE)</f>
        <v>Sub-Saharan Africa</v>
      </c>
      <c r="D1554">
        <v>2017</v>
      </c>
      <c r="G1554">
        <v>10000</v>
      </c>
    </row>
    <row r="1555" spans="1:7" hidden="1" x14ac:dyDescent="0.25">
      <c r="A1555" t="s">
        <v>402</v>
      </c>
      <c r="B1555" t="s">
        <v>403</v>
      </c>
      <c r="C1555" t="str">
        <f>VLOOKUP(B1555,'by region'!A:B,2,FALSE)</f>
        <v>Sub-Saharan Africa</v>
      </c>
      <c r="D1555">
        <v>2018</v>
      </c>
      <c r="G1555">
        <v>1100</v>
      </c>
    </row>
    <row r="1556" spans="1:7" hidden="1" x14ac:dyDescent="0.25">
      <c r="A1556" t="s">
        <v>252</v>
      </c>
      <c r="C1556" t="s">
        <v>414</v>
      </c>
      <c r="D1556">
        <v>2019</v>
      </c>
      <c r="G1556">
        <v>2</v>
      </c>
    </row>
  </sheetData>
  <autoFilter ref="A1:H1556" xr:uid="{61AFE43D-8CE6-4C09-A43D-227FBB0B4BC6}">
    <filterColumn colId="2">
      <filters>
        <filter val="Central America &amp; the Caribbean"/>
      </filters>
    </filterColumn>
    <filterColumn colId="3">
      <filters>
        <filter val="2009"/>
      </filters>
    </filterColumn>
    <sortState xmlns:xlrd2="http://schemas.microsoft.com/office/spreadsheetml/2017/richdata2" ref="A18:H1556">
      <sortCondition ref="B1:B15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BF5A-5673-4F5E-9C6A-273BAE428353}">
  <dimension ref="A1:B147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5" t="s">
        <v>404</v>
      </c>
      <c r="B1" s="16" t="s">
        <v>405</v>
      </c>
    </row>
    <row r="2" spans="1:2" x14ac:dyDescent="0.25">
      <c r="A2" t="s">
        <v>16</v>
      </c>
      <c r="B2">
        <f>SUMIF(summary!B:B,'by country'!A89,summary!G:G)</f>
        <v>5795500</v>
      </c>
    </row>
    <row r="3" spans="1:2" x14ac:dyDescent="0.25">
      <c r="A3" t="s">
        <v>22</v>
      </c>
      <c r="B3">
        <f>SUMIF(summary!B:B,'by country'!A94,summary!G:G)</f>
        <v>1464900</v>
      </c>
    </row>
    <row r="4" spans="1:2" x14ac:dyDescent="0.25">
      <c r="A4" t="s">
        <v>112</v>
      </c>
      <c r="B4">
        <f>SUMIF(summary!B:B,'by country'!A92,summary!G:G)</f>
        <v>14696</v>
      </c>
    </row>
    <row r="5" spans="1:2" x14ac:dyDescent="0.25">
      <c r="A5" t="s">
        <v>18</v>
      </c>
      <c r="B5">
        <f>SUMIF(summary!B:B,'by country'!A65,summary!G:G)</f>
        <v>2626</v>
      </c>
    </row>
    <row r="6" spans="1:2" x14ac:dyDescent="0.25">
      <c r="A6" t="s">
        <v>26</v>
      </c>
      <c r="B6">
        <f>SUMIF(summary!B:B,'by country'!A80,summary!G:G)</f>
        <v>396</v>
      </c>
    </row>
    <row r="7" spans="1:2" x14ac:dyDescent="0.25">
      <c r="A7" t="s">
        <v>33</v>
      </c>
      <c r="B7">
        <f>SUMIF(summary!B:B,'by country'!A74,summary!G:G)</f>
        <v>7600</v>
      </c>
    </row>
    <row r="8" spans="1:2" x14ac:dyDescent="0.25">
      <c r="A8" t="s">
        <v>35</v>
      </c>
      <c r="B8">
        <f>SUMIF(summary!B:B,'by country'!A82,summary!G:G)</f>
        <v>2000</v>
      </c>
    </row>
    <row r="9" spans="1:2" x14ac:dyDescent="0.25">
      <c r="A9" t="s">
        <v>37</v>
      </c>
      <c r="B9">
        <f>SUMIF(summary!B:B,'by country'!A51,summary!G:G)</f>
        <v>382670</v>
      </c>
    </row>
    <row r="10" spans="1:2" x14ac:dyDescent="0.25">
      <c r="A10" t="s">
        <v>51</v>
      </c>
      <c r="B10">
        <f>SUMIF(summary!B:B,'by country'!A75,summary!G:G)</f>
        <v>190</v>
      </c>
    </row>
    <row r="11" spans="1:2" x14ac:dyDescent="0.25">
      <c r="A11" t="s">
        <v>47</v>
      </c>
      <c r="B11">
        <f>SUMIF(summary!B:B,'by country'!A86,summary!G:G)</f>
        <v>28723</v>
      </c>
    </row>
    <row r="12" spans="1:2" x14ac:dyDescent="0.25">
      <c r="A12" t="s">
        <v>61</v>
      </c>
      <c r="B12">
        <f>SUMIF(summary!B:B,'by country'!A79,summary!G:G)</f>
        <v>636000</v>
      </c>
    </row>
    <row r="13" spans="1:2" x14ac:dyDescent="0.25">
      <c r="A13" t="s">
        <v>41</v>
      </c>
      <c r="B13">
        <f>SUMIF(summary!B:B,'by country'!A46,summary!G:G)</f>
        <v>56410</v>
      </c>
    </row>
    <row r="14" spans="1:2" x14ac:dyDescent="0.25">
      <c r="A14" t="s">
        <v>43</v>
      </c>
      <c r="B14">
        <f>SUMIF(summary!B:B,'by country'!A72,summary!G:G)</f>
        <v>5710</v>
      </c>
    </row>
    <row r="15" spans="1:2" x14ac:dyDescent="0.25">
      <c r="A15" t="s">
        <v>57</v>
      </c>
      <c r="B15">
        <f>SUMIF(summary!B:B,'by country'!A45,summary!G:G)</f>
        <v>3130</v>
      </c>
    </row>
    <row r="16" spans="1:2" x14ac:dyDescent="0.25">
      <c r="A16" t="s">
        <v>53</v>
      </c>
      <c r="B16">
        <f>SUMIF(summary!B:B,'by country'!A56,summary!G:G)</f>
        <v>0</v>
      </c>
    </row>
    <row r="17" spans="1:2" x14ac:dyDescent="0.25">
      <c r="A17" t="s">
        <v>59</v>
      </c>
      <c r="B17">
        <f>SUMIF(summary!B:B,'by country'!A27,summary!G:G)</f>
        <v>3485700</v>
      </c>
    </row>
    <row r="18" spans="1:2" x14ac:dyDescent="0.25">
      <c r="A18" t="s">
        <v>45</v>
      </c>
      <c r="B18">
        <f>SUMIF(summary!B:B,'by country'!A62,summary!G:G)</f>
        <v>100669</v>
      </c>
    </row>
    <row r="19" spans="1:2" x14ac:dyDescent="0.25">
      <c r="A19" t="s">
        <v>39</v>
      </c>
      <c r="B19">
        <f>SUMIF(summary!B:B,'by country'!A31,summary!G:G)</f>
        <v>42655</v>
      </c>
    </row>
    <row r="20" spans="1:2" x14ac:dyDescent="0.25">
      <c r="A20" t="s">
        <v>195</v>
      </c>
      <c r="B20">
        <f>SUMIF(summary!B:B,'by country'!A43,summary!G:G)</f>
        <v>4630</v>
      </c>
    </row>
    <row r="21" spans="1:2" x14ac:dyDescent="0.25">
      <c r="A21" t="s">
        <v>81</v>
      </c>
      <c r="B21">
        <f>SUMIF(summary!B:B,'by country'!A76,summary!G:G)</f>
        <v>0</v>
      </c>
    </row>
    <row r="22" spans="1:2" x14ac:dyDescent="0.25">
      <c r="A22" t="s">
        <v>71</v>
      </c>
      <c r="B22">
        <f>SUMIF(summary!B:B,'by country'!A93,summary!G:G)</f>
        <v>171740</v>
      </c>
    </row>
    <row r="23" spans="1:2" x14ac:dyDescent="0.25">
      <c r="A23" t="s">
        <v>69</v>
      </c>
      <c r="B23">
        <f>SUMIF(summary!B:B,'by country'!A84,summary!G:G)</f>
        <v>6400</v>
      </c>
    </row>
    <row r="24" spans="1:2" x14ac:dyDescent="0.25">
      <c r="A24" t="s">
        <v>345</v>
      </c>
      <c r="B24">
        <f>SUMIF(summary!B:B,'by country'!A91,summary!G:G)</f>
        <v>3571600</v>
      </c>
    </row>
    <row r="25" spans="1:2" x14ac:dyDescent="0.25">
      <c r="A25" t="s">
        <v>75</v>
      </c>
      <c r="B25">
        <f>SUMIF(summary!B:B,'by country'!A85,summary!G:G)</f>
        <v>2351500</v>
      </c>
    </row>
    <row r="26" spans="1:2" x14ac:dyDescent="0.25">
      <c r="A26" t="s">
        <v>77</v>
      </c>
      <c r="B26">
        <f>SUMIF(summary!B:B,'by country'!A42,summary!G:G)</f>
        <v>49980</v>
      </c>
    </row>
    <row r="27" spans="1:2" x14ac:dyDescent="0.25">
      <c r="A27" t="s">
        <v>88</v>
      </c>
      <c r="B27">
        <f>SUMIF(summary!B:B,'by country'!A41,summary!G:G)</f>
        <v>152170</v>
      </c>
    </row>
    <row r="28" spans="1:2" x14ac:dyDescent="0.25">
      <c r="A28" t="s">
        <v>90</v>
      </c>
      <c r="B28">
        <f>SUMIF(summary!B:B,'by country'!A90,summary!G:G)</f>
        <v>147983</v>
      </c>
    </row>
    <row r="29" spans="1:2" x14ac:dyDescent="0.25">
      <c r="A29" t="s">
        <v>83</v>
      </c>
      <c r="B29">
        <f>SUMIF(summary!B:B,'by country'!A88,summary!G:G)</f>
        <v>1294300</v>
      </c>
    </row>
    <row r="30" spans="1:2" x14ac:dyDescent="0.25">
      <c r="A30" t="s">
        <v>85</v>
      </c>
      <c r="B30">
        <f>SUMIF(summary!B:B,'by country'!A95,summary!G:G)</f>
        <v>5790300</v>
      </c>
    </row>
    <row r="31" spans="1:2" x14ac:dyDescent="0.25">
      <c r="A31" t="s">
        <v>94</v>
      </c>
      <c r="B31">
        <f>SUMIF(summary!B:B,'by country'!A39,summary!G:G)</f>
        <v>102887</v>
      </c>
    </row>
    <row r="32" spans="1:2" x14ac:dyDescent="0.25">
      <c r="A32" t="s">
        <v>79</v>
      </c>
      <c r="B32">
        <f>SUMIF(summary!B:B,'by country'!A87,summary!G:G)</f>
        <v>22480</v>
      </c>
    </row>
    <row r="33" spans="1:2" x14ac:dyDescent="0.25">
      <c r="A33" t="s">
        <v>96</v>
      </c>
      <c r="B33">
        <f>SUMIF(summary!B:B,'by country'!A70,summary!G:G)</f>
        <v>0</v>
      </c>
    </row>
    <row r="34" spans="1:2" x14ac:dyDescent="0.25">
      <c r="A34" t="s">
        <v>100</v>
      </c>
      <c r="B34">
        <f>SUMIF(summary!B:B,'by country'!A78,summary!G:G)</f>
        <v>659300</v>
      </c>
    </row>
    <row r="35" spans="1:2" x14ac:dyDescent="0.25">
      <c r="A35" t="s">
        <v>106</v>
      </c>
      <c r="B35">
        <f>SUMIF(summary!B:B,'by country'!A59,summary!G:G)</f>
        <v>6096400</v>
      </c>
    </row>
    <row r="36" spans="1:2" x14ac:dyDescent="0.25">
      <c r="A36" t="s">
        <v>110</v>
      </c>
      <c r="B36">
        <f>SUMIF(summary!B:B,'by country'!A66,summary!G:G)</f>
        <v>1044400</v>
      </c>
    </row>
    <row r="37" spans="1:2" x14ac:dyDescent="0.25">
      <c r="A37" t="s">
        <v>114</v>
      </c>
      <c r="B37">
        <f>SUMIF(summary!B:B,'by country'!A35,summary!G:G)</f>
        <v>19400</v>
      </c>
    </row>
    <row r="38" spans="1:2" x14ac:dyDescent="0.25">
      <c r="A38" t="s">
        <v>116</v>
      </c>
      <c r="B38">
        <f>SUMIF(summary!B:B,'by country'!A36,summary!G:G)</f>
        <v>274800</v>
      </c>
    </row>
    <row r="39" spans="1:2" x14ac:dyDescent="0.25">
      <c r="A39" t="s">
        <v>321</v>
      </c>
      <c r="B39">
        <f>SUMIF(summary!B:B,'by country'!A37,summary!G:G)</f>
        <v>326570</v>
      </c>
    </row>
    <row r="40" spans="1:2" x14ac:dyDescent="0.25">
      <c r="A40" t="s">
        <v>122</v>
      </c>
      <c r="B40">
        <f>SUMIF(summary!B:B,'by country'!A48,summary!G:G)</f>
        <v>24560</v>
      </c>
    </row>
    <row r="41" spans="1:2" x14ac:dyDescent="0.25">
      <c r="A41" t="s">
        <v>126</v>
      </c>
      <c r="B41">
        <f>SUMIF(summary!B:B,'by country'!A40,summary!G:G)</f>
        <v>1898000</v>
      </c>
    </row>
    <row r="42" spans="1:2" x14ac:dyDescent="0.25">
      <c r="A42" t="s">
        <v>128</v>
      </c>
      <c r="B42">
        <f>SUMIF(summary!B:B,'by country'!A61,summary!G:G)</f>
        <v>143400</v>
      </c>
    </row>
    <row r="43" spans="1:2" x14ac:dyDescent="0.25">
      <c r="A43" t="s">
        <v>303</v>
      </c>
      <c r="B43">
        <f>SUMIF(summary!B:B,'by country'!A17,summary!G:G)</f>
        <v>2024000</v>
      </c>
    </row>
    <row r="44" spans="1:2" x14ac:dyDescent="0.25">
      <c r="A44" t="s">
        <v>141</v>
      </c>
      <c r="B44">
        <f>SUMIF(summary!B:B,'by country'!A23,summary!G:G)</f>
        <v>184740</v>
      </c>
    </row>
    <row r="45" spans="1:2" x14ac:dyDescent="0.25">
      <c r="A45" t="s">
        <v>135</v>
      </c>
      <c r="B45">
        <f>SUMIF(summary!B:B,'by country'!A16,summary!G:G)</f>
        <v>91590</v>
      </c>
    </row>
    <row r="46" spans="1:2" x14ac:dyDescent="0.25">
      <c r="A46" t="s">
        <v>104</v>
      </c>
      <c r="B46">
        <f>SUMIF(summary!B:B,'by country'!A9,summary!G:G)</f>
        <v>68730</v>
      </c>
    </row>
    <row r="47" spans="1:2" x14ac:dyDescent="0.25">
      <c r="A47" t="s">
        <v>137</v>
      </c>
      <c r="B47">
        <f>SUMIF(summary!B:B,'by country'!A63,summary!G:G)</f>
        <v>138400</v>
      </c>
    </row>
    <row r="48" spans="1:2" x14ac:dyDescent="0.25">
      <c r="A48" t="s">
        <v>145</v>
      </c>
      <c r="B48">
        <f>SUMIF(summary!B:B,'by country'!A67,summary!G:G)</f>
        <v>0</v>
      </c>
    </row>
    <row r="49" spans="1:2" x14ac:dyDescent="0.25">
      <c r="A49" t="s">
        <v>147</v>
      </c>
      <c r="B49">
        <f>SUMIF(summary!B:B,'by country'!A57,summary!G:G)</f>
        <v>1796</v>
      </c>
    </row>
    <row r="50" spans="1:2" x14ac:dyDescent="0.25">
      <c r="A50" t="s">
        <v>153</v>
      </c>
      <c r="B50">
        <f>SUMIF(summary!B:B,'by country'!A26,summary!G:G)</f>
        <v>81870230</v>
      </c>
    </row>
    <row r="51" spans="1:2" x14ac:dyDescent="0.25">
      <c r="A51" t="s">
        <v>151</v>
      </c>
      <c r="B51">
        <f>SUMIF(summary!B:B,'by country'!A24,summary!G:G)</f>
        <v>721400</v>
      </c>
    </row>
    <row r="52" spans="1:2" x14ac:dyDescent="0.25">
      <c r="A52" t="s">
        <v>139</v>
      </c>
      <c r="B52">
        <f>SUMIF(summary!B:B,'by country'!A30,summary!G:G)</f>
        <v>0</v>
      </c>
    </row>
    <row r="53" spans="1:2" x14ac:dyDescent="0.25">
      <c r="A53" t="s">
        <v>143</v>
      </c>
      <c r="B53">
        <f>SUMIF(summary!B:B,'by country'!A81,summary!G:G)</f>
        <v>100100</v>
      </c>
    </row>
    <row r="54" spans="1:2" x14ac:dyDescent="0.25">
      <c r="A54" t="s">
        <v>163</v>
      </c>
      <c r="B54">
        <f>SUMIF(summary!B:B,'by country'!A10,summary!G:G)</f>
        <v>0</v>
      </c>
    </row>
    <row r="55" spans="1:2" x14ac:dyDescent="0.25">
      <c r="A55" t="s">
        <v>159</v>
      </c>
      <c r="B55">
        <f>SUMIF(summary!B:B,'by country'!A83,summary!G:G)</f>
        <v>19550</v>
      </c>
    </row>
    <row r="56" spans="1:2" x14ac:dyDescent="0.25">
      <c r="A56" t="s">
        <v>157</v>
      </c>
      <c r="B56">
        <f>SUMIF(summary!B:B,'by country'!A33,summary!G:G)</f>
        <v>5962900</v>
      </c>
    </row>
    <row r="57" spans="1:2" x14ac:dyDescent="0.25">
      <c r="A57" t="s">
        <v>165</v>
      </c>
      <c r="B57">
        <f>SUMIF(summary!B:B,'by country'!A25,summary!G:G)</f>
        <v>4121300</v>
      </c>
    </row>
    <row r="58" spans="1:2" x14ac:dyDescent="0.25">
      <c r="A58" t="s">
        <v>169</v>
      </c>
      <c r="B58">
        <f>SUMIF(summary!B:B,'by country'!A54,summary!G:G)</f>
        <v>2022500</v>
      </c>
    </row>
    <row r="59" spans="1:2" x14ac:dyDescent="0.25">
      <c r="A59" t="s">
        <v>167</v>
      </c>
      <c r="B59">
        <f>SUMIF(summary!B:B,'by country'!A38,summary!G:G)</f>
        <v>0</v>
      </c>
    </row>
    <row r="60" spans="1:2" x14ac:dyDescent="0.25">
      <c r="A60" t="s">
        <v>173</v>
      </c>
      <c r="B60">
        <f>SUMIF(summary!B:B,'by country'!A14,summary!G:G)</f>
        <v>522460</v>
      </c>
    </row>
    <row r="61" spans="1:2" x14ac:dyDescent="0.25">
      <c r="A61" t="s">
        <v>175</v>
      </c>
      <c r="B61">
        <f>SUMIF(summary!B:B,'by country'!A77,summary!G:G)</f>
        <v>1023600</v>
      </c>
    </row>
    <row r="62" spans="1:2" x14ac:dyDescent="0.25">
      <c r="A62" t="s">
        <v>179</v>
      </c>
      <c r="B62">
        <f>SUMIF(summary!B:B,'by country'!A68,summary!G:G)</f>
        <v>0</v>
      </c>
    </row>
    <row r="63" spans="1:2" x14ac:dyDescent="0.25">
      <c r="A63" t="s">
        <v>181</v>
      </c>
      <c r="B63">
        <f>SUMIF(summary!B:B,'by country'!A60,summary!G:G)</f>
        <v>0</v>
      </c>
    </row>
    <row r="64" spans="1:2" x14ac:dyDescent="0.25">
      <c r="A64" t="s">
        <v>187</v>
      </c>
      <c r="B64">
        <f>SUMIF(summary!B:B,'by country'!A64,summary!G:G)</f>
        <v>4413800</v>
      </c>
    </row>
    <row r="65" spans="1:2" x14ac:dyDescent="0.25">
      <c r="A65" t="s">
        <v>185</v>
      </c>
      <c r="B65">
        <f>SUMIF(summary!B:B,'by country'!A13,summary!G:G)</f>
        <v>60</v>
      </c>
    </row>
    <row r="66" spans="1:2" x14ac:dyDescent="0.25">
      <c r="A66" t="s">
        <v>191</v>
      </c>
      <c r="B66">
        <f>SUMIF(summary!B:B,'by country'!A15,summary!G:G)</f>
        <v>415830</v>
      </c>
    </row>
    <row r="67" spans="1:2" x14ac:dyDescent="0.25">
      <c r="A67" t="s">
        <v>295</v>
      </c>
      <c r="B67">
        <f>SUMIF(summary!B:B,'by country'!A58,summary!G:G)</f>
        <v>44657000</v>
      </c>
    </row>
    <row r="68" spans="1:2" x14ac:dyDescent="0.25">
      <c r="A68" t="s">
        <v>200</v>
      </c>
      <c r="B68">
        <f>SUMIF(summary!B:B,'by country'!A4,summary!G:G)</f>
        <v>56559</v>
      </c>
    </row>
    <row r="69" spans="1:2" x14ac:dyDescent="0.25">
      <c r="A69" t="s">
        <v>395</v>
      </c>
      <c r="B69">
        <f>SUMIF(summary!B:B,'by country'!A71,summary!G:G)</f>
        <v>0</v>
      </c>
    </row>
    <row r="70" spans="1:2" x14ac:dyDescent="0.25">
      <c r="A70" t="s">
        <v>193</v>
      </c>
      <c r="B70">
        <f>SUMIF(summary!B:B,'by country'!A22,summary!G:G)</f>
        <v>378800</v>
      </c>
    </row>
    <row r="71" spans="1:2" x14ac:dyDescent="0.25">
      <c r="A71" t="s">
        <v>202</v>
      </c>
      <c r="B71">
        <f>SUMIF(summary!B:B,'by country'!A20,summary!G:G)</f>
        <v>746200</v>
      </c>
    </row>
    <row r="72" spans="1:2" x14ac:dyDescent="0.25">
      <c r="A72" t="s">
        <v>204</v>
      </c>
      <c r="B72">
        <f>SUMIF(summary!B:B,'by country'!A49,summary!G:G)</f>
        <v>203</v>
      </c>
    </row>
    <row r="73" spans="1:2" x14ac:dyDescent="0.25">
      <c r="A73" t="s">
        <v>206</v>
      </c>
      <c r="B73">
        <f>SUMIF(summary!B:B,'by country'!A53,summary!G:G)</f>
        <v>6860</v>
      </c>
    </row>
    <row r="74" spans="1:2" x14ac:dyDescent="0.25">
      <c r="A74" t="s">
        <v>208</v>
      </c>
      <c r="B74">
        <f>SUMIF(summary!B:B,'by country'!A44,summary!G:G)</f>
        <v>0</v>
      </c>
    </row>
    <row r="75" spans="1:2" x14ac:dyDescent="0.25">
      <c r="A75" t="s">
        <v>218</v>
      </c>
      <c r="B75">
        <f>SUMIF(summary!B:B,'by country'!A73,summary!G:G)</f>
        <v>28220</v>
      </c>
    </row>
    <row r="76" spans="1:2" x14ac:dyDescent="0.25">
      <c r="A76" t="s">
        <v>237</v>
      </c>
      <c r="B76">
        <f>SUMIF(summary!B:B,'by country'!A8,summary!G:G)</f>
        <v>1520</v>
      </c>
    </row>
    <row r="77" spans="1:2" x14ac:dyDescent="0.25">
      <c r="A77" t="s">
        <v>229</v>
      </c>
      <c r="B77">
        <f>SUMIF(summary!B:B,'by country'!A55,summary!G:G)</f>
        <v>115080</v>
      </c>
    </row>
    <row r="78" spans="1:2" x14ac:dyDescent="0.25">
      <c r="A78" t="s">
        <v>256</v>
      </c>
      <c r="B78">
        <f>SUMIF(summary!B:B,'by country'!A69,summary!G:G)</f>
        <v>1010</v>
      </c>
    </row>
    <row r="79" spans="1:2" x14ac:dyDescent="0.25">
      <c r="A79" t="s">
        <v>258</v>
      </c>
      <c r="B79">
        <f>SUMIF(summary!B:B,'by country'!A50,summary!G:G)</f>
        <v>2850</v>
      </c>
    </row>
    <row r="80" spans="1:2" x14ac:dyDescent="0.25">
      <c r="A80" t="s">
        <v>231</v>
      </c>
      <c r="B80">
        <f>SUMIF(summary!B:B,'by country'!A32,summary!G:G)</f>
        <v>0</v>
      </c>
    </row>
    <row r="81" spans="1:2" x14ac:dyDescent="0.25">
      <c r="A81" t="s">
        <v>239</v>
      </c>
      <c r="B81">
        <f>SUMIF(summary!B:B,'by country'!A47,summary!G:G)</f>
        <v>263200</v>
      </c>
    </row>
    <row r="82" spans="1:2" x14ac:dyDescent="0.25">
      <c r="A82" t="s">
        <v>235</v>
      </c>
      <c r="B82">
        <f>SUMIF(summary!B:B,'by country'!A52,summary!G:G)</f>
        <v>43918</v>
      </c>
    </row>
    <row r="83" spans="1:2" x14ac:dyDescent="0.25">
      <c r="A83" t="s">
        <v>251</v>
      </c>
      <c r="B83">
        <f>SUMIF(summary!B:B,'by country'!A29,summary!G:G)</f>
        <v>0</v>
      </c>
    </row>
    <row r="84" spans="1:2" x14ac:dyDescent="0.25">
      <c r="A84" t="s">
        <v>254</v>
      </c>
      <c r="B84">
        <f>SUMIF(summary!B:B,'by country'!A34,summary!G:G)</f>
        <v>48</v>
      </c>
    </row>
    <row r="85" spans="1:2" x14ac:dyDescent="0.25">
      <c r="A85" t="s">
        <v>233</v>
      </c>
      <c r="B85">
        <f>SUMIF(summary!B:B,'by country'!A7,summary!G:G)</f>
        <v>125600</v>
      </c>
    </row>
    <row r="86" spans="1:2" x14ac:dyDescent="0.25">
      <c r="A86" t="s">
        <v>245</v>
      </c>
      <c r="B86">
        <f>SUMIF(summary!B:B,'by country'!A6,summary!G:G)</f>
        <v>155540</v>
      </c>
    </row>
    <row r="87" spans="1:2" x14ac:dyDescent="0.25">
      <c r="A87" t="s">
        <v>225</v>
      </c>
      <c r="B87">
        <f>SUMIF(summary!B:B,'by country'!A12,summary!G:G)</f>
        <v>190</v>
      </c>
    </row>
    <row r="88" spans="1:2" x14ac:dyDescent="0.25">
      <c r="A88" t="s">
        <v>249</v>
      </c>
      <c r="B88">
        <f>SUMIF(summary!B:B,'by country'!A28,summary!G:G)</f>
        <v>42094</v>
      </c>
    </row>
    <row r="89" spans="1:2" x14ac:dyDescent="0.25">
      <c r="A89" t="s">
        <v>241</v>
      </c>
      <c r="B89">
        <f>SUMIF(summary!B:B,'by country'!A18,summary!G:G)</f>
        <v>234800</v>
      </c>
    </row>
    <row r="90" spans="1:2" x14ac:dyDescent="0.25">
      <c r="A90" t="s">
        <v>261</v>
      </c>
      <c r="B90">
        <f>SUMIF(summary!B:B,'by country'!A21,summary!G:G)</f>
        <v>82500</v>
      </c>
    </row>
    <row r="91" spans="1:2" x14ac:dyDescent="0.25">
      <c r="A91" t="s">
        <v>273</v>
      </c>
      <c r="B91">
        <f>SUMIF(summary!B:B,'by country'!A3,summary!G:G)</f>
        <v>44534</v>
      </c>
    </row>
    <row r="92" spans="1:2" x14ac:dyDescent="0.25">
      <c r="A92" t="s">
        <v>275</v>
      </c>
      <c r="B92">
        <f>SUMIF(summary!B:B,'by country'!A5,summary!G:G)</f>
        <v>457200</v>
      </c>
    </row>
    <row r="93" spans="1:2" x14ac:dyDescent="0.25">
      <c r="A93" t="s">
        <v>269</v>
      </c>
      <c r="B93">
        <f>SUMIF(summary!B:B,'by country'!A2,summary!G:G)</f>
        <v>820800</v>
      </c>
    </row>
    <row r="94" spans="1:2" x14ac:dyDescent="0.25">
      <c r="A94" t="s">
        <v>265</v>
      </c>
      <c r="B94">
        <f>SUMIF(summary!B:B,'by country'!A11,summary!G:G)</f>
        <v>10981000</v>
      </c>
    </row>
    <row r="95" spans="1:2" x14ac:dyDescent="0.25">
      <c r="A95" t="s">
        <v>267</v>
      </c>
      <c r="B95">
        <f>SUMIF(summary!B:B,'by country'!A19,summary!G:G)</f>
        <v>100000</v>
      </c>
    </row>
    <row r="96" spans="1:2" x14ac:dyDescent="0.25">
      <c r="A96" t="s">
        <v>247</v>
      </c>
      <c r="B96">
        <f>SUMIF(summary!B:B,'by country'!A20,summary!G:G)</f>
        <v>746200</v>
      </c>
    </row>
    <row r="97" spans="1:2" x14ac:dyDescent="0.25">
      <c r="A97" t="s">
        <v>271</v>
      </c>
      <c r="B97">
        <f>SUMIF(summary!B:B,'by country'!A21,summary!G:G)</f>
        <v>82500</v>
      </c>
    </row>
    <row r="98" spans="1:2" x14ac:dyDescent="0.25">
      <c r="A98" t="s">
        <v>277</v>
      </c>
      <c r="B98">
        <f>SUMIF(summary!B:B,'by country'!A22,summary!G:G)</f>
        <v>378800</v>
      </c>
    </row>
    <row r="99" spans="1:2" x14ac:dyDescent="0.25">
      <c r="A99" t="s">
        <v>279</v>
      </c>
      <c r="B99">
        <f>SUMIF(summary!B:B,'by country'!A23,summary!G:G)</f>
        <v>184740</v>
      </c>
    </row>
    <row r="100" spans="1:2" x14ac:dyDescent="0.25">
      <c r="A100" t="s">
        <v>301</v>
      </c>
      <c r="B100">
        <f>SUMIF(summary!B:B,'by country'!A24,summary!G:G)</f>
        <v>721400</v>
      </c>
    </row>
    <row r="101" spans="1:2" x14ac:dyDescent="0.25">
      <c r="A101" t="s">
        <v>281</v>
      </c>
      <c r="B101">
        <f>SUMIF(summary!B:B,'by country'!A25,summary!G:G)</f>
        <v>4121300</v>
      </c>
    </row>
    <row r="102" spans="1:2" x14ac:dyDescent="0.25">
      <c r="A102" t="s">
        <v>289</v>
      </c>
      <c r="B102">
        <f>SUMIF(summary!B:B,'by country'!A26,summary!G:G)</f>
        <v>81870230</v>
      </c>
    </row>
    <row r="103" spans="1:2" x14ac:dyDescent="0.25">
      <c r="A103" t="s">
        <v>299</v>
      </c>
      <c r="B103">
        <f>SUMIF(summary!B:B,'by country'!A27,summary!G:G)</f>
        <v>3485700</v>
      </c>
    </row>
    <row r="104" spans="1:2" x14ac:dyDescent="0.25">
      <c r="A104" t="s">
        <v>283</v>
      </c>
      <c r="B104">
        <f>SUMIF(summary!B:B,'by country'!A28,summary!G:G)</f>
        <v>42094</v>
      </c>
    </row>
    <row r="105" spans="1:2" x14ac:dyDescent="0.25">
      <c r="A105" t="s">
        <v>285</v>
      </c>
      <c r="B105">
        <f>SUMIF(summary!B:B,'by country'!A29,summary!G:G)</f>
        <v>0</v>
      </c>
    </row>
    <row r="106" spans="1:2" x14ac:dyDescent="0.25">
      <c r="A106" t="s">
        <v>291</v>
      </c>
      <c r="B106">
        <f>SUMIF(summary!B:B,'by country'!A30,summary!G:G)</f>
        <v>0</v>
      </c>
    </row>
    <row r="107" spans="1:2" x14ac:dyDescent="0.25">
      <c r="A107" t="s">
        <v>297</v>
      </c>
      <c r="B107">
        <f>SUMIF(summary!B:B,'by country'!A31,summary!G:G)</f>
        <v>42655</v>
      </c>
    </row>
    <row r="108" spans="1:2" x14ac:dyDescent="0.25">
      <c r="A108" t="s">
        <v>293</v>
      </c>
      <c r="B108">
        <f>SUMIF(summary!B:B,'by country'!A32,summary!G:G)</f>
        <v>0</v>
      </c>
    </row>
    <row r="109" spans="1:2" x14ac:dyDescent="0.25">
      <c r="A109" t="s">
        <v>305</v>
      </c>
      <c r="B109">
        <f>SUMIF(summary!B:B,'by country'!A33,summary!G:G)</f>
        <v>5962900</v>
      </c>
    </row>
    <row r="110" spans="1:2" x14ac:dyDescent="0.25">
      <c r="A110" t="s">
        <v>307</v>
      </c>
      <c r="B110">
        <f>SUMIF(summary!B:B,'by country'!A34,summary!G:G)</f>
        <v>48</v>
      </c>
    </row>
    <row r="111" spans="1:2" x14ac:dyDescent="0.25">
      <c r="A111" t="s">
        <v>309</v>
      </c>
      <c r="B111">
        <f>SUMIF(summary!B:B,'by country'!A35,summary!G:G)</f>
        <v>19400</v>
      </c>
    </row>
    <row r="112" spans="1:2" x14ac:dyDescent="0.25">
      <c r="A112" t="s">
        <v>311</v>
      </c>
      <c r="B112">
        <f>SUMIF(summary!B:B,'by country'!A36,summary!G:G)</f>
        <v>274800</v>
      </c>
    </row>
    <row r="113" spans="1:2" x14ac:dyDescent="0.25">
      <c r="A113" t="s">
        <v>315</v>
      </c>
      <c r="B113">
        <f>SUMIF(summary!B:B,'by country'!A37,summary!G:G)</f>
        <v>326570</v>
      </c>
    </row>
    <row r="114" spans="1:2" x14ac:dyDescent="0.25">
      <c r="A114" t="s">
        <v>325</v>
      </c>
      <c r="B114">
        <f>SUMIF(summary!B:B,'by country'!A38,summary!G:G)</f>
        <v>0</v>
      </c>
    </row>
    <row r="115" spans="1:2" x14ac:dyDescent="0.25">
      <c r="A115" t="s">
        <v>319</v>
      </c>
      <c r="B115">
        <f>SUMIF(summary!B:B,'by country'!A39,summary!G:G)</f>
        <v>102887</v>
      </c>
    </row>
    <row r="116" spans="1:2" x14ac:dyDescent="0.25">
      <c r="A116" t="s">
        <v>317</v>
      </c>
      <c r="B116">
        <f>SUMIF(summary!B:B,'by country'!A40,summary!G:G)</f>
        <v>1898000</v>
      </c>
    </row>
    <row r="117" spans="1:2" x14ac:dyDescent="0.25">
      <c r="A117" t="s">
        <v>323</v>
      </c>
      <c r="B117">
        <f>SUMIF(summary!B:B,'by country'!A41,summary!G:G)</f>
        <v>152170</v>
      </c>
    </row>
    <row r="118" spans="1:2" x14ac:dyDescent="0.25">
      <c r="A118" t="s">
        <v>399</v>
      </c>
      <c r="B118">
        <f>SUMIF(summary!B:B,'by country'!A42,summary!G:G)</f>
        <v>49980</v>
      </c>
    </row>
    <row r="119" spans="1:2" x14ac:dyDescent="0.25">
      <c r="A119" t="s">
        <v>327</v>
      </c>
      <c r="B119">
        <f>SUMIF(summary!B:B,'by country'!A43,summary!G:G)</f>
        <v>4630</v>
      </c>
    </row>
    <row r="120" spans="1:2" x14ac:dyDescent="0.25">
      <c r="A120" t="s">
        <v>120</v>
      </c>
      <c r="B120">
        <f>SUMIF(summary!B:B,'by country'!A44,summary!G:G)</f>
        <v>0</v>
      </c>
    </row>
    <row r="121" spans="1:2" x14ac:dyDescent="0.25">
      <c r="A121" t="s">
        <v>212</v>
      </c>
      <c r="B121">
        <f>SUMIF(summary!B:B,'by country'!A45,summary!G:G)</f>
        <v>3130</v>
      </c>
    </row>
    <row r="122" spans="1:2" x14ac:dyDescent="0.25">
      <c r="A122" t="s">
        <v>210</v>
      </c>
      <c r="B122">
        <f>SUMIF(summary!B:B,'by country'!A46,summary!G:G)</f>
        <v>56410</v>
      </c>
    </row>
    <row r="123" spans="1:2" x14ac:dyDescent="0.25">
      <c r="A123" t="s">
        <v>382</v>
      </c>
      <c r="B123">
        <f>SUMIF(summary!B:B,'by country'!A47,summary!G:G)</f>
        <v>263200</v>
      </c>
    </row>
    <row r="124" spans="1:2" x14ac:dyDescent="0.25">
      <c r="A124" t="s">
        <v>313</v>
      </c>
      <c r="B124">
        <f>SUMIF(summary!B:B,'by country'!A48,summary!G:G)</f>
        <v>24560</v>
      </c>
    </row>
    <row r="125" spans="1:2" x14ac:dyDescent="0.25">
      <c r="A125" t="s">
        <v>334</v>
      </c>
      <c r="B125">
        <f>SUMIF(summary!B:B,'by country'!A49,summary!G:G)</f>
        <v>203</v>
      </c>
    </row>
    <row r="126" spans="1:2" x14ac:dyDescent="0.25">
      <c r="A126" t="s">
        <v>73</v>
      </c>
      <c r="B126">
        <f>SUMIF(summary!B:B,'by country'!A50,summary!G:G)</f>
        <v>2850</v>
      </c>
    </row>
    <row r="127" spans="1:2" x14ac:dyDescent="0.25">
      <c r="A127" t="s">
        <v>341</v>
      </c>
      <c r="B127">
        <f>SUMIF(summary!B:B,'by country'!A51,summary!G:G)</f>
        <v>382670</v>
      </c>
    </row>
    <row r="128" spans="1:2" x14ac:dyDescent="0.25">
      <c r="A128" t="s">
        <v>368</v>
      </c>
      <c r="B128">
        <f>SUMIF(summary!B:B,'by country'!A52,summary!G:G)</f>
        <v>43918</v>
      </c>
    </row>
    <row r="129" spans="1:2" x14ac:dyDescent="0.25">
      <c r="A129" t="s">
        <v>351</v>
      </c>
      <c r="B129">
        <f>SUMIF(summary!B:B,'by country'!A53,summary!G:G)</f>
        <v>6860</v>
      </c>
    </row>
    <row r="130" spans="1:2" x14ac:dyDescent="0.25">
      <c r="A130" t="s">
        <v>370</v>
      </c>
      <c r="B130">
        <f>SUMIF(summary!B:B,'by country'!A54,summary!G:G)</f>
        <v>2022500</v>
      </c>
    </row>
    <row r="131" spans="1:2" x14ac:dyDescent="0.25">
      <c r="A131" t="s">
        <v>349</v>
      </c>
      <c r="B131">
        <f>SUMIF(summary!B:B,'by country'!A55,summary!G:G)</f>
        <v>115080</v>
      </c>
    </row>
    <row r="132" spans="1:2" x14ac:dyDescent="0.25">
      <c r="A132" t="s">
        <v>347</v>
      </c>
      <c r="B132">
        <f>SUMIF(summary!B:B,'by country'!A56,summary!G:G)</f>
        <v>0</v>
      </c>
    </row>
    <row r="133" spans="1:2" x14ac:dyDescent="0.25">
      <c r="A133" t="s">
        <v>360</v>
      </c>
      <c r="B133">
        <f>SUMIF(summary!B:B,'by country'!A57,summary!G:G)</f>
        <v>1796</v>
      </c>
    </row>
    <row r="134" spans="1:2" x14ac:dyDescent="0.25">
      <c r="A134" t="s">
        <v>362</v>
      </c>
      <c r="B134">
        <f>SUMIF(summary!B:B,'by country'!A58,summary!G:G)</f>
        <v>44657000</v>
      </c>
    </row>
    <row r="135" spans="1:2" x14ac:dyDescent="0.25">
      <c r="A135" t="s">
        <v>364</v>
      </c>
      <c r="B135">
        <f>SUMIF(summary!B:B,'by country'!A59,summary!G:G)</f>
        <v>6096400</v>
      </c>
    </row>
    <row r="136" spans="1:2" x14ac:dyDescent="0.25">
      <c r="A136" t="s">
        <v>372</v>
      </c>
      <c r="B136">
        <f>SUMIF(summary!B:B,'by country'!A60,summary!G:G)</f>
        <v>0</v>
      </c>
    </row>
    <row r="137" spans="1:2" x14ac:dyDescent="0.25">
      <c r="A137" t="s">
        <v>374</v>
      </c>
      <c r="B137">
        <f>SUMIF(summary!B:B,'by country'!A61,summary!G:G)</f>
        <v>143400</v>
      </c>
    </row>
    <row r="138" spans="1:2" x14ac:dyDescent="0.25">
      <c r="A138" t="s">
        <v>24</v>
      </c>
      <c r="B138">
        <f>SUMIF(summary!B:B,'by country'!A62,summary!G:G)</f>
        <v>100669</v>
      </c>
    </row>
    <row r="139" spans="1:2" x14ac:dyDescent="0.25">
      <c r="A139" t="s">
        <v>133</v>
      </c>
      <c r="B139">
        <f>SUMIF(summary!B:B,'by country'!A63,summary!G:G)</f>
        <v>138400</v>
      </c>
    </row>
    <row r="140" spans="1:2" x14ac:dyDescent="0.25">
      <c r="A140" t="s">
        <v>378</v>
      </c>
      <c r="B140">
        <f>SUMIF(summary!B:B,'by country'!A64,summary!G:G)</f>
        <v>4413800</v>
      </c>
    </row>
    <row r="141" spans="1:2" x14ac:dyDescent="0.25">
      <c r="A141" t="s">
        <v>376</v>
      </c>
      <c r="B141">
        <f>SUMIF(summary!B:B,'by country'!A65,summary!G:G)</f>
        <v>2626</v>
      </c>
    </row>
    <row r="142" spans="1:2" x14ac:dyDescent="0.25">
      <c r="A142" t="s">
        <v>391</v>
      </c>
      <c r="B142">
        <f>SUMIF(summary!B:B,'by country'!A66,summary!G:G)</f>
        <v>1044400</v>
      </c>
    </row>
    <row r="143" spans="1:2" x14ac:dyDescent="0.25">
      <c r="A143" t="s">
        <v>384</v>
      </c>
      <c r="B143">
        <f>SUMIF(summary!B:B,'by country'!A67,summary!G:G)</f>
        <v>0</v>
      </c>
    </row>
    <row r="144" spans="1:2" x14ac:dyDescent="0.25">
      <c r="A144" t="s">
        <v>389</v>
      </c>
      <c r="B144">
        <f>SUMIF(summary!B:B,'by country'!A68,summary!G:G)</f>
        <v>0</v>
      </c>
    </row>
    <row r="145" spans="1:2" x14ac:dyDescent="0.25">
      <c r="A145" t="s">
        <v>397</v>
      </c>
      <c r="B145">
        <f>SUMIF(summary!B:B,'by country'!A69,summary!G:G)</f>
        <v>1010</v>
      </c>
    </row>
    <row r="146" spans="1:2" x14ac:dyDescent="0.25">
      <c r="A146" t="s">
        <v>401</v>
      </c>
      <c r="B146">
        <f>SUMIF(summary!B:B,'by country'!A70,summary!G:G)</f>
        <v>0</v>
      </c>
    </row>
    <row r="147" spans="1:2" x14ac:dyDescent="0.25">
      <c r="A147" t="s">
        <v>403</v>
      </c>
      <c r="B147">
        <f>SUMIF(summary!B:B,'by country'!A71,summary!G:G)</f>
        <v>0</v>
      </c>
    </row>
  </sheetData>
  <autoFilter ref="A1:B1047115" xr:uid="{A259AE82-6EEC-4035-840C-DD3705BACD36}">
    <sortState xmlns:xlrd2="http://schemas.microsoft.com/office/spreadsheetml/2017/richdata2" ref="A2:B99">
      <sortCondition descending="1" ref="B1:B104711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886F-1707-4260-826A-67BA5FA6E411}">
  <dimension ref="A1:B12"/>
  <sheetViews>
    <sheetView workbookViewId="0">
      <selection activeCell="B12" sqref="B12"/>
    </sheetView>
  </sheetViews>
  <sheetFormatPr defaultRowHeight="15" x14ac:dyDescent="0.25"/>
  <cols>
    <col min="2" max="2" width="10" bestFit="1" customWidth="1"/>
  </cols>
  <sheetData>
    <row r="1" spans="1:2" x14ac:dyDescent="0.25">
      <c r="A1" s="16" t="s">
        <v>2</v>
      </c>
      <c r="B1" s="16" t="s">
        <v>406</v>
      </c>
    </row>
    <row r="2" spans="1:2" x14ac:dyDescent="0.25">
      <c r="A2" s="16">
        <v>2009</v>
      </c>
      <c r="B2">
        <f>SUMIF(summary!D:D,A2,summary!G:G)</f>
        <v>16734400</v>
      </c>
    </row>
    <row r="3" spans="1:2" x14ac:dyDescent="0.25">
      <c r="A3" s="16">
        <v>2010</v>
      </c>
      <c r="B3">
        <f>SUMIF(summary!D:D,A3,summary!G:G)</f>
        <v>42350850</v>
      </c>
    </row>
    <row r="4" spans="1:2" x14ac:dyDescent="0.25">
      <c r="A4" s="16">
        <v>2011</v>
      </c>
      <c r="B4">
        <f>SUMIF(summary!D:D,A4,summary!G:G)</f>
        <v>15015596</v>
      </c>
    </row>
    <row r="5" spans="1:2" x14ac:dyDescent="0.25">
      <c r="A5" s="16">
        <v>2012</v>
      </c>
      <c r="B5">
        <f>SUMIF(summary!D:D,A5,summary!G:G)</f>
        <v>30148600</v>
      </c>
    </row>
    <row r="6" spans="1:2" x14ac:dyDescent="0.25">
      <c r="A6" s="16">
        <v>2013</v>
      </c>
      <c r="B6">
        <f>SUMIF(summary!D:D,A6,summary!G:G)</f>
        <v>22125871</v>
      </c>
    </row>
    <row r="7" spans="1:2" x14ac:dyDescent="0.25">
      <c r="A7" s="16">
        <v>2014</v>
      </c>
      <c r="B7">
        <f>SUMIF(summary!D:D,A7,summary!G:G)</f>
        <v>19120870</v>
      </c>
    </row>
    <row r="8" spans="1:2" x14ac:dyDescent="0.25">
      <c r="A8" s="16">
        <v>2015</v>
      </c>
      <c r="B8">
        <f>SUMIF(summary!D:D,A8,summary!G:G)</f>
        <v>19189827</v>
      </c>
    </row>
    <row r="9" spans="1:2" x14ac:dyDescent="0.25">
      <c r="A9" s="16">
        <v>2016</v>
      </c>
      <c r="B9">
        <f>SUMIF(summary!D:D,A9,summary!G:G)</f>
        <v>24213699</v>
      </c>
    </row>
    <row r="10" spans="1:2" x14ac:dyDescent="0.25">
      <c r="A10" s="16">
        <v>2017</v>
      </c>
      <c r="B10">
        <f>SUMIF(summary!D:D,A10,summary!G:G)</f>
        <v>18777296</v>
      </c>
    </row>
    <row r="11" spans="1:2" x14ac:dyDescent="0.25">
      <c r="A11" s="16">
        <v>2018</v>
      </c>
      <c r="B11">
        <f>SUMIF(summary!D:D,A11,summary!G:G)</f>
        <v>17180954</v>
      </c>
    </row>
    <row r="12" spans="1:2" x14ac:dyDescent="0.25">
      <c r="A12" s="16">
        <v>2019</v>
      </c>
      <c r="B12">
        <f>SUMIF(summary!D:D,A12,summary!G:G)</f>
        <v>24814410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39D2-99E0-4F86-8A90-3448D66290F8}">
  <dimension ref="A1:B187"/>
  <sheetViews>
    <sheetView topLeftCell="A20" workbookViewId="0">
      <selection activeCell="G140" sqref="G140"/>
    </sheetView>
  </sheetViews>
  <sheetFormatPr defaultRowHeight="15" x14ac:dyDescent="0.25"/>
  <sheetData>
    <row r="1" spans="1:2" x14ac:dyDescent="0.25">
      <c r="A1" t="s">
        <v>404</v>
      </c>
      <c r="B1" t="s">
        <v>407</v>
      </c>
    </row>
    <row r="2" spans="1:2" x14ac:dyDescent="0.25">
      <c r="A2" t="s">
        <v>16</v>
      </c>
      <c r="B2" t="s">
        <v>408</v>
      </c>
    </row>
    <row r="3" spans="1:2" x14ac:dyDescent="0.25">
      <c r="A3" t="s">
        <v>22</v>
      </c>
      <c r="B3" t="s">
        <v>409</v>
      </c>
    </row>
    <row r="4" spans="1:2" x14ac:dyDescent="0.25">
      <c r="A4" t="s">
        <v>112</v>
      </c>
      <c r="B4" t="s">
        <v>410</v>
      </c>
    </row>
    <row r="5" spans="1:2" x14ac:dyDescent="0.25">
      <c r="A5" t="s">
        <v>411</v>
      </c>
      <c r="B5" t="s">
        <v>412</v>
      </c>
    </row>
    <row r="6" spans="1:2" x14ac:dyDescent="0.25">
      <c r="A6" t="s">
        <v>18</v>
      </c>
      <c r="B6" t="s">
        <v>413</v>
      </c>
    </row>
    <row r="7" spans="1:2" x14ac:dyDescent="0.25">
      <c r="A7" t="s">
        <v>31</v>
      </c>
      <c r="B7" t="s">
        <v>414</v>
      </c>
    </row>
    <row r="8" spans="1:2" x14ac:dyDescent="0.25">
      <c r="A8" t="s">
        <v>26</v>
      </c>
      <c r="B8" t="s">
        <v>415</v>
      </c>
    </row>
    <row r="9" spans="1:2" x14ac:dyDescent="0.25">
      <c r="A9" t="s">
        <v>28</v>
      </c>
      <c r="B9" t="s">
        <v>408</v>
      </c>
    </row>
    <row r="10" spans="1:2" x14ac:dyDescent="0.25">
      <c r="A10" t="s">
        <v>33</v>
      </c>
      <c r="B10" t="s">
        <v>416</v>
      </c>
    </row>
    <row r="11" spans="1:2" x14ac:dyDescent="0.25">
      <c r="A11" t="s">
        <v>35</v>
      </c>
      <c r="B11" t="s">
        <v>412</v>
      </c>
    </row>
    <row r="12" spans="1:2" x14ac:dyDescent="0.25">
      <c r="A12" t="s">
        <v>37</v>
      </c>
      <c r="B12" t="s">
        <v>408</v>
      </c>
    </row>
    <row r="13" spans="1:2" x14ac:dyDescent="0.25">
      <c r="A13" t="s">
        <v>417</v>
      </c>
      <c r="B13" t="s">
        <v>414</v>
      </c>
    </row>
    <row r="14" spans="1:2" x14ac:dyDescent="0.25">
      <c r="A14" t="s">
        <v>418</v>
      </c>
      <c r="B14" t="s">
        <v>408</v>
      </c>
    </row>
    <row r="15" spans="1:2" x14ac:dyDescent="0.25">
      <c r="A15" t="s">
        <v>47</v>
      </c>
      <c r="B15" t="s">
        <v>419</v>
      </c>
    </row>
    <row r="16" spans="1:2" x14ac:dyDescent="0.25">
      <c r="A16" t="s">
        <v>61</v>
      </c>
      <c r="B16" t="s">
        <v>414</v>
      </c>
    </row>
    <row r="17" spans="1:2" x14ac:dyDescent="0.25">
      <c r="A17" t="s">
        <v>420</v>
      </c>
      <c r="B17" t="s">
        <v>421</v>
      </c>
    </row>
    <row r="18" spans="1:2" x14ac:dyDescent="0.25">
      <c r="A18" t="s">
        <v>41</v>
      </c>
      <c r="B18" t="s">
        <v>412</v>
      </c>
    </row>
    <row r="19" spans="1:2" x14ac:dyDescent="0.25">
      <c r="A19" t="s">
        <v>55</v>
      </c>
      <c r="B19" t="s">
        <v>414</v>
      </c>
    </row>
    <row r="20" spans="1:2" x14ac:dyDescent="0.25">
      <c r="A20" t="s">
        <v>43</v>
      </c>
      <c r="B20" t="s">
        <v>413</v>
      </c>
    </row>
    <row r="21" spans="1:2" x14ac:dyDescent="0.25">
      <c r="A21" t="s">
        <v>65</v>
      </c>
      <c r="B21" t="s">
        <v>419</v>
      </c>
    </row>
    <row r="22" spans="1:2" x14ac:dyDescent="0.25">
      <c r="A22" t="s">
        <v>57</v>
      </c>
      <c r="B22" t="s">
        <v>415</v>
      </c>
    </row>
    <row r="23" spans="1:2" x14ac:dyDescent="0.25">
      <c r="A23" t="s">
        <v>53</v>
      </c>
      <c r="B23" t="s">
        <v>409</v>
      </c>
    </row>
    <row r="24" spans="1:2" x14ac:dyDescent="0.25">
      <c r="A24" t="s">
        <v>67</v>
      </c>
      <c r="B24" t="s">
        <v>413</v>
      </c>
    </row>
    <row r="25" spans="1:2" x14ac:dyDescent="0.25">
      <c r="A25" t="s">
        <v>59</v>
      </c>
      <c r="B25" t="s">
        <v>415</v>
      </c>
    </row>
    <row r="26" spans="1:2" x14ac:dyDescent="0.25">
      <c r="A26" t="s">
        <v>63</v>
      </c>
      <c r="B26" t="s">
        <v>422</v>
      </c>
    </row>
    <row r="27" spans="1:2" x14ac:dyDescent="0.25">
      <c r="A27" t="s">
        <v>49</v>
      </c>
      <c r="B27" t="s">
        <v>421</v>
      </c>
    </row>
    <row r="28" spans="1:2" x14ac:dyDescent="0.25">
      <c r="A28" t="s">
        <v>45</v>
      </c>
      <c r="B28" t="s">
        <v>413</v>
      </c>
    </row>
    <row r="29" spans="1:2" x14ac:dyDescent="0.25">
      <c r="A29" t="s">
        <v>39</v>
      </c>
      <c r="B29" t="s">
        <v>413</v>
      </c>
    </row>
    <row r="30" spans="1:2" x14ac:dyDescent="0.25">
      <c r="A30" t="s">
        <v>195</v>
      </c>
      <c r="B30" t="s">
        <v>422</v>
      </c>
    </row>
    <row r="31" spans="1:2" x14ac:dyDescent="0.25">
      <c r="A31" t="s">
        <v>81</v>
      </c>
      <c r="B31" t="s">
        <v>413</v>
      </c>
    </row>
    <row r="32" spans="1:2" x14ac:dyDescent="0.25">
      <c r="A32" t="s">
        <v>71</v>
      </c>
      <c r="B32" t="s">
        <v>423</v>
      </c>
    </row>
    <row r="33" spans="1:2" x14ac:dyDescent="0.25">
      <c r="A33" t="s">
        <v>69</v>
      </c>
      <c r="B33" t="s">
        <v>413</v>
      </c>
    </row>
    <row r="34" spans="1:2" x14ac:dyDescent="0.25">
      <c r="A34" t="s">
        <v>345</v>
      </c>
      <c r="B34" t="s">
        <v>413</v>
      </c>
    </row>
    <row r="35" spans="1:2" x14ac:dyDescent="0.25">
      <c r="A35" t="s">
        <v>75</v>
      </c>
      <c r="B35" t="s">
        <v>415</v>
      </c>
    </row>
    <row r="36" spans="1:2" x14ac:dyDescent="0.25">
      <c r="A36" t="s">
        <v>77</v>
      </c>
      <c r="B36" t="s">
        <v>424</v>
      </c>
    </row>
    <row r="37" spans="1:2" x14ac:dyDescent="0.25">
      <c r="A37" t="s">
        <v>88</v>
      </c>
      <c r="B37" t="s">
        <v>415</v>
      </c>
    </row>
    <row r="38" spans="1:2" x14ac:dyDescent="0.25">
      <c r="A38" t="s">
        <v>90</v>
      </c>
      <c r="B38" t="s">
        <v>413</v>
      </c>
    </row>
    <row r="39" spans="1:2" x14ac:dyDescent="0.25">
      <c r="A39" t="s">
        <v>94</v>
      </c>
      <c r="B39" t="s">
        <v>414</v>
      </c>
    </row>
    <row r="40" spans="1:2" x14ac:dyDescent="0.25">
      <c r="A40" t="s">
        <v>161</v>
      </c>
      <c r="B40" t="s">
        <v>409</v>
      </c>
    </row>
    <row r="41" spans="1:2" x14ac:dyDescent="0.25">
      <c r="A41" t="s">
        <v>96</v>
      </c>
      <c r="B41" t="s">
        <v>414</v>
      </c>
    </row>
    <row r="42" spans="1:2" x14ac:dyDescent="0.25">
      <c r="A42" t="s">
        <v>100</v>
      </c>
      <c r="B42" t="s">
        <v>408</v>
      </c>
    </row>
    <row r="43" spans="1:2" x14ac:dyDescent="0.25">
      <c r="A43" t="s">
        <v>102</v>
      </c>
      <c r="B43" t="s">
        <v>412</v>
      </c>
    </row>
    <row r="44" spans="1:2" x14ac:dyDescent="0.25">
      <c r="A44" t="s">
        <v>425</v>
      </c>
      <c r="B44" t="s">
        <v>413</v>
      </c>
    </row>
    <row r="45" spans="1:2" x14ac:dyDescent="0.25">
      <c r="A45" t="s">
        <v>426</v>
      </c>
      <c r="B45" t="s">
        <v>427</v>
      </c>
    </row>
    <row r="46" spans="1:2" x14ac:dyDescent="0.25">
      <c r="A46" t="s">
        <v>106</v>
      </c>
      <c r="B46" t="s">
        <v>413</v>
      </c>
    </row>
    <row r="47" spans="1:2" x14ac:dyDescent="0.25">
      <c r="A47" t="s">
        <v>108</v>
      </c>
      <c r="B47" t="s">
        <v>414</v>
      </c>
    </row>
    <row r="48" spans="1:2" x14ac:dyDescent="0.25">
      <c r="A48" t="s">
        <v>110</v>
      </c>
      <c r="B48" t="s">
        <v>414</v>
      </c>
    </row>
    <row r="49" spans="1:2" x14ac:dyDescent="0.25">
      <c r="A49" t="s">
        <v>114</v>
      </c>
      <c r="B49" t="s">
        <v>415</v>
      </c>
    </row>
    <row r="50" spans="1:2" x14ac:dyDescent="0.25">
      <c r="A50" t="s">
        <v>428</v>
      </c>
      <c r="B50" t="s">
        <v>408</v>
      </c>
    </row>
    <row r="51" spans="1:2" x14ac:dyDescent="0.25">
      <c r="A51" t="s">
        <v>321</v>
      </c>
      <c r="B51" t="s">
        <v>414</v>
      </c>
    </row>
    <row r="52" spans="1:2" x14ac:dyDescent="0.25">
      <c r="A52" t="s">
        <v>429</v>
      </c>
      <c r="B52" t="s">
        <v>413</v>
      </c>
    </row>
    <row r="53" spans="1:2" x14ac:dyDescent="0.25">
      <c r="A53" t="s">
        <v>118</v>
      </c>
      <c r="B53" t="s">
        <v>413</v>
      </c>
    </row>
    <row r="54" spans="1:2" x14ac:dyDescent="0.25">
      <c r="A54" t="s">
        <v>430</v>
      </c>
      <c r="B54" t="s">
        <v>427</v>
      </c>
    </row>
    <row r="55" spans="1:2" x14ac:dyDescent="0.25">
      <c r="A55" t="s">
        <v>122</v>
      </c>
      <c r="B55" t="s">
        <v>413</v>
      </c>
    </row>
    <row r="56" spans="1:2" x14ac:dyDescent="0.25">
      <c r="A56" t="s">
        <v>126</v>
      </c>
      <c r="B56" t="s">
        <v>416</v>
      </c>
    </row>
    <row r="57" spans="1:2" x14ac:dyDescent="0.25">
      <c r="A57" t="s">
        <v>124</v>
      </c>
      <c r="B57" t="s">
        <v>427</v>
      </c>
    </row>
    <row r="58" spans="1:2" x14ac:dyDescent="0.25">
      <c r="A58" t="s">
        <v>128</v>
      </c>
      <c r="B58" t="s">
        <v>412</v>
      </c>
    </row>
    <row r="59" spans="1:2" x14ac:dyDescent="0.25">
      <c r="A59" t="s">
        <v>131</v>
      </c>
      <c r="B59" t="s">
        <v>413</v>
      </c>
    </row>
    <row r="60" spans="1:2" x14ac:dyDescent="0.25">
      <c r="A60" t="s">
        <v>431</v>
      </c>
      <c r="B60" t="s">
        <v>413</v>
      </c>
    </row>
    <row r="61" spans="1:2" x14ac:dyDescent="0.25">
      <c r="A61" t="s">
        <v>135</v>
      </c>
      <c r="B61" t="s">
        <v>408</v>
      </c>
    </row>
    <row r="62" spans="1:2" x14ac:dyDescent="0.25">
      <c r="A62" t="s">
        <v>104</v>
      </c>
      <c r="B62" t="s">
        <v>412</v>
      </c>
    </row>
    <row r="63" spans="1:2" x14ac:dyDescent="0.25">
      <c r="A63" t="s">
        <v>137</v>
      </c>
      <c r="B63" t="s">
        <v>413</v>
      </c>
    </row>
    <row r="64" spans="1:2" x14ac:dyDescent="0.25">
      <c r="A64" t="s">
        <v>145</v>
      </c>
      <c r="B64" t="s">
        <v>409</v>
      </c>
    </row>
    <row r="65" spans="1:2" x14ac:dyDescent="0.25">
      <c r="A65" t="s">
        <v>149</v>
      </c>
      <c r="B65" t="s">
        <v>427</v>
      </c>
    </row>
    <row r="66" spans="1:2" x14ac:dyDescent="0.25">
      <c r="A66" t="s">
        <v>147</v>
      </c>
      <c r="B66" t="s">
        <v>414</v>
      </c>
    </row>
    <row r="67" spans="1:2" x14ac:dyDescent="0.25">
      <c r="A67" t="s">
        <v>151</v>
      </c>
      <c r="B67" t="s">
        <v>414</v>
      </c>
    </row>
    <row r="68" spans="1:2" x14ac:dyDescent="0.25">
      <c r="A68" t="s">
        <v>139</v>
      </c>
      <c r="B68" t="s">
        <v>413</v>
      </c>
    </row>
    <row r="69" spans="1:2" x14ac:dyDescent="0.25">
      <c r="A69" t="s">
        <v>143</v>
      </c>
      <c r="B69" t="s">
        <v>413</v>
      </c>
    </row>
    <row r="70" spans="1:2" x14ac:dyDescent="0.25">
      <c r="A70" t="s">
        <v>155</v>
      </c>
      <c r="B70" t="s">
        <v>415</v>
      </c>
    </row>
    <row r="71" spans="1:2" x14ac:dyDescent="0.25">
      <c r="A71" t="s">
        <v>163</v>
      </c>
      <c r="B71" t="s">
        <v>414</v>
      </c>
    </row>
    <row r="72" spans="1:2" x14ac:dyDescent="0.25">
      <c r="A72" t="s">
        <v>159</v>
      </c>
      <c r="B72" t="s">
        <v>414</v>
      </c>
    </row>
    <row r="73" spans="1:2" x14ac:dyDescent="0.25">
      <c r="A73" t="s">
        <v>165</v>
      </c>
      <c r="B73" t="s">
        <v>421</v>
      </c>
    </row>
    <row r="74" spans="1:2" x14ac:dyDescent="0.25">
      <c r="A74" t="s">
        <v>177</v>
      </c>
      <c r="B74" t="s">
        <v>427</v>
      </c>
    </row>
    <row r="75" spans="1:2" x14ac:dyDescent="0.25">
      <c r="A75" t="s">
        <v>169</v>
      </c>
      <c r="B75" t="s">
        <v>419</v>
      </c>
    </row>
    <row r="76" spans="1:2" x14ac:dyDescent="0.25">
      <c r="A76" t="s">
        <v>167</v>
      </c>
      <c r="B76" t="s">
        <v>422</v>
      </c>
    </row>
    <row r="77" spans="1:2" x14ac:dyDescent="0.25">
      <c r="A77" t="s">
        <v>432</v>
      </c>
      <c r="B77" t="s">
        <v>408</v>
      </c>
    </row>
    <row r="78" spans="1:2" x14ac:dyDescent="0.25">
      <c r="A78" t="s">
        <v>175</v>
      </c>
      <c r="B78" t="s">
        <v>408</v>
      </c>
    </row>
    <row r="79" spans="1:2" x14ac:dyDescent="0.25">
      <c r="A79" t="s">
        <v>171</v>
      </c>
      <c r="B79" t="s">
        <v>412</v>
      </c>
    </row>
    <row r="80" spans="1:2" x14ac:dyDescent="0.25">
      <c r="A80" t="s">
        <v>179</v>
      </c>
      <c r="B80" t="s">
        <v>408</v>
      </c>
    </row>
    <row r="81" spans="1:2" x14ac:dyDescent="0.25">
      <c r="A81" t="s">
        <v>181</v>
      </c>
      <c r="B81" t="s">
        <v>409</v>
      </c>
    </row>
    <row r="82" spans="1:2" x14ac:dyDescent="0.25">
      <c r="A82" t="s">
        <v>433</v>
      </c>
      <c r="B82" t="s">
        <v>413</v>
      </c>
    </row>
    <row r="83" spans="1:2" x14ac:dyDescent="0.25">
      <c r="A83" t="s">
        <v>183</v>
      </c>
      <c r="B83" t="s">
        <v>414</v>
      </c>
    </row>
    <row r="84" spans="1:2" x14ac:dyDescent="0.25">
      <c r="A84" t="s">
        <v>187</v>
      </c>
      <c r="B84" t="s">
        <v>424</v>
      </c>
    </row>
    <row r="85" spans="1:2" x14ac:dyDescent="0.25">
      <c r="A85" t="s">
        <v>185</v>
      </c>
      <c r="B85" t="s">
        <v>408</v>
      </c>
    </row>
    <row r="86" spans="1:2" x14ac:dyDescent="0.25">
      <c r="A86" t="s">
        <v>189</v>
      </c>
      <c r="B86" t="s">
        <v>434</v>
      </c>
    </row>
    <row r="87" spans="1:2" x14ac:dyDescent="0.25">
      <c r="A87" t="s">
        <v>191</v>
      </c>
      <c r="B87" t="s">
        <v>413</v>
      </c>
    </row>
    <row r="88" spans="1:2" x14ac:dyDescent="0.25">
      <c r="A88" t="s">
        <v>435</v>
      </c>
      <c r="B88" t="s">
        <v>408</v>
      </c>
    </row>
    <row r="89" spans="1:2" x14ac:dyDescent="0.25">
      <c r="A89" t="s">
        <v>436</v>
      </c>
      <c r="B89" t="s">
        <v>434</v>
      </c>
    </row>
    <row r="90" spans="1:2" x14ac:dyDescent="0.25">
      <c r="A90" t="s">
        <v>437</v>
      </c>
      <c r="B90" t="s">
        <v>422</v>
      </c>
    </row>
    <row r="91" spans="1:2" x14ac:dyDescent="0.25">
      <c r="A91" t="s">
        <v>220</v>
      </c>
      <c r="B91" t="s">
        <v>427</v>
      </c>
    </row>
    <row r="92" spans="1:2" x14ac:dyDescent="0.25">
      <c r="A92" t="s">
        <v>204</v>
      </c>
      <c r="B92" t="s">
        <v>408</v>
      </c>
    </row>
    <row r="93" spans="1:2" x14ac:dyDescent="0.25">
      <c r="A93" t="s">
        <v>214</v>
      </c>
      <c r="B93" t="s">
        <v>413</v>
      </c>
    </row>
    <row r="94" spans="1:2" x14ac:dyDescent="0.25">
      <c r="A94" t="s">
        <v>206</v>
      </c>
      <c r="B94" t="s">
        <v>413</v>
      </c>
    </row>
    <row r="95" spans="1:2" x14ac:dyDescent="0.25">
      <c r="A95" t="s">
        <v>208</v>
      </c>
      <c r="B95" t="s">
        <v>410</v>
      </c>
    </row>
    <row r="96" spans="1:2" x14ac:dyDescent="0.25">
      <c r="A96" t="s">
        <v>216</v>
      </c>
      <c r="B96" t="s">
        <v>427</v>
      </c>
    </row>
    <row r="97" spans="1:2" x14ac:dyDescent="0.25">
      <c r="A97" t="s">
        <v>218</v>
      </c>
      <c r="B97" t="s">
        <v>412</v>
      </c>
    </row>
    <row r="98" spans="1:2" x14ac:dyDescent="0.25">
      <c r="A98" t="s">
        <v>438</v>
      </c>
      <c r="B98" t="s">
        <v>409</v>
      </c>
    </row>
    <row r="99" spans="1:2" x14ac:dyDescent="0.25">
      <c r="A99" t="s">
        <v>229</v>
      </c>
      <c r="B99" t="s">
        <v>413</v>
      </c>
    </row>
    <row r="100" spans="1:2" x14ac:dyDescent="0.25">
      <c r="A100" t="s">
        <v>256</v>
      </c>
      <c r="B100" t="s">
        <v>413</v>
      </c>
    </row>
    <row r="101" spans="1:2" x14ac:dyDescent="0.25">
      <c r="A101" t="s">
        <v>258</v>
      </c>
      <c r="B101" t="s">
        <v>422</v>
      </c>
    </row>
    <row r="102" spans="1:2" x14ac:dyDescent="0.25">
      <c r="A102" t="s">
        <v>231</v>
      </c>
      <c r="B102" t="s">
        <v>419</v>
      </c>
    </row>
    <row r="103" spans="1:2" x14ac:dyDescent="0.25">
      <c r="A103" t="s">
        <v>239</v>
      </c>
      <c r="B103" t="s">
        <v>413</v>
      </c>
    </row>
    <row r="104" spans="1:2" x14ac:dyDescent="0.25">
      <c r="A104" t="s">
        <v>439</v>
      </c>
      <c r="B104" t="s">
        <v>409</v>
      </c>
    </row>
    <row r="105" spans="1:2" x14ac:dyDescent="0.25">
      <c r="A105" t="s">
        <v>251</v>
      </c>
      <c r="B105" t="s">
        <v>413</v>
      </c>
    </row>
    <row r="106" spans="1:2" x14ac:dyDescent="0.25">
      <c r="A106" t="s">
        <v>254</v>
      </c>
      <c r="B106" t="s">
        <v>413</v>
      </c>
    </row>
    <row r="107" spans="1:2" x14ac:dyDescent="0.25">
      <c r="A107" t="s">
        <v>233</v>
      </c>
      <c r="B107" t="s">
        <v>423</v>
      </c>
    </row>
    <row r="108" spans="1:2" x14ac:dyDescent="0.25">
      <c r="A108" t="s">
        <v>440</v>
      </c>
      <c r="B108" t="s">
        <v>416</v>
      </c>
    </row>
    <row r="109" spans="1:2" x14ac:dyDescent="0.25">
      <c r="A109" t="s">
        <v>227</v>
      </c>
      <c r="B109" t="s">
        <v>421</v>
      </c>
    </row>
    <row r="110" spans="1:2" x14ac:dyDescent="0.25">
      <c r="A110" t="s">
        <v>245</v>
      </c>
      <c r="B110" t="s">
        <v>424</v>
      </c>
    </row>
    <row r="111" spans="1:2" x14ac:dyDescent="0.25">
      <c r="A111" t="s">
        <v>243</v>
      </c>
      <c r="B111" t="s">
        <v>409</v>
      </c>
    </row>
    <row r="112" spans="1:2" x14ac:dyDescent="0.25">
      <c r="A112" t="s">
        <v>225</v>
      </c>
      <c r="B112" t="s">
        <v>410</v>
      </c>
    </row>
    <row r="113" spans="1:2" x14ac:dyDescent="0.25">
      <c r="A113" t="s">
        <v>249</v>
      </c>
      <c r="B113" t="s">
        <v>413</v>
      </c>
    </row>
    <row r="114" spans="1:2" x14ac:dyDescent="0.25">
      <c r="A114" t="s">
        <v>241</v>
      </c>
      <c r="B114" t="s">
        <v>422</v>
      </c>
    </row>
    <row r="115" spans="1:2" x14ac:dyDescent="0.25">
      <c r="A115" t="s">
        <v>261</v>
      </c>
      <c r="B115" t="s">
        <v>413</v>
      </c>
    </row>
    <row r="116" spans="1:2" x14ac:dyDescent="0.25">
      <c r="A116" t="s">
        <v>273</v>
      </c>
      <c r="B116" t="s">
        <v>419</v>
      </c>
    </row>
    <row r="117" spans="1:2" x14ac:dyDescent="0.25">
      <c r="A117" t="s">
        <v>441</v>
      </c>
      <c r="B117" t="s">
        <v>412</v>
      </c>
    </row>
    <row r="118" spans="1:2" x14ac:dyDescent="0.25">
      <c r="A118" t="s">
        <v>275</v>
      </c>
      <c r="B118" t="s">
        <v>416</v>
      </c>
    </row>
    <row r="119" spans="1:2" x14ac:dyDescent="0.25">
      <c r="A119" t="s">
        <v>269</v>
      </c>
      <c r="B119" t="s">
        <v>414</v>
      </c>
    </row>
    <row r="120" spans="1:2" x14ac:dyDescent="0.25">
      <c r="A120" t="s">
        <v>265</v>
      </c>
      <c r="B120" t="s">
        <v>413</v>
      </c>
    </row>
    <row r="121" spans="1:2" x14ac:dyDescent="0.25">
      <c r="A121" t="s">
        <v>267</v>
      </c>
      <c r="B121" t="s">
        <v>413</v>
      </c>
    </row>
    <row r="122" spans="1:2" x14ac:dyDescent="0.25">
      <c r="A122" t="s">
        <v>442</v>
      </c>
      <c r="B122" t="s">
        <v>424</v>
      </c>
    </row>
    <row r="123" spans="1:2" x14ac:dyDescent="0.25">
      <c r="A123" t="s">
        <v>271</v>
      </c>
      <c r="B123" t="s">
        <v>427</v>
      </c>
    </row>
    <row r="124" spans="1:2" x14ac:dyDescent="0.25">
      <c r="A124" t="s">
        <v>277</v>
      </c>
      <c r="B124" t="s">
        <v>408</v>
      </c>
    </row>
    <row r="125" spans="1:2" x14ac:dyDescent="0.25">
      <c r="A125" t="s">
        <v>279</v>
      </c>
      <c r="B125" t="s">
        <v>419</v>
      </c>
    </row>
    <row r="126" spans="1:2" x14ac:dyDescent="0.25">
      <c r="A126" t="s">
        <v>281</v>
      </c>
      <c r="B126" t="s">
        <v>414</v>
      </c>
    </row>
    <row r="127" spans="1:2" x14ac:dyDescent="0.25">
      <c r="A127" t="s">
        <v>289</v>
      </c>
      <c r="B127" t="s">
        <v>416</v>
      </c>
    </row>
    <row r="128" spans="1:2" x14ac:dyDescent="0.25">
      <c r="A128" t="s">
        <v>299</v>
      </c>
      <c r="B128" t="s">
        <v>415</v>
      </c>
    </row>
    <row r="129" spans="1:2" x14ac:dyDescent="0.25">
      <c r="A129" t="s">
        <v>283</v>
      </c>
      <c r="B129" t="s">
        <v>415</v>
      </c>
    </row>
    <row r="130" spans="1:2" x14ac:dyDescent="0.25">
      <c r="A130" t="s">
        <v>285</v>
      </c>
      <c r="B130" t="s">
        <v>422</v>
      </c>
    </row>
    <row r="131" spans="1:2" x14ac:dyDescent="0.25">
      <c r="A131" t="s">
        <v>291</v>
      </c>
      <c r="B131" t="s">
        <v>421</v>
      </c>
    </row>
    <row r="132" spans="1:2" x14ac:dyDescent="0.25">
      <c r="A132" t="s">
        <v>297</v>
      </c>
      <c r="B132" t="s">
        <v>409</v>
      </c>
    </row>
    <row r="133" spans="1:2" x14ac:dyDescent="0.25">
      <c r="A133" t="s">
        <v>443</v>
      </c>
      <c r="B133" t="s">
        <v>408</v>
      </c>
    </row>
    <row r="134" spans="1:2" x14ac:dyDescent="0.25">
      <c r="A134" t="s">
        <v>444</v>
      </c>
      <c r="B134" t="s">
        <v>413</v>
      </c>
    </row>
    <row r="135" spans="1:2" x14ac:dyDescent="0.25">
      <c r="A135" t="s">
        <v>445</v>
      </c>
      <c r="B135" t="s">
        <v>409</v>
      </c>
    </row>
    <row r="136" spans="1:2" x14ac:dyDescent="0.25">
      <c r="A136" t="s">
        <v>305</v>
      </c>
      <c r="B136" t="s">
        <v>421</v>
      </c>
    </row>
    <row r="137" spans="1:2" x14ac:dyDescent="0.25">
      <c r="A137" t="s">
        <v>446</v>
      </c>
      <c r="B137" t="s">
        <v>421</v>
      </c>
    </row>
    <row r="138" spans="1:2" x14ac:dyDescent="0.25">
      <c r="A138" t="s">
        <v>309</v>
      </c>
      <c r="B138" t="s">
        <v>413</v>
      </c>
    </row>
    <row r="139" spans="1:2" x14ac:dyDescent="0.25">
      <c r="A139" t="s">
        <v>447</v>
      </c>
      <c r="B139" t="s">
        <v>414</v>
      </c>
    </row>
    <row r="140" spans="1:2" x14ac:dyDescent="0.25">
      <c r="A140" t="s">
        <v>448</v>
      </c>
      <c r="B140" t="s">
        <v>414</v>
      </c>
    </row>
    <row r="141" spans="1:2" x14ac:dyDescent="0.25">
      <c r="A141" t="s">
        <v>449</v>
      </c>
      <c r="B141" t="s">
        <v>414</v>
      </c>
    </row>
    <row r="142" spans="1:2" x14ac:dyDescent="0.25">
      <c r="A142" t="s">
        <v>393</v>
      </c>
      <c r="B142" t="s">
        <v>416</v>
      </c>
    </row>
    <row r="143" spans="1:2" x14ac:dyDescent="0.25">
      <c r="A143" t="s">
        <v>450</v>
      </c>
      <c r="B143" t="s">
        <v>413</v>
      </c>
    </row>
    <row r="144" spans="1:2" x14ac:dyDescent="0.25">
      <c r="A144" t="s">
        <v>311</v>
      </c>
      <c r="B144" t="s">
        <v>408</v>
      </c>
    </row>
    <row r="145" spans="1:2" x14ac:dyDescent="0.25">
      <c r="A145" t="s">
        <v>315</v>
      </c>
      <c r="B145" t="s">
        <v>413</v>
      </c>
    </row>
    <row r="146" spans="1:2" x14ac:dyDescent="0.25">
      <c r="A146" t="s">
        <v>339</v>
      </c>
      <c r="B146" t="s">
        <v>413</v>
      </c>
    </row>
    <row r="147" spans="1:2" x14ac:dyDescent="0.25">
      <c r="A147" t="s">
        <v>319</v>
      </c>
      <c r="B147" t="s">
        <v>413</v>
      </c>
    </row>
    <row r="148" spans="1:2" x14ac:dyDescent="0.25">
      <c r="A148" t="s">
        <v>451</v>
      </c>
      <c r="B148" t="s">
        <v>422</v>
      </c>
    </row>
    <row r="149" spans="1:2" x14ac:dyDescent="0.25">
      <c r="A149" t="s">
        <v>452</v>
      </c>
      <c r="B149" t="s">
        <v>421</v>
      </c>
    </row>
    <row r="150" spans="1:2" x14ac:dyDescent="0.25">
      <c r="A150" t="s">
        <v>332</v>
      </c>
      <c r="B150" t="s">
        <v>409</v>
      </c>
    </row>
    <row r="151" spans="1:2" x14ac:dyDescent="0.25">
      <c r="A151" t="s">
        <v>317</v>
      </c>
      <c r="B151" t="s">
        <v>416</v>
      </c>
    </row>
    <row r="152" spans="1:2" x14ac:dyDescent="0.25">
      <c r="A152" t="s">
        <v>323</v>
      </c>
      <c r="B152" t="s">
        <v>413</v>
      </c>
    </row>
    <row r="153" spans="1:2" x14ac:dyDescent="0.25">
      <c r="A153" t="s">
        <v>453</v>
      </c>
    </row>
    <row r="154" spans="1:2" x14ac:dyDescent="0.25">
      <c r="A154" t="s">
        <v>399</v>
      </c>
      <c r="B154" t="s">
        <v>413</v>
      </c>
    </row>
    <row r="155" spans="1:2" x14ac:dyDescent="0.25">
      <c r="A155" t="s">
        <v>454</v>
      </c>
      <c r="B155" t="s">
        <v>424</v>
      </c>
    </row>
    <row r="156" spans="1:2" x14ac:dyDescent="0.25">
      <c r="A156" t="s">
        <v>327</v>
      </c>
      <c r="B156" t="s">
        <v>413</v>
      </c>
    </row>
    <row r="157" spans="1:2" x14ac:dyDescent="0.25">
      <c r="A157" t="s">
        <v>120</v>
      </c>
      <c r="B157" t="s">
        <v>409</v>
      </c>
    </row>
    <row r="158" spans="1:2" x14ac:dyDescent="0.25">
      <c r="A158" t="s">
        <v>212</v>
      </c>
      <c r="B158" t="s">
        <v>419</v>
      </c>
    </row>
    <row r="159" spans="1:2" x14ac:dyDescent="0.25">
      <c r="A159" t="s">
        <v>313</v>
      </c>
      <c r="B159" t="s">
        <v>413</v>
      </c>
    </row>
    <row r="160" spans="1:2" x14ac:dyDescent="0.25">
      <c r="A160" t="s">
        <v>329</v>
      </c>
      <c r="B160" t="s">
        <v>415</v>
      </c>
    </row>
    <row r="161" spans="1:2" x14ac:dyDescent="0.25">
      <c r="A161" t="s">
        <v>334</v>
      </c>
      <c r="B161" t="s">
        <v>427</v>
      </c>
    </row>
    <row r="162" spans="1:2" x14ac:dyDescent="0.25">
      <c r="A162" t="s">
        <v>73</v>
      </c>
      <c r="B162" t="s">
        <v>412</v>
      </c>
    </row>
    <row r="163" spans="1:2" x14ac:dyDescent="0.25">
      <c r="A163" t="s">
        <v>455</v>
      </c>
      <c r="B163" t="s">
        <v>408</v>
      </c>
    </row>
    <row r="164" spans="1:2" x14ac:dyDescent="0.25">
      <c r="A164" t="s">
        <v>351</v>
      </c>
      <c r="B164" t="s">
        <v>434</v>
      </c>
    </row>
    <row r="165" spans="1:2" x14ac:dyDescent="0.25">
      <c r="A165" t="s">
        <v>349</v>
      </c>
      <c r="B165" t="s">
        <v>422</v>
      </c>
    </row>
    <row r="166" spans="1:2" x14ac:dyDescent="0.25">
      <c r="A166" t="s">
        <v>356</v>
      </c>
      <c r="B166" t="s">
        <v>422</v>
      </c>
    </row>
    <row r="167" spans="1:2" x14ac:dyDescent="0.25">
      <c r="A167" t="s">
        <v>347</v>
      </c>
      <c r="B167" t="s">
        <v>413</v>
      </c>
    </row>
    <row r="168" spans="1:2" x14ac:dyDescent="0.25">
      <c r="A168" t="s">
        <v>358</v>
      </c>
      <c r="B168" t="s">
        <v>416</v>
      </c>
    </row>
    <row r="169" spans="1:2" x14ac:dyDescent="0.25">
      <c r="A169" t="s">
        <v>360</v>
      </c>
      <c r="B169" t="s">
        <v>414</v>
      </c>
    </row>
    <row r="170" spans="1:2" x14ac:dyDescent="0.25">
      <c r="A170" t="s">
        <v>362</v>
      </c>
      <c r="B170" t="s">
        <v>410</v>
      </c>
    </row>
    <row r="171" spans="1:2" x14ac:dyDescent="0.25">
      <c r="A171" t="s">
        <v>364</v>
      </c>
      <c r="B171" t="s">
        <v>408</v>
      </c>
    </row>
    <row r="172" spans="1:2" x14ac:dyDescent="0.25">
      <c r="A172" t="s">
        <v>354</v>
      </c>
      <c r="B172" t="s">
        <v>434</v>
      </c>
    </row>
    <row r="173" spans="1:2" x14ac:dyDescent="0.25">
      <c r="A173" t="s">
        <v>372</v>
      </c>
      <c r="B173" t="s">
        <v>413</v>
      </c>
    </row>
    <row r="174" spans="1:2" x14ac:dyDescent="0.25">
      <c r="A174" t="s">
        <v>374</v>
      </c>
      <c r="B174" t="s">
        <v>421</v>
      </c>
    </row>
    <row r="175" spans="1:2" x14ac:dyDescent="0.25">
      <c r="A175" t="s">
        <v>24</v>
      </c>
      <c r="B175" t="s">
        <v>408</v>
      </c>
    </row>
    <row r="176" spans="1:2" x14ac:dyDescent="0.25">
      <c r="A176" t="s">
        <v>133</v>
      </c>
      <c r="B176" t="s">
        <v>412</v>
      </c>
    </row>
    <row r="177" spans="1:2" x14ac:dyDescent="0.25">
      <c r="A177" t="s">
        <v>456</v>
      </c>
      <c r="B177" t="s">
        <v>413</v>
      </c>
    </row>
    <row r="178" spans="1:2" x14ac:dyDescent="0.25">
      <c r="A178" t="s">
        <v>457</v>
      </c>
      <c r="B178" t="s">
        <v>423</v>
      </c>
    </row>
    <row r="179" spans="1:2" x14ac:dyDescent="0.25">
      <c r="A179" t="s">
        <v>376</v>
      </c>
      <c r="B179" t="s">
        <v>415</v>
      </c>
    </row>
    <row r="180" spans="1:2" x14ac:dyDescent="0.25">
      <c r="A180" t="s">
        <v>380</v>
      </c>
      <c r="B180" t="s">
        <v>434</v>
      </c>
    </row>
    <row r="181" spans="1:2" x14ac:dyDescent="0.25">
      <c r="A181" t="s">
        <v>391</v>
      </c>
      <c r="B181" t="s">
        <v>416</v>
      </c>
    </row>
    <row r="182" spans="1:2" x14ac:dyDescent="0.25">
      <c r="A182" t="s">
        <v>458</v>
      </c>
      <c r="B182" t="s">
        <v>415</v>
      </c>
    </row>
    <row r="183" spans="1:2" x14ac:dyDescent="0.25">
      <c r="A183" t="s">
        <v>389</v>
      </c>
      <c r="B183" t="s">
        <v>422</v>
      </c>
    </row>
    <row r="184" spans="1:2" x14ac:dyDescent="0.25">
      <c r="A184" t="s">
        <v>459</v>
      </c>
      <c r="B184" t="s">
        <v>413</v>
      </c>
    </row>
    <row r="185" spans="1:2" x14ac:dyDescent="0.25">
      <c r="A185" t="s">
        <v>460</v>
      </c>
      <c r="B185" t="s">
        <v>408</v>
      </c>
    </row>
    <row r="186" spans="1:2" x14ac:dyDescent="0.25">
      <c r="A186" t="s">
        <v>401</v>
      </c>
      <c r="B186" t="s">
        <v>413</v>
      </c>
    </row>
    <row r="187" spans="1:2" x14ac:dyDescent="0.25">
      <c r="A187" t="s">
        <v>403</v>
      </c>
      <c r="B187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F3FC-BFBE-4E2D-AAD6-5E68FB8A46AA}">
  <dimension ref="A1:C177"/>
  <sheetViews>
    <sheetView tabSelected="1" workbookViewId="0">
      <selection sqref="A1:C1048576"/>
    </sheetView>
  </sheetViews>
  <sheetFormatPr defaultRowHeight="15" x14ac:dyDescent="0.25"/>
  <cols>
    <col min="1" max="1" width="23.85546875" customWidth="1"/>
  </cols>
  <sheetData>
    <row r="1" spans="1:3" x14ac:dyDescent="0.25">
      <c r="A1" s="16" t="s">
        <v>407</v>
      </c>
      <c r="B1" s="16" t="s">
        <v>2</v>
      </c>
      <c r="C1" s="16" t="s">
        <v>463</v>
      </c>
    </row>
    <row r="2" spans="1:3" x14ac:dyDescent="0.25">
      <c r="A2" t="s">
        <v>434</v>
      </c>
      <c r="B2">
        <v>2009</v>
      </c>
      <c r="C2">
        <f>SUMIFS(summary!G:G,summary!C:C,'by region II'!A2,summary!D:D,'by region II'!B2)</f>
        <v>0</v>
      </c>
    </row>
    <row r="3" spans="1:3" x14ac:dyDescent="0.25">
      <c r="A3" t="s">
        <v>414</v>
      </c>
      <c r="B3">
        <v>2009</v>
      </c>
      <c r="C3">
        <f>SUMIFS(summary!G:G,summary!C:C,'by region II'!A3,summary!D:D,'by region II'!B3)</f>
        <v>30590</v>
      </c>
    </row>
    <row r="4" spans="1:3" x14ac:dyDescent="0.25">
      <c r="A4" t="s">
        <v>424</v>
      </c>
      <c r="B4">
        <v>2009</v>
      </c>
      <c r="C4">
        <f>SUMIFS(summary!G:G,summary!C:C,'by region II'!A4,summary!D:D,'by region II'!B4)</f>
        <v>4078000</v>
      </c>
    </row>
    <row r="5" spans="1:3" x14ac:dyDescent="0.25">
      <c r="A5" t="s">
        <v>421</v>
      </c>
      <c r="B5">
        <v>2009</v>
      </c>
      <c r="C5">
        <f>SUMIFS(summary!G:G,summary!C:C,'by region II'!A5,summary!D:D,'by region II'!B5)</f>
        <v>0</v>
      </c>
    </row>
    <row r="6" spans="1:3" x14ac:dyDescent="0.25">
      <c r="A6" t="s">
        <v>410</v>
      </c>
      <c r="B6">
        <v>2009</v>
      </c>
      <c r="C6">
        <f>SUMIFS(summary!G:G,summary!C:C,'by region II'!A6,summary!D:D,'by region II'!B6)</f>
        <v>2500</v>
      </c>
    </row>
    <row r="7" spans="1:3" x14ac:dyDescent="0.25">
      <c r="A7" t="s">
        <v>423</v>
      </c>
      <c r="B7">
        <v>2009</v>
      </c>
      <c r="C7">
        <f>SUMIFS(summary!G:G,summary!C:C,'by region II'!A7,summary!D:D,'by region II'!B7)</f>
        <v>376300</v>
      </c>
    </row>
    <row r="8" spans="1:3" x14ac:dyDescent="0.25">
      <c r="A8" t="s">
        <v>427</v>
      </c>
      <c r="B8">
        <v>2009</v>
      </c>
      <c r="C8">
        <f>SUMIFS(summary!G:G,summary!C:C,'by region II'!A8,summary!D:D,'by region II'!B8)</f>
        <v>0</v>
      </c>
    </row>
    <row r="9" spans="1:3" x14ac:dyDescent="0.25">
      <c r="A9" t="s">
        <v>409</v>
      </c>
      <c r="B9">
        <v>2009</v>
      </c>
      <c r="C9">
        <f>SUMIFS(summary!G:G,summary!C:C,'by region II'!A9,summary!D:D,'by region II'!B9)</f>
        <v>75480</v>
      </c>
    </row>
    <row r="10" spans="1:3" x14ac:dyDescent="0.25">
      <c r="A10" t="s">
        <v>421</v>
      </c>
      <c r="B10">
        <v>2009</v>
      </c>
      <c r="C10">
        <f>SUMIFS(summary!G:G,summary!C:C,'by region II'!A10,summary!D:D,'by region II'!B10)</f>
        <v>0</v>
      </c>
    </row>
    <row r="11" spans="1:3" x14ac:dyDescent="0.25">
      <c r="A11" t="s">
        <v>412</v>
      </c>
      <c r="B11">
        <v>2009</v>
      </c>
      <c r="C11">
        <f>SUMIFS(summary!G:G,summary!C:C,'by region II'!A11,summary!D:D,'by region II'!B11)</f>
        <v>0</v>
      </c>
    </row>
    <row r="12" spans="1:3" x14ac:dyDescent="0.25">
      <c r="A12" t="s">
        <v>413</v>
      </c>
      <c r="B12">
        <v>2009</v>
      </c>
      <c r="C12">
        <f>SUMIFS(summary!G:G,summary!C:C,'by region II'!A12,summary!D:D,'by region II'!B12)</f>
        <v>1118600</v>
      </c>
    </row>
    <row r="13" spans="1:3" x14ac:dyDescent="0.25">
      <c r="A13" t="s">
        <v>408</v>
      </c>
      <c r="B13">
        <v>2009</v>
      </c>
      <c r="C13">
        <f>SUMIFS(summary!G:G,summary!C:C,'by region II'!A13,summary!D:D,'by region II'!B13)</f>
        <v>58200</v>
      </c>
    </row>
    <row r="14" spans="1:3" x14ac:dyDescent="0.25">
      <c r="A14" t="s">
        <v>422</v>
      </c>
      <c r="B14">
        <v>2009</v>
      </c>
      <c r="C14">
        <f>SUMIFS(summary!G:G,summary!C:C,'by region II'!A14,summary!D:D,'by region II'!B14)</f>
        <v>3277500</v>
      </c>
    </row>
    <row r="15" spans="1:3" x14ac:dyDescent="0.25">
      <c r="A15" t="s">
        <v>419</v>
      </c>
      <c r="B15">
        <v>2009</v>
      </c>
      <c r="C15">
        <f>SUMIFS(summary!G:G,summary!C:C,'by region II'!A15,summary!D:D,'by region II'!B15)</f>
        <v>7111000</v>
      </c>
    </row>
    <row r="16" spans="1:3" x14ac:dyDescent="0.25">
      <c r="A16" t="s">
        <v>415</v>
      </c>
      <c r="B16">
        <v>2009</v>
      </c>
      <c r="C16">
        <f>SUMIFS(summary!G:G,summary!C:C,'by region II'!A16,summary!D:D,'by region II'!B16)</f>
        <v>579430</v>
      </c>
    </row>
    <row r="17" spans="1:3" x14ac:dyDescent="0.25">
      <c r="A17" t="s">
        <v>416</v>
      </c>
      <c r="B17">
        <v>2009</v>
      </c>
      <c r="C17">
        <f>SUMIFS(summary!G:G,summary!C:C,'by region II'!A17,summary!D:D,'by region II'!B17)</f>
        <v>26800</v>
      </c>
    </row>
    <row r="18" spans="1:3" x14ac:dyDescent="0.25">
      <c r="A18" t="s">
        <v>434</v>
      </c>
      <c r="B18">
        <v>2010</v>
      </c>
      <c r="C18">
        <f>SUMIFS(summary!G:G,summary!C:C,'by region II'!A18,summary!D:D,'by region II'!B18)</f>
        <v>7000</v>
      </c>
    </row>
    <row r="19" spans="1:3" x14ac:dyDescent="0.25">
      <c r="A19" t="s">
        <v>414</v>
      </c>
      <c r="B19">
        <v>2010</v>
      </c>
      <c r="C19">
        <f>SUMIFS(summary!G:G,summary!C:C,'by region II'!A19,summary!D:D,'by region II'!B19)</f>
        <v>1821100</v>
      </c>
    </row>
    <row r="20" spans="1:3" x14ac:dyDescent="0.25">
      <c r="A20" t="s">
        <v>424</v>
      </c>
      <c r="B20">
        <v>2010</v>
      </c>
      <c r="C20">
        <f>SUMIFS(summary!G:G,summary!C:C,'by region II'!A20,summary!D:D,'by region II'!B20)</f>
        <v>16033000</v>
      </c>
    </row>
    <row r="21" spans="1:3" x14ac:dyDescent="0.25">
      <c r="A21" t="s">
        <v>421</v>
      </c>
      <c r="B21">
        <v>2010</v>
      </c>
      <c r="C21">
        <f>SUMIFS(summary!G:G,summary!C:C,'by region II'!A21,summary!D:D,'by region II'!B21)</f>
        <v>53000</v>
      </c>
    </row>
    <row r="22" spans="1:3" x14ac:dyDescent="0.25">
      <c r="A22" t="s">
        <v>410</v>
      </c>
      <c r="B22">
        <v>2010</v>
      </c>
      <c r="C22">
        <f>SUMIFS(summary!G:G,summary!C:C,'by region II'!A22,summary!D:D,'by region II'!B22)</f>
        <v>15000</v>
      </c>
    </row>
    <row r="23" spans="1:3" x14ac:dyDescent="0.25">
      <c r="A23" t="s">
        <v>423</v>
      </c>
      <c r="B23">
        <v>2010</v>
      </c>
      <c r="C23">
        <f>SUMIFS(summary!G:G,summary!C:C,'by region II'!A23,summary!D:D,'by region II'!B23)</f>
        <v>900000</v>
      </c>
    </row>
    <row r="24" spans="1:3" x14ac:dyDescent="0.25">
      <c r="A24" t="s">
        <v>427</v>
      </c>
      <c r="B24">
        <v>2010</v>
      </c>
      <c r="C24">
        <f>SUMIFS(summary!G:G,summary!C:C,'by region II'!A24,summary!D:D,'by region II'!B24)</f>
        <v>0</v>
      </c>
    </row>
    <row r="25" spans="1:3" x14ac:dyDescent="0.25">
      <c r="A25" t="s">
        <v>409</v>
      </c>
      <c r="B25">
        <v>2010</v>
      </c>
      <c r="C25">
        <f>SUMIFS(summary!G:G,summary!C:C,'by region II'!A25,summary!D:D,'by region II'!B25)</f>
        <v>5900</v>
      </c>
    </row>
    <row r="26" spans="1:3" x14ac:dyDescent="0.25">
      <c r="A26" t="s">
        <v>421</v>
      </c>
      <c r="B26">
        <v>2010</v>
      </c>
      <c r="C26">
        <f>SUMIFS(summary!G:G,summary!C:C,'by region II'!A26,summary!D:D,'by region II'!B26)</f>
        <v>53000</v>
      </c>
    </row>
    <row r="27" spans="1:3" x14ac:dyDescent="0.25">
      <c r="A27" t="s">
        <v>412</v>
      </c>
      <c r="B27">
        <v>2010</v>
      </c>
      <c r="C27">
        <f>SUMIFS(summary!G:G,summary!C:C,'by region II'!A27,summary!D:D,'by region II'!B27)</f>
        <v>4500</v>
      </c>
    </row>
    <row r="28" spans="1:3" x14ac:dyDescent="0.25">
      <c r="A28" t="s">
        <v>413</v>
      </c>
      <c r="B28">
        <v>2010</v>
      </c>
      <c r="C28">
        <f>SUMIFS(summary!G:G,summary!C:C,'by region II'!A28,summary!D:D,'by region II'!B28)</f>
        <v>1692350</v>
      </c>
    </row>
    <row r="29" spans="1:3" x14ac:dyDescent="0.25">
      <c r="A29" t="s">
        <v>408</v>
      </c>
      <c r="B29">
        <v>2010</v>
      </c>
      <c r="C29">
        <f>SUMIFS(summary!G:G,summary!C:C,'by region II'!A29,summary!D:D,'by region II'!B29)</f>
        <v>108200</v>
      </c>
    </row>
    <row r="30" spans="1:3" x14ac:dyDescent="0.25">
      <c r="A30" t="s">
        <v>422</v>
      </c>
      <c r="B30">
        <v>2010</v>
      </c>
      <c r="C30">
        <f>SUMIFS(summary!G:G,summary!C:C,'by region II'!A30,summary!D:D,'by region II'!B30)</f>
        <v>3056000</v>
      </c>
    </row>
    <row r="31" spans="1:3" x14ac:dyDescent="0.25">
      <c r="A31" t="s">
        <v>419</v>
      </c>
      <c r="B31">
        <v>2010</v>
      </c>
      <c r="C31">
        <f>SUMIFS(summary!G:G,summary!C:C,'by region II'!A31,summary!D:D,'by region II'!B31)</f>
        <v>13181000</v>
      </c>
    </row>
    <row r="32" spans="1:3" x14ac:dyDescent="0.25">
      <c r="A32" t="s">
        <v>415</v>
      </c>
      <c r="B32">
        <v>2010</v>
      </c>
      <c r="C32">
        <f>SUMIFS(summary!G:G,summary!C:C,'by region II'!A32,summary!D:D,'by region II'!B32)</f>
        <v>5442500</v>
      </c>
    </row>
    <row r="33" spans="1:3" x14ac:dyDescent="0.25">
      <c r="A33" t="s">
        <v>416</v>
      </c>
      <c r="B33">
        <v>2010</v>
      </c>
      <c r="C33">
        <f>SUMIFS(summary!G:G,summary!C:C,'by region II'!A33,summary!D:D,'by region II'!B33)</f>
        <v>31300</v>
      </c>
    </row>
    <row r="34" spans="1:3" x14ac:dyDescent="0.25">
      <c r="A34" t="s">
        <v>434</v>
      </c>
      <c r="B34">
        <v>2011</v>
      </c>
      <c r="C34">
        <f>SUMIFS(summary!G:G,summary!C:C,'by region II'!A34,summary!D:D,'by region II'!B34)</f>
        <v>9000</v>
      </c>
    </row>
    <row r="35" spans="1:3" x14ac:dyDescent="0.25">
      <c r="A35" t="s">
        <v>414</v>
      </c>
      <c r="B35">
        <v>2011</v>
      </c>
      <c r="C35">
        <f>SUMIFS(summary!G:G,summary!C:C,'by region II'!A35,summary!D:D,'by region II'!B35)</f>
        <v>130696</v>
      </c>
    </row>
    <row r="36" spans="1:3" x14ac:dyDescent="0.25">
      <c r="A36" t="s">
        <v>424</v>
      </c>
      <c r="B36">
        <v>2011</v>
      </c>
      <c r="C36">
        <f>SUMIFS(summary!G:G,summary!C:C,'by region II'!A36,summary!D:D,'by region II'!B36)</f>
        <v>5412500</v>
      </c>
    </row>
    <row r="37" spans="1:3" x14ac:dyDescent="0.25">
      <c r="A37" t="s">
        <v>421</v>
      </c>
      <c r="B37">
        <v>2011</v>
      </c>
      <c r="C37">
        <f>SUMIFS(summary!G:G,summary!C:C,'by region II'!A37,summary!D:D,'by region II'!B37)</f>
        <v>3500</v>
      </c>
    </row>
    <row r="38" spans="1:3" x14ac:dyDescent="0.25">
      <c r="A38" t="s">
        <v>410</v>
      </c>
      <c r="B38">
        <v>2011</v>
      </c>
      <c r="C38">
        <f>SUMIFS(summary!G:G,summary!C:C,'by region II'!A38,summary!D:D,'by region II'!B38)</f>
        <v>0</v>
      </c>
    </row>
    <row r="39" spans="1:3" x14ac:dyDescent="0.25">
      <c r="A39" t="s">
        <v>423</v>
      </c>
      <c r="B39">
        <v>2011</v>
      </c>
      <c r="C39">
        <f>SUMIFS(summary!G:G,summary!C:C,'by region II'!A39,summary!D:D,'by region II'!B39)</f>
        <v>599000</v>
      </c>
    </row>
    <row r="40" spans="1:3" x14ac:dyDescent="0.25">
      <c r="A40" t="s">
        <v>427</v>
      </c>
      <c r="B40">
        <v>2011</v>
      </c>
      <c r="C40">
        <f>SUMIFS(summary!G:G,summary!C:C,'by region II'!A40,summary!D:D,'by region II'!B40)</f>
        <v>0</v>
      </c>
    </row>
    <row r="41" spans="1:3" x14ac:dyDescent="0.25">
      <c r="A41" t="s">
        <v>409</v>
      </c>
      <c r="B41">
        <v>2011</v>
      </c>
      <c r="C41">
        <f>SUMIFS(summary!G:G,summary!C:C,'by region II'!A41,summary!D:D,'by region II'!B41)</f>
        <v>15000</v>
      </c>
    </row>
    <row r="42" spans="1:3" x14ac:dyDescent="0.25">
      <c r="A42" t="s">
        <v>421</v>
      </c>
      <c r="B42">
        <v>2011</v>
      </c>
      <c r="C42">
        <f>SUMIFS(summary!G:G,summary!C:C,'by region II'!A42,summary!D:D,'by region II'!B42)</f>
        <v>3500</v>
      </c>
    </row>
    <row r="43" spans="1:3" x14ac:dyDescent="0.25">
      <c r="A43" t="s">
        <v>412</v>
      </c>
      <c r="B43">
        <v>2011</v>
      </c>
      <c r="C43">
        <f>SUMIFS(summary!G:G,summary!C:C,'by region II'!A43,summary!D:D,'by region II'!B43)</f>
        <v>0</v>
      </c>
    </row>
    <row r="44" spans="1:3" x14ac:dyDescent="0.25">
      <c r="A44" t="s">
        <v>413</v>
      </c>
      <c r="B44">
        <v>2011</v>
      </c>
      <c r="C44">
        <f>SUMIFS(summary!G:G,summary!C:C,'by region II'!A44,summary!D:D,'by region II'!B44)</f>
        <v>603100</v>
      </c>
    </row>
    <row r="45" spans="1:3" x14ac:dyDescent="0.25">
      <c r="A45" t="s">
        <v>408</v>
      </c>
      <c r="B45">
        <v>2011</v>
      </c>
      <c r="C45">
        <f>SUMIFS(summary!G:G,summary!C:C,'by region II'!A45,summary!D:D,'by region II'!B45)</f>
        <v>257000</v>
      </c>
    </row>
    <row r="46" spans="1:3" x14ac:dyDescent="0.25">
      <c r="A46" t="s">
        <v>422</v>
      </c>
      <c r="B46">
        <v>2011</v>
      </c>
      <c r="C46">
        <f>SUMIFS(summary!G:G,summary!C:C,'by region II'!A46,summary!D:D,'by region II'!B46)</f>
        <v>4682400</v>
      </c>
    </row>
    <row r="47" spans="1:3" x14ac:dyDescent="0.25">
      <c r="A47" t="s">
        <v>419</v>
      </c>
      <c r="B47">
        <v>2011</v>
      </c>
      <c r="C47">
        <f>SUMIFS(summary!G:G,summary!C:C,'by region II'!A47,summary!D:D,'by region II'!B47)</f>
        <v>2954000</v>
      </c>
    </row>
    <row r="48" spans="1:3" x14ac:dyDescent="0.25">
      <c r="A48" t="s">
        <v>415</v>
      </c>
      <c r="B48">
        <v>2011</v>
      </c>
      <c r="C48">
        <f>SUMIFS(summary!G:G,summary!C:C,'by region II'!A48,summary!D:D,'by region II'!B48)</f>
        <v>336700</v>
      </c>
    </row>
    <row r="49" spans="1:3" x14ac:dyDescent="0.25">
      <c r="A49" t="s">
        <v>416</v>
      </c>
      <c r="B49">
        <v>2011</v>
      </c>
      <c r="C49">
        <f>SUMIFS(summary!G:G,summary!C:C,'by region II'!A49,summary!D:D,'by region II'!B49)</f>
        <v>12700</v>
      </c>
    </row>
    <row r="50" spans="1:3" x14ac:dyDescent="0.25">
      <c r="A50" t="s">
        <v>434</v>
      </c>
      <c r="B50">
        <v>2012</v>
      </c>
      <c r="C50">
        <f>SUMIFS(summary!G:G,summary!C:C,'by region II'!A50,summary!D:D,'by region II'!B50)</f>
        <v>11500</v>
      </c>
    </row>
    <row r="51" spans="1:3" x14ac:dyDescent="0.25">
      <c r="A51" t="s">
        <v>414</v>
      </c>
      <c r="B51">
        <v>2012</v>
      </c>
      <c r="C51">
        <f>SUMIFS(summary!G:G,summary!C:C,'by region II'!A51,summary!D:D,'by region II'!B51)</f>
        <v>552400</v>
      </c>
    </row>
    <row r="52" spans="1:3" x14ac:dyDescent="0.25">
      <c r="A52" t="s">
        <v>424</v>
      </c>
      <c r="B52">
        <v>2012</v>
      </c>
      <c r="C52">
        <f>SUMIFS(summary!G:G,summary!C:C,'by region II'!A52,summary!D:D,'by region II'!B52)</f>
        <v>6277000</v>
      </c>
    </row>
    <row r="53" spans="1:3" x14ac:dyDescent="0.25">
      <c r="A53" t="s">
        <v>421</v>
      </c>
      <c r="B53">
        <v>2012</v>
      </c>
      <c r="C53">
        <f>SUMIFS(summary!G:G,summary!C:C,'by region II'!A53,summary!D:D,'by region II'!B53)</f>
        <v>34100</v>
      </c>
    </row>
    <row r="54" spans="1:3" x14ac:dyDescent="0.25">
      <c r="A54" t="s">
        <v>410</v>
      </c>
      <c r="B54">
        <v>2012</v>
      </c>
      <c r="C54">
        <f>SUMIFS(summary!G:G,summary!C:C,'by region II'!A54,summary!D:D,'by region II'!B54)</f>
        <v>580</v>
      </c>
    </row>
    <row r="55" spans="1:3" x14ac:dyDescent="0.25">
      <c r="A55" t="s">
        <v>423</v>
      </c>
      <c r="B55">
        <v>2012</v>
      </c>
      <c r="C55">
        <f>SUMIFS(summary!G:G,summary!C:C,'by region II'!A55,summary!D:D,'by region II'!B55)</f>
        <v>907500</v>
      </c>
    </row>
    <row r="56" spans="1:3" x14ac:dyDescent="0.25">
      <c r="A56" t="s">
        <v>427</v>
      </c>
      <c r="B56">
        <v>2012</v>
      </c>
      <c r="C56">
        <f>SUMIFS(summary!G:G,summary!C:C,'by region II'!A56,summary!D:D,'by region II'!B56)</f>
        <v>0</v>
      </c>
    </row>
    <row r="57" spans="1:3" x14ac:dyDescent="0.25">
      <c r="A57" t="s">
        <v>409</v>
      </c>
      <c r="B57">
        <v>2012</v>
      </c>
      <c r="C57">
        <f>SUMIFS(summary!G:G,summary!C:C,'by region II'!A57,summary!D:D,'by region II'!B57)</f>
        <v>39800</v>
      </c>
    </row>
    <row r="58" spans="1:3" x14ac:dyDescent="0.25">
      <c r="A58" t="s">
        <v>421</v>
      </c>
      <c r="B58">
        <v>2012</v>
      </c>
      <c r="C58">
        <f>SUMIFS(summary!G:G,summary!C:C,'by region II'!A58,summary!D:D,'by region II'!B58)</f>
        <v>34100</v>
      </c>
    </row>
    <row r="59" spans="1:3" x14ac:dyDescent="0.25">
      <c r="A59" t="s">
        <v>412</v>
      </c>
      <c r="B59">
        <v>2012</v>
      </c>
      <c r="C59">
        <f>SUMIFS(summary!G:G,summary!C:C,'by region II'!A59,summary!D:D,'by region II'!B59)</f>
        <v>300</v>
      </c>
    </row>
    <row r="60" spans="1:3" x14ac:dyDescent="0.25">
      <c r="A60" t="s">
        <v>413</v>
      </c>
      <c r="B60">
        <v>2012</v>
      </c>
      <c r="C60">
        <f>SUMIFS(summary!G:G,summary!C:C,'by region II'!A60,summary!D:D,'by region II'!B60)</f>
        <v>5940720</v>
      </c>
    </row>
    <row r="61" spans="1:3" x14ac:dyDescent="0.25">
      <c r="A61" t="s">
        <v>408</v>
      </c>
      <c r="B61">
        <v>2012</v>
      </c>
      <c r="C61">
        <f>SUMIFS(summary!G:G,summary!C:C,'by region II'!A61,summary!D:D,'by region II'!B61)</f>
        <v>117200</v>
      </c>
    </row>
    <row r="62" spans="1:3" x14ac:dyDescent="0.25">
      <c r="A62" t="s">
        <v>422</v>
      </c>
      <c r="B62">
        <v>2012</v>
      </c>
      <c r="C62">
        <f>SUMIFS(summary!G:G,summary!C:C,'by region II'!A62,summary!D:D,'by region II'!B62)</f>
        <v>4077400</v>
      </c>
    </row>
    <row r="63" spans="1:3" x14ac:dyDescent="0.25">
      <c r="A63" t="s">
        <v>419</v>
      </c>
      <c r="B63">
        <v>2012</v>
      </c>
      <c r="C63">
        <f>SUMIFS(summary!G:G,summary!C:C,'by region II'!A63,summary!D:D,'by region II'!B63)</f>
        <v>11747600</v>
      </c>
    </row>
    <row r="64" spans="1:3" x14ac:dyDescent="0.25">
      <c r="A64" t="s">
        <v>415</v>
      </c>
      <c r="B64">
        <v>2012</v>
      </c>
      <c r="C64">
        <f>SUMIFS(summary!G:G,summary!C:C,'by region II'!A64,summary!D:D,'by region II'!B64)</f>
        <v>314100</v>
      </c>
    </row>
    <row r="65" spans="1:3" x14ac:dyDescent="0.25">
      <c r="A65" t="s">
        <v>416</v>
      </c>
      <c r="B65">
        <v>2012</v>
      </c>
      <c r="C65">
        <f>SUMIFS(summary!G:G,summary!C:C,'by region II'!A65,summary!D:D,'by region II'!B65)</f>
        <v>128400</v>
      </c>
    </row>
    <row r="66" spans="1:3" x14ac:dyDescent="0.25">
      <c r="A66" t="s">
        <v>434</v>
      </c>
      <c r="B66">
        <v>2013</v>
      </c>
      <c r="C66">
        <f>SUMIFS(summary!G:G,summary!C:C,'by region II'!A66,summary!D:D,'by region II'!B66)</f>
        <v>990</v>
      </c>
    </row>
    <row r="67" spans="1:3" x14ac:dyDescent="0.25">
      <c r="A67" t="s">
        <v>414</v>
      </c>
      <c r="B67">
        <v>2013</v>
      </c>
      <c r="C67">
        <f>SUMIFS(summary!G:G,summary!C:C,'by region II'!A67,summary!D:D,'by region II'!B67)</f>
        <v>23082</v>
      </c>
    </row>
    <row r="68" spans="1:3" x14ac:dyDescent="0.25">
      <c r="A68" t="s">
        <v>424</v>
      </c>
      <c r="B68">
        <v>2013</v>
      </c>
      <c r="C68">
        <f>SUMIFS(summary!G:G,summary!C:C,'by region II'!A68,summary!D:D,'by region II'!B68)</f>
        <v>6671200</v>
      </c>
    </row>
    <row r="69" spans="1:3" x14ac:dyDescent="0.25">
      <c r="A69" t="s">
        <v>421</v>
      </c>
      <c r="B69">
        <v>2013</v>
      </c>
      <c r="C69">
        <f>SUMIFS(summary!G:G,summary!C:C,'by region II'!A69,summary!D:D,'by region II'!B69)</f>
        <v>30900</v>
      </c>
    </row>
    <row r="70" spans="1:3" x14ac:dyDescent="0.25">
      <c r="A70" t="s">
        <v>410</v>
      </c>
      <c r="B70">
        <v>2013</v>
      </c>
      <c r="C70">
        <f>SUMIFS(summary!G:G,summary!C:C,'by region II'!A70,summary!D:D,'by region II'!B70)</f>
        <v>3346</v>
      </c>
    </row>
    <row r="71" spans="1:3" x14ac:dyDescent="0.25">
      <c r="A71" t="s">
        <v>423</v>
      </c>
      <c r="B71">
        <v>2013</v>
      </c>
      <c r="C71">
        <f>SUMIFS(summary!G:G,summary!C:C,'by region II'!A71,summary!D:D,'by region II'!B71)</f>
        <v>466000</v>
      </c>
    </row>
    <row r="72" spans="1:3" x14ac:dyDescent="0.25">
      <c r="A72" t="s">
        <v>427</v>
      </c>
      <c r="B72">
        <v>2013</v>
      </c>
      <c r="C72">
        <f>SUMIFS(summary!G:G,summary!C:C,'by region II'!A72,summary!D:D,'by region II'!B72)</f>
        <v>30</v>
      </c>
    </row>
    <row r="73" spans="1:3" x14ac:dyDescent="0.25">
      <c r="A73" t="s">
        <v>409</v>
      </c>
      <c r="B73">
        <v>2013</v>
      </c>
      <c r="C73">
        <f>SUMIFS(summary!G:G,summary!C:C,'by region II'!A73,summary!D:D,'by region II'!B73)</f>
        <v>9600</v>
      </c>
    </row>
    <row r="74" spans="1:3" x14ac:dyDescent="0.25">
      <c r="A74" t="s">
        <v>421</v>
      </c>
      <c r="B74">
        <v>2013</v>
      </c>
      <c r="C74">
        <f>SUMIFS(summary!G:G,summary!C:C,'by region II'!A74,summary!D:D,'by region II'!B74)</f>
        <v>30900</v>
      </c>
    </row>
    <row r="75" spans="1:3" x14ac:dyDescent="0.25">
      <c r="A75" t="s">
        <v>412</v>
      </c>
      <c r="B75">
        <v>2013</v>
      </c>
      <c r="C75">
        <f>SUMIFS(summary!G:G,summary!C:C,'by region II'!A75,summary!D:D,'by region II'!B75)</f>
        <v>106713</v>
      </c>
    </row>
    <row r="76" spans="1:3" x14ac:dyDescent="0.25">
      <c r="A76" t="s">
        <v>413</v>
      </c>
      <c r="B76">
        <v>2013</v>
      </c>
      <c r="C76">
        <f>SUMIFS(summary!G:G,summary!C:C,'by region II'!A76,summary!D:D,'by region II'!B76)</f>
        <v>1595698</v>
      </c>
    </row>
    <row r="77" spans="1:3" x14ac:dyDescent="0.25">
      <c r="A77" t="s">
        <v>408</v>
      </c>
      <c r="B77">
        <v>2013</v>
      </c>
      <c r="C77">
        <f>SUMIFS(summary!G:G,summary!C:C,'by region II'!A77,summary!D:D,'by region II'!B77)</f>
        <v>55770</v>
      </c>
    </row>
    <row r="78" spans="1:3" x14ac:dyDescent="0.25">
      <c r="A78" t="s">
        <v>422</v>
      </c>
      <c r="B78">
        <v>2013</v>
      </c>
      <c r="C78">
        <f>SUMIFS(summary!G:G,summary!C:C,'by region II'!A78,summary!D:D,'by region II'!B78)</f>
        <v>8923200</v>
      </c>
    </row>
    <row r="79" spans="1:3" x14ac:dyDescent="0.25">
      <c r="A79" t="s">
        <v>419</v>
      </c>
      <c r="B79">
        <v>2013</v>
      </c>
      <c r="C79">
        <f>SUMIFS(summary!G:G,summary!C:C,'by region II'!A79,summary!D:D,'by region II'!B79)</f>
        <v>4048000</v>
      </c>
    </row>
    <row r="80" spans="1:3" x14ac:dyDescent="0.25">
      <c r="A80" t="s">
        <v>415</v>
      </c>
      <c r="B80">
        <v>2013</v>
      </c>
      <c r="C80">
        <f>SUMIFS(summary!G:G,summary!C:C,'by region II'!A80,summary!D:D,'by region II'!B80)</f>
        <v>173000</v>
      </c>
    </row>
    <row r="81" spans="1:3" x14ac:dyDescent="0.25">
      <c r="A81" t="s">
        <v>416</v>
      </c>
      <c r="B81">
        <v>2013</v>
      </c>
      <c r="C81">
        <f>SUMIFS(summary!G:G,summary!C:C,'by region II'!A81,summary!D:D,'by region II'!B81)</f>
        <v>18342</v>
      </c>
    </row>
    <row r="82" spans="1:3" x14ac:dyDescent="0.25">
      <c r="A82" t="s">
        <v>434</v>
      </c>
      <c r="B82">
        <v>2014</v>
      </c>
      <c r="C82">
        <f>SUMIFS(summary!G:G,summary!C:C,'by region II'!A82,summary!D:D,'by region II'!B82)</f>
        <v>460</v>
      </c>
    </row>
    <row r="83" spans="1:3" x14ac:dyDescent="0.25">
      <c r="A83" t="s">
        <v>414</v>
      </c>
      <c r="B83">
        <v>2014</v>
      </c>
      <c r="C83">
        <f>SUMIFS(summary!G:G,summary!C:C,'by region II'!A83,summary!D:D,'by region II'!B83)</f>
        <v>65342</v>
      </c>
    </row>
    <row r="84" spans="1:3" x14ac:dyDescent="0.25">
      <c r="A84" t="s">
        <v>424</v>
      </c>
      <c r="B84">
        <v>2014</v>
      </c>
      <c r="C84">
        <f>SUMIFS(summary!G:G,summary!C:C,'by region II'!A84,summary!D:D,'by region II'!B84)</f>
        <v>4328400</v>
      </c>
    </row>
    <row r="85" spans="1:3" x14ac:dyDescent="0.25">
      <c r="A85" t="s">
        <v>421</v>
      </c>
      <c r="B85">
        <v>2014</v>
      </c>
      <c r="C85">
        <f>SUMIFS(summary!G:G,summary!C:C,'by region II'!A85,summary!D:D,'by region II'!B85)</f>
        <v>27790</v>
      </c>
    </row>
    <row r="86" spans="1:3" x14ac:dyDescent="0.25">
      <c r="A86" t="s">
        <v>410</v>
      </c>
      <c r="B86">
        <v>2014</v>
      </c>
      <c r="C86">
        <f>SUMIFS(summary!G:G,summary!C:C,'by region II'!A86,summary!D:D,'by region II'!B86)</f>
        <v>6200</v>
      </c>
    </row>
    <row r="87" spans="1:3" x14ac:dyDescent="0.25">
      <c r="A87" t="s">
        <v>423</v>
      </c>
      <c r="B87">
        <v>2014</v>
      </c>
      <c r="C87">
        <f>SUMIFS(summary!G:G,summary!C:C,'by region II'!A87,summary!D:D,'by region II'!B87)</f>
        <v>57800</v>
      </c>
    </row>
    <row r="88" spans="1:3" x14ac:dyDescent="0.25">
      <c r="A88" t="s">
        <v>427</v>
      </c>
      <c r="B88">
        <v>2014</v>
      </c>
      <c r="C88">
        <f>SUMIFS(summary!G:G,summary!C:C,'by region II'!A88,summary!D:D,'by region II'!B88)</f>
        <v>1680</v>
      </c>
    </row>
    <row r="89" spans="1:3" x14ac:dyDescent="0.25">
      <c r="A89" t="s">
        <v>409</v>
      </c>
      <c r="B89">
        <v>2014</v>
      </c>
      <c r="C89">
        <f>SUMIFS(summary!G:G,summary!C:C,'by region II'!A89,summary!D:D,'by region II'!B89)</f>
        <v>155624</v>
      </c>
    </row>
    <row r="90" spans="1:3" x14ac:dyDescent="0.25">
      <c r="A90" t="s">
        <v>421</v>
      </c>
      <c r="B90">
        <v>2014</v>
      </c>
      <c r="C90">
        <f>SUMIFS(summary!G:G,summary!C:C,'by region II'!A90,summary!D:D,'by region II'!B90)</f>
        <v>27790</v>
      </c>
    </row>
    <row r="91" spans="1:3" x14ac:dyDescent="0.25">
      <c r="A91" t="s">
        <v>412</v>
      </c>
      <c r="B91">
        <v>2014</v>
      </c>
      <c r="C91">
        <f>SUMIFS(summary!G:G,summary!C:C,'by region II'!A91,summary!D:D,'by region II'!B91)</f>
        <v>4720</v>
      </c>
    </row>
    <row r="92" spans="1:3" x14ac:dyDescent="0.25">
      <c r="A92" t="s">
        <v>413</v>
      </c>
      <c r="B92">
        <v>2014</v>
      </c>
      <c r="C92">
        <f>SUMIFS(summary!G:G,summary!C:C,'by region II'!A92,summary!D:D,'by region II'!B92)</f>
        <v>652057</v>
      </c>
    </row>
    <row r="93" spans="1:3" x14ac:dyDescent="0.25">
      <c r="A93" t="s">
        <v>408</v>
      </c>
      <c r="B93">
        <v>2014</v>
      </c>
      <c r="C93">
        <f>SUMIFS(summary!G:G,summary!C:C,'by region II'!A93,summary!D:D,'by region II'!B93)</f>
        <v>30300</v>
      </c>
    </row>
    <row r="94" spans="1:3" x14ac:dyDescent="0.25">
      <c r="A94" t="s">
        <v>422</v>
      </c>
      <c r="B94">
        <v>2014</v>
      </c>
      <c r="C94">
        <f>SUMIFS(summary!G:G,summary!C:C,'by region II'!A94,summary!D:D,'by region II'!B94)</f>
        <v>7316141</v>
      </c>
    </row>
    <row r="95" spans="1:3" x14ac:dyDescent="0.25">
      <c r="A95" t="s">
        <v>419</v>
      </c>
      <c r="B95">
        <v>2014</v>
      </c>
      <c r="C95">
        <f>SUMIFS(summary!G:G,summary!C:C,'by region II'!A95,summary!D:D,'by region II'!B95)</f>
        <v>4968000</v>
      </c>
    </row>
    <row r="96" spans="1:3" x14ac:dyDescent="0.25">
      <c r="A96" t="s">
        <v>415</v>
      </c>
      <c r="B96">
        <v>2014</v>
      </c>
      <c r="C96">
        <f>SUMIFS(summary!G:G,summary!C:C,'by region II'!A96,summary!D:D,'by region II'!B96)</f>
        <v>1467420</v>
      </c>
    </row>
    <row r="97" spans="1:3" x14ac:dyDescent="0.25">
      <c r="A97" t="s">
        <v>416</v>
      </c>
      <c r="B97">
        <v>2014</v>
      </c>
      <c r="C97">
        <f>SUMIFS(summary!G:G,summary!C:C,'by region II'!A97,summary!D:D,'by region II'!B97)</f>
        <v>38936</v>
      </c>
    </row>
    <row r="98" spans="1:3" x14ac:dyDescent="0.25">
      <c r="A98" t="s">
        <v>434</v>
      </c>
      <c r="B98">
        <v>2015</v>
      </c>
      <c r="C98">
        <f>SUMIFS(summary!G:G,summary!C:C,'by region II'!A98,summary!D:D,'by region II'!B98)</f>
        <v>35900</v>
      </c>
    </row>
    <row r="99" spans="1:3" x14ac:dyDescent="0.25">
      <c r="A99" t="s">
        <v>414</v>
      </c>
      <c r="B99">
        <v>2015</v>
      </c>
      <c r="C99">
        <f>SUMIFS(summary!G:G,summary!C:C,'by region II'!A99,summary!D:D,'by region II'!B99)</f>
        <v>44460</v>
      </c>
    </row>
    <row r="100" spans="1:3" x14ac:dyDescent="0.25">
      <c r="A100" t="s">
        <v>424</v>
      </c>
      <c r="B100">
        <v>2015</v>
      </c>
      <c r="C100">
        <f>SUMIFS(summary!G:G,summary!C:C,'by region II'!A100,summary!D:D,'by region II'!B100)</f>
        <v>4121810</v>
      </c>
    </row>
    <row r="101" spans="1:3" x14ac:dyDescent="0.25">
      <c r="A101" t="s">
        <v>421</v>
      </c>
      <c r="B101">
        <v>2015</v>
      </c>
      <c r="C101">
        <f>SUMIFS(summary!G:G,summary!C:C,'by region II'!A101,summary!D:D,'by region II'!B101)</f>
        <v>7580</v>
      </c>
    </row>
    <row r="102" spans="1:3" x14ac:dyDescent="0.25">
      <c r="A102" t="s">
        <v>410</v>
      </c>
      <c r="B102">
        <v>2015</v>
      </c>
      <c r="C102">
        <f>SUMIFS(summary!G:G,summary!C:C,'by region II'!A102,summary!D:D,'by region II'!B102)</f>
        <v>19120</v>
      </c>
    </row>
    <row r="103" spans="1:3" x14ac:dyDescent="0.25">
      <c r="A103" t="s">
        <v>423</v>
      </c>
      <c r="B103">
        <v>2015</v>
      </c>
      <c r="C103">
        <f>SUMIFS(summary!G:G,summary!C:C,'by region II'!A103,summary!D:D,'by region II'!B103)</f>
        <v>167000</v>
      </c>
    </row>
    <row r="104" spans="1:3" x14ac:dyDescent="0.25">
      <c r="A104" t="s">
        <v>427</v>
      </c>
      <c r="B104">
        <v>2015</v>
      </c>
      <c r="C104">
        <f>SUMIFS(summary!G:G,summary!C:C,'by region II'!A104,summary!D:D,'by region II'!B104)</f>
        <v>320</v>
      </c>
    </row>
    <row r="105" spans="1:3" x14ac:dyDescent="0.25">
      <c r="A105" t="s">
        <v>409</v>
      </c>
      <c r="B105">
        <v>2015</v>
      </c>
      <c r="C105">
        <f>SUMIFS(summary!G:G,summary!C:C,'by region II'!A105,summary!D:D,'by region II'!B105)</f>
        <v>11200</v>
      </c>
    </row>
    <row r="106" spans="1:3" x14ac:dyDescent="0.25">
      <c r="A106" t="s">
        <v>421</v>
      </c>
      <c r="B106">
        <v>2015</v>
      </c>
      <c r="C106">
        <f>SUMIFS(summary!G:G,summary!C:C,'by region II'!A106,summary!D:D,'by region II'!B106)</f>
        <v>7580</v>
      </c>
    </row>
    <row r="107" spans="1:3" x14ac:dyDescent="0.25">
      <c r="A107" t="s">
        <v>412</v>
      </c>
      <c r="B107">
        <v>2015</v>
      </c>
      <c r="C107">
        <f>SUMIFS(summary!G:G,summary!C:C,'by region II'!A107,summary!D:D,'by region II'!B107)</f>
        <v>8180</v>
      </c>
    </row>
    <row r="108" spans="1:3" x14ac:dyDescent="0.25">
      <c r="A108" t="s">
        <v>413</v>
      </c>
      <c r="B108">
        <v>2015</v>
      </c>
      <c r="C108">
        <f>SUMIFS(summary!G:G,summary!C:C,'by region II'!A108,summary!D:D,'by region II'!B108)</f>
        <v>1108287</v>
      </c>
    </row>
    <row r="109" spans="1:3" x14ac:dyDescent="0.25">
      <c r="A109" t="s">
        <v>408</v>
      </c>
      <c r="B109">
        <v>2015</v>
      </c>
      <c r="C109">
        <f>SUMIFS(summary!G:G,summary!C:C,'by region II'!A109,summary!D:D,'by region II'!B109)</f>
        <v>195310</v>
      </c>
    </row>
    <row r="110" spans="1:3" x14ac:dyDescent="0.25">
      <c r="A110" t="s">
        <v>422</v>
      </c>
      <c r="B110">
        <v>2015</v>
      </c>
      <c r="C110">
        <f>SUMIFS(summary!G:G,summary!C:C,'by region II'!A110,summary!D:D,'by region II'!B110)</f>
        <v>4095050</v>
      </c>
    </row>
    <row r="111" spans="1:3" x14ac:dyDescent="0.25">
      <c r="A111" t="s">
        <v>419</v>
      </c>
      <c r="B111">
        <v>2015</v>
      </c>
      <c r="C111">
        <f>SUMIFS(summary!G:G,summary!C:C,'by region II'!A111,summary!D:D,'by region II'!B111)</f>
        <v>7879900</v>
      </c>
    </row>
    <row r="112" spans="1:3" x14ac:dyDescent="0.25">
      <c r="A112" t="s">
        <v>415</v>
      </c>
      <c r="B112">
        <v>2015</v>
      </c>
      <c r="C112">
        <f>SUMIFS(summary!G:G,summary!C:C,'by region II'!A112,summary!D:D,'by region II'!B112)</f>
        <v>1407900</v>
      </c>
    </row>
    <row r="113" spans="1:3" x14ac:dyDescent="0.25">
      <c r="A113" t="s">
        <v>416</v>
      </c>
      <c r="B113">
        <v>2015</v>
      </c>
      <c r="C113">
        <f>SUMIFS(summary!G:G,summary!C:C,'by region II'!A113,summary!D:D,'by region II'!B113)</f>
        <v>87810</v>
      </c>
    </row>
    <row r="114" spans="1:3" x14ac:dyDescent="0.25">
      <c r="A114" t="s">
        <v>434</v>
      </c>
      <c r="B114">
        <v>2016</v>
      </c>
      <c r="C114">
        <f>SUMIFS(summary!G:G,summary!C:C,'by region II'!A114,summary!D:D,'by region II'!B114)</f>
        <v>3439</v>
      </c>
    </row>
    <row r="115" spans="1:3" x14ac:dyDescent="0.25">
      <c r="A115" t="s">
        <v>414</v>
      </c>
      <c r="B115">
        <v>2016</v>
      </c>
      <c r="C115">
        <f>SUMIFS(summary!G:G,summary!C:C,'by region II'!A115,summary!D:D,'by region II'!B115)</f>
        <v>1350080</v>
      </c>
    </row>
    <row r="116" spans="1:3" x14ac:dyDescent="0.25">
      <c r="A116" t="s">
        <v>424</v>
      </c>
      <c r="B116">
        <v>2016</v>
      </c>
      <c r="C116">
        <f>SUMIFS(summary!G:G,summary!C:C,'by region II'!A116,summary!D:D,'by region II'!B116)</f>
        <v>8457720</v>
      </c>
    </row>
    <row r="117" spans="1:3" x14ac:dyDescent="0.25">
      <c r="A117" t="s">
        <v>421</v>
      </c>
      <c r="B117">
        <v>2016</v>
      </c>
      <c r="C117">
        <f>SUMIFS(summary!G:G,summary!C:C,'by region II'!A117,summary!D:D,'by region II'!B117)</f>
        <v>5254</v>
      </c>
    </row>
    <row r="118" spans="1:3" x14ac:dyDescent="0.25">
      <c r="A118" t="s">
        <v>410</v>
      </c>
      <c r="B118">
        <v>2016</v>
      </c>
      <c r="C118">
        <f>SUMIFS(summary!G:G,summary!C:C,'by region II'!A118,summary!D:D,'by region II'!B118)</f>
        <v>2000</v>
      </c>
    </row>
    <row r="119" spans="1:3" x14ac:dyDescent="0.25">
      <c r="A119" t="s">
        <v>423</v>
      </c>
      <c r="B119">
        <v>2016</v>
      </c>
      <c r="C119">
        <f>SUMIFS(summary!G:G,summary!C:C,'by region II'!A119,summary!D:D,'by region II'!B119)</f>
        <v>1212000</v>
      </c>
    </row>
    <row r="120" spans="1:3" x14ac:dyDescent="0.25">
      <c r="A120" t="s">
        <v>427</v>
      </c>
      <c r="B120">
        <v>2016</v>
      </c>
      <c r="C120">
        <f>SUMIFS(summary!G:G,summary!C:C,'by region II'!A120,summary!D:D,'by region II'!B120)</f>
        <v>260</v>
      </c>
    </row>
    <row r="121" spans="1:3" x14ac:dyDescent="0.25">
      <c r="A121" t="s">
        <v>409</v>
      </c>
      <c r="B121">
        <v>2016</v>
      </c>
      <c r="C121">
        <f>SUMIFS(summary!G:G,summary!C:C,'by region II'!A121,summary!D:D,'by region II'!B121)</f>
        <v>43949</v>
      </c>
    </row>
    <row r="122" spans="1:3" x14ac:dyDescent="0.25">
      <c r="A122" t="s">
        <v>421</v>
      </c>
      <c r="B122">
        <v>2016</v>
      </c>
      <c r="C122">
        <f>SUMIFS(summary!G:G,summary!C:C,'by region II'!A122,summary!D:D,'by region II'!B122)</f>
        <v>5254</v>
      </c>
    </row>
    <row r="123" spans="1:3" x14ac:dyDescent="0.25">
      <c r="A123" t="s">
        <v>412</v>
      </c>
      <c r="B123">
        <v>2016</v>
      </c>
      <c r="C123">
        <f>SUMIFS(summary!G:G,summary!C:C,'by region II'!A123,summary!D:D,'by region II'!B123)</f>
        <v>3640</v>
      </c>
    </row>
    <row r="124" spans="1:3" x14ac:dyDescent="0.25">
      <c r="A124" t="s">
        <v>413</v>
      </c>
      <c r="B124">
        <v>2016</v>
      </c>
      <c r="C124">
        <f>SUMIFS(summary!G:G,summary!C:C,'by region II'!A124,summary!D:D,'by region II'!B124)</f>
        <v>1075470</v>
      </c>
    </row>
    <row r="125" spans="1:3" x14ac:dyDescent="0.25">
      <c r="A125" t="s">
        <v>408</v>
      </c>
      <c r="B125">
        <v>2016</v>
      </c>
      <c r="C125">
        <f>SUMIFS(summary!G:G,summary!C:C,'by region II'!A125,summary!D:D,'by region II'!B125)</f>
        <v>129328</v>
      </c>
    </row>
    <row r="126" spans="1:3" x14ac:dyDescent="0.25">
      <c r="A126" t="s">
        <v>422</v>
      </c>
      <c r="B126">
        <v>2016</v>
      </c>
      <c r="C126">
        <f>SUMIFS(summary!G:G,summary!C:C,'by region II'!A126,summary!D:D,'by region II'!B126)</f>
        <v>7883070</v>
      </c>
    </row>
    <row r="127" spans="1:3" x14ac:dyDescent="0.25">
      <c r="A127" t="s">
        <v>419</v>
      </c>
      <c r="B127">
        <v>2016</v>
      </c>
      <c r="C127">
        <f>SUMIFS(summary!G:G,summary!C:C,'by region II'!A127,summary!D:D,'by region II'!B127)</f>
        <v>3558690</v>
      </c>
    </row>
    <row r="128" spans="1:3" x14ac:dyDescent="0.25">
      <c r="A128" t="s">
        <v>415</v>
      </c>
      <c r="B128">
        <v>2016</v>
      </c>
      <c r="C128">
        <f>SUMIFS(summary!G:G,summary!C:C,'by region II'!A128,summary!D:D,'by region II'!B128)</f>
        <v>401830</v>
      </c>
    </row>
    <row r="129" spans="1:3" x14ac:dyDescent="0.25">
      <c r="A129" t="s">
        <v>416</v>
      </c>
      <c r="B129">
        <v>2016</v>
      </c>
      <c r="C129">
        <f>SUMIFS(summary!G:G,summary!C:C,'by region II'!A129,summary!D:D,'by region II'!B129)</f>
        <v>86969</v>
      </c>
    </row>
    <row r="130" spans="1:3" x14ac:dyDescent="0.25">
      <c r="A130" t="s">
        <v>434</v>
      </c>
      <c r="B130">
        <v>2017</v>
      </c>
      <c r="C130">
        <f>SUMIFS(summary!G:G,summary!C:C,'by region II'!A130,summary!D:D,'by region II'!B130)</f>
        <v>15100</v>
      </c>
    </row>
    <row r="131" spans="1:3" x14ac:dyDescent="0.25">
      <c r="A131" t="s">
        <v>414</v>
      </c>
      <c r="B131">
        <v>2017</v>
      </c>
      <c r="C131">
        <f>SUMIFS(summary!G:G,summary!C:C,'by region II'!A131,summary!D:D,'by region II'!B131)</f>
        <v>2055982</v>
      </c>
    </row>
    <row r="132" spans="1:3" x14ac:dyDescent="0.25">
      <c r="A132" t="s">
        <v>424</v>
      </c>
      <c r="B132">
        <v>2017</v>
      </c>
      <c r="C132">
        <f>SUMIFS(summary!G:G,summary!C:C,'by region II'!A132,summary!D:D,'by region II'!B132)</f>
        <v>4521600</v>
      </c>
    </row>
    <row r="133" spans="1:3" x14ac:dyDescent="0.25">
      <c r="A133" t="s">
        <v>421</v>
      </c>
      <c r="B133">
        <v>2017</v>
      </c>
      <c r="C133">
        <f>SUMIFS(summary!G:G,summary!C:C,'by region II'!A133,summary!D:D,'by region II'!B133)</f>
        <v>6018</v>
      </c>
    </row>
    <row r="134" spans="1:3" x14ac:dyDescent="0.25">
      <c r="A134" t="s">
        <v>410</v>
      </c>
      <c r="B134">
        <v>2017</v>
      </c>
      <c r="C134">
        <f>SUMIFS(summary!G:G,summary!C:C,'by region II'!A134,summary!D:D,'by region II'!B134)</f>
        <v>990</v>
      </c>
    </row>
    <row r="135" spans="1:3" x14ac:dyDescent="0.25">
      <c r="A135" t="s">
        <v>423</v>
      </c>
      <c r="B135">
        <v>2017</v>
      </c>
      <c r="C135">
        <f>SUMIFS(summary!G:G,summary!C:C,'by region II'!A135,summary!D:D,'by region II'!B135)</f>
        <v>1966000</v>
      </c>
    </row>
    <row r="136" spans="1:3" x14ac:dyDescent="0.25">
      <c r="A136" t="s">
        <v>427</v>
      </c>
      <c r="B136">
        <v>2017</v>
      </c>
      <c r="C136">
        <f>SUMIFS(summary!G:G,summary!C:C,'by region II'!A136,summary!D:D,'by region II'!B136)</f>
        <v>348</v>
      </c>
    </row>
    <row r="137" spans="1:3" x14ac:dyDescent="0.25">
      <c r="A137" t="s">
        <v>409</v>
      </c>
      <c r="B137">
        <v>2017</v>
      </c>
      <c r="C137">
        <f>SUMIFS(summary!G:G,summary!C:C,'by region II'!A137,summary!D:D,'by region II'!B137)</f>
        <v>15574</v>
      </c>
    </row>
    <row r="138" spans="1:3" x14ac:dyDescent="0.25">
      <c r="A138" t="s">
        <v>421</v>
      </c>
      <c r="B138">
        <v>2017</v>
      </c>
      <c r="C138">
        <f>SUMIFS(summary!G:G,summary!C:C,'by region II'!A138,summary!D:D,'by region II'!B138)</f>
        <v>6018</v>
      </c>
    </row>
    <row r="139" spans="1:3" x14ac:dyDescent="0.25">
      <c r="A139" t="s">
        <v>412</v>
      </c>
      <c r="B139">
        <v>2017</v>
      </c>
      <c r="C139">
        <f>SUMIFS(summary!G:G,summary!C:C,'by region II'!A139,summary!D:D,'by region II'!B139)</f>
        <v>27642</v>
      </c>
    </row>
    <row r="140" spans="1:3" x14ac:dyDescent="0.25">
      <c r="A140" t="s">
        <v>413</v>
      </c>
      <c r="B140">
        <v>2017</v>
      </c>
      <c r="C140">
        <f>SUMIFS(summary!G:G,summary!C:C,'by region II'!A140,summary!D:D,'by region II'!B140)</f>
        <v>2559842</v>
      </c>
    </row>
    <row r="141" spans="1:3" x14ac:dyDescent="0.25">
      <c r="A141" t="s">
        <v>408</v>
      </c>
      <c r="B141">
        <v>2017</v>
      </c>
      <c r="C141">
        <f>SUMIFS(summary!G:G,summary!C:C,'by region II'!A141,summary!D:D,'by region II'!B141)</f>
        <v>259720</v>
      </c>
    </row>
    <row r="142" spans="1:3" x14ac:dyDescent="0.25">
      <c r="A142" t="s">
        <v>422</v>
      </c>
      <c r="B142">
        <v>2017</v>
      </c>
      <c r="C142">
        <f>SUMIFS(summary!G:G,summary!C:C,'by region II'!A142,summary!D:D,'by region II'!B142)</f>
        <v>4025284</v>
      </c>
    </row>
    <row r="143" spans="1:3" x14ac:dyDescent="0.25">
      <c r="A143" t="s">
        <v>419</v>
      </c>
      <c r="B143">
        <v>2017</v>
      </c>
      <c r="C143">
        <f>SUMIFS(summary!G:G,summary!C:C,'by region II'!A143,summary!D:D,'by region II'!B143)</f>
        <v>2812876</v>
      </c>
    </row>
    <row r="144" spans="1:3" x14ac:dyDescent="0.25">
      <c r="A144" t="s">
        <v>415</v>
      </c>
      <c r="B144">
        <v>2017</v>
      </c>
      <c r="C144">
        <f>SUMIFS(summary!G:G,summary!C:C,'by region II'!A144,summary!D:D,'by region II'!B144)</f>
        <v>455000</v>
      </c>
    </row>
    <row r="145" spans="1:3" x14ac:dyDescent="0.25">
      <c r="A145" t="s">
        <v>416</v>
      </c>
      <c r="B145">
        <v>2017</v>
      </c>
      <c r="C145">
        <f>SUMIFS(summary!G:G,summary!C:C,'by region II'!A145,summary!D:D,'by region II'!B145)</f>
        <v>55320</v>
      </c>
    </row>
    <row r="146" spans="1:3" x14ac:dyDescent="0.25">
      <c r="A146" t="s">
        <v>434</v>
      </c>
      <c r="B146">
        <v>2018</v>
      </c>
      <c r="C146">
        <f>SUMIFS(summary!G:G,summary!C:C,'by region II'!A146,summary!D:D,'by region II'!B146)</f>
        <v>10500</v>
      </c>
    </row>
    <row r="147" spans="1:3" x14ac:dyDescent="0.25">
      <c r="A147" t="s">
        <v>414</v>
      </c>
      <c r="B147">
        <v>2018</v>
      </c>
      <c r="C147">
        <f>SUMIFS(summary!G:G,summary!C:C,'by region II'!A147,summary!D:D,'by region II'!B147)</f>
        <v>151074</v>
      </c>
    </row>
    <row r="148" spans="1:3" x14ac:dyDescent="0.25">
      <c r="A148" t="s">
        <v>424</v>
      </c>
      <c r="B148">
        <v>2018</v>
      </c>
      <c r="C148">
        <f>SUMIFS(summary!G:G,summary!C:C,'by region II'!A148,summary!D:D,'by region II'!B148)</f>
        <v>4024100</v>
      </c>
    </row>
    <row r="149" spans="1:3" x14ac:dyDescent="0.25">
      <c r="A149" t="s">
        <v>421</v>
      </c>
      <c r="B149">
        <v>2018</v>
      </c>
      <c r="C149">
        <f>SUMIFS(summary!G:G,summary!C:C,'by region II'!A149,summary!D:D,'by region II'!B149)</f>
        <v>5120</v>
      </c>
    </row>
    <row r="150" spans="1:3" x14ac:dyDescent="0.25">
      <c r="A150" t="s">
        <v>410</v>
      </c>
      <c r="B150">
        <v>2018</v>
      </c>
      <c r="C150">
        <f>SUMIFS(summary!G:G,summary!C:C,'by region II'!A150,summary!D:D,'by region II'!B150)</f>
        <v>3319</v>
      </c>
    </row>
    <row r="151" spans="1:3" x14ac:dyDescent="0.25">
      <c r="A151" t="s">
        <v>423</v>
      </c>
      <c r="B151">
        <v>2018</v>
      </c>
      <c r="C151">
        <f>SUMIFS(summary!G:G,summary!C:C,'by region II'!A151,summary!D:D,'by region II'!B151)</f>
        <v>1290600</v>
      </c>
    </row>
    <row r="152" spans="1:3" x14ac:dyDescent="0.25">
      <c r="A152" t="s">
        <v>427</v>
      </c>
      <c r="B152">
        <v>2018</v>
      </c>
      <c r="C152">
        <f>SUMIFS(summary!G:G,summary!C:C,'by region II'!A152,summary!D:D,'by region II'!B152)</f>
        <v>375</v>
      </c>
    </row>
    <row r="153" spans="1:3" x14ac:dyDescent="0.25">
      <c r="A153" t="s">
        <v>409</v>
      </c>
      <c r="B153">
        <v>2018</v>
      </c>
      <c r="C153">
        <f>SUMIFS(summary!G:G,summary!C:C,'by region II'!A153,summary!D:D,'by region II'!B153)</f>
        <v>14326</v>
      </c>
    </row>
    <row r="154" spans="1:3" x14ac:dyDescent="0.25">
      <c r="A154" t="s">
        <v>421</v>
      </c>
      <c r="B154">
        <v>2018</v>
      </c>
      <c r="C154">
        <f>SUMIFS(summary!G:G,summary!C:C,'by region II'!A154,summary!D:D,'by region II'!B154)</f>
        <v>5120</v>
      </c>
    </row>
    <row r="155" spans="1:3" x14ac:dyDescent="0.25">
      <c r="A155" t="s">
        <v>412</v>
      </c>
      <c r="B155">
        <v>2018</v>
      </c>
      <c r="C155">
        <f>SUMIFS(summary!G:G,summary!C:C,'by region II'!A155,summary!D:D,'by region II'!B155)</f>
        <v>7050</v>
      </c>
    </row>
    <row r="156" spans="1:3" x14ac:dyDescent="0.25">
      <c r="A156" t="s">
        <v>413</v>
      </c>
      <c r="B156">
        <v>2018</v>
      </c>
      <c r="C156">
        <f>SUMIFS(summary!G:G,summary!C:C,'by region II'!A156,summary!D:D,'by region II'!B156)</f>
        <v>2617596</v>
      </c>
    </row>
    <row r="157" spans="1:3" x14ac:dyDescent="0.25">
      <c r="A157" t="s">
        <v>408</v>
      </c>
      <c r="B157">
        <v>2018</v>
      </c>
      <c r="C157">
        <f>SUMIFS(summary!G:G,summary!C:C,'by region II'!A157,summary!D:D,'by region II'!B157)</f>
        <v>638436</v>
      </c>
    </row>
    <row r="158" spans="1:3" x14ac:dyDescent="0.25">
      <c r="A158" t="s">
        <v>422</v>
      </c>
      <c r="B158">
        <v>2018</v>
      </c>
      <c r="C158">
        <f>SUMIFS(summary!G:G,summary!C:C,'by region II'!A158,summary!D:D,'by region II'!B158)</f>
        <v>5194600</v>
      </c>
    </row>
    <row r="159" spans="1:3" x14ac:dyDescent="0.25">
      <c r="A159" t="s">
        <v>419</v>
      </c>
      <c r="B159">
        <v>2018</v>
      </c>
      <c r="C159">
        <f>SUMIFS(summary!G:G,summary!C:C,'by region II'!A159,summary!D:D,'by region II'!B159)</f>
        <v>2867120</v>
      </c>
    </row>
    <row r="160" spans="1:3" x14ac:dyDescent="0.25">
      <c r="A160" t="s">
        <v>415</v>
      </c>
      <c r="B160">
        <v>2018</v>
      </c>
      <c r="C160">
        <f>SUMIFS(summary!G:G,summary!C:C,'by region II'!A160,summary!D:D,'by region II'!B160)</f>
        <v>249170</v>
      </c>
    </row>
    <row r="161" spans="1:3" x14ac:dyDescent="0.25">
      <c r="A161" t="s">
        <v>416</v>
      </c>
      <c r="B161">
        <v>2018</v>
      </c>
      <c r="C161">
        <f>SUMIFS(summary!G:G,summary!C:C,'by region II'!A161,summary!D:D,'by region II'!B161)</f>
        <v>107568</v>
      </c>
    </row>
    <row r="162" spans="1:3" x14ac:dyDescent="0.25">
      <c r="A162" t="s">
        <v>434</v>
      </c>
      <c r="B162">
        <v>2019</v>
      </c>
      <c r="C162">
        <f>SUMIFS(summary!G:G,summary!C:C,'by region II'!A162,summary!D:D,'by region II'!B162)</f>
        <v>4800</v>
      </c>
    </row>
    <row r="163" spans="1:3" x14ac:dyDescent="0.25">
      <c r="A163" t="s">
        <v>414</v>
      </c>
      <c r="B163">
        <v>2019</v>
      </c>
      <c r="C163">
        <f>SUMIFS(summary!G:G,summary!C:C,'by region II'!A163,summary!D:D,'by region II'!B163)</f>
        <v>50971</v>
      </c>
    </row>
    <row r="164" spans="1:3" x14ac:dyDescent="0.25">
      <c r="A164" t="s">
        <v>424</v>
      </c>
      <c r="B164">
        <v>2019</v>
      </c>
      <c r="C164">
        <f>SUMIFS(summary!G:G,summary!C:C,'by region II'!A164,summary!D:D,'by region II'!B164)</f>
        <v>4325093</v>
      </c>
    </row>
    <row r="165" spans="1:3" x14ac:dyDescent="0.25">
      <c r="A165" t="s">
        <v>421</v>
      </c>
      <c r="B165">
        <v>2019</v>
      </c>
      <c r="C165">
        <f>SUMIFS(summary!G:G,summary!C:C,'by region II'!A165,summary!D:D,'by region II'!B165)</f>
        <v>12588</v>
      </c>
    </row>
    <row r="166" spans="1:3" x14ac:dyDescent="0.25">
      <c r="A166" t="s">
        <v>410</v>
      </c>
      <c r="B166">
        <v>2019</v>
      </c>
      <c r="C166">
        <f>SUMIFS(summary!G:G,summary!C:C,'by region II'!A166,summary!D:D,'by region II'!B166)</f>
        <v>8032</v>
      </c>
    </row>
    <row r="167" spans="1:3" x14ac:dyDescent="0.25">
      <c r="A167" t="s">
        <v>423</v>
      </c>
      <c r="B167">
        <v>2019</v>
      </c>
      <c r="C167">
        <f>SUMIFS(summary!G:G,summary!C:C,'by region II'!A167,summary!D:D,'by region II'!B167)</f>
        <v>973000</v>
      </c>
    </row>
    <row r="168" spans="1:3" x14ac:dyDescent="0.25">
      <c r="A168" t="s">
        <v>427</v>
      </c>
      <c r="B168">
        <v>2019</v>
      </c>
      <c r="C168">
        <f>SUMIFS(summary!G:G,summary!C:C,'by region II'!A168,summary!D:D,'by region II'!B168)</f>
        <v>667</v>
      </c>
    </row>
    <row r="169" spans="1:3" x14ac:dyDescent="0.25">
      <c r="A169" t="s">
        <v>409</v>
      </c>
      <c r="B169">
        <v>2019</v>
      </c>
      <c r="C169">
        <f>SUMIFS(summary!G:G,summary!C:C,'by region II'!A169,summary!D:D,'by region II'!B169)</f>
        <v>63410</v>
      </c>
    </row>
    <row r="170" spans="1:3" x14ac:dyDescent="0.25">
      <c r="A170" t="s">
        <v>421</v>
      </c>
      <c r="B170">
        <v>2019</v>
      </c>
      <c r="C170">
        <f>SUMIFS(summary!G:G,summary!C:C,'by region II'!A170,summary!D:D,'by region II'!B170)</f>
        <v>12588</v>
      </c>
    </row>
    <row r="171" spans="1:3" x14ac:dyDescent="0.25">
      <c r="A171" t="s">
        <v>412</v>
      </c>
      <c r="B171">
        <v>2019</v>
      </c>
      <c r="C171">
        <f>SUMIFS(summary!G:G,summary!C:C,'by region II'!A171,summary!D:D,'by region II'!B171)</f>
        <v>19360</v>
      </c>
    </row>
    <row r="172" spans="1:3" x14ac:dyDescent="0.25">
      <c r="A172" t="s">
        <v>413</v>
      </c>
      <c r="B172">
        <v>2019</v>
      </c>
      <c r="C172">
        <f>SUMIFS(summary!G:G,summary!C:C,'by region II'!A172,summary!D:D,'by region II'!B172)</f>
        <v>3416050</v>
      </c>
    </row>
    <row r="173" spans="1:3" x14ac:dyDescent="0.25">
      <c r="A173" t="s">
        <v>408</v>
      </c>
      <c r="B173">
        <v>2019</v>
      </c>
      <c r="C173">
        <f>SUMIFS(summary!G:G,summary!C:C,'by region II'!A173,summary!D:D,'by region II'!B173)</f>
        <v>729808</v>
      </c>
    </row>
    <row r="174" spans="1:3" x14ac:dyDescent="0.25">
      <c r="A174" t="s">
        <v>422</v>
      </c>
      <c r="B174">
        <v>2019</v>
      </c>
      <c r="C174">
        <f>SUMIFS(summary!G:G,summary!C:C,'by region II'!A174,summary!D:D,'by region II'!B174)</f>
        <v>5213000</v>
      </c>
    </row>
    <row r="175" spans="1:3" x14ac:dyDescent="0.25">
      <c r="A175" t="s">
        <v>419</v>
      </c>
      <c r="B175">
        <v>2019</v>
      </c>
      <c r="C175">
        <f>SUMIFS(summary!G:G,summary!C:C,'by region II'!A175,summary!D:D,'by region II'!B175)</f>
        <v>9412300</v>
      </c>
    </row>
    <row r="176" spans="1:3" x14ac:dyDescent="0.25">
      <c r="A176" t="s">
        <v>415</v>
      </c>
      <c r="B176">
        <v>2019</v>
      </c>
      <c r="C176">
        <f>SUMIFS(summary!G:G,summary!C:C,'by region II'!A176,summary!D:D,'by region II'!B176)</f>
        <v>521320</v>
      </c>
    </row>
    <row r="177" spans="1:3" x14ac:dyDescent="0.25">
      <c r="A177" t="s">
        <v>416</v>
      </c>
      <c r="B177">
        <v>2019</v>
      </c>
      <c r="C177">
        <f>SUMIFS(summary!G:G,summary!C:C,'by region II'!A177,summary!D:D,'by region II'!B177)</f>
        <v>64011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by country</vt:lpstr>
      <vt:lpstr>by year</vt:lpstr>
      <vt:lpstr>by region</vt:lpstr>
      <vt:lpstr>by region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2020-05-12T12:43:48Z</dcterms:modified>
</cp:coreProperties>
</file>