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C:\Users\Alyss\Downloads\"/>
    </mc:Choice>
  </mc:AlternateContent>
  <xr:revisionPtr revIDLastSave="0" documentId="13_ncr:1_{907C953E-1396-48E6-B7D0-B11B93D54DFE}" xr6:coauthVersionLast="47" xr6:coauthVersionMax="47" xr10:uidLastSave="{00000000-0000-0000-0000-000000000000}"/>
  <bookViews>
    <workbookView xWindow="28680" yWindow="-120" windowWidth="29040" windowHeight="15720" xr2:uid="{00000000-000D-0000-FFFF-FFFF00000000}"/>
  </bookViews>
  <sheets>
    <sheet name="Instructions" sheetId="11" r:id="rId1"/>
    <sheet name="Data" sheetId="1" r:id="rId2"/>
    <sheet name="Q1" sheetId="2" r:id="rId3"/>
    <sheet name="Q2" sheetId="3" r:id="rId4"/>
    <sheet name="Q3" sheetId="7" r:id="rId5"/>
    <sheet name="Q4" sheetId="5" r:id="rId6"/>
    <sheet name="Q5" sheetId="6" r:id="rId7"/>
    <sheet name="Q6" sheetId="8" r:id="rId8"/>
    <sheet name="Q7" sheetId="10" r:id="rId9"/>
  </sheets>
  <definedNames>
    <definedName name="_xlnm._FilterDatabase" localSheetId="1" hidden="1">Data!$A$1:$N$501</definedName>
    <definedName name="_xlnm._FilterDatabase" localSheetId="7" hidden="1">'Q6'!$A$1:$B$501</definedName>
  </definedNames>
  <calcPr calcId="191029"/>
  <pivotCaches>
    <pivotCache cacheId="1"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alcChain>
</file>

<file path=xl/sharedStrings.xml><?xml version="1.0" encoding="utf-8"?>
<sst xmlns="http://schemas.openxmlformats.org/spreadsheetml/2006/main" count="2147" uniqueCount="97">
  <si>
    <t>CustomerID</t>
  </si>
  <si>
    <t>Surname</t>
  </si>
  <si>
    <t>CreditScore</t>
  </si>
  <si>
    <t>Geography</t>
  </si>
  <si>
    <t>Gender</t>
  </si>
  <si>
    <t>Age</t>
  </si>
  <si>
    <t>Tenure</t>
  </si>
  <si>
    <t>Balance</t>
  </si>
  <si>
    <t>NumOfProducts</t>
  </si>
  <si>
    <t>HasCrCard</t>
  </si>
  <si>
    <t>IsActiveMember</t>
  </si>
  <si>
    <t>EstimatedSalary</t>
  </si>
  <si>
    <t>Davis</t>
  </si>
  <si>
    <t>Smith</t>
  </si>
  <si>
    <t>Jones</t>
  </si>
  <si>
    <t>Wilson</t>
  </si>
  <si>
    <t>Taylor</t>
  </si>
  <si>
    <t>Williams</t>
  </si>
  <si>
    <t>Brown</t>
  </si>
  <si>
    <t>Miller</t>
  </si>
  <si>
    <t>Moore</t>
  </si>
  <si>
    <t>Johnson</t>
  </si>
  <si>
    <t>Germany</t>
  </si>
  <si>
    <t>Spain</t>
  </si>
  <si>
    <t>France</t>
  </si>
  <si>
    <t>Male</t>
  </si>
  <si>
    <t>Female</t>
  </si>
  <si>
    <t>Churn</t>
  </si>
  <si>
    <t>Data Normalization:</t>
  </si>
  <si>
    <t>1. For any blank cells in EstimatedSalary, I replaced it with the average of all other customers</t>
  </si>
  <si>
    <t>2. For the inconsistent value in Balance, I replaced it with the average of all other cells</t>
  </si>
  <si>
    <t>Grand Total</t>
  </si>
  <si>
    <t>Country</t>
  </si>
  <si>
    <t>Average Credit Score</t>
  </si>
  <si>
    <t>Average Account Balance</t>
  </si>
  <si>
    <t>Has Credit Card</t>
  </si>
  <si>
    <t>Number of Products</t>
  </si>
  <si>
    <t>Churn (1=Yes, 0=No)</t>
  </si>
  <si>
    <t>Tenure Group</t>
  </si>
  <si>
    <t>Data Transformation</t>
  </si>
  <si>
    <t>1. I added a new column (H) for categorical groups by tenure year</t>
  </si>
  <si>
    <t>1-2 years</t>
  </si>
  <si>
    <t>3-5 years</t>
  </si>
  <si>
    <t>6-10 years</t>
  </si>
  <si>
    <t>Less than 1 year</t>
  </si>
  <si>
    <t>Findings</t>
  </si>
  <si>
    <t>For every tenure group, customers who have not churned tend to have a slightly higher credit score compared to those who have churned.
The bank could:
1. Focus retention efforts on customers with lower credit scores, especially in the 6-10 year group, where churned customers have the lowest average credit scores
2. Investigate the 3-5 year group for anomalies or unique factors leading to churn, such as dissatisfaction or unmet expectations despite good financial standing
3. Monitor new customers as those with lower credit scores are at a higher risk for churn. Early engagement strategies may help reduce churn in this group.</t>
  </si>
  <si>
    <t>Anova: Single Factor</t>
  </si>
  <si>
    <t>SUMMARY</t>
  </si>
  <si>
    <t>Groups</t>
  </si>
  <si>
    <t>Count</t>
  </si>
  <si>
    <t>Sum</t>
  </si>
  <si>
    <t>Average</t>
  </si>
  <si>
    <t>Variance</t>
  </si>
  <si>
    <t>ANOVA</t>
  </si>
  <si>
    <t>Source of Variation</t>
  </si>
  <si>
    <t>SS</t>
  </si>
  <si>
    <t>df</t>
  </si>
  <si>
    <t>MS</t>
  </si>
  <si>
    <t>F</t>
  </si>
  <si>
    <t>P-value</t>
  </si>
  <si>
    <t>F crit</t>
  </si>
  <si>
    <t>Between Groups</t>
  </si>
  <si>
    <t>Within Groups</t>
  </si>
  <si>
    <t>Total</t>
  </si>
  <si>
    <t>1 Product</t>
  </si>
  <si>
    <t>2 Products</t>
  </si>
  <si>
    <t>3 Products</t>
  </si>
  <si>
    <t>4 Products</t>
  </si>
  <si>
    <t>Is active member?
0=No, 1= Yes</t>
  </si>
  <si>
    <t>Is active member?
0=No, 1=Yes</t>
  </si>
  <si>
    <r>
      <rPr>
        <u/>
        <sz val="11"/>
        <rFont val="Calibri"/>
        <family val="2"/>
        <scheme val="minor"/>
      </rPr>
      <t>Product utilization does not correlate with churn.</t>
    </r>
    <r>
      <rPr>
        <sz val="11"/>
        <rFont val="Calibri"/>
        <family val="2"/>
        <scheme val="minor"/>
      </rPr>
      <t xml:space="preserve"> The p-value (0.97) is higher than our significance level of 0.05. However, there is lower churn overall for customers utilizing 4 products hinting at a "stickiness" factor where customers engaging with all available products feel more integrated with the bank's ecosystem, which could slightly reduce churn.
The bank could:
1. Investigate why churn rate drops at 4 products. Is there a threshold effect (e.g. bundle discount, higher customer satisfaction, or loyalty benefits)?</t>
    </r>
  </si>
  <si>
    <t>1. Spain customers have the highest average credit score, indicating better credit management or different lending standards.
2. Germany customers have the lowest average credit score, which could suggest more lenient credit granting policies, differences in financial behavior or credit scoring criteria, or economic factors that might affect credit performance.
3. France is almost aligned with the overall average, indicating its credit profile is typical of the dataset's overall customer base.</t>
  </si>
  <si>
    <t>1. Country plays a significant role in average account balances. Germany leads overall, followed by France, and Spain lags behind significantly. This could reflect differences in economic conditions, saving habits, or bank strategies in these countries.
2. Germany is the only country where females outperform males significantly. This could indicate targeted financial products, economic factors, or behavioral differences. In France and Spain, males outperform females, but the gap is narrower.
3. Spain consistenly lags in average balances, suggesting structural or economic challenges, or different levels of customer engagement.</t>
  </si>
  <si>
    <t>Churned Customers</t>
  </si>
  <si>
    <t>Total Customers</t>
  </si>
  <si>
    <t>Average Churn</t>
  </si>
  <si>
    <t>Churned</t>
  </si>
  <si>
    <t>Not Churned</t>
  </si>
  <si>
    <t>t-Test: Two-Sample Assuming Equal Variances</t>
  </si>
  <si>
    <t>Mean</t>
  </si>
  <si>
    <t>Observations</t>
  </si>
  <si>
    <t>Pooled Variance</t>
  </si>
  <si>
    <t>Hypothesized Mean Difference</t>
  </si>
  <si>
    <t>t Stat</t>
  </si>
  <si>
    <t>P(T&lt;=t) one-tail</t>
  </si>
  <si>
    <t>t Critical one-tail</t>
  </si>
  <si>
    <t>P(T&lt;=t) two-tail</t>
  </si>
  <si>
    <t>t Critical two-tail</t>
  </si>
  <si>
    <t>Is there any significant difference in customers' average earning between churned and not-churned?</t>
  </si>
  <si>
    <t>Sig. Level = 0.05</t>
  </si>
  <si>
    <t>There is NO significant difference between average earnings and churned / not-churned customers.
The p-value 0.42 &gt; 0.05, so we cannot reject the null hypothesis.</t>
  </si>
  <si>
    <r>
      <rPr>
        <b/>
        <sz val="14"/>
        <color theme="1"/>
        <rFont val="Calibri"/>
        <family val="2"/>
        <scheme val="minor"/>
      </rPr>
      <t>Dataset Description</t>
    </r>
    <r>
      <rPr>
        <sz val="11"/>
        <color theme="1"/>
        <rFont val="Calibri"/>
        <family val="2"/>
        <scheme val="minor"/>
      </rPr>
      <t xml:space="preserve">
This dataset contains information about 500 bank customers and is designed to help understand factors contributing to customer churn. The dataset includes the following variables:
- CustomerID: A unique identifier for each customer.
- Surname: The last name of the customer.
- CreditScore: A score between 350 and 850 that represents the customer's creditworthiness.
- Geography: The country or region where the customer resides (France, Spain, or Germany).
- Gender: The customer's gender (Male or Female).
- Age: The customer's age.
- Tenure: The number of years the customer has been with the bank.
- Balance: The customer's bank account balance.
- NumOfProducts: The number of banking products the customer uses.
- HasCrCard: Indicates whether the customer has a credit card with the bank (1 = Yes, 0 = No).
- IsActiveMember: Indicates whether the customer is an active member (1 = Active, 0 = Inactive).
- EstimatedSalary: The estimated salary of the customer.
- Churn: Indicates whether the customer has left the bank (1 = Yes, 0 = No).
</t>
    </r>
    <r>
      <rPr>
        <b/>
        <sz val="14"/>
        <color theme="1"/>
        <rFont val="Calibri"/>
        <family val="2"/>
        <scheme val="minor"/>
      </rPr>
      <t>Assignment Objectives</t>
    </r>
    <r>
      <rPr>
        <sz val="11"/>
        <color theme="1"/>
        <rFont val="Calibri"/>
        <family val="2"/>
        <scheme val="minor"/>
      </rPr>
      <t xml:space="preserve">
Your task is to analyze the provided dataset to gain insights into bank customer behavior and the factors that contribute to customer churn. You will use Pivot Tables for your analysis.
</t>
    </r>
    <r>
      <rPr>
        <b/>
        <sz val="14"/>
        <color theme="1"/>
        <rFont val="Calibri"/>
        <family val="2"/>
        <scheme val="minor"/>
      </rPr>
      <t>Analytical Questions</t>
    </r>
    <r>
      <rPr>
        <sz val="11"/>
        <color theme="1"/>
        <rFont val="Calibri"/>
        <family val="2"/>
        <scheme val="minor"/>
      </rPr>
      <t xml:space="preserve">
Please address the following analytical questions using Pivot Tables in Excel:
1. What is the average credit score for each geography?
2. How does the average account balance vary between genders within each country?
3. What is the distribution of active members versus non-active members according to having credit card?
4. What is the customer churn rate per number of products used?
5. What is the average credit score for customers who have exited compared to those who have stayed, across different tenure?
Please address the following research questions using Data Analysis ToolPak in Excel:
6. Is there any significant difference in customers' average earning between churned and not-churned?
7. Is there any significant difference in customers' average credit scores among customers' geographic location?
</t>
    </r>
    <r>
      <rPr>
        <b/>
        <sz val="14"/>
        <color theme="1"/>
        <rFont val="Calibri"/>
        <family val="2"/>
        <scheme val="minor"/>
      </rPr>
      <t>Instructions</t>
    </r>
    <r>
      <rPr>
        <sz val="11"/>
        <color theme="1"/>
        <rFont val="Calibri"/>
        <family val="2"/>
        <scheme val="minor"/>
      </rPr>
      <t xml:space="preserve">
- Deal with missing values in "EstimatedSalary" and inconsistent value in "Balance" variables.
- Use average value to replace any missing value or inconsistent data within the variables.
- Complete your analysis for the first 5 questions using Pivot Tables in Excel based on the provided dataset.
- For each analytical question, create a separate Pivot Table and include a brief summary of your findings.
- Complete your analysis for the last 2 questions using Data Analysis ToolPak in Excel based on the provided dataset. Significance level = 0.05. No need to test any assumptions.
- For each research question, create a separate worksheet and include a brief summary of your findings.</t>
    </r>
  </si>
  <si>
    <t>Is there any significant difference in customers' average credit scores among customers' geographic location?</t>
  </si>
  <si>
    <r>
      <rPr>
        <u/>
        <sz val="11"/>
        <rFont val="Calibri"/>
        <family val="2"/>
        <scheme val="minor"/>
      </rPr>
      <t>Having a credit card does NOT correlate to being an active vs. inactive member.</t>
    </r>
    <r>
      <rPr>
        <sz val="11"/>
        <rFont val="Calibri"/>
        <family val="2"/>
        <scheme val="minor"/>
      </rPr>
      <t xml:space="preserve"> Of all members that have a credit card, ~50% are active and ~50% are inactive.</t>
    </r>
  </si>
  <si>
    <t>Overall Count</t>
  </si>
  <si>
    <t>There is NO significant difference between average credit scores and geography.
The p-value 0.37 &gt; 0.05, so we cannot reject the null hypothesis.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</si>
</sst>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7" formatCode="&quot;$&quot;#,##0.00_);\(&quot;$&quot;#,##0.00\)"/>
    <numFmt numFmtId="164" formatCode="&quot;$&quot;#,##0.00"/>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11"/>
      <name val="Calibri"/>
      <family val="2"/>
      <scheme val="minor"/>
    </font>
    <font>
      <u/>
      <sz val="11"/>
      <name val="Calibri"/>
      <family val="2"/>
      <scheme val="minor"/>
    </font>
    <font>
      <i/>
      <sz val="11"/>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8" tint="0.39997558519241921"/>
        <bgColor indexed="64"/>
      </patternFill>
    </fill>
    <fill>
      <patternFill patternType="solid">
        <fgColor theme="5" tint="0.39997558519241921"/>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style="thin">
        <color auto="1"/>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9" fontId="2" fillId="0" borderId="0" applyFont="0" applyFill="0" applyBorder="0" applyAlignment="0" applyProtection="0"/>
  </cellStyleXfs>
  <cellXfs count="48">
    <xf numFmtId="0" fontId="0" fillId="0" borderId="0" xfId="0"/>
    <xf numFmtId="2" fontId="0" fillId="0" borderId="0" xfId="0" applyNumberFormat="1"/>
    <xf numFmtId="0" fontId="0" fillId="0" borderId="0" xfId="0" applyAlignment="1">
      <alignment horizontal="center" vertical="center"/>
    </xf>
    <xf numFmtId="2" fontId="0" fillId="0" borderId="0" xfId="0" applyNumberFormat="1" applyAlignment="1">
      <alignment horizontal="center" vertical="center"/>
    </xf>
    <xf numFmtId="0" fontId="1" fillId="0" borderId="0" xfId="0" applyFont="1" applyAlignment="1">
      <alignment horizontal="center" vertical="center"/>
    </xf>
    <xf numFmtId="0" fontId="1" fillId="0" borderId="13" xfId="0" applyFont="1" applyBorder="1" applyAlignment="1">
      <alignment horizontal="center" vertical="center"/>
    </xf>
    <xf numFmtId="0" fontId="0" fillId="0" borderId="0" xfId="0" applyAlignment="1">
      <alignment horizontal="left"/>
    </xf>
    <xf numFmtId="0" fontId="0" fillId="0" borderId="0" xfId="0" pivotButton="1" applyAlignment="1">
      <alignment horizontal="center" vertical="center"/>
    </xf>
    <xf numFmtId="1" fontId="0" fillId="0" borderId="0" xfId="0" applyNumberFormat="1" applyAlignment="1">
      <alignment horizontal="center" vertical="center"/>
    </xf>
    <xf numFmtId="7" fontId="0" fillId="0" borderId="0" xfId="0" applyNumberFormat="1" applyAlignment="1">
      <alignment horizontal="center" vertical="center"/>
    </xf>
    <xf numFmtId="0" fontId="0" fillId="0" borderId="0" xfId="0" applyAlignment="1">
      <alignment horizontal="center" vertical="center" wrapText="1"/>
    </xf>
    <xf numFmtId="10" fontId="0" fillId="0" borderId="0" xfId="0" applyNumberFormat="1" applyAlignment="1">
      <alignment horizontal="center" vertical="center"/>
    </xf>
    <xf numFmtId="0" fontId="3" fillId="0" borderId="0" xfId="0" applyFont="1" applyAlignment="1">
      <alignment vertical="center" wrapText="1"/>
    </xf>
    <xf numFmtId="0" fontId="3" fillId="0" borderId="0" xfId="0" applyFont="1" applyAlignment="1">
      <alignment horizontal="left" vertical="top" wrapText="1"/>
    </xf>
    <xf numFmtId="0" fontId="0" fillId="0" borderId="14" xfId="0" applyBorder="1"/>
    <xf numFmtId="0" fontId="5" fillId="0" borderId="15" xfId="0" applyFont="1" applyBorder="1" applyAlignment="1">
      <alignment horizontal="center"/>
    </xf>
    <xf numFmtId="2" fontId="5" fillId="0" borderId="15" xfId="0" applyNumberFormat="1" applyFont="1" applyBorder="1" applyAlignment="1">
      <alignment horizontal="center"/>
    </xf>
    <xf numFmtId="2" fontId="0" fillId="0" borderId="14" xfId="0" applyNumberFormat="1" applyBorder="1"/>
    <xf numFmtId="2" fontId="0" fillId="4" borderId="0" xfId="0" applyNumberFormat="1" applyFill="1"/>
    <xf numFmtId="0" fontId="0" fillId="0" borderId="0" xfId="0" pivotButton="1" applyAlignment="1">
      <alignment horizontal="center" vertical="center" wrapText="1"/>
    </xf>
    <xf numFmtId="9" fontId="0" fillId="0" borderId="0" xfId="1" applyFont="1" applyAlignment="1">
      <alignment horizontal="left"/>
    </xf>
    <xf numFmtId="0" fontId="1" fillId="0" borderId="0" xfId="0" applyFont="1"/>
    <xf numFmtId="164" fontId="0" fillId="0" borderId="0" xfId="0" applyNumberFormat="1"/>
    <xf numFmtId="0" fontId="3" fillId="0" borderId="0" xfId="0" applyFont="1" applyAlignment="1">
      <alignment horizontal="center" vertical="center" wrapText="1"/>
    </xf>
    <xf numFmtId="0" fontId="0" fillId="0" borderId="0" xfId="0" applyAlignment="1">
      <alignment vertical="top" wrapText="1"/>
    </xf>
    <xf numFmtId="1" fontId="0" fillId="0" borderId="0" xfId="0" applyNumberFormat="1"/>
    <xf numFmtId="1" fontId="0" fillId="0" borderId="14" xfId="0" applyNumberFormat="1" applyBorder="1"/>
    <xf numFmtId="0" fontId="0" fillId="0" borderId="0" xfId="0" applyAlignment="1">
      <alignment vertical="top" wrapText="1"/>
    </xf>
    <xf numFmtId="0" fontId="0" fillId="0" borderId="3" xfId="0" applyBorder="1" applyAlignment="1">
      <alignment wrapText="1"/>
    </xf>
    <xf numFmtId="0" fontId="0" fillId="0" borderId="4" xfId="0" applyBorder="1" applyAlignment="1">
      <alignment wrapText="1"/>
    </xf>
    <xf numFmtId="0" fontId="0" fillId="0" borderId="5"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0" borderId="2" xfId="0" applyBorder="1" applyAlignment="1">
      <alignment wrapText="1"/>
    </xf>
    <xf numFmtId="0" fontId="0" fillId="0" borderId="0" xfId="0" applyAlignment="1">
      <alignment wrapText="1"/>
    </xf>
    <xf numFmtId="0" fontId="0" fillId="0" borderId="6" xfId="0" applyBorder="1" applyAlignment="1">
      <alignment wrapText="1"/>
    </xf>
    <xf numFmtId="0" fontId="1" fillId="3" borderId="10" xfId="0" applyFont="1" applyFill="1" applyBorder="1" applyAlignment="1">
      <alignment horizontal="center" vertical="center"/>
    </xf>
    <xf numFmtId="0" fontId="1" fillId="3" borderId="11" xfId="0" applyFont="1" applyFill="1" applyBorder="1" applyAlignment="1">
      <alignment horizontal="center" vertical="center"/>
    </xf>
    <xf numFmtId="0" fontId="1" fillId="3" borderId="12" xfId="0" applyFont="1" applyFill="1" applyBorder="1" applyAlignment="1">
      <alignment horizontal="center" vertical="center"/>
    </xf>
    <xf numFmtId="0" fontId="1" fillId="3" borderId="1" xfId="0" applyFont="1" applyFill="1" applyBorder="1" applyAlignment="1">
      <alignment horizontal="center" vertical="center"/>
    </xf>
    <xf numFmtId="0" fontId="3" fillId="0" borderId="1" xfId="0" applyFont="1" applyBorder="1" applyAlignment="1">
      <alignment vertical="center" wrapText="1"/>
    </xf>
    <xf numFmtId="0" fontId="0" fillId="0" borderId="1" xfId="0" applyBorder="1" applyAlignment="1">
      <alignment horizontal="left"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pplyAlignment="1">
      <alignment horizontal="left" vertical="top" wrapText="1"/>
    </xf>
    <xf numFmtId="0" fontId="1" fillId="2" borderId="0" xfId="0" applyFont="1" applyFill="1" applyAlignment="1">
      <alignment horizontal="center"/>
    </xf>
    <xf numFmtId="0" fontId="1" fillId="0" borderId="0" xfId="0" applyFont="1" applyAlignment="1">
      <alignment horizontal="center"/>
    </xf>
  </cellXfs>
  <cellStyles count="2">
    <cellStyle name="Normal" xfId="0" builtinId="0"/>
    <cellStyle name="Percent" xfId="1" builtinId="5"/>
  </cellStyles>
  <dxfs count="107">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wrapText="1"/>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border outline="0">
        <top style="thin">
          <color auto="1"/>
        </top>
      </border>
    </dxf>
    <dxf>
      <alignment horizontal="center"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yssa Winn" refreshedDate="45621.575579398152" createdVersion="8" refreshedVersion="8" minRefreshableVersion="3" recordCount="500" xr:uid="{F8350343-EF0F-4A8C-B367-F4AB621E0697}">
  <cacheSource type="worksheet">
    <worksheetSource name="Table1"/>
  </cacheSource>
  <cacheFields count="14">
    <cacheField name="CustomerID" numFmtId="0">
      <sharedItems containsSemiMixedTypes="0" containsString="0" containsNumber="1" containsInteger="1" minValue="1" maxValue="500" count="5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sharedItems>
    </cacheField>
    <cacheField name="Surname" numFmtId="0">
      <sharedItems/>
    </cacheField>
    <cacheField name="CreditScore" numFmtId="0">
      <sharedItems containsSemiMixedTypes="0" containsString="0" containsNumber="1" containsInteger="1" minValue="350" maxValue="849"/>
    </cacheField>
    <cacheField name="Geography" numFmtId="0">
      <sharedItems count="3">
        <s v="Germany"/>
        <s v="Spain"/>
        <s v="France"/>
      </sharedItems>
    </cacheField>
    <cacheField name="Gender" numFmtId="0">
      <sharedItems count="2">
        <s v="Male"/>
        <s v="Female"/>
      </sharedItems>
    </cacheField>
    <cacheField name="Age" numFmtId="0">
      <sharedItems containsSemiMixedTypes="0" containsString="0" containsNumber="1" containsInteger="1" minValue="18" maxValue="91"/>
    </cacheField>
    <cacheField name="Tenure" numFmtId="0">
      <sharedItems containsSemiMixedTypes="0" containsString="0" containsNumber="1" containsInteger="1" minValue="0" maxValue="10"/>
    </cacheField>
    <cacheField name="Tenure Group" numFmtId="0">
      <sharedItems count="4">
        <s v="6-10 years"/>
        <s v="3-5 years"/>
        <s v="Less than 1 year"/>
        <s v="1-2 years"/>
      </sharedItems>
    </cacheField>
    <cacheField name="Balance" numFmtId="0">
      <sharedItems containsSemiMixedTypes="0" containsString="0" containsNumber="1" minValue="46.68" maxValue="249802"/>
    </cacheField>
    <cacheField name="NumOfProducts" numFmtId="0">
      <sharedItems containsSemiMixedTypes="0" containsString="0" containsNumber="1" containsInteger="1" minValue="1" maxValue="4" count="4">
        <n v="3"/>
        <n v="1"/>
        <n v="4"/>
        <n v="2"/>
      </sharedItems>
    </cacheField>
    <cacheField name="HasCrCard" numFmtId="0">
      <sharedItems containsSemiMixedTypes="0" containsString="0" containsNumber="1" containsInteger="1" minValue="0" maxValue="1"/>
    </cacheField>
    <cacheField name="IsActiveMember" numFmtId="0">
      <sharedItems containsSemiMixedTypes="0" containsString="0" containsNumber="1" containsInteger="1" minValue="0" maxValue="1" count="2">
        <n v="0"/>
        <n v="1"/>
      </sharedItems>
    </cacheField>
    <cacheField name="EstimatedSalary" numFmtId="2">
      <sharedItems containsSemiMixedTypes="0" containsString="0" containsNumber="1" minValue="10127.81" maxValue="149768.04999999999"/>
    </cacheField>
    <cacheField name="Churn"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s v="Davis"/>
    <n v="764"/>
    <x v="0"/>
    <x v="0"/>
    <n v="20"/>
    <n v="7"/>
    <x v="0"/>
    <n v="119274.87"/>
    <x v="0"/>
    <n v="1"/>
    <x v="0"/>
    <n v="107886.77"/>
    <x v="0"/>
  </r>
  <r>
    <x v="1"/>
    <s v="Smith"/>
    <n v="365"/>
    <x v="1"/>
    <x v="1"/>
    <n v="64"/>
    <n v="3"/>
    <x v="1"/>
    <n v="203737.4"/>
    <x v="0"/>
    <n v="1"/>
    <x v="1"/>
    <n v="52848.11"/>
    <x v="0"/>
  </r>
  <r>
    <x v="2"/>
    <s v="Jones"/>
    <n v="519"/>
    <x v="0"/>
    <x v="0"/>
    <n v="69"/>
    <n v="6"/>
    <x v="0"/>
    <n v="146780.5"/>
    <x v="0"/>
    <n v="0"/>
    <x v="0"/>
    <n v="94395.02"/>
    <x v="0"/>
  </r>
  <r>
    <x v="3"/>
    <s v="Jones"/>
    <n v="516"/>
    <x v="0"/>
    <x v="1"/>
    <n v="59"/>
    <n v="0"/>
    <x v="2"/>
    <n v="23572.03"/>
    <x v="1"/>
    <n v="1"/>
    <x v="0"/>
    <n v="146739.54999999999"/>
    <x v="0"/>
  </r>
  <r>
    <x v="4"/>
    <s v="Wilson"/>
    <n v="659"/>
    <x v="1"/>
    <x v="1"/>
    <n v="21"/>
    <n v="2"/>
    <x v="3"/>
    <n v="7463.43"/>
    <x v="1"/>
    <n v="1"/>
    <x v="1"/>
    <n v="16036.55"/>
    <x v="0"/>
  </r>
  <r>
    <x v="5"/>
    <s v="Taylor"/>
    <n v="777"/>
    <x v="1"/>
    <x v="1"/>
    <n v="34"/>
    <n v="0"/>
    <x v="2"/>
    <n v="127812.9"/>
    <x v="2"/>
    <n v="1"/>
    <x v="0"/>
    <n v="65189.1"/>
    <x v="0"/>
  </r>
  <r>
    <x v="6"/>
    <s v="Jones"/>
    <n v="432"/>
    <x v="0"/>
    <x v="1"/>
    <n v="81"/>
    <n v="10"/>
    <x v="0"/>
    <n v="136164.96"/>
    <x v="2"/>
    <n v="0"/>
    <x v="0"/>
    <n v="135962.88"/>
    <x v="0"/>
  </r>
  <r>
    <x v="7"/>
    <s v="Davis"/>
    <n v="741"/>
    <x v="2"/>
    <x v="0"/>
    <n v="82"/>
    <n v="5"/>
    <x v="1"/>
    <n v="204042.02"/>
    <x v="3"/>
    <n v="1"/>
    <x v="1"/>
    <n v="92581.54"/>
    <x v="1"/>
  </r>
  <r>
    <x v="8"/>
    <s v="Williams"/>
    <n v="570"/>
    <x v="0"/>
    <x v="1"/>
    <n v="31"/>
    <n v="1"/>
    <x v="3"/>
    <n v="182609.21"/>
    <x v="3"/>
    <n v="0"/>
    <x v="1"/>
    <n v="141848.51"/>
    <x v="1"/>
  </r>
  <r>
    <x v="9"/>
    <s v="Brown"/>
    <n v="671"/>
    <x v="2"/>
    <x v="1"/>
    <n v="56"/>
    <n v="7"/>
    <x v="0"/>
    <n v="56345.73"/>
    <x v="3"/>
    <n v="0"/>
    <x v="0"/>
    <n v="143065.1"/>
    <x v="1"/>
  </r>
  <r>
    <x v="10"/>
    <s v="Wilson"/>
    <n v="519"/>
    <x v="2"/>
    <x v="1"/>
    <n v="22"/>
    <n v="10"/>
    <x v="0"/>
    <n v="198399.26"/>
    <x v="0"/>
    <n v="1"/>
    <x v="0"/>
    <n v="125839.96"/>
    <x v="1"/>
  </r>
  <r>
    <x v="11"/>
    <s v="Miller"/>
    <n v="672"/>
    <x v="0"/>
    <x v="0"/>
    <n v="21"/>
    <n v="3"/>
    <x v="1"/>
    <n v="157278.91"/>
    <x v="0"/>
    <n v="0"/>
    <x v="0"/>
    <n v="58708.71"/>
    <x v="1"/>
  </r>
  <r>
    <x v="12"/>
    <s v="Moore"/>
    <n v="464"/>
    <x v="1"/>
    <x v="1"/>
    <n v="37"/>
    <n v="2"/>
    <x v="3"/>
    <n v="58317.75"/>
    <x v="0"/>
    <n v="0"/>
    <x v="0"/>
    <n v="13740.96"/>
    <x v="0"/>
  </r>
  <r>
    <x v="13"/>
    <s v="Moore"/>
    <n v="698"/>
    <x v="0"/>
    <x v="0"/>
    <n v="34"/>
    <n v="3"/>
    <x v="1"/>
    <n v="128968.35"/>
    <x v="1"/>
    <n v="0"/>
    <x v="0"/>
    <n v="143532.82"/>
    <x v="1"/>
  </r>
  <r>
    <x v="14"/>
    <s v="Johnson"/>
    <n v="684"/>
    <x v="0"/>
    <x v="0"/>
    <n v="89"/>
    <n v="2"/>
    <x v="3"/>
    <n v="60006.91"/>
    <x v="3"/>
    <n v="1"/>
    <x v="0"/>
    <n v="38571.279999999999"/>
    <x v="0"/>
  </r>
  <r>
    <x v="15"/>
    <s v="Miller"/>
    <n v="579"/>
    <x v="2"/>
    <x v="1"/>
    <n v="42"/>
    <n v="3"/>
    <x v="1"/>
    <n v="180430.72"/>
    <x v="2"/>
    <n v="0"/>
    <x v="1"/>
    <n v="43961.45"/>
    <x v="1"/>
  </r>
  <r>
    <x v="16"/>
    <s v="Wilson"/>
    <n v="569"/>
    <x v="0"/>
    <x v="0"/>
    <n v="29"/>
    <n v="7"/>
    <x v="0"/>
    <n v="75466.39"/>
    <x v="1"/>
    <n v="0"/>
    <x v="0"/>
    <n v="103226.64"/>
    <x v="1"/>
  </r>
  <r>
    <x v="17"/>
    <s v="Wilson"/>
    <n v="596"/>
    <x v="1"/>
    <x v="0"/>
    <n v="40"/>
    <n v="7"/>
    <x v="0"/>
    <n v="124186.11"/>
    <x v="0"/>
    <n v="1"/>
    <x v="1"/>
    <n v="108305.55"/>
    <x v="0"/>
  </r>
  <r>
    <x v="18"/>
    <s v="Moore"/>
    <n v="450"/>
    <x v="0"/>
    <x v="1"/>
    <n v="78"/>
    <n v="1"/>
    <x v="3"/>
    <n v="224549.07"/>
    <x v="2"/>
    <n v="0"/>
    <x v="1"/>
    <n v="144262.57"/>
    <x v="1"/>
  </r>
  <r>
    <x v="19"/>
    <s v="Johnson"/>
    <n v="765"/>
    <x v="0"/>
    <x v="1"/>
    <n v="20"/>
    <n v="4"/>
    <x v="1"/>
    <n v="246840.35"/>
    <x v="3"/>
    <n v="0"/>
    <x v="0"/>
    <n v="93337.31"/>
    <x v="0"/>
  </r>
  <r>
    <x v="20"/>
    <s v="Davis"/>
    <n v="571"/>
    <x v="2"/>
    <x v="0"/>
    <n v="26"/>
    <n v="6"/>
    <x v="0"/>
    <n v="239474.66"/>
    <x v="1"/>
    <n v="0"/>
    <x v="1"/>
    <n v="71646.19"/>
    <x v="1"/>
  </r>
  <r>
    <x v="21"/>
    <s v="Taylor"/>
    <n v="528"/>
    <x v="1"/>
    <x v="1"/>
    <n v="90"/>
    <n v="10"/>
    <x v="0"/>
    <n v="192616.6"/>
    <x v="2"/>
    <n v="1"/>
    <x v="0"/>
    <n v="27413.39"/>
    <x v="0"/>
  </r>
  <r>
    <x v="22"/>
    <s v="Moore"/>
    <n v="524"/>
    <x v="1"/>
    <x v="0"/>
    <n v="56"/>
    <n v="7"/>
    <x v="0"/>
    <n v="34050.82"/>
    <x v="2"/>
    <n v="0"/>
    <x v="1"/>
    <n v="130037.45"/>
    <x v="1"/>
  </r>
  <r>
    <x v="23"/>
    <s v="Taylor"/>
    <n v="443"/>
    <x v="2"/>
    <x v="1"/>
    <n v="70"/>
    <n v="0"/>
    <x v="2"/>
    <n v="116986.77"/>
    <x v="3"/>
    <n v="0"/>
    <x v="0"/>
    <n v="16197.08"/>
    <x v="0"/>
  </r>
  <r>
    <x v="24"/>
    <s v="Brown"/>
    <n v="464"/>
    <x v="1"/>
    <x v="1"/>
    <n v="81"/>
    <n v="0"/>
    <x v="2"/>
    <n v="242071.38"/>
    <x v="3"/>
    <n v="0"/>
    <x v="0"/>
    <n v="129312.08"/>
    <x v="0"/>
  </r>
  <r>
    <x v="25"/>
    <s v="Jones"/>
    <n v="511"/>
    <x v="1"/>
    <x v="1"/>
    <n v="39"/>
    <n v="6"/>
    <x v="0"/>
    <n v="88252.4"/>
    <x v="3"/>
    <n v="1"/>
    <x v="1"/>
    <n v="57083.95"/>
    <x v="0"/>
  </r>
  <r>
    <x v="26"/>
    <s v="Smith"/>
    <n v="618"/>
    <x v="0"/>
    <x v="0"/>
    <n v="22"/>
    <n v="4"/>
    <x v="1"/>
    <n v="39874.14"/>
    <x v="0"/>
    <n v="1"/>
    <x v="1"/>
    <n v="137124.10999999999"/>
    <x v="1"/>
  </r>
  <r>
    <x v="27"/>
    <s v="Jones"/>
    <n v="574"/>
    <x v="2"/>
    <x v="0"/>
    <n v="49"/>
    <n v="4"/>
    <x v="1"/>
    <n v="47828.14"/>
    <x v="0"/>
    <n v="1"/>
    <x v="0"/>
    <n v="129087.2"/>
    <x v="0"/>
  </r>
  <r>
    <x v="28"/>
    <s v="Davis"/>
    <n v="583"/>
    <x v="1"/>
    <x v="0"/>
    <n v="55"/>
    <n v="10"/>
    <x v="0"/>
    <n v="137337.07999999999"/>
    <x v="3"/>
    <n v="0"/>
    <x v="1"/>
    <n v="107849.47"/>
    <x v="1"/>
  </r>
  <r>
    <x v="29"/>
    <s v="Smith"/>
    <n v="686"/>
    <x v="2"/>
    <x v="1"/>
    <n v="25"/>
    <n v="5"/>
    <x v="1"/>
    <n v="5425.45"/>
    <x v="2"/>
    <n v="1"/>
    <x v="0"/>
    <n v="82076.703199195137"/>
    <x v="1"/>
  </r>
  <r>
    <x v="30"/>
    <s v="Williams"/>
    <n v="416"/>
    <x v="0"/>
    <x v="0"/>
    <n v="40"/>
    <n v="1"/>
    <x v="3"/>
    <n v="192565.36"/>
    <x v="0"/>
    <n v="0"/>
    <x v="0"/>
    <n v="106833.18"/>
    <x v="1"/>
  </r>
  <r>
    <x v="31"/>
    <s v="Jones"/>
    <n v="806"/>
    <x v="1"/>
    <x v="1"/>
    <n v="60"/>
    <n v="10"/>
    <x v="0"/>
    <n v="98142.26"/>
    <x v="2"/>
    <n v="0"/>
    <x v="1"/>
    <n v="88655.49"/>
    <x v="1"/>
  </r>
  <r>
    <x v="32"/>
    <s v="Moore"/>
    <n v="849"/>
    <x v="2"/>
    <x v="1"/>
    <n v="77"/>
    <n v="2"/>
    <x v="3"/>
    <n v="55839.55"/>
    <x v="1"/>
    <n v="1"/>
    <x v="1"/>
    <n v="45305.66"/>
    <x v="1"/>
  </r>
  <r>
    <x v="33"/>
    <s v="Johnson"/>
    <n v="475"/>
    <x v="1"/>
    <x v="0"/>
    <n v="72"/>
    <n v="6"/>
    <x v="0"/>
    <n v="72899.17"/>
    <x v="1"/>
    <n v="0"/>
    <x v="0"/>
    <n v="90761.77"/>
    <x v="0"/>
  </r>
  <r>
    <x v="34"/>
    <s v="Jones"/>
    <n v="488"/>
    <x v="2"/>
    <x v="1"/>
    <n v="91"/>
    <n v="8"/>
    <x v="0"/>
    <n v="200786.02"/>
    <x v="1"/>
    <n v="0"/>
    <x v="0"/>
    <n v="128936.13"/>
    <x v="1"/>
  </r>
  <r>
    <x v="35"/>
    <s v="Jones"/>
    <n v="462"/>
    <x v="0"/>
    <x v="0"/>
    <n v="69"/>
    <n v="2"/>
    <x v="3"/>
    <n v="9295.2900000000009"/>
    <x v="0"/>
    <n v="0"/>
    <x v="0"/>
    <n v="39491.230000000003"/>
    <x v="1"/>
  </r>
  <r>
    <x v="36"/>
    <s v="Jones"/>
    <n v="568"/>
    <x v="0"/>
    <x v="1"/>
    <n v="41"/>
    <n v="10"/>
    <x v="0"/>
    <n v="192830.21"/>
    <x v="3"/>
    <n v="0"/>
    <x v="0"/>
    <n v="82076.703199195137"/>
    <x v="0"/>
  </r>
  <r>
    <x v="37"/>
    <s v="Wilson"/>
    <n v="505"/>
    <x v="1"/>
    <x v="0"/>
    <n v="43"/>
    <n v="9"/>
    <x v="0"/>
    <n v="190574.23"/>
    <x v="1"/>
    <n v="1"/>
    <x v="0"/>
    <n v="22363.52"/>
    <x v="0"/>
  </r>
  <r>
    <x v="38"/>
    <s v="Smith"/>
    <n v="534"/>
    <x v="1"/>
    <x v="1"/>
    <n v="75"/>
    <n v="9"/>
    <x v="0"/>
    <n v="20385.3"/>
    <x v="1"/>
    <n v="0"/>
    <x v="0"/>
    <n v="118972.35"/>
    <x v="1"/>
  </r>
  <r>
    <x v="39"/>
    <s v="Johnson"/>
    <n v="470"/>
    <x v="2"/>
    <x v="1"/>
    <n v="87"/>
    <n v="5"/>
    <x v="1"/>
    <n v="207759.1"/>
    <x v="2"/>
    <n v="0"/>
    <x v="0"/>
    <n v="23908.03"/>
    <x v="0"/>
  </r>
  <r>
    <x v="40"/>
    <s v="Taylor"/>
    <n v="671"/>
    <x v="1"/>
    <x v="0"/>
    <n v="63"/>
    <n v="5"/>
    <x v="1"/>
    <n v="43010.54"/>
    <x v="0"/>
    <n v="0"/>
    <x v="1"/>
    <n v="82076.703199195137"/>
    <x v="1"/>
  </r>
  <r>
    <x v="41"/>
    <s v="Taylor"/>
    <n v="798"/>
    <x v="0"/>
    <x v="0"/>
    <n v="69"/>
    <n v="8"/>
    <x v="0"/>
    <n v="34108.089999999997"/>
    <x v="0"/>
    <n v="0"/>
    <x v="0"/>
    <n v="81519.78"/>
    <x v="0"/>
  </r>
  <r>
    <x v="42"/>
    <s v="Smith"/>
    <n v="547"/>
    <x v="0"/>
    <x v="1"/>
    <n v="77"/>
    <n v="5"/>
    <x v="1"/>
    <n v="41600.300000000003"/>
    <x v="2"/>
    <n v="0"/>
    <x v="0"/>
    <n v="48255.32"/>
    <x v="1"/>
  </r>
  <r>
    <x v="43"/>
    <s v="Brown"/>
    <n v="694"/>
    <x v="0"/>
    <x v="0"/>
    <n v="62"/>
    <n v="9"/>
    <x v="0"/>
    <n v="689.5"/>
    <x v="0"/>
    <n v="0"/>
    <x v="0"/>
    <n v="19803.7"/>
    <x v="0"/>
  </r>
  <r>
    <x v="44"/>
    <s v="Wilson"/>
    <n v="640"/>
    <x v="1"/>
    <x v="1"/>
    <n v="44"/>
    <n v="1"/>
    <x v="3"/>
    <n v="133364.17000000001"/>
    <x v="2"/>
    <n v="1"/>
    <x v="0"/>
    <n v="124490.71"/>
    <x v="0"/>
  </r>
  <r>
    <x v="45"/>
    <s v="Jones"/>
    <n v="813"/>
    <x v="2"/>
    <x v="1"/>
    <n v="61"/>
    <n v="9"/>
    <x v="0"/>
    <n v="92243.96"/>
    <x v="3"/>
    <n v="0"/>
    <x v="1"/>
    <n v="64920.41"/>
    <x v="1"/>
  </r>
  <r>
    <x v="46"/>
    <s v="Williams"/>
    <n v="353"/>
    <x v="0"/>
    <x v="1"/>
    <n v="50"/>
    <n v="4"/>
    <x v="1"/>
    <n v="35813.31"/>
    <x v="2"/>
    <n v="0"/>
    <x v="0"/>
    <n v="133876.07999999999"/>
    <x v="0"/>
  </r>
  <r>
    <x v="47"/>
    <s v="Wilson"/>
    <n v="538"/>
    <x v="0"/>
    <x v="1"/>
    <n v="48"/>
    <n v="6"/>
    <x v="0"/>
    <n v="217182.14"/>
    <x v="3"/>
    <n v="0"/>
    <x v="1"/>
    <n v="110877.22"/>
    <x v="1"/>
  </r>
  <r>
    <x v="48"/>
    <s v="Williams"/>
    <n v="588"/>
    <x v="1"/>
    <x v="1"/>
    <n v="32"/>
    <n v="9"/>
    <x v="0"/>
    <n v="126550.42"/>
    <x v="0"/>
    <n v="0"/>
    <x v="1"/>
    <n v="21781.599999999999"/>
    <x v="1"/>
  </r>
  <r>
    <x v="49"/>
    <s v="Smith"/>
    <n v="515"/>
    <x v="1"/>
    <x v="0"/>
    <n v="89"/>
    <n v="10"/>
    <x v="0"/>
    <n v="87177.02"/>
    <x v="1"/>
    <n v="1"/>
    <x v="1"/>
    <n v="118097.5"/>
    <x v="0"/>
  </r>
  <r>
    <x v="50"/>
    <s v="Smith"/>
    <n v="521"/>
    <x v="1"/>
    <x v="0"/>
    <n v="79"/>
    <n v="8"/>
    <x v="0"/>
    <n v="133180.14000000001"/>
    <x v="0"/>
    <n v="1"/>
    <x v="1"/>
    <n v="125168.23"/>
    <x v="1"/>
  </r>
  <r>
    <x v="51"/>
    <s v="Brown"/>
    <n v="561"/>
    <x v="1"/>
    <x v="0"/>
    <n v="19"/>
    <n v="10"/>
    <x v="0"/>
    <n v="202302.98"/>
    <x v="1"/>
    <n v="1"/>
    <x v="1"/>
    <n v="24025.919999999998"/>
    <x v="0"/>
  </r>
  <r>
    <x v="52"/>
    <s v="Davis"/>
    <n v="694"/>
    <x v="2"/>
    <x v="1"/>
    <n v="65"/>
    <n v="0"/>
    <x v="2"/>
    <n v="42733.7"/>
    <x v="0"/>
    <n v="0"/>
    <x v="1"/>
    <n v="103834.77"/>
    <x v="0"/>
  </r>
  <r>
    <x v="53"/>
    <s v="Davis"/>
    <n v="420"/>
    <x v="1"/>
    <x v="0"/>
    <n v="61"/>
    <n v="5"/>
    <x v="1"/>
    <n v="216419.15"/>
    <x v="2"/>
    <n v="1"/>
    <x v="1"/>
    <n v="40937.339999999997"/>
    <x v="1"/>
  </r>
  <r>
    <x v="54"/>
    <s v="Miller"/>
    <n v="498"/>
    <x v="2"/>
    <x v="0"/>
    <n v="33"/>
    <n v="6"/>
    <x v="0"/>
    <n v="146361.20000000001"/>
    <x v="2"/>
    <n v="0"/>
    <x v="1"/>
    <n v="56949.24"/>
    <x v="0"/>
  </r>
  <r>
    <x v="55"/>
    <s v="Moore"/>
    <n v="740"/>
    <x v="2"/>
    <x v="0"/>
    <n v="86"/>
    <n v="0"/>
    <x v="2"/>
    <n v="153882.97"/>
    <x v="3"/>
    <n v="0"/>
    <x v="1"/>
    <n v="29656.959999999999"/>
    <x v="1"/>
  </r>
  <r>
    <x v="56"/>
    <s v="Brown"/>
    <n v="634"/>
    <x v="0"/>
    <x v="1"/>
    <n v="57"/>
    <n v="6"/>
    <x v="0"/>
    <n v="147135.54"/>
    <x v="2"/>
    <n v="1"/>
    <x v="0"/>
    <n v="16131.69"/>
    <x v="1"/>
  </r>
  <r>
    <x v="57"/>
    <s v="Johnson"/>
    <n v="465"/>
    <x v="0"/>
    <x v="0"/>
    <n v="18"/>
    <n v="0"/>
    <x v="2"/>
    <n v="55329.78"/>
    <x v="1"/>
    <n v="0"/>
    <x v="0"/>
    <n v="130050.9"/>
    <x v="1"/>
  </r>
  <r>
    <x v="58"/>
    <s v="Brown"/>
    <n v="740"/>
    <x v="1"/>
    <x v="0"/>
    <n v="76"/>
    <n v="6"/>
    <x v="0"/>
    <n v="46184.63"/>
    <x v="2"/>
    <n v="0"/>
    <x v="1"/>
    <n v="140603.54"/>
    <x v="0"/>
  </r>
  <r>
    <x v="59"/>
    <s v="Taylor"/>
    <n v="672"/>
    <x v="0"/>
    <x v="0"/>
    <n v="30"/>
    <n v="7"/>
    <x v="0"/>
    <n v="119338.08"/>
    <x v="3"/>
    <n v="0"/>
    <x v="1"/>
    <n v="111048.16"/>
    <x v="1"/>
  </r>
  <r>
    <x v="60"/>
    <s v="Moore"/>
    <n v="442"/>
    <x v="2"/>
    <x v="1"/>
    <n v="61"/>
    <n v="1"/>
    <x v="3"/>
    <n v="89085.68"/>
    <x v="1"/>
    <n v="1"/>
    <x v="1"/>
    <n v="33012.78"/>
    <x v="0"/>
  </r>
  <r>
    <x v="61"/>
    <s v="Johnson"/>
    <n v="826"/>
    <x v="1"/>
    <x v="0"/>
    <n v="72"/>
    <n v="1"/>
    <x v="3"/>
    <n v="60209.09"/>
    <x v="1"/>
    <n v="0"/>
    <x v="0"/>
    <n v="10127.81"/>
    <x v="1"/>
  </r>
  <r>
    <x v="62"/>
    <s v="Johnson"/>
    <n v="452"/>
    <x v="1"/>
    <x v="1"/>
    <n v="65"/>
    <n v="5"/>
    <x v="1"/>
    <n v="145317.32"/>
    <x v="0"/>
    <n v="0"/>
    <x v="0"/>
    <n v="60885.4"/>
    <x v="1"/>
  </r>
  <r>
    <x v="63"/>
    <s v="Wilson"/>
    <n v="707"/>
    <x v="1"/>
    <x v="1"/>
    <n v="40"/>
    <n v="0"/>
    <x v="2"/>
    <n v="214046.15"/>
    <x v="1"/>
    <n v="0"/>
    <x v="1"/>
    <n v="86343.96"/>
    <x v="0"/>
  </r>
  <r>
    <x v="64"/>
    <s v="Taylor"/>
    <n v="729"/>
    <x v="1"/>
    <x v="0"/>
    <n v="49"/>
    <n v="6"/>
    <x v="0"/>
    <n v="139224.43"/>
    <x v="2"/>
    <n v="1"/>
    <x v="1"/>
    <n v="68374.880000000005"/>
    <x v="1"/>
  </r>
  <r>
    <x v="65"/>
    <s v="Taylor"/>
    <n v="547"/>
    <x v="0"/>
    <x v="1"/>
    <n v="52"/>
    <n v="4"/>
    <x v="1"/>
    <n v="226630.81"/>
    <x v="0"/>
    <n v="0"/>
    <x v="0"/>
    <n v="103458.26"/>
    <x v="0"/>
  </r>
  <r>
    <x v="66"/>
    <s v="Jones"/>
    <n v="459"/>
    <x v="1"/>
    <x v="0"/>
    <n v="60"/>
    <n v="10"/>
    <x v="0"/>
    <n v="179198.75"/>
    <x v="3"/>
    <n v="1"/>
    <x v="1"/>
    <n v="48970.879999999997"/>
    <x v="1"/>
  </r>
  <r>
    <x v="67"/>
    <s v="Miller"/>
    <n v="679"/>
    <x v="2"/>
    <x v="1"/>
    <n v="86"/>
    <n v="4"/>
    <x v="1"/>
    <n v="225109.32"/>
    <x v="0"/>
    <n v="1"/>
    <x v="0"/>
    <n v="50593.37"/>
    <x v="0"/>
  </r>
  <r>
    <x v="68"/>
    <s v="Wilson"/>
    <n v="450"/>
    <x v="1"/>
    <x v="0"/>
    <n v="80"/>
    <n v="4"/>
    <x v="1"/>
    <n v="128388.86599198398"/>
    <x v="3"/>
    <n v="0"/>
    <x v="0"/>
    <n v="10848.47"/>
    <x v="0"/>
  </r>
  <r>
    <x v="69"/>
    <s v="Williams"/>
    <n v="532"/>
    <x v="0"/>
    <x v="0"/>
    <n v="54"/>
    <n v="7"/>
    <x v="0"/>
    <n v="146834.15"/>
    <x v="3"/>
    <n v="1"/>
    <x v="1"/>
    <n v="99812.42"/>
    <x v="1"/>
  </r>
  <r>
    <x v="70"/>
    <s v="Smith"/>
    <n v="683"/>
    <x v="2"/>
    <x v="1"/>
    <n v="62"/>
    <n v="2"/>
    <x v="3"/>
    <n v="88669.440000000002"/>
    <x v="0"/>
    <n v="1"/>
    <x v="0"/>
    <n v="128437.74"/>
    <x v="1"/>
  </r>
  <r>
    <x v="71"/>
    <s v="Jones"/>
    <n v="755"/>
    <x v="0"/>
    <x v="0"/>
    <n v="88"/>
    <n v="1"/>
    <x v="3"/>
    <n v="185926.28"/>
    <x v="1"/>
    <n v="1"/>
    <x v="0"/>
    <n v="138274.03"/>
    <x v="1"/>
  </r>
  <r>
    <x v="72"/>
    <s v="Davis"/>
    <n v="509"/>
    <x v="0"/>
    <x v="1"/>
    <n v="24"/>
    <n v="4"/>
    <x v="1"/>
    <n v="112469.92"/>
    <x v="2"/>
    <n v="0"/>
    <x v="0"/>
    <n v="92201.91"/>
    <x v="0"/>
  </r>
  <r>
    <x v="73"/>
    <s v="Taylor"/>
    <n v="431"/>
    <x v="0"/>
    <x v="0"/>
    <n v="66"/>
    <n v="9"/>
    <x v="0"/>
    <n v="103045.29"/>
    <x v="3"/>
    <n v="1"/>
    <x v="0"/>
    <n v="36831.440000000002"/>
    <x v="0"/>
  </r>
  <r>
    <x v="74"/>
    <s v="Brown"/>
    <n v="385"/>
    <x v="0"/>
    <x v="1"/>
    <n v="27"/>
    <n v="8"/>
    <x v="0"/>
    <n v="35744.699999999997"/>
    <x v="1"/>
    <n v="0"/>
    <x v="1"/>
    <n v="67445.009999999995"/>
    <x v="0"/>
  </r>
  <r>
    <x v="75"/>
    <s v="Brown"/>
    <n v="587"/>
    <x v="1"/>
    <x v="1"/>
    <n v="46"/>
    <n v="4"/>
    <x v="1"/>
    <n v="88638.62"/>
    <x v="3"/>
    <n v="1"/>
    <x v="0"/>
    <n v="60075.81"/>
    <x v="0"/>
  </r>
  <r>
    <x v="76"/>
    <s v="Miller"/>
    <n v="593"/>
    <x v="0"/>
    <x v="1"/>
    <n v="74"/>
    <n v="4"/>
    <x v="1"/>
    <n v="166950.85999999999"/>
    <x v="2"/>
    <n v="1"/>
    <x v="1"/>
    <n v="18020.810000000001"/>
    <x v="0"/>
  </r>
  <r>
    <x v="77"/>
    <s v="Brown"/>
    <n v="600"/>
    <x v="1"/>
    <x v="1"/>
    <n v="27"/>
    <n v="7"/>
    <x v="0"/>
    <n v="127193.14"/>
    <x v="3"/>
    <n v="0"/>
    <x v="0"/>
    <n v="11971.58"/>
    <x v="0"/>
  </r>
  <r>
    <x v="78"/>
    <s v="Brown"/>
    <n v="742"/>
    <x v="1"/>
    <x v="1"/>
    <n v="84"/>
    <n v="0"/>
    <x v="2"/>
    <n v="129782.98"/>
    <x v="3"/>
    <n v="1"/>
    <x v="1"/>
    <n v="53475.839999999997"/>
    <x v="0"/>
  </r>
  <r>
    <x v="79"/>
    <s v="Jones"/>
    <n v="604"/>
    <x v="0"/>
    <x v="0"/>
    <n v="27"/>
    <n v="7"/>
    <x v="0"/>
    <n v="162041.47"/>
    <x v="0"/>
    <n v="1"/>
    <x v="0"/>
    <n v="109301.93"/>
    <x v="1"/>
  </r>
  <r>
    <x v="80"/>
    <s v="Brown"/>
    <n v="631"/>
    <x v="2"/>
    <x v="0"/>
    <n v="54"/>
    <n v="10"/>
    <x v="0"/>
    <n v="68959.39"/>
    <x v="0"/>
    <n v="0"/>
    <x v="0"/>
    <n v="101131.11"/>
    <x v="0"/>
  </r>
  <r>
    <x v="81"/>
    <s v="Brown"/>
    <n v="371"/>
    <x v="0"/>
    <x v="1"/>
    <n v="46"/>
    <n v="8"/>
    <x v="0"/>
    <n v="55186.57"/>
    <x v="3"/>
    <n v="1"/>
    <x v="0"/>
    <n v="117137.04"/>
    <x v="0"/>
  </r>
  <r>
    <x v="82"/>
    <s v="Moore"/>
    <n v="779"/>
    <x v="0"/>
    <x v="0"/>
    <n v="82"/>
    <n v="9"/>
    <x v="0"/>
    <n v="241939.64"/>
    <x v="2"/>
    <n v="1"/>
    <x v="1"/>
    <n v="132532.96"/>
    <x v="1"/>
  </r>
  <r>
    <x v="83"/>
    <s v="Brown"/>
    <n v="579"/>
    <x v="1"/>
    <x v="0"/>
    <n v="31"/>
    <n v="9"/>
    <x v="0"/>
    <n v="34457.83"/>
    <x v="0"/>
    <n v="1"/>
    <x v="1"/>
    <n v="142833.29999999999"/>
    <x v="1"/>
  </r>
  <r>
    <x v="84"/>
    <s v="Jones"/>
    <n v="820"/>
    <x v="1"/>
    <x v="1"/>
    <n v="20"/>
    <n v="10"/>
    <x v="0"/>
    <n v="20249.55"/>
    <x v="0"/>
    <n v="0"/>
    <x v="0"/>
    <n v="121737.08"/>
    <x v="0"/>
  </r>
  <r>
    <x v="85"/>
    <s v="Wilson"/>
    <n v="750"/>
    <x v="1"/>
    <x v="1"/>
    <n v="55"/>
    <n v="5"/>
    <x v="1"/>
    <n v="175912.59"/>
    <x v="3"/>
    <n v="1"/>
    <x v="1"/>
    <n v="15679.54"/>
    <x v="0"/>
  </r>
  <r>
    <x v="86"/>
    <s v="Davis"/>
    <n v="503"/>
    <x v="1"/>
    <x v="1"/>
    <n v="89"/>
    <n v="2"/>
    <x v="3"/>
    <n v="161781.32999999999"/>
    <x v="3"/>
    <n v="0"/>
    <x v="0"/>
    <n v="145603.81"/>
    <x v="1"/>
  </r>
  <r>
    <x v="87"/>
    <s v="Davis"/>
    <n v="844"/>
    <x v="0"/>
    <x v="1"/>
    <n v="21"/>
    <n v="6"/>
    <x v="0"/>
    <n v="92743.31"/>
    <x v="2"/>
    <n v="0"/>
    <x v="0"/>
    <n v="54061.89"/>
    <x v="0"/>
  </r>
  <r>
    <x v="88"/>
    <s v="Smith"/>
    <n v="469"/>
    <x v="2"/>
    <x v="0"/>
    <n v="68"/>
    <n v="9"/>
    <x v="0"/>
    <n v="19196.560000000001"/>
    <x v="0"/>
    <n v="1"/>
    <x v="0"/>
    <n v="133731.54999999999"/>
    <x v="1"/>
  </r>
  <r>
    <x v="89"/>
    <s v="Johnson"/>
    <n v="515"/>
    <x v="2"/>
    <x v="0"/>
    <n v="79"/>
    <n v="5"/>
    <x v="1"/>
    <n v="69882.490000000005"/>
    <x v="0"/>
    <n v="1"/>
    <x v="0"/>
    <n v="28817.75"/>
    <x v="1"/>
  </r>
  <r>
    <x v="90"/>
    <s v="Davis"/>
    <n v="733"/>
    <x v="2"/>
    <x v="1"/>
    <n v="46"/>
    <n v="6"/>
    <x v="0"/>
    <n v="15556.14"/>
    <x v="3"/>
    <n v="1"/>
    <x v="1"/>
    <n v="101797.2"/>
    <x v="0"/>
  </r>
  <r>
    <x v="91"/>
    <s v="Taylor"/>
    <n v="735"/>
    <x v="2"/>
    <x v="0"/>
    <n v="53"/>
    <n v="10"/>
    <x v="0"/>
    <n v="247280.33"/>
    <x v="0"/>
    <n v="1"/>
    <x v="0"/>
    <n v="54977.06"/>
    <x v="0"/>
  </r>
  <r>
    <x v="92"/>
    <s v="Jones"/>
    <n v="739"/>
    <x v="1"/>
    <x v="0"/>
    <n v="71"/>
    <n v="5"/>
    <x v="1"/>
    <n v="173851.84"/>
    <x v="3"/>
    <n v="1"/>
    <x v="1"/>
    <n v="121172.65"/>
    <x v="1"/>
  </r>
  <r>
    <x v="93"/>
    <s v="Smith"/>
    <n v="548"/>
    <x v="0"/>
    <x v="1"/>
    <n v="44"/>
    <n v="3"/>
    <x v="1"/>
    <n v="107973.28"/>
    <x v="1"/>
    <n v="0"/>
    <x v="0"/>
    <n v="27995.72"/>
    <x v="0"/>
  </r>
  <r>
    <x v="94"/>
    <s v="Davis"/>
    <n v="746"/>
    <x v="1"/>
    <x v="0"/>
    <n v="60"/>
    <n v="10"/>
    <x v="0"/>
    <n v="229932.49"/>
    <x v="3"/>
    <n v="1"/>
    <x v="0"/>
    <n v="81112.42"/>
    <x v="0"/>
  </r>
  <r>
    <x v="95"/>
    <s v="Smith"/>
    <n v="696"/>
    <x v="1"/>
    <x v="0"/>
    <n v="64"/>
    <n v="3"/>
    <x v="1"/>
    <n v="141361.44"/>
    <x v="3"/>
    <n v="1"/>
    <x v="1"/>
    <n v="147488.24"/>
    <x v="1"/>
  </r>
  <r>
    <x v="96"/>
    <s v="Johnson"/>
    <n v="424"/>
    <x v="0"/>
    <x v="1"/>
    <n v="87"/>
    <n v="10"/>
    <x v="0"/>
    <n v="177818.74"/>
    <x v="3"/>
    <n v="0"/>
    <x v="1"/>
    <n v="111587.44"/>
    <x v="1"/>
  </r>
  <r>
    <x v="97"/>
    <s v="Williams"/>
    <n v="788"/>
    <x v="0"/>
    <x v="0"/>
    <n v="46"/>
    <n v="0"/>
    <x v="2"/>
    <n v="126692.44"/>
    <x v="1"/>
    <n v="1"/>
    <x v="1"/>
    <n v="27793.35"/>
    <x v="0"/>
  </r>
  <r>
    <x v="98"/>
    <s v="Brown"/>
    <n v="428"/>
    <x v="0"/>
    <x v="0"/>
    <n v="61"/>
    <n v="3"/>
    <x v="1"/>
    <n v="206619.49"/>
    <x v="3"/>
    <n v="0"/>
    <x v="0"/>
    <n v="102150.42"/>
    <x v="0"/>
  </r>
  <r>
    <x v="99"/>
    <s v="Williams"/>
    <n v="668"/>
    <x v="1"/>
    <x v="0"/>
    <n v="80"/>
    <n v="4"/>
    <x v="1"/>
    <n v="245611.62"/>
    <x v="3"/>
    <n v="1"/>
    <x v="0"/>
    <n v="103995.53"/>
    <x v="1"/>
  </r>
  <r>
    <x v="100"/>
    <s v="Smith"/>
    <n v="422"/>
    <x v="2"/>
    <x v="1"/>
    <n v="27"/>
    <n v="1"/>
    <x v="3"/>
    <n v="103031.97"/>
    <x v="3"/>
    <n v="0"/>
    <x v="0"/>
    <n v="125609.39"/>
    <x v="1"/>
  </r>
  <r>
    <x v="101"/>
    <s v="Jones"/>
    <n v="549"/>
    <x v="1"/>
    <x v="1"/>
    <n v="56"/>
    <n v="0"/>
    <x v="2"/>
    <n v="36824.33"/>
    <x v="1"/>
    <n v="0"/>
    <x v="1"/>
    <n v="51542.45"/>
    <x v="0"/>
  </r>
  <r>
    <x v="102"/>
    <s v="Williams"/>
    <n v="651"/>
    <x v="1"/>
    <x v="0"/>
    <n v="49"/>
    <n v="10"/>
    <x v="0"/>
    <n v="100461.13"/>
    <x v="1"/>
    <n v="0"/>
    <x v="0"/>
    <n v="30554.85"/>
    <x v="0"/>
  </r>
  <r>
    <x v="103"/>
    <s v="Smith"/>
    <n v="483"/>
    <x v="0"/>
    <x v="1"/>
    <n v="40"/>
    <n v="9"/>
    <x v="0"/>
    <n v="199427.98"/>
    <x v="2"/>
    <n v="1"/>
    <x v="1"/>
    <n v="128540.03"/>
    <x v="1"/>
  </r>
  <r>
    <x v="104"/>
    <s v="Wilson"/>
    <n v="397"/>
    <x v="1"/>
    <x v="0"/>
    <n v="75"/>
    <n v="9"/>
    <x v="0"/>
    <n v="46.68"/>
    <x v="0"/>
    <n v="1"/>
    <x v="0"/>
    <n v="61080.02"/>
    <x v="1"/>
  </r>
  <r>
    <x v="105"/>
    <s v="Davis"/>
    <n v="537"/>
    <x v="2"/>
    <x v="1"/>
    <n v="39"/>
    <n v="3"/>
    <x v="1"/>
    <n v="238648.7"/>
    <x v="1"/>
    <n v="1"/>
    <x v="1"/>
    <n v="71498.5"/>
    <x v="1"/>
  </r>
  <r>
    <x v="106"/>
    <s v="Taylor"/>
    <n v="520"/>
    <x v="2"/>
    <x v="0"/>
    <n v="79"/>
    <n v="9"/>
    <x v="0"/>
    <n v="165628.62"/>
    <x v="3"/>
    <n v="0"/>
    <x v="0"/>
    <n v="144375.79999999999"/>
    <x v="1"/>
  </r>
  <r>
    <x v="107"/>
    <s v="Smith"/>
    <n v="801"/>
    <x v="1"/>
    <x v="1"/>
    <n v="59"/>
    <n v="10"/>
    <x v="0"/>
    <n v="77661.960000000006"/>
    <x v="3"/>
    <n v="0"/>
    <x v="0"/>
    <n v="74188.759999999995"/>
    <x v="0"/>
  </r>
  <r>
    <x v="108"/>
    <s v="Williams"/>
    <n v="488"/>
    <x v="0"/>
    <x v="0"/>
    <n v="59"/>
    <n v="3"/>
    <x v="1"/>
    <n v="122455.34"/>
    <x v="2"/>
    <n v="0"/>
    <x v="1"/>
    <n v="21425.94"/>
    <x v="1"/>
  </r>
  <r>
    <x v="109"/>
    <s v="Wilson"/>
    <n v="592"/>
    <x v="1"/>
    <x v="0"/>
    <n v="41"/>
    <n v="4"/>
    <x v="1"/>
    <n v="66018.19"/>
    <x v="0"/>
    <n v="0"/>
    <x v="0"/>
    <n v="102543.92"/>
    <x v="0"/>
  </r>
  <r>
    <x v="110"/>
    <s v="Williams"/>
    <n v="663"/>
    <x v="2"/>
    <x v="1"/>
    <n v="70"/>
    <n v="6"/>
    <x v="0"/>
    <n v="108982.82"/>
    <x v="2"/>
    <n v="0"/>
    <x v="0"/>
    <n v="110349.05"/>
    <x v="1"/>
  </r>
  <r>
    <x v="111"/>
    <s v="Taylor"/>
    <n v="825"/>
    <x v="2"/>
    <x v="0"/>
    <n v="41"/>
    <n v="5"/>
    <x v="1"/>
    <n v="159554.78"/>
    <x v="0"/>
    <n v="0"/>
    <x v="1"/>
    <n v="75419.12"/>
    <x v="0"/>
  </r>
  <r>
    <x v="112"/>
    <s v="Williams"/>
    <n v="695"/>
    <x v="1"/>
    <x v="0"/>
    <n v="90"/>
    <n v="7"/>
    <x v="0"/>
    <n v="168519.32"/>
    <x v="3"/>
    <n v="1"/>
    <x v="0"/>
    <n v="108422.12"/>
    <x v="0"/>
  </r>
  <r>
    <x v="113"/>
    <s v="Jones"/>
    <n v="737"/>
    <x v="2"/>
    <x v="1"/>
    <n v="59"/>
    <n v="1"/>
    <x v="3"/>
    <n v="80693.34"/>
    <x v="2"/>
    <n v="0"/>
    <x v="1"/>
    <n v="65451.93"/>
    <x v="0"/>
  </r>
  <r>
    <x v="114"/>
    <s v="Jones"/>
    <n v="475"/>
    <x v="1"/>
    <x v="1"/>
    <n v="78"/>
    <n v="5"/>
    <x v="1"/>
    <n v="5741.56"/>
    <x v="0"/>
    <n v="0"/>
    <x v="1"/>
    <n v="136090.56"/>
    <x v="0"/>
  </r>
  <r>
    <x v="115"/>
    <s v="Williams"/>
    <n v="556"/>
    <x v="2"/>
    <x v="0"/>
    <n v="65"/>
    <n v="7"/>
    <x v="0"/>
    <n v="94298.58"/>
    <x v="1"/>
    <n v="1"/>
    <x v="0"/>
    <n v="117883.52"/>
    <x v="1"/>
  </r>
  <r>
    <x v="116"/>
    <s v="Jones"/>
    <n v="688"/>
    <x v="0"/>
    <x v="0"/>
    <n v="33"/>
    <n v="6"/>
    <x v="0"/>
    <n v="93844.5"/>
    <x v="2"/>
    <n v="1"/>
    <x v="0"/>
    <n v="49103.38"/>
    <x v="1"/>
  </r>
  <r>
    <x v="117"/>
    <s v="Brown"/>
    <n v="547"/>
    <x v="2"/>
    <x v="0"/>
    <n v="54"/>
    <n v="6"/>
    <x v="0"/>
    <n v="103006.1"/>
    <x v="3"/>
    <n v="1"/>
    <x v="1"/>
    <n v="76101.240000000005"/>
    <x v="1"/>
  </r>
  <r>
    <x v="118"/>
    <s v="Johnson"/>
    <n v="536"/>
    <x v="1"/>
    <x v="1"/>
    <n v="83"/>
    <n v="6"/>
    <x v="0"/>
    <n v="241431.37"/>
    <x v="2"/>
    <n v="1"/>
    <x v="1"/>
    <n v="111107.96"/>
    <x v="0"/>
  </r>
  <r>
    <x v="119"/>
    <s v="Williams"/>
    <n v="738"/>
    <x v="1"/>
    <x v="1"/>
    <n v="60"/>
    <n v="1"/>
    <x v="3"/>
    <n v="242524.24"/>
    <x v="3"/>
    <n v="1"/>
    <x v="0"/>
    <n v="84784.47"/>
    <x v="0"/>
  </r>
  <r>
    <x v="120"/>
    <s v="Taylor"/>
    <n v="367"/>
    <x v="0"/>
    <x v="0"/>
    <n v="18"/>
    <n v="8"/>
    <x v="0"/>
    <n v="37178.53"/>
    <x v="1"/>
    <n v="1"/>
    <x v="0"/>
    <n v="82791.570000000007"/>
    <x v="1"/>
  </r>
  <r>
    <x v="121"/>
    <s v="Johnson"/>
    <n v="547"/>
    <x v="2"/>
    <x v="0"/>
    <n v="24"/>
    <n v="4"/>
    <x v="1"/>
    <n v="228358.15"/>
    <x v="3"/>
    <n v="0"/>
    <x v="0"/>
    <n v="127955.4"/>
    <x v="1"/>
  </r>
  <r>
    <x v="122"/>
    <s v="Brown"/>
    <n v="797"/>
    <x v="1"/>
    <x v="0"/>
    <n v="85"/>
    <n v="2"/>
    <x v="3"/>
    <n v="244614.91"/>
    <x v="3"/>
    <n v="1"/>
    <x v="1"/>
    <n v="101378.44"/>
    <x v="0"/>
  </r>
  <r>
    <x v="123"/>
    <s v="Miller"/>
    <n v="700"/>
    <x v="2"/>
    <x v="0"/>
    <n v="49"/>
    <n v="0"/>
    <x v="2"/>
    <n v="64161.88"/>
    <x v="1"/>
    <n v="1"/>
    <x v="1"/>
    <n v="141665.95000000001"/>
    <x v="1"/>
  </r>
  <r>
    <x v="124"/>
    <s v="Moore"/>
    <n v="502"/>
    <x v="0"/>
    <x v="1"/>
    <n v="47"/>
    <n v="2"/>
    <x v="3"/>
    <n v="185255.98"/>
    <x v="0"/>
    <n v="0"/>
    <x v="1"/>
    <n v="48022.06"/>
    <x v="1"/>
  </r>
  <r>
    <x v="125"/>
    <s v="Williams"/>
    <n v="481"/>
    <x v="1"/>
    <x v="0"/>
    <n v="34"/>
    <n v="8"/>
    <x v="0"/>
    <n v="43863.71"/>
    <x v="3"/>
    <n v="0"/>
    <x v="0"/>
    <n v="23962.59"/>
    <x v="0"/>
  </r>
  <r>
    <x v="126"/>
    <s v="Jones"/>
    <n v="675"/>
    <x v="0"/>
    <x v="0"/>
    <n v="85"/>
    <n v="3"/>
    <x v="1"/>
    <n v="117991.41"/>
    <x v="1"/>
    <n v="1"/>
    <x v="1"/>
    <n v="36037.629999999997"/>
    <x v="0"/>
  </r>
  <r>
    <x v="127"/>
    <s v="Smith"/>
    <n v="774"/>
    <x v="1"/>
    <x v="1"/>
    <n v="44"/>
    <n v="7"/>
    <x v="0"/>
    <n v="151801.15"/>
    <x v="1"/>
    <n v="0"/>
    <x v="0"/>
    <n v="36575.879999999997"/>
    <x v="1"/>
  </r>
  <r>
    <x v="128"/>
    <s v="Smith"/>
    <n v="514"/>
    <x v="2"/>
    <x v="1"/>
    <n v="24"/>
    <n v="2"/>
    <x v="3"/>
    <n v="44897.120000000003"/>
    <x v="0"/>
    <n v="0"/>
    <x v="0"/>
    <n v="87587.83"/>
    <x v="0"/>
  </r>
  <r>
    <x v="129"/>
    <s v="Miller"/>
    <n v="408"/>
    <x v="1"/>
    <x v="1"/>
    <n v="29"/>
    <n v="1"/>
    <x v="3"/>
    <n v="136796.01999999999"/>
    <x v="2"/>
    <n v="1"/>
    <x v="0"/>
    <n v="81668.89"/>
    <x v="0"/>
  </r>
  <r>
    <x v="130"/>
    <s v="Smith"/>
    <n v="527"/>
    <x v="0"/>
    <x v="1"/>
    <n v="73"/>
    <n v="4"/>
    <x v="1"/>
    <n v="184707.82"/>
    <x v="2"/>
    <n v="0"/>
    <x v="0"/>
    <n v="93162.76"/>
    <x v="0"/>
  </r>
  <r>
    <x v="131"/>
    <s v="Miller"/>
    <n v="789"/>
    <x v="1"/>
    <x v="0"/>
    <n v="61"/>
    <n v="4"/>
    <x v="1"/>
    <n v="166854.44"/>
    <x v="2"/>
    <n v="0"/>
    <x v="1"/>
    <n v="38147.910000000003"/>
    <x v="1"/>
  </r>
  <r>
    <x v="132"/>
    <s v="Jones"/>
    <n v="502"/>
    <x v="0"/>
    <x v="0"/>
    <n v="85"/>
    <n v="10"/>
    <x v="0"/>
    <n v="157686.62"/>
    <x v="0"/>
    <n v="1"/>
    <x v="0"/>
    <n v="43499.67"/>
    <x v="0"/>
  </r>
  <r>
    <x v="133"/>
    <s v="Jones"/>
    <n v="511"/>
    <x v="1"/>
    <x v="1"/>
    <n v="38"/>
    <n v="4"/>
    <x v="1"/>
    <n v="30108.06"/>
    <x v="3"/>
    <n v="1"/>
    <x v="1"/>
    <n v="17973.88"/>
    <x v="1"/>
  </r>
  <r>
    <x v="134"/>
    <s v="Moore"/>
    <n v="752"/>
    <x v="0"/>
    <x v="1"/>
    <n v="32"/>
    <n v="2"/>
    <x v="3"/>
    <n v="239097.38"/>
    <x v="1"/>
    <n v="1"/>
    <x v="1"/>
    <n v="13545.02"/>
    <x v="1"/>
  </r>
  <r>
    <x v="135"/>
    <s v="Moore"/>
    <n v="703"/>
    <x v="2"/>
    <x v="0"/>
    <n v="32"/>
    <n v="4"/>
    <x v="1"/>
    <n v="35229.26"/>
    <x v="3"/>
    <n v="1"/>
    <x v="0"/>
    <n v="59763.13"/>
    <x v="1"/>
  </r>
  <r>
    <x v="136"/>
    <s v="Moore"/>
    <n v="812"/>
    <x v="1"/>
    <x v="0"/>
    <n v="81"/>
    <n v="8"/>
    <x v="0"/>
    <n v="153059.5"/>
    <x v="2"/>
    <n v="0"/>
    <x v="1"/>
    <n v="114484.04"/>
    <x v="1"/>
  </r>
  <r>
    <x v="137"/>
    <s v="Williams"/>
    <n v="591"/>
    <x v="2"/>
    <x v="0"/>
    <n v="61"/>
    <n v="7"/>
    <x v="0"/>
    <n v="32382.85"/>
    <x v="2"/>
    <n v="0"/>
    <x v="1"/>
    <n v="108015.6"/>
    <x v="0"/>
  </r>
  <r>
    <x v="138"/>
    <s v="Jones"/>
    <n v="485"/>
    <x v="1"/>
    <x v="1"/>
    <n v="45"/>
    <n v="10"/>
    <x v="0"/>
    <n v="134925.82999999999"/>
    <x v="1"/>
    <n v="1"/>
    <x v="0"/>
    <n v="103143.51"/>
    <x v="1"/>
  </r>
  <r>
    <x v="139"/>
    <s v="Williams"/>
    <n v="787"/>
    <x v="1"/>
    <x v="1"/>
    <n v="38"/>
    <n v="9"/>
    <x v="0"/>
    <n v="216858.41"/>
    <x v="1"/>
    <n v="0"/>
    <x v="1"/>
    <n v="13005.86"/>
    <x v="0"/>
  </r>
  <r>
    <x v="140"/>
    <s v="Smith"/>
    <n v="585"/>
    <x v="2"/>
    <x v="1"/>
    <n v="41"/>
    <n v="8"/>
    <x v="0"/>
    <n v="157571.35999999999"/>
    <x v="3"/>
    <n v="0"/>
    <x v="0"/>
    <n v="142792.82999999999"/>
    <x v="1"/>
  </r>
  <r>
    <x v="141"/>
    <s v="Moore"/>
    <n v="396"/>
    <x v="0"/>
    <x v="0"/>
    <n v="52"/>
    <n v="9"/>
    <x v="0"/>
    <n v="227146.67"/>
    <x v="3"/>
    <n v="0"/>
    <x v="0"/>
    <n v="57655.65"/>
    <x v="1"/>
  </r>
  <r>
    <x v="142"/>
    <s v="Moore"/>
    <n v="846"/>
    <x v="2"/>
    <x v="0"/>
    <n v="50"/>
    <n v="5"/>
    <x v="1"/>
    <n v="164636.07"/>
    <x v="2"/>
    <n v="1"/>
    <x v="0"/>
    <n v="70775.05"/>
    <x v="0"/>
  </r>
  <r>
    <x v="143"/>
    <s v="Jones"/>
    <n v="477"/>
    <x v="2"/>
    <x v="0"/>
    <n v="83"/>
    <n v="9"/>
    <x v="0"/>
    <n v="113849.92"/>
    <x v="1"/>
    <n v="1"/>
    <x v="1"/>
    <n v="122175.46"/>
    <x v="1"/>
  </r>
  <r>
    <x v="144"/>
    <s v="Moore"/>
    <n v="767"/>
    <x v="1"/>
    <x v="1"/>
    <n v="40"/>
    <n v="1"/>
    <x v="3"/>
    <n v="116715.57"/>
    <x v="1"/>
    <n v="0"/>
    <x v="0"/>
    <n v="22814.14"/>
    <x v="0"/>
  </r>
  <r>
    <x v="145"/>
    <s v="Williams"/>
    <n v="687"/>
    <x v="0"/>
    <x v="1"/>
    <n v="39"/>
    <n v="8"/>
    <x v="0"/>
    <n v="52909.38"/>
    <x v="2"/>
    <n v="0"/>
    <x v="1"/>
    <n v="34759.360000000001"/>
    <x v="0"/>
  </r>
  <r>
    <x v="146"/>
    <s v="Moore"/>
    <n v="507"/>
    <x v="0"/>
    <x v="0"/>
    <n v="75"/>
    <n v="8"/>
    <x v="0"/>
    <n v="238465.26"/>
    <x v="2"/>
    <n v="0"/>
    <x v="1"/>
    <n v="55585.67"/>
    <x v="0"/>
  </r>
  <r>
    <x v="147"/>
    <s v="Brown"/>
    <n v="362"/>
    <x v="2"/>
    <x v="0"/>
    <n v="86"/>
    <n v="6"/>
    <x v="0"/>
    <n v="77731.5"/>
    <x v="2"/>
    <n v="0"/>
    <x v="1"/>
    <n v="128074.02"/>
    <x v="1"/>
  </r>
  <r>
    <x v="148"/>
    <s v="Jones"/>
    <n v="468"/>
    <x v="2"/>
    <x v="1"/>
    <n v="63"/>
    <n v="0"/>
    <x v="2"/>
    <n v="99986.47"/>
    <x v="2"/>
    <n v="1"/>
    <x v="1"/>
    <n v="106009.52"/>
    <x v="1"/>
  </r>
  <r>
    <x v="149"/>
    <s v="Smith"/>
    <n v="652"/>
    <x v="0"/>
    <x v="1"/>
    <n v="57"/>
    <n v="0"/>
    <x v="2"/>
    <n v="7447.39"/>
    <x v="3"/>
    <n v="0"/>
    <x v="0"/>
    <n v="60175.22"/>
    <x v="1"/>
  </r>
  <r>
    <x v="150"/>
    <s v="Brown"/>
    <n v="724"/>
    <x v="2"/>
    <x v="1"/>
    <n v="42"/>
    <n v="2"/>
    <x v="3"/>
    <n v="97001.53"/>
    <x v="0"/>
    <n v="0"/>
    <x v="0"/>
    <n v="140671.21"/>
    <x v="0"/>
  </r>
  <r>
    <x v="151"/>
    <s v="Jones"/>
    <n v="638"/>
    <x v="1"/>
    <x v="0"/>
    <n v="35"/>
    <n v="3"/>
    <x v="1"/>
    <n v="29176.44"/>
    <x v="2"/>
    <n v="1"/>
    <x v="1"/>
    <n v="119718.19"/>
    <x v="0"/>
  </r>
  <r>
    <x v="152"/>
    <s v="Miller"/>
    <n v="640"/>
    <x v="1"/>
    <x v="0"/>
    <n v="70"/>
    <n v="2"/>
    <x v="3"/>
    <n v="47856.39"/>
    <x v="1"/>
    <n v="0"/>
    <x v="1"/>
    <n v="11462.63"/>
    <x v="1"/>
  </r>
  <r>
    <x v="153"/>
    <s v="Taylor"/>
    <n v="465"/>
    <x v="2"/>
    <x v="1"/>
    <n v="26"/>
    <n v="1"/>
    <x v="3"/>
    <n v="197384.58"/>
    <x v="0"/>
    <n v="0"/>
    <x v="0"/>
    <n v="73040.67"/>
    <x v="1"/>
  </r>
  <r>
    <x v="154"/>
    <s v="Moore"/>
    <n v="437"/>
    <x v="1"/>
    <x v="0"/>
    <n v="23"/>
    <n v="9"/>
    <x v="0"/>
    <n v="118047.52"/>
    <x v="2"/>
    <n v="0"/>
    <x v="1"/>
    <n v="69509.759999999995"/>
    <x v="1"/>
  </r>
  <r>
    <x v="155"/>
    <s v="Smith"/>
    <n v="474"/>
    <x v="0"/>
    <x v="1"/>
    <n v="28"/>
    <n v="5"/>
    <x v="1"/>
    <n v="209434.77"/>
    <x v="3"/>
    <n v="0"/>
    <x v="0"/>
    <n v="42983.99"/>
    <x v="0"/>
  </r>
  <r>
    <x v="156"/>
    <s v="Moore"/>
    <n v="759"/>
    <x v="2"/>
    <x v="0"/>
    <n v="80"/>
    <n v="6"/>
    <x v="0"/>
    <n v="80712.23"/>
    <x v="2"/>
    <n v="1"/>
    <x v="0"/>
    <n v="49445.48"/>
    <x v="1"/>
  </r>
  <r>
    <x v="157"/>
    <s v="Davis"/>
    <n v="524"/>
    <x v="1"/>
    <x v="0"/>
    <n v="47"/>
    <n v="1"/>
    <x v="3"/>
    <n v="95799.03"/>
    <x v="2"/>
    <n v="0"/>
    <x v="1"/>
    <n v="105598.56"/>
    <x v="0"/>
  </r>
  <r>
    <x v="158"/>
    <s v="Taylor"/>
    <n v="848"/>
    <x v="2"/>
    <x v="0"/>
    <n v="29"/>
    <n v="10"/>
    <x v="0"/>
    <n v="208033.65"/>
    <x v="2"/>
    <n v="1"/>
    <x v="1"/>
    <n v="43662.79"/>
    <x v="1"/>
  </r>
  <r>
    <x v="159"/>
    <s v="Smith"/>
    <n v="713"/>
    <x v="0"/>
    <x v="1"/>
    <n v="48"/>
    <n v="8"/>
    <x v="0"/>
    <n v="16907.88"/>
    <x v="0"/>
    <n v="0"/>
    <x v="0"/>
    <n v="113646.28"/>
    <x v="1"/>
  </r>
  <r>
    <x v="160"/>
    <s v="Taylor"/>
    <n v="402"/>
    <x v="1"/>
    <x v="0"/>
    <n v="89"/>
    <n v="7"/>
    <x v="0"/>
    <n v="205105.61"/>
    <x v="0"/>
    <n v="1"/>
    <x v="0"/>
    <n v="75716.98"/>
    <x v="1"/>
  </r>
  <r>
    <x v="161"/>
    <s v="Miller"/>
    <n v="839"/>
    <x v="0"/>
    <x v="1"/>
    <n v="76"/>
    <n v="7"/>
    <x v="0"/>
    <n v="51347.49"/>
    <x v="2"/>
    <n v="0"/>
    <x v="1"/>
    <n v="21151.48"/>
    <x v="0"/>
  </r>
  <r>
    <x v="162"/>
    <s v="Davis"/>
    <n v="460"/>
    <x v="2"/>
    <x v="0"/>
    <n v="60"/>
    <n v="3"/>
    <x v="1"/>
    <n v="163732.6"/>
    <x v="1"/>
    <n v="1"/>
    <x v="0"/>
    <n v="66914.649999999994"/>
    <x v="0"/>
  </r>
  <r>
    <x v="163"/>
    <s v="Jones"/>
    <n v="414"/>
    <x v="2"/>
    <x v="1"/>
    <n v="89"/>
    <n v="4"/>
    <x v="1"/>
    <n v="133217.37"/>
    <x v="1"/>
    <n v="0"/>
    <x v="1"/>
    <n v="120812.2"/>
    <x v="1"/>
  </r>
  <r>
    <x v="164"/>
    <s v="Johnson"/>
    <n v="682"/>
    <x v="1"/>
    <x v="1"/>
    <n v="43"/>
    <n v="9"/>
    <x v="0"/>
    <n v="197321.37"/>
    <x v="2"/>
    <n v="0"/>
    <x v="0"/>
    <n v="28096.07"/>
    <x v="1"/>
  </r>
  <r>
    <x v="165"/>
    <s v="Moore"/>
    <n v="724"/>
    <x v="0"/>
    <x v="1"/>
    <n v="72"/>
    <n v="6"/>
    <x v="0"/>
    <n v="191624.47"/>
    <x v="0"/>
    <n v="0"/>
    <x v="0"/>
    <n v="80375.98"/>
    <x v="0"/>
  </r>
  <r>
    <x v="166"/>
    <s v="Smith"/>
    <n v="423"/>
    <x v="2"/>
    <x v="1"/>
    <n v="43"/>
    <n v="9"/>
    <x v="0"/>
    <n v="143851"/>
    <x v="1"/>
    <n v="0"/>
    <x v="1"/>
    <n v="36084.61"/>
    <x v="1"/>
  </r>
  <r>
    <x v="167"/>
    <s v="Brown"/>
    <n v="496"/>
    <x v="0"/>
    <x v="1"/>
    <n v="63"/>
    <n v="6"/>
    <x v="0"/>
    <n v="145172.32"/>
    <x v="0"/>
    <n v="0"/>
    <x v="0"/>
    <n v="139690.22"/>
    <x v="1"/>
  </r>
  <r>
    <x v="168"/>
    <s v="Taylor"/>
    <n v="610"/>
    <x v="0"/>
    <x v="0"/>
    <n v="21"/>
    <n v="4"/>
    <x v="1"/>
    <n v="183590.26"/>
    <x v="0"/>
    <n v="1"/>
    <x v="1"/>
    <n v="86790.47"/>
    <x v="0"/>
  </r>
  <r>
    <x v="169"/>
    <s v="Miller"/>
    <n v="613"/>
    <x v="1"/>
    <x v="0"/>
    <n v="55"/>
    <n v="1"/>
    <x v="3"/>
    <n v="152640.81"/>
    <x v="2"/>
    <n v="1"/>
    <x v="0"/>
    <n v="33137.160000000003"/>
    <x v="0"/>
  </r>
  <r>
    <x v="170"/>
    <s v="Davis"/>
    <n v="481"/>
    <x v="0"/>
    <x v="1"/>
    <n v="51"/>
    <n v="2"/>
    <x v="3"/>
    <n v="139747.91"/>
    <x v="2"/>
    <n v="1"/>
    <x v="1"/>
    <n v="88266.73"/>
    <x v="0"/>
  </r>
  <r>
    <x v="171"/>
    <s v="Wilson"/>
    <n v="398"/>
    <x v="2"/>
    <x v="1"/>
    <n v="78"/>
    <n v="0"/>
    <x v="2"/>
    <n v="124423.84"/>
    <x v="2"/>
    <n v="1"/>
    <x v="1"/>
    <n v="144202.79"/>
    <x v="1"/>
  </r>
  <r>
    <x v="172"/>
    <s v="Moore"/>
    <n v="426"/>
    <x v="2"/>
    <x v="1"/>
    <n v="25"/>
    <n v="0"/>
    <x v="2"/>
    <n v="239377.45"/>
    <x v="2"/>
    <n v="0"/>
    <x v="1"/>
    <n v="126167.25"/>
    <x v="0"/>
  </r>
  <r>
    <x v="173"/>
    <s v="Moore"/>
    <n v="643"/>
    <x v="1"/>
    <x v="0"/>
    <n v="78"/>
    <n v="10"/>
    <x v="0"/>
    <n v="55309.99"/>
    <x v="3"/>
    <n v="0"/>
    <x v="1"/>
    <n v="57614.96"/>
    <x v="1"/>
  </r>
  <r>
    <x v="174"/>
    <s v="Taylor"/>
    <n v="466"/>
    <x v="0"/>
    <x v="1"/>
    <n v="55"/>
    <n v="7"/>
    <x v="0"/>
    <n v="109273.56"/>
    <x v="0"/>
    <n v="1"/>
    <x v="0"/>
    <n v="114104.65"/>
    <x v="1"/>
  </r>
  <r>
    <x v="175"/>
    <s v="Williams"/>
    <n v="843"/>
    <x v="2"/>
    <x v="0"/>
    <n v="34"/>
    <n v="6"/>
    <x v="0"/>
    <n v="104696.85"/>
    <x v="3"/>
    <n v="0"/>
    <x v="0"/>
    <n v="106102.67"/>
    <x v="1"/>
  </r>
  <r>
    <x v="176"/>
    <s v="Moore"/>
    <n v="398"/>
    <x v="2"/>
    <x v="1"/>
    <n v="63"/>
    <n v="2"/>
    <x v="3"/>
    <n v="146639.1"/>
    <x v="1"/>
    <n v="1"/>
    <x v="0"/>
    <n v="114757.22"/>
    <x v="1"/>
  </r>
  <r>
    <x v="177"/>
    <s v="Miller"/>
    <n v="459"/>
    <x v="1"/>
    <x v="0"/>
    <n v="57"/>
    <n v="10"/>
    <x v="0"/>
    <n v="170945.73"/>
    <x v="0"/>
    <n v="0"/>
    <x v="0"/>
    <n v="77687.86"/>
    <x v="0"/>
  </r>
  <r>
    <x v="178"/>
    <s v="Miller"/>
    <n v="816"/>
    <x v="0"/>
    <x v="1"/>
    <n v="51"/>
    <n v="9"/>
    <x v="0"/>
    <n v="55692.78"/>
    <x v="3"/>
    <n v="0"/>
    <x v="0"/>
    <n v="138662.49"/>
    <x v="1"/>
  </r>
  <r>
    <x v="179"/>
    <s v="Taylor"/>
    <n v="529"/>
    <x v="0"/>
    <x v="0"/>
    <n v="83"/>
    <n v="10"/>
    <x v="0"/>
    <n v="140464.4"/>
    <x v="3"/>
    <n v="1"/>
    <x v="0"/>
    <n v="62160.12"/>
    <x v="1"/>
  </r>
  <r>
    <x v="180"/>
    <s v="Johnson"/>
    <n v="399"/>
    <x v="0"/>
    <x v="0"/>
    <n v="91"/>
    <n v="8"/>
    <x v="0"/>
    <n v="230097.2"/>
    <x v="2"/>
    <n v="0"/>
    <x v="0"/>
    <n v="144755.60999999999"/>
    <x v="0"/>
  </r>
  <r>
    <x v="181"/>
    <s v="Miller"/>
    <n v="421"/>
    <x v="2"/>
    <x v="1"/>
    <n v="86"/>
    <n v="8"/>
    <x v="0"/>
    <n v="58586.77"/>
    <x v="2"/>
    <n v="0"/>
    <x v="0"/>
    <n v="27139.72"/>
    <x v="1"/>
  </r>
  <r>
    <x v="182"/>
    <s v="Moore"/>
    <n v="696"/>
    <x v="2"/>
    <x v="1"/>
    <n v="42"/>
    <n v="2"/>
    <x v="3"/>
    <n v="27700.99"/>
    <x v="3"/>
    <n v="0"/>
    <x v="0"/>
    <n v="140547.93"/>
    <x v="0"/>
  </r>
  <r>
    <x v="183"/>
    <s v="Moore"/>
    <n v="783"/>
    <x v="1"/>
    <x v="1"/>
    <n v="24"/>
    <n v="1"/>
    <x v="3"/>
    <n v="69808.100000000006"/>
    <x v="0"/>
    <n v="1"/>
    <x v="0"/>
    <n v="116721.45"/>
    <x v="0"/>
  </r>
  <r>
    <x v="184"/>
    <s v="Jones"/>
    <n v="844"/>
    <x v="2"/>
    <x v="1"/>
    <n v="78"/>
    <n v="10"/>
    <x v="0"/>
    <n v="138185.18"/>
    <x v="1"/>
    <n v="0"/>
    <x v="0"/>
    <n v="143728.42000000001"/>
    <x v="0"/>
  </r>
  <r>
    <x v="185"/>
    <s v="Williams"/>
    <n v="635"/>
    <x v="1"/>
    <x v="0"/>
    <n v="79"/>
    <n v="2"/>
    <x v="3"/>
    <n v="113120.37"/>
    <x v="0"/>
    <n v="1"/>
    <x v="0"/>
    <n v="87508.69"/>
    <x v="0"/>
  </r>
  <r>
    <x v="186"/>
    <s v="Jones"/>
    <n v="353"/>
    <x v="1"/>
    <x v="0"/>
    <n v="77"/>
    <n v="7"/>
    <x v="0"/>
    <n v="110096.43"/>
    <x v="2"/>
    <n v="1"/>
    <x v="0"/>
    <n v="141135.62"/>
    <x v="1"/>
  </r>
  <r>
    <x v="187"/>
    <s v="Miller"/>
    <n v="424"/>
    <x v="0"/>
    <x v="0"/>
    <n v="47"/>
    <n v="6"/>
    <x v="0"/>
    <n v="163549.64000000001"/>
    <x v="1"/>
    <n v="1"/>
    <x v="0"/>
    <n v="33745.43"/>
    <x v="1"/>
  </r>
  <r>
    <x v="188"/>
    <s v="Jones"/>
    <n v="434"/>
    <x v="1"/>
    <x v="0"/>
    <n v="46"/>
    <n v="6"/>
    <x v="0"/>
    <n v="229121.35"/>
    <x v="3"/>
    <n v="1"/>
    <x v="0"/>
    <n v="14185.62"/>
    <x v="0"/>
  </r>
  <r>
    <x v="189"/>
    <s v="Miller"/>
    <n v="840"/>
    <x v="0"/>
    <x v="0"/>
    <n v="42"/>
    <n v="2"/>
    <x v="3"/>
    <n v="46465.66"/>
    <x v="0"/>
    <n v="1"/>
    <x v="1"/>
    <n v="108093.18"/>
    <x v="1"/>
  </r>
  <r>
    <x v="190"/>
    <s v="Davis"/>
    <n v="671"/>
    <x v="0"/>
    <x v="0"/>
    <n v="21"/>
    <n v="1"/>
    <x v="3"/>
    <n v="87143.41"/>
    <x v="3"/>
    <n v="0"/>
    <x v="0"/>
    <n v="130888.76"/>
    <x v="1"/>
  </r>
  <r>
    <x v="191"/>
    <s v="Wilson"/>
    <n v="725"/>
    <x v="2"/>
    <x v="1"/>
    <n v="39"/>
    <n v="5"/>
    <x v="1"/>
    <n v="96291.25"/>
    <x v="1"/>
    <n v="0"/>
    <x v="0"/>
    <n v="135564.73000000001"/>
    <x v="0"/>
  </r>
  <r>
    <x v="192"/>
    <s v="Smith"/>
    <n v="370"/>
    <x v="2"/>
    <x v="0"/>
    <n v="24"/>
    <n v="6"/>
    <x v="0"/>
    <n v="38342.589999999997"/>
    <x v="3"/>
    <n v="0"/>
    <x v="1"/>
    <n v="18606.009999999998"/>
    <x v="0"/>
  </r>
  <r>
    <x v="193"/>
    <s v="Moore"/>
    <n v="558"/>
    <x v="1"/>
    <x v="0"/>
    <n v="39"/>
    <n v="9"/>
    <x v="0"/>
    <n v="222626.19"/>
    <x v="3"/>
    <n v="0"/>
    <x v="0"/>
    <n v="59452.54"/>
    <x v="1"/>
  </r>
  <r>
    <x v="194"/>
    <s v="Brown"/>
    <n v="392"/>
    <x v="1"/>
    <x v="0"/>
    <n v="45"/>
    <n v="9"/>
    <x v="0"/>
    <n v="233110.85"/>
    <x v="1"/>
    <n v="0"/>
    <x v="0"/>
    <n v="72202.649999999994"/>
    <x v="1"/>
  </r>
  <r>
    <x v="195"/>
    <s v="Miller"/>
    <n v="848"/>
    <x v="1"/>
    <x v="1"/>
    <n v="44"/>
    <n v="3"/>
    <x v="1"/>
    <n v="249802"/>
    <x v="1"/>
    <n v="1"/>
    <x v="0"/>
    <n v="139671.38"/>
    <x v="1"/>
  </r>
  <r>
    <x v="196"/>
    <s v="Davis"/>
    <n v="378"/>
    <x v="1"/>
    <x v="0"/>
    <n v="82"/>
    <n v="9"/>
    <x v="0"/>
    <n v="59302.02"/>
    <x v="3"/>
    <n v="0"/>
    <x v="1"/>
    <n v="51011.37"/>
    <x v="0"/>
  </r>
  <r>
    <x v="197"/>
    <s v="Moore"/>
    <n v="760"/>
    <x v="2"/>
    <x v="1"/>
    <n v="21"/>
    <n v="4"/>
    <x v="1"/>
    <n v="17937.98"/>
    <x v="1"/>
    <n v="0"/>
    <x v="0"/>
    <n v="106372.6"/>
    <x v="0"/>
  </r>
  <r>
    <x v="198"/>
    <s v="Williams"/>
    <n v="693"/>
    <x v="1"/>
    <x v="0"/>
    <n v="71"/>
    <n v="2"/>
    <x v="3"/>
    <n v="37093.39"/>
    <x v="0"/>
    <n v="1"/>
    <x v="0"/>
    <n v="40784.480000000003"/>
    <x v="1"/>
  </r>
  <r>
    <x v="199"/>
    <s v="Jones"/>
    <n v="530"/>
    <x v="0"/>
    <x v="0"/>
    <n v="55"/>
    <n v="1"/>
    <x v="3"/>
    <n v="205216.41"/>
    <x v="0"/>
    <n v="0"/>
    <x v="0"/>
    <n v="95781.75"/>
    <x v="1"/>
  </r>
  <r>
    <x v="200"/>
    <s v="Taylor"/>
    <n v="654"/>
    <x v="2"/>
    <x v="1"/>
    <n v="25"/>
    <n v="6"/>
    <x v="0"/>
    <n v="232419.55"/>
    <x v="1"/>
    <n v="1"/>
    <x v="1"/>
    <n v="25837.27"/>
    <x v="1"/>
  </r>
  <r>
    <x v="201"/>
    <s v="Wilson"/>
    <n v="800"/>
    <x v="0"/>
    <x v="0"/>
    <n v="29"/>
    <n v="0"/>
    <x v="2"/>
    <n v="88974.52"/>
    <x v="2"/>
    <n v="1"/>
    <x v="1"/>
    <n v="115636.53"/>
    <x v="0"/>
  </r>
  <r>
    <x v="202"/>
    <s v="Davis"/>
    <n v="452"/>
    <x v="1"/>
    <x v="0"/>
    <n v="20"/>
    <n v="2"/>
    <x v="3"/>
    <n v="240624.04"/>
    <x v="0"/>
    <n v="0"/>
    <x v="0"/>
    <n v="16236.92"/>
    <x v="1"/>
  </r>
  <r>
    <x v="203"/>
    <s v="Jones"/>
    <n v="615"/>
    <x v="2"/>
    <x v="1"/>
    <n v="72"/>
    <n v="6"/>
    <x v="0"/>
    <n v="199237.9"/>
    <x v="3"/>
    <n v="0"/>
    <x v="0"/>
    <n v="149768.04999999999"/>
    <x v="1"/>
  </r>
  <r>
    <x v="204"/>
    <s v="Brown"/>
    <n v="608"/>
    <x v="0"/>
    <x v="1"/>
    <n v="23"/>
    <n v="3"/>
    <x v="1"/>
    <n v="88373.18"/>
    <x v="1"/>
    <n v="0"/>
    <x v="0"/>
    <n v="122196.71"/>
    <x v="0"/>
  </r>
  <r>
    <x v="205"/>
    <s v="Davis"/>
    <n v="722"/>
    <x v="2"/>
    <x v="0"/>
    <n v="35"/>
    <n v="7"/>
    <x v="0"/>
    <n v="212738.23"/>
    <x v="2"/>
    <n v="1"/>
    <x v="1"/>
    <n v="95777.53"/>
    <x v="1"/>
  </r>
  <r>
    <x v="206"/>
    <s v="Jones"/>
    <n v="714"/>
    <x v="0"/>
    <x v="0"/>
    <n v="23"/>
    <n v="5"/>
    <x v="1"/>
    <n v="160251.42000000001"/>
    <x v="0"/>
    <n v="1"/>
    <x v="0"/>
    <n v="117590.06"/>
    <x v="1"/>
  </r>
  <r>
    <x v="207"/>
    <s v="Jones"/>
    <n v="583"/>
    <x v="2"/>
    <x v="1"/>
    <n v="48"/>
    <n v="10"/>
    <x v="0"/>
    <n v="111620.9"/>
    <x v="1"/>
    <n v="1"/>
    <x v="1"/>
    <n v="10423.709999999999"/>
    <x v="1"/>
  </r>
  <r>
    <x v="208"/>
    <s v="Wilson"/>
    <n v="695"/>
    <x v="0"/>
    <x v="1"/>
    <n v="21"/>
    <n v="10"/>
    <x v="0"/>
    <n v="112981.4"/>
    <x v="2"/>
    <n v="0"/>
    <x v="1"/>
    <n v="69975.320000000007"/>
    <x v="0"/>
  </r>
  <r>
    <x v="209"/>
    <s v="Taylor"/>
    <n v="730"/>
    <x v="0"/>
    <x v="1"/>
    <n v="18"/>
    <n v="2"/>
    <x v="3"/>
    <n v="240529.94"/>
    <x v="0"/>
    <n v="1"/>
    <x v="0"/>
    <n v="93107.1"/>
    <x v="0"/>
  </r>
  <r>
    <x v="210"/>
    <s v="Taylor"/>
    <n v="723"/>
    <x v="0"/>
    <x v="1"/>
    <n v="62"/>
    <n v="6"/>
    <x v="0"/>
    <n v="73255.710000000006"/>
    <x v="1"/>
    <n v="1"/>
    <x v="0"/>
    <n v="146668.19"/>
    <x v="0"/>
  </r>
  <r>
    <x v="211"/>
    <s v="Taylor"/>
    <n v="450"/>
    <x v="2"/>
    <x v="0"/>
    <n v="62"/>
    <n v="6"/>
    <x v="0"/>
    <n v="167423.71"/>
    <x v="2"/>
    <n v="0"/>
    <x v="1"/>
    <n v="61220.89"/>
    <x v="1"/>
  </r>
  <r>
    <x v="212"/>
    <s v="Wilson"/>
    <n v="440"/>
    <x v="0"/>
    <x v="0"/>
    <n v="79"/>
    <n v="10"/>
    <x v="0"/>
    <n v="201052.55"/>
    <x v="3"/>
    <n v="0"/>
    <x v="0"/>
    <n v="145868.74"/>
    <x v="0"/>
  </r>
  <r>
    <x v="213"/>
    <s v="Jones"/>
    <n v="418"/>
    <x v="0"/>
    <x v="1"/>
    <n v="18"/>
    <n v="1"/>
    <x v="3"/>
    <n v="96345.86"/>
    <x v="2"/>
    <n v="1"/>
    <x v="0"/>
    <n v="82176.899999999994"/>
    <x v="0"/>
  </r>
  <r>
    <x v="214"/>
    <s v="Williams"/>
    <n v="455"/>
    <x v="1"/>
    <x v="0"/>
    <n v="35"/>
    <n v="9"/>
    <x v="0"/>
    <n v="116072.5"/>
    <x v="2"/>
    <n v="0"/>
    <x v="0"/>
    <n v="19713.43"/>
    <x v="0"/>
  </r>
  <r>
    <x v="215"/>
    <s v="Jones"/>
    <n v="360"/>
    <x v="0"/>
    <x v="1"/>
    <n v="47"/>
    <n v="10"/>
    <x v="0"/>
    <n v="160567.84"/>
    <x v="3"/>
    <n v="1"/>
    <x v="0"/>
    <n v="96310.13"/>
    <x v="1"/>
  </r>
  <r>
    <x v="216"/>
    <s v="Taylor"/>
    <n v="362"/>
    <x v="1"/>
    <x v="1"/>
    <n v="52"/>
    <n v="0"/>
    <x v="2"/>
    <n v="146945.31"/>
    <x v="2"/>
    <n v="1"/>
    <x v="0"/>
    <n v="125091.68"/>
    <x v="0"/>
  </r>
  <r>
    <x v="217"/>
    <s v="Wilson"/>
    <n v="454"/>
    <x v="2"/>
    <x v="0"/>
    <n v="77"/>
    <n v="1"/>
    <x v="3"/>
    <n v="183306.47"/>
    <x v="1"/>
    <n v="1"/>
    <x v="1"/>
    <n v="134198.82999999999"/>
    <x v="1"/>
  </r>
  <r>
    <x v="218"/>
    <s v="Wilson"/>
    <n v="575"/>
    <x v="0"/>
    <x v="1"/>
    <n v="39"/>
    <n v="3"/>
    <x v="1"/>
    <n v="213911.63"/>
    <x v="0"/>
    <n v="0"/>
    <x v="1"/>
    <n v="84036.97"/>
    <x v="1"/>
  </r>
  <r>
    <x v="219"/>
    <s v="Davis"/>
    <n v="771"/>
    <x v="2"/>
    <x v="1"/>
    <n v="81"/>
    <n v="3"/>
    <x v="1"/>
    <n v="135435.82999999999"/>
    <x v="0"/>
    <n v="0"/>
    <x v="1"/>
    <n v="72274.3"/>
    <x v="0"/>
  </r>
  <r>
    <x v="220"/>
    <s v="Johnson"/>
    <n v="517"/>
    <x v="1"/>
    <x v="0"/>
    <n v="35"/>
    <n v="1"/>
    <x v="3"/>
    <n v="239854.9"/>
    <x v="1"/>
    <n v="1"/>
    <x v="1"/>
    <n v="99332.87"/>
    <x v="0"/>
  </r>
  <r>
    <x v="221"/>
    <s v="Williams"/>
    <n v="766"/>
    <x v="1"/>
    <x v="0"/>
    <n v="56"/>
    <n v="3"/>
    <x v="1"/>
    <n v="70283.899999999994"/>
    <x v="0"/>
    <n v="1"/>
    <x v="0"/>
    <n v="18737.27"/>
    <x v="0"/>
  </r>
  <r>
    <x v="222"/>
    <s v="Williams"/>
    <n v="728"/>
    <x v="2"/>
    <x v="1"/>
    <n v="19"/>
    <n v="4"/>
    <x v="1"/>
    <n v="16689.2"/>
    <x v="0"/>
    <n v="1"/>
    <x v="1"/>
    <n v="141842.12"/>
    <x v="1"/>
  </r>
  <r>
    <x v="223"/>
    <s v="Moore"/>
    <n v="639"/>
    <x v="0"/>
    <x v="0"/>
    <n v="33"/>
    <n v="3"/>
    <x v="1"/>
    <n v="96088.43"/>
    <x v="1"/>
    <n v="1"/>
    <x v="0"/>
    <n v="43587.17"/>
    <x v="0"/>
  </r>
  <r>
    <x v="224"/>
    <s v="Johnson"/>
    <n v="760"/>
    <x v="2"/>
    <x v="0"/>
    <n v="35"/>
    <n v="9"/>
    <x v="0"/>
    <n v="241023.24"/>
    <x v="2"/>
    <n v="0"/>
    <x v="0"/>
    <n v="97832.3"/>
    <x v="0"/>
  </r>
  <r>
    <x v="225"/>
    <s v="Davis"/>
    <n v="449"/>
    <x v="1"/>
    <x v="0"/>
    <n v="71"/>
    <n v="9"/>
    <x v="0"/>
    <n v="190983.34"/>
    <x v="0"/>
    <n v="0"/>
    <x v="1"/>
    <n v="94496.24"/>
    <x v="0"/>
  </r>
  <r>
    <x v="226"/>
    <s v="Moore"/>
    <n v="567"/>
    <x v="1"/>
    <x v="0"/>
    <n v="40"/>
    <n v="5"/>
    <x v="1"/>
    <n v="49223"/>
    <x v="3"/>
    <n v="0"/>
    <x v="1"/>
    <n v="111037.23"/>
    <x v="0"/>
  </r>
  <r>
    <x v="227"/>
    <s v="Brown"/>
    <n v="656"/>
    <x v="0"/>
    <x v="0"/>
    <n v="65"/>
    <n v="6"/>
    <x v="0"/>
    <n v="244926.41"/>
    <x v="0"/>
    <n v="0"/>
    <x v="1"/>
    <n v="129494.46"/>
    <x v="1"/>
  </r>
  <r>
    <x v="228"/>
    <s v="Smith"/>
    <n v="694"/>
    <x v="1"/>
    <x v="0"/>
    <n v="84"/>
    <n v="8"/>
    <x v="0"/>
    <n v="175604.34"/>
    <x v="2"/>
    <n v="0"/>
    <x v="1"/>
    <n v="45375.97"/>
    <x v="1"/>
  </r>
  <r>
    <x v="229"/>
    <s v="Williams"/>
    <n v="560"/>
    <x v="0"/>
    <x v="1"/>
    <n v="29"/>
    <n v="10"/>
    <x v="0"/>
    <n v="199808.98"/>
    <x v="1"/>
    <n v="1"/>
    <x v="1"/>
    <n v="38969.33"/>
    <x v="1"/>
  </r>
  <r>
    <x v="230"/>
    <s v="Davis"/>
    <n v="626"/>
    <x v="0"/>
    <x v="0"/>
    <n v="27"/>
    <n v="9"/>
    <x v="0"/>
    <n v="13467.28"/>
    <x v="1"/>
    <n v="0"/>
    <x v="0"/>
    <n v="114472.4"/>
    <x v="1"/>
  </r>
  <r>
    <x v="231"/>
    <s v="Davis"/>
    <n v="572"/>
    <x v="0"/>
    <x v="1"/>
    <n v="58"/>
    <n v="5"/>
    <x v="1"/>
    <n v="180664.35"/>
    <x v="1"/>
    <n v="1"/>
    <x v="1"/>
    <n v="36108.42"/>
    <x v="0"/>
  </r>
  <r>
    <x v="232"/>
    <s v="Smith"/>
    <n v="506"/>
    <x v="1"/>
    <x v="1"/>
    <n v="72"/>
    <n v="5"/>
    <x v="1"/>
    <n v="120906.58"/>
    <x v="3"/>
    <n v="1"/>
    <x v="0"/>
    <n v="143845.99"/>
    <x v="1"/>
  </r>
  <r>
    <x v="233"/>
    <s v="Moore"/>
    <n v="422"/>
    <x v="2"/>
    <x v="1"/>
    <n v="69"/>
    <n v="8"/>
    <x v="0"/>
    <n v="198731.58"/>
    <x v="0"/>
    <n v="1"/>
    <x v="0"/>
    <n v="37615.839999999997"/>
    <x v="1"/>
  </r>
  <r>
    <x v="234"/>
    <s v="Johnson"/>
    <n v="624"/>
    <x v="2"/>
    <x v="0"/>
    <n v="65"/>
    <n v="4"/>
    <x v="1"/>
    <n v="179014.43"/>
    <x v="1"/>
    <n v="1"/>
    <x v="0"/>
    <n v="83705.740000000005"/>
    <x v="1"/>
  </r>
  <r>
    <x v="235"/>
    <s v="Johnson"/>
    <n v="759"/>
    <x v="1"/>
    <x v="0"/>
    <n v="22"/>
    <n v="5"/>
    <x v="1"/>
    <n v="44104.69"/>
    <x v="2"/>
    <n v="1"/>
    <x v="1"/>
    <n v="101878.09"/>
    <x v="1"/>
  </r>
  <r>
    <x v="236"/>
    <s v="Smith"/>
    <n v="758"/>
    <x v="2"/>
    <x v="1"/>
    <n v="28"/>
    <n v="0"/>
    <x v="2"/>
    <n v="229680.01"/>
    <x v="1"/>
    <n v="1"/>
    <x v="0"/>
    <n v="33894.089999999997"/>
    <x v="0"/>
  </r>
  <r>
    <x v="237"/>
    <s v="Jones"/>
    <n v="389"/>
    <x v="2"/>
    <x v="1"/>
    <n v="24"/>
    <n v="3"/>
    <x v="1"/>
    <n v="144426.62"/>
    <x v="1"/>
    <n v="1"/>
    <x v="0"/>
    <n v="64031.99"/>
    <x v="0"/>
  </r>
  <r>
    <x v="238"/>
    <s v="Moore"/>
    <n v="584"/>
    <x v="1"/>
    <x v="1"/>
    <n v="62"/>
    <n v="1"/>
    <x v="3"/>
    <n v="96431.53"/>
    <x v="0"/>
    <n v="1"/>
    <x v="1"/>
    <n v="119070.68"/>
    <x v="0"/>
  </r>
  <r>
    <x v="239"/>
    <s v="Moore"/>
    <n v="473"/>
    <x v="2"/>
    <x v="1"/>
    <n v="90"/>
    <n v="6"/>
    <x v="0"/>
    <n v="56926.6"/>
    <x v="0"/>
    <n v="0"/>
    <x v="0"/>
    <n v="52021.75"/>
    <x v="1"/>
  </r>
  <r>
    <x v="240"/>
    <s v="Brown"/>
    <n v="634"/>
    <x v="1"/>
    <x v="0"/>
    <n v="26"/>
    <n v="8"/>
    <x v="0"/>
    <n v="195884.79999999999"/>
    <x v="0"/>
    <n v="0"/>
    <x v="1"/>
    <n v="58187.74"/>
    <x v="1"/>
  </r>
  <r>
    <x v="241"/>
    <s v="Brown"/>
    <n v="502"/>
    <x v="0"/>
    <x v="1"/>
    <n v="90"/>
    <n v="6"/>
    <x v="0"/>
    <n v="242675.6"/>
    <x v="2"/>
    <n v="1"/>
    <x v="0"/>
    <n v="38576.97"/>
    <x v="1"/>
  </r>
  <r>
    <x v="242"/>
    <s v="Smith"/>
    <n v="496"/>
    <x v="0"/>
    <x v="0"/>
    <n v="36"/>
    <n v="3"/>
    <x v="1"/>
    <n v="183880.09"/>
    <x v="0"/>
    <n v="1"/>
    <x v="1"/>
    <n v="116196.88"/>
    <x v="0"/>
  </r>
  <r>
    <x v="243"/>
    <s v="Taylor"/>
    <n v="545"/>
    <x v="2"/>
    <x v="1"/>
    <n v="20"/>
    <n v="4"/>
    <x v="1"/>
    <n v="152465.9"/>
    <x v="0"/>
    <n v="1"/>
    <x v="1"/>
    <n v="43527.09"/>
    <x v="0"/>
  </r>
  <r>
    <x v="244"/>
    <s v="Jones"/>
    <n v="522"/>
    <x v="1"/>
    <x v="0"/>
    <n v="87"/>
    <n v="5"/>
    <x v="1"/>
    <n v="237584.05"/>
    <x v="0"/>
    <n v="1"/>
    <x v="1"/>
    <n v="47917.63"/>
    <x v="1"/>
  </r>
  <r>
    <x v="245"/>
    <s v="Wilson"/>
    <n v="561"/>
    <x v="0"/>
    <x v="0"/>
    <n v="47"/>
    <n v="8"/>
    <x v="0"/>
    <n v="177892.9"/>
    <x v="1"/>
    <n v="0"/>
    <x v="0"/>
    <n v="78723.149999999994"/>
    <x v="1"/>
  </r>
  <r>
    <x v="246"/>
    <s v="Jones"/>
    <n v="651"/>
    <x v="1"/>
    <x v="1"/>
    <n v="45"/>
    <n v="2"/>
    <x v="3"/>
    <n v="114118.16"/>
    <x v="2"/>
    <n v="0"/>
    <x v="0"/>
    <n v="36850.699999999997"/>
    <x v="0"/>
  </r>
  <r>
    <x v="247"/>
    <s v="Williams"/>
    <n v="660"/>
    <x v="1"/>
    <x v="1"/>
    <n v="35"/>
    <n v="9"/>
    <x v="0"/>
    <n v="80413.460000000006"/>
    <x v="3"/>
    <n v="0"/>
    <x v="1"/>
    <n v="42147.48"/>
    <x v="0"/>
  </r>
  <r>
    <x v="248"/>
    <s v="Johnson"/>
    <n v="350"/>
    <x v="1"/>
    <x v="1"/>
    <n v="76"/>
    <n v="3"/>
    <x v="1"/>
    <n v="47176.34"/>
    <x v="2"/>
    <n v="1"/>
    <x v="1"/>
    <n v="139671.97"/>
    <x v="0"/>
  </r>
  <r>
    <x v="249"/>
    <s v="Johnson"/>
    <n v="488"/>
    <x v="2"/>
    <x v="1"/>
    <n v="29"/>
    <n v="2"/>
    <x v="3"/>
    <n v="218420.19"/>
    <x v="1"/>
    <n v="1"/>
    <x v="0"/>
    <n v="122291.38"/>
    <x v="0"/>
  </r>
  <r>
    <x v="250"/>
    <s v="Williams"/>
    <n v="545"/>
    <x v="0"/>
    <x v="0"/>
    <n v="67"/>
    <n v="9"/>
    <x v="0"/>
    <n v="180722.3"/>
    <x v="3"/>
    <n v="1"/>
    <x v="1"/>
    <n v="47605.64"/>
    <x v="0"/>
  </r>
  <r>
    <x v="251"/>
    <s v="Johnson"/>
    <n v="740"/>
    <x v="2"/>
    <x v="0"/>
    <n v="90"/>
    <n v="1"/>
    <x v="3"/>
    <n v="244519.73"/>
    <x v="2"/>
    <n v="0"/>
    <x v="1"/>
    <n v="107875.29"/>
    <x v="0"/>
  </r>
  <r>
    <x v="252"/>
    <s v="Brown"/>
    <n v="569"/>
    <x v="1"/>
    <x v="0"/>
    <n v="21"/>
    <n v="1"/>
    <x v="3"/>
    <n v="18800.849999999999"/>
    <x v="1"/>
    <n v="0"/>
    <x v="0"/>
    <n v="60995.519999999997"/>
    <x v="1"/>
  </r>
  <r>
    <x v="253"/>
    <s v="Williams"/>
    <n v="705"/>
    <x v="0"/>
    <x v="0"/>
    <n v="29"/>
    <n v="10"/>
    <x v="0"/>
    <n v="78681.009999999995"/>
    <x v="1"/>
    <n v="0"/>
    <x v="0"/>
    <n v="69503.59"/>
    <x v="0"/>
  </r>
  <r>
    <x v="254"/>
    <s v="Davis"/>
    <n v="791"/>
    <x v="2"/>
    <x v="0"/>
    <n v="75"/>
    <n v="8"/>
    <x v="0"/>
    <n v="101615.64"/>
    <x v="3"/>
    <n v="1"/>
    <x v="0"/>
    <n v="108820.32"/>
    <x v="1"/>
  </r>
  <r>
    <x v="255"/>
    <s v="Davis"/>
    <n v="804"/>
    <x v="0"/>
    <x v="1"/>
    <n v="68"/>
    <n v="10"/>
    <x v="0"/>
    <n v="240635.59"/>
    <x v="1"/>
    <n v="0"/>
    <x v="0"/>
    <n v="122764.08"/>
    <x v="0"/>
  </r>
  <r>
    <x v="256"/>
    <s v="Davis"/>
    <n v="753"/>
    <x v="2"/>
    <x v="0"/>
    <n v="33"/>
    <n v="6"/>
    <x v="0"/>
    <n v="147696.65"/>
    <x v="3"/>
    <n v="1"/>
    <x v="0"/>
    <n v="46897.41"/>
    <x v="1"/>
  </r>
  <r>
    <x v="257"/>
    <s v="Williams"/>
    <n v="512"/>
    <x v="1"/>
    <x v="1"/>
    <n v="75"/>
    <n v="10"/>
    <x v="0"/>
    <n v="170020.95"/>
    <x v="2"/>
    <n v="1"/>
    <x v="1"/>
    <n v="34325.360000000001"/>
    <x v="1"/>
  </r>
  <r>
    <x v="258"/>
    <s v="Davis"/>
    <n v="400"/>
    <x v="0"/>
    <x v="0"/>
    <n v="21"/>
    <n v="3"/>
    <x v="1"/>
    <n v="67715.59"/>
    <x v="3"/>
    <n v="1"/>
    <x v="1"/>
    <n v="71585.87"/>
    <x v="1"/>
  </r>
  <r>
    <x v="259"/>
    <s v="Wilson"/>
    <n v="592"/>
    <x v="1"/>
    <x v="0"/>
    <n v="78"/>
    <n v="2"/>
    <x v="3"/>
    <n v="64372.08"/>
    <x v="3"/>
    <n v="0"/>
    <x v="1"/>
    <n v="45223.9"/>
    <x v="1"/>
  </r>
  <r>
    <x v="260"/>
    <s v="Wilson"/>
    <n v="708"/>
    <x v="1"/>
    <x v="1"/>
    <n v="57"/>
    <n v="2"/>
    <x v="3"/>
    <n v="85692.93"/>
    <x v="1"/>
    <n v="1"/>
    <x v="1"/>
    <n v="122538.35"/>
    <x v="0"/>
  </r>
  <r>
    <x v="261"/>
    <s v="Miller"/>
    <n v="370"/>
    <x v="0"/>
    <x v="0"/>
    <n v="47"/>
    <n v="4"/>
    <x v="1"/>
    <n v="20999.24"/>
    <x v="0"/>
    <n v="1"/>
    <x v="1"/>
    <n v="33647.800000000003"/>
    <x v="1"/>
  </r>
  <r>
    <x v="262"/>
    <s v="Johnson"/>
    <n v="521"/>
    <x v="0"/>
    <x v="0"/>
    <n v="71"/>
    <n v="10"/>
    <x v="0"/>
    <n v="234878.9"/>
    <x v="1"/>
    <n v="0"/>
    <x v="1"/>
    <n v="55748.58"/>
    <x v="1"/>
  </r>
  <r>
    <x v="263"/>
    <s v="Miller"/>
    <n v="468"/>
    <x v="2"/>
    <x v="1"/>
    <n v="85"/>
    <n v="7"/>
    <x v="0"/>
    <n v="101290.26"/>
    <x v="1"/>
    <n v="1"/>
    <x v="1"/>
    <n v="37047.949999999997"/>
    <x v="0"/>
  </r>
  <r>
    <x v="264"/>
    <s v="Wilson"/>
    <n v="478"/>
    <x v="2"/>
    <x v="0"/>
    <n v="74"/>
    <n v="2"/>
    <x v="3"/>
    <n v="50125.4"/>
    <x v="2"/>
    <n v="1"/>
    <x v="1"/>
    <n v="14640.19"/>
    <x v="1"/>
  </r>
  <r>
    <x v="265"/>
    <s v="Williams"/>
    <n v="834"/>
    <x v="1"/>
    <x v="1"/>
    <n v="63"/>
    <n v="4"/>
    <x v="1"/>
    <n v="85953.51"/>
    <x v="3"/>
    <n v="1"/>
    <x v="1"/>
    <n v="91754.31"/>
    <x v="0"/>
  </r>
  <r>
    <x v="266"/>
    <s v="Jones"/>
    <n v="715"/>
    <x v="2"/>
    <x v="0"/>
    <n v="29"/>
    <n v="4"/>
    <x v="1"/>
    <n v="48947.26"/>
    <x v="2"/>
    <n v="1"/>
    <x v="0"/>
    <n v="119204.73"/>
    <x v="1"/>
  </r>
  <r>
    <x v="267"/>
    <s v="Johnson"/>
    <n v="455"/>
    <x v="0"/>
    <x v="1"/>
    <n v="23"/>
    <n v="9"/>
    <x v="0"/>
    <n v="63959.82"/>
    <x v="2"/>
    <n v="0"/>
    <x v="1"/>
    <n v="124481.95"/>
    <x v="0"/>
  </r>
  <r>
    <x v="268"/>
    <s v="Taylor"/>
    <n v="544"/>
    <x v="0"/>
    <x v="0"/>
    <n v="48"/>
    <n v="1"/>
    <x v="3"/>
    <n v="189398.99"/>
    <x v="3"/>
    <n v="1"/>
    <x v="1"/>
    <n v="106385.78"/>
    <x v="1"/>
  </r>
  <r>
    <x v="269"/>
    <s v="Davis"/>
    <n v="575"/>
    <x v="0"/>
    <x v="0"/>
    <n v="76"/>
    <n v="5"/>
    <x v="1"/>
    <n v="59505.51"/>
    <x v="2"/>
    <n v="1"/>
    <x v="0"/>
    <n v="116792.39"/>
    <x v="1"/>
  </r>
  <r>
    <x v="270"/>
    <s v="Taylor"/>
    <n v="490"/>
    <x v="1"/>
    <x v="1"/>
    <n v="86"/>
    <n v="3"/>
    <x v="1"/>
    <n v="174710.86"/>
    <x v="0"/>
    <n v="1"/>
    <x v="1"/>
    <n v="72099.13"/>
    <x v="1"/>
  </r>
  <r>
    <x v="271"/>
    <s v="Taylor"/>
    <n v="621"/>
    <x v="2"/>
    <x v="1"/>
    <n v="77"/>
    <n v="7"/>
    <x v="0"/>
    <n v="148341.38"/>
    <x v="3"/>
    <n v="0"/>
    <x v="1"/>
    <n v="26002.71"/>
    <x v="1"/>
  </r>
  <r>
    <x v="272"/>
    <s v="Williams"/>
    <n v="468"/>
    <x v="2"/>
    <x v="0"/>
    <n v="50"/>
    <n v="4"/>
    <x v="1"/>
    <n v="36270.720000000001"/>
    <x v="2"/>
    <n v="0"/>
    <x v="0"/>
    <n v="48088.94"/>
    <x v="1"/>
  </r>
  <r>
    <x v="273"/>
    <s v="Smith"/>
    <n v="383"/>
    <x v="2"/>
    <x v="0"/>
    <n v="55"/>
    <n v="10"/>
    <x v="0"/>
    <n v="190927.15"/>
    <x v="0"/>
    <n v="1"/>
    <x v="0"/>
    <n v="88503.02"/>
    <x v="1"/>
  </r>
  <r>
    <x v="274"/>
    <s v="Taylor"/>
    <n v="501"/>
    <x v="2"/>
    <x v="0"/>
    <n v="61"/>
    <n v="2"/>
    <x v="3"/>
    <n v="213218.12"/>
    <x v="1"/>
    <n v="1"/>
    <x v="0"/>
    <n v="140183.29"/>
    <x v="0"/>
  </r>
  <r>
    <x v="275"/>
    <s v="Johnson"/>
    <n v="746"/>
    <x v="2"/>
    <x v="0"/>
    <n v="78"/>
    <n v="0"/>
    <x v="2"/>
    <n v="238996.86"/>
    <x v="3"/>
    <n v="1"/>
    <x v="0"/>
    <n v="105194.71"/>
    <x v="0"/>
  </r>
  <r>
    <x v="276"/>
    <s v="Taylor"/>
    <n v="739"/>
    <x v="2"/>
    <x v="0"/>
    <n v="63"/>
    <n v="9"/>
    <x v="0"/>
    <n v="239749.84"/>
    <x v="1"/>
    <n v="0"/>
    <x v="0"/>
    <n v="35871.660000000003"/>
    <x v="0"/>
  </r>
  <r>
    <x v="277"/>
    <s v="Smith"/>
    <n v="388"/>
    <x v="2"/>
    <x v="1"/>
    <n v="47"/>
    <n v="2"/>
    <x v="3"/>
    <n v="176592.7"/>
    <x v="2"/>
    <n v="0"/>
    <x v="0"/>
    <n v="75036.289999999994"/>
    <x v="1"/>
  </r>
  <r>
    <x v="278"/>
    <s v="Miller"/>
    <n v="607"/>
    <x v="1"/>
    <x v="1"/>
    <n v="45"/>
    <n v="2"/>
    <x v="3"/>
    <n v="72836.13"/>
    <x v="0"/>
    <n v="1"/>
    <x v="1"/>
    <n v="127236.12"/>
    <x v="1"/>
  </r>
  <r>
    <x v="279"/>
    <s v="Smith"/>
    <n v="616"/>
    <x v="2"/>
    <x v="0"/>
    <n v="45"/>
    <n v="9"/>
    <x v="0"/>
    <n v="9477.92"/>
    <x v="0"/>
    <n v="1"/>
    <x v="1"/>
    <n v="23547.86"/>
    <x v="1"/>
  </r>
  <r>
    <x v="280"/>
    <s v="Brown"/>
    <n v="356"/>
    <x v="2"/>
    <x v="1"/>
    <n v="47"/>
    <n v="6"/>
    <x v="0"/>
    <n v="97557.6"/>
    <x v="0"/>
    <n v="0"/>
    <x v="1"/>
    <n v="21082.35"/>
    <x v="1"/>
  </r>
  <r>
    <x v="281"/>
    <s v="Moore"/>
    <n v="731"/>
    <x v="2"/>
    <x v="1"/>
    <n v="90"/>
    <n v="8"/>
    <x v="0"/>
    <n v="183281.65"/>
    <x v="1"/>
    <n v="1"/>
    <x v="1"/>
    <n v="141248.29"/>
    <x v="1"/>
  </r>
  <r>
    <x v="282"/>
    <s v="Brown"/>
    <n v="612"/>
    <x v="1"/>
    <x v="0"/>
    <n v="56"/>
    <n v="9"/>
    <x v="0"/>
    <n v="235159.65"/>
    <x v="0"/>
    <n v="0"/>
    <x v="1"/>
    <n v="132280.03"/>
    <x v="1"/>
  </r>
  <r>
    <x v="283"/>
    <s v="Jones"/>
    <n v="452"/>
    <x v="2"/>
    <x v="0"/>
    <n v="29"/>
    <n v="1"/>
    <x v="3"/>
    <n v="28385.09"/>
    <x v="0"/>
    <n v="0"/>
    <x v="1"/>
    <n v="70010.28"/>
    <x v="0"/>
  </r>
  <r>
    <x v="284"/>
    <s v="Jones"/>
    <n v="772"/>
    <x v="1"/>
    <x v="0"/>
    <n v="50"/>
    <n v="1"/>
    <x v="3"/>
    <n v="135560.49"/>
    <x v="1"/>
    <n v="0"/>
    <x v="0"/>
    <n v="111365.93"/>
    <x v="1"/>
  </r>
  <r>
    <x v="285"/>
    <s v="Moore"/>
    <n v="681"/>
    <x v="1"/>
    <x v="1"/>
    <n v="68"/>
    <n v="1"/>
    <x v="3"/>
    <n v="118693.43"/>
    <x v="1"/>
    <n v="1"/>
    <x v="1"/>
    <n v="119809.36"/>
    <x v="1"/>
  </r>
  <r>
    <x v="286"/>
    <s v="Moore"/>
    <n v="720"/>
    <x v="1"/>
    <x v="0"/>
    <n v="58"/>
    <n v="0"/>
    <x v="2"/>
    <n v="11432.08"/>
    <x v="0"/>
    <n v="0"/>
    <x v="0"/>
    <n v="56250.21"/>
    <x v="1"/>
  </r>
  <r>
    <x v="287"/>
    <s v="Wilson"/>
    <n v="691"/>
    <x v="0"/>
    <x v="1"/>
    <n v="88"/>
    <n v="1"/>
    <x v="3"/>
    <n v="162669.35999999999"/>
    <x v="2"/>
    <n v="0"/>
    <x v="0"/>
    <n v="71072.84"/>
    <x v="0"/>
  </r>
  <r>
    <x v="288"/>
    <s v="Smith"/>
    <n v="732"/>
    <x v="2"/>
    <x v="1"/>
    <n v="48"/>
    <n v="7"/>
    <x v="0"/>
    <n v="218144.92"/>
    <x v="2"/>
    <n v="1"/>
    <x v="1"/>
    <n v="130492.75"/>
    <x v="1"/>
  </r>
  <r>
    <x v="289"/>
    <s v="Jones"/>
    <n v="720"/>
    <x v="0"/>
    <x v="1"/>
    <n v="40"/>
    <n v="0"/>
    <x v="2"/>
    <n v="115463.15"/>
    <x v="3"/>
    <n v="1"/>
    <x v="0"/>
    <n v="11871.68"/>
    <x v="0"/>
  </r>
  <r>
    <x v="290"/>
    <s v="Moore"/>
    <n v="528"/>
    <x v="2"/>
    <x v="1"/>
    <n v="53"/>
    <n v="6"/>
    <x v="0"/>
    <n v="130816.43"/>
    <x v="0"/>
    <n v="0"/>
    <x v="0"/>
    <n v="57363.12"/>
    <x v="0"/>
  </r>
  <r>
    <x v="291"/>
    <s v="Wilson"/>
    <n v="657"/>
    <x v="1"/>
    <x v="1"/>
    <n v="86"/>
    <n v="5"/>
    <x v="1"/>
    <n v="44447.47"/>
    <x v="3"/>
    <n v="0"/>
    <x v="0"/>
    <n v="145899.54"/>
    <x v="0"/>
  </r>
  <r>
    <x v="292"/>
    <s v="Wilson"/>
    <n v="608"/>
    <x v="1"/>
    <x v="1"/>
    <n v="81"/>
    <n v="9"/>
    <x v="0"/>
    <n v="30279.62"/>
    <x v="1"/>
    <n v="0"/>
    <x v="1"/>
    <n v="74150.789999999994"/>
    <x v="1"/>
  </r>
  <r>
    <x v="293"/>
    <s v="Johnson"/>
    <n v="682"/>
    <x v="2"/>
    <x v="1"/>
    <n v="22"/>
    <n v="8"/>
    <x v="0"/>
    <n v="153461.96"/>
    <x v="1"/>
    <n v="0"/>
    <x v="1"/>
    <n v="66758.63"/>
    <x v="0"/>
  </r>
  <r>
    <x v="294"/>
    <s v="Moore"/>
    <n v="507"/>
    <x v="2"/>
    <x v="1"/>
    <n v="67"/>
    <n v="5"/>
    <x v="1"/>
    <n v="179102.53"/>
    <x v="1"/>
    <n v="0"/>
    <x v="0"/>
    <n v="14556.33"/>
    <x v="1"/>
  </r>
  <r>
    <x v="295"/>
    <s v="Brown"/>
    <n v="359"/>
    <x v="1"/>
    <x v="1"/>
    <n v="47"/>
    <n v="6"/>
    <x v="0"/>
    <n v="71875.839999999997"/>
    <x v="1"/>
    <n v="0"/>
    <x v="1"/>
    <n v="112038.87"/>
    <x v="0"/>
  </r>
  <r>
    <x v="296"/>
    <s v="Wilson"/>
    <n v="465"/>
    <x v="2"/>
    <x v="0"/>
    <n v="81"/>
    <n v="8"/>
    <x v="0"/>
    <n v="124862.63"/>
    <x v="2"/>
    <n v="1"/>
    <x v="1"/>
    <n v="141751.96"/>
    <x v="0"/>
  </r>
  <r>
    <x v="297"/>
    <s v="Smith"/>
    <n v="806"/>
    <x v="2"/>
    <x v="1"/>
    <n v="79"/>
    <n v="1"/>
    <x v="3"/>
    <n v="239514.85"/>
    <x v="1"/>
    <n v="0"/>
    <x v="0"/>
    <n v="107683.81"/>
    <x v="1"/>
  </r>
  <r>
    <x v="298"/>
    <s v="Brown"/>
    <n v="739"/>
    <x v="0"/>
    <x v="1"/>
    <n v="44"/>
    <n v="4"/>
    <x v="1"/>
    <n v="8330.89"/>
    <x v="1"/>
    <n v="0"/>
    <x v="1"/>
    <n v="102035.16"/>
    <x v="1"/>
  </r>
  <r>
    <x v="299"/>
    <s v="Taylor"/>
    <n v="466"/>
    <x v="1"/>
    <x v="1"/>
    <n v="91"/>
    <n v="5"/>
    <x v="1"/>
    <n v="58953.35"/>
    <x v="2"/>
    <n v="1"/>
    <x v="0"/>
    <n v="140486.14000000001"/>
    <x v="1"/>
  </r>
  <r>
    <x v="300"/>
    <s v="Smith"/>
    <n v="531"/>
    <x v="0"/>
    <x v="1"/>
    <n v="68"/>
    <n v="9"/>
    <x v="0"/>
    <n v="25763.31"/>
    <x v="1"/>
    <n v="1"/>
    <x v="1"/>
    <n v="31564.75"/>
    <x v="0"/>
  </r>
  <r>
    <x v="301"/>
    <s v="Miller"/>
    <n v="585"/>
    <x v="1"/>
    <x v="0"/>
    <n v="35"/>
    <n v="0"/>
    <x v="2"/>
    <n v="205498.11"/>
    <x v="3"/>
    <n v="0"/>
    <x v="1"/>
    <n v="24566"/>
    <x v="1"/>
  </r>
  <r>
    <x v="302"/>
    <s v="Brown"/>
    <n v="543"/>
    <x v="0"/>
    <x v="0"/>
    <n v="89"/>
    <n v="5"/>
    <x v="1"/>
    <n v="248060.86"/>
    <x v="0"/>
    <n v="0"/>
    <x v="0"/>
    <n v="105985.33"/>
    <x v="1"/>
  </r>
  <r>
    <x v="303"/>
    <s v="Williams"/>
    <n v="649"/>
    <x v="2"/>
    <x v="0"/>
    <n v="74"/>
    <n v="6"/>
    <x v="0"/>
    <n v="39932.25"/>
    <x v="0"/>
    <n v="1"/>
    <x v="0"/>
    <n v="20310.53"/>
    <x v="0"/>
  </r>
  <r>
    <x v="304"/>
    <s v="Brown"/>
    <n v="429"/>
    <x v="2"/>
    <x v="0"/>
    <n v="53"/>
    <n v="9"/>
    <x v="0"/>
    <n v="187975.23"/>
    <x v="1"/>
    <n v="1"/>
    <x v="0"/>
    <n v="137236.54"/>
    <x v="1"/>
  </r>
  <r>
    <x v="305"/>
    <s v="Miller"/>
    <n v="412"/>
    <x v="1"/>
    <x v="1"/>
    <n v="91"/>
    <n v="1"/>
    <x v="3"/>
    <n v="71844.740000000005"/>
    <x v="1"/>
    <n v="0"/>
    <x v="1"/>
    <n v="105880.01"/>
    <x v="0"/>
  </r>
  <r>
    <x v="306"/>
    <s v="Jones"/>
    <n v="682"/>
    <x v="1"/>
    <x v="1"/>
    <n v="65"/>
    <n v="1"/>
    <x v="3"/>
    <n v="82186.16"/>
    <x v="1"/>
    <n v="1"/>
    <x v="0"/>
    <n v="118581.88"/>
    <x v="0"/>
  </r>
  <r>
    <x v="307"/>
    <s v="Jones"/>
    <n v="397"/>
    <x v="1"/>
    <x v="1"/>
    <n v="66"/>
    <n v="3"/>
    <x v="1"/>
    <n v="232462.02"/>
    <x v="2"/>
    <n v="1"/>
    <x v="1"/>
    <n v="135716.10999999999"/>
    <x v="1"/>
  </r>
  <r>
    <x v="308"/>
    <s v="Wilson"/>
    <n v="426"/>
    <x v="0"/>
    <x v="0"/>
    <n v="89"/>
    <n v="1"/>
    <x v="3"/>
    <n v="178130.78"/>
    <x v="0"/>
    <n v="0"/>
    <x v="1"/>
    <n v="21570.41"/>
    <x v="0"/>
  </r>
  <r>
    <x v="309"/>
    <s v="Moore"/>
    <n v="499"/>
    <x v="1"/>
    <x v="1"/>
    <n v="85"/>
    <n v="10"/>
    <x v="0"/>
    <n v="203018.63"/>
    <x v="3"/>
    <n v="1"/>
    <x v="1"/>
    <n v="57175.83"/>
    <x v="1"/>
  </r>
  <r>
    <x v="310"/>
    <s v="Davis"/>
    <n v="470"/>
    <x v="2"/>
    <x v="0"/>
    <n v="89"/>
    <n v="6"/>
    <x v="0"/>
    <n v="113690.36"/>
    <x v="2"/>
    <n v="0"/>
    <x v="1"/>
    <n v="87583.039999999994"/>
    <x v="1"/>
  </r>
  <r>
    <x v="311"/>
    <s v="Smith"/>
    <n v="624"/>
    <x v="1"/>
    <x v="0"/>
    <n v="80"/>
    <n v="10"/>
    <x v="0"/>
    <n v="81815.67"/>
    <x v="2"/>
    <n v="0"/>
    <x v="0"/>
    <n v="129536.99"/>
    <x v="0"/>
  </r>
  <r>
    <x v="312"/>
    <s v="Moore"/>
    <n v="695"/>
    <x v="2"/>
    <x v="1"/>
    <n v="90"/>
    <n v="0"/>
    <x v="2"/>
    <n v="34576.69"/>
    <x v="2"/>
    <n v="0"/>
    <x v="0"/>
    <n v="87838.32"/>
    <x v="1"/>
  </r>
  <r>
    <x v="313"/>
    <s v="Davis"/>
    <n v="363"/>
    <x v="0"/>
    <x v="0"/>
    <n v="55"/>
    <n v="7"/>
    <x v="0"/>
    <n v="156344.54"/>
    <x v="3"/>
    <n v="0"/>
    <x v="0"/>
    <n v="90381.04"/>
    <x v="1"/>
  </r>
  <r>
    <x v="314"/>
    <s v="Brown"/>
    <n v="572"/>
    <x v="2"/>
    <x v="0"/>
    <n v="23"/>
    <n v="6"/>
    <x v="0"/>
    <n v="169958.77"/>
    <x v="3"/>
    <n v="1"/>
    <x v="0"/>
    <n v="90227.36"/>
    <x v="1"/>
  </r>
  <r>
    <x v="315"/>
    <s v="Wilson"/>
    <n v="442"/>
    <x v="2"/>
    <x v="1"/>
    <n v="73"/>
    <n v="4"/>
    <x v="1"/>
    <n v="232599.36"/>
    <x v="0"/>
    <n v="0"/>
    <x v="1"/>
    <n v="103203.97"/>
    <x v="0"/>
  </r>
  <r>
    <x v="316"/>
    <s v="Brown"/>
    <n v="586"/>
    <x v="0"/>
    <x v="1"/>
    <n v="64"/>
    <n v="9"/>
    <x v="0"/>
    <n v="31288.48"/>
    <x v="3"/>
    <n v="0"/>
    <x v="0"/>
    <n v="111373.48"/>
    <x v="0"/>
  </r>
  <r>
    <x v="317"/>
    <s v="Johnson"/>
    <n v="455"/>
    <x v="2"/>
    <x v="0"/>
    <n v="56"/>
    <n v="2"/>
    <x v="3"/>
    <n v="184265.11"/>
    <x v="1"/>
    <n v="1"/>
    <x v="0"/>
    <n v="106046.27"/>
    <x v="1"/>
  </r>
  <r>
    <x v="318"/>
    <s v="Jones"/>
    <n v="563"/>
    <x v="0"/>
    <x v="0"/>
    <n v="67"/>
    <n v="3"/>
    <x v="1"/>
    <n v="136635"/>
    <x v="1"/>
    <n v="1"/>
    <x v="1"/>
    <n v="29342.26"/>
    <x v="1"/>
  </r>
  <r>
    <x v="319"/>
    <s v="Jones"/>
    <n v="356"/>
    <x v="0"/>
    <x v="1"/>
    <n v="26"/>
    <n v="10"/>
    <x v="0"/>
    <n v="114332.53"/>
    <x v="0"/>
    <n v="0"/>
    <x v="0"/>
    <n v="148688.76999999999"/>
    <x v="1"/>
  </r>
  <r>
    <x v="320"/>
    <s v="Taylor"/>
    <n v="450"/>
    <x v="0"/>
    <x v="0"/>
    <n v="83"/>
    <n v="6"/>
    <x v="0"/>
    <n v="188229.59"/>
    <x v="3"/>
    <n v="0"/>
    <x v="0"/>
    <n v="129283.37"/>
    <x v="1"/>
  </r>
  <r>
    <x v="321"/>
    <s v="Williams"/>
    <n v="398"/>
    <x v="2"/>
    <x v="0"/>
    <n v="84"/>
    <n v="6"/>
    <x v="0"/>
    <n v="151818.88"/>
    <x v="0"/>
    <n v="1"/>
    <x v="0"/>
    <n v="76167.42"/>
    <x v="0"/>
  </r>
  <r>
    <x v="322"/>
    <s v="Davis"/>
    <n v="390"/>
    <x v="0"/>
    <x v="0"/>
    <n v="80"/>
    <n v="2"/>
    <x v="3"/>
    <n v="25688.61"/>
    <x v="0"/>
    <n v="0"/>
    <x v="1"/>
    <n v="100083.34"/>
    <x v="1"/>
  </r>
  <r>
    <x v="323"/>
    <s v="Williams"/>
    <n v="760"/>
    <x v="1"/>
    <x v="1"/>
    <n v="34"/>
    <n v="1"/>
    <x v="3"/>
    <n v="104789.1"/>
    <x v="3"/>
    <n v="1"/>
    <x v="0"/>
    <n v="47420.92"/>
    <x v="1"/>
  </r>
  <r>
    <x v="324"/>
    <s v="Jones"/>
    <n v="508"/>
    <x v="2"/>
    <x v="0"/>
    <n v="79"/>
    <n v="10"/>
    <x v="0"/>
    <n v="248917.55"/>
    <x v="2"/>
    <n v="1"/>
    <x v="0"/>
    <n v="126187.32"/>
    <x v="0"/>
  </r>
  <r>
    <x v="325"/>
    <s v="Davis"/>
    <n v="739"/>
    <x v="2"/>
    <x v="0"/>
    <n v="84"/>
    <n v="7"/>
    <x v="0"/>
    <n v="191888.81"/>
    <x v="3"/>
    <n v="1"/>
    <x v="0"/>
    <n v="94143.76"/>
    <x v="1"/>
  </r>
  <r>
    <x v="326"/>
    <s v="Wilson"/>
    <n v="493"/>
    <x v="1"/>
    <x v="0"/>
    <n v="29"/>
    <n v="8"/>
    <x v="0"/>
    <n v="190645.09"/>
    <x v="1"/>
    <n v="1"/>
    <x v="1"/>
    <n v="46765.52"/>
    <x v="1"/>
  </r>
  <r>
    <x v="327"/>
    <s v="Williams"/>
    <n v="797"/>
    <x v="1"/>
    <x v="1"/>
    <n v="49"/>
    <n v="8"/>
    <x v="0"/>
    <n v="230551.53"/>
    <x v="3"/>
    <n v="1"/>
    <x v="1"/>
    <n v="127716.72"/>
    <x v="1"/>
  </r>
  <r>
    <x v="328"/>
    <s v="Wilson"/>
    <n v="835"/>
    <x v="1"/>
    <x v="0"/>
    <n v="28"/>
    <n v="4"/>
    <x v="1"/>
    <n v="182346.37"/>
    <x v="2"/>
    <n v="1"/>
    <x v="0"/>
    <n v="23783.4"/>
    <x v="0"/>
  </r>
  <r>
    <x v="329"/>
    <s v="Johnson"/>
    <n v="387"/>
    <x v="1"/>
    <x v="1"/>
    <n v="38"/>
    <n v="2"/>
    <x v="3"/>
    <n v="211996.17"/>
    <x v="3"/>
    <n v="1"/>
    <x v="0"/>
    <n v="45722.09"/>
    <x v="0"/>
  </r>
  <r>
    <x v="330"/>
    <s v="Miller"/>
    <n v="409"/>
    <x v="0"/>
    <x v="0"/>
    <n v="32"/>
    <n v="9"/>
    <x v="0"/>
    <n v="100270.85"/>
    <x v="1"/>
    <n v="1"/>
    <x v="1"/>
    <n v="57238.53"/>
    <x v="0"/>
  </r>
  <r>
    <x v="331"/>
    <s v="Davis"/>
    <n v="463"/>
    <x v="2"/>
    <x v="1"/>
    <n v="70"/>
    <n v="8"/>
    <x v="0"/>
    <n v="100036.16"/>
    <x v="1"/>
    <n v="0"/>
    <x v="0"/>
    <n v="27387.77"/>
    <x v="1"/>
  </r>
  <r>
    <x v="332"/>
    <s v="Smith"/>
    <n v="445"/>
    <x v="2"/>
    <x v="1"/>
    <n v="89"/>
    <n v="10"/>
    <x v="0"/>
    <n v="239257.96"/>
    <x v="2"/>
    <n v="0"/>
    <x v="0"/>
    <n v="75002.11"/>
    <x v="0"/>
  </r>
  <r>
    <x v="333"/>
    <s v="Smith"/>
    <n v="702"/>
    <x v="1"/>
    <x v="1"/>
    <n v="47"/>
    <n v="0"/>
    <x v="2"/>
    <n v="189373.41"/>
    <x v="2"/>
    <n v="1"/>
    <x v="1"/>
    <n v="117202.4"/>
    <x v="1"/>
  </r>
  <r>
    <x v="334"/>
    <s v="Jones"/>
    <n v="846"/>
    <x v="0"/>
    <x v="1"/>
    <n v="23"/>
    <n v="3"/>
    <x v="1"/>
    <n v="117828.86"/>
    <x v="1"/>
    <n v="0"/>
    <x v="0"/>
    <n v="67005.429999999993"/>
    <x v="1"/>
  </r>
  <r>
    <x v="335"/>
    <s v="Johnson"/>
    <n v="558"/>
    <x v="0"/>
    <x v="0"/>
    <n v="32"/>
    <n v="0"/>
    <x v="2"/>
    <n v="122399.16"/>
    <x v="1"/>
    <n v="0"/>
    <x v="0"/>
    <n v="107283.07"/>
    <x v="0"/>
  </r>
  <r>
    <x v="336"/>
    <s v="Taylor"/>
    <n v="638"/>
    <x v="1"/>
    <x v="1"/>
    <n v="69"/>
    <n v="5"/>
    <x v="1"/>
    <n v="4147.6899999999996"/>
    <x v="3"/>
    <n v="0"/>
    <x v="0"/>
    <n v="37164.6"/>
    <x v="1"/>
  </r>
  <r>
    <x v="337"/>
    <s v="Taylor"/>
    <n v="412"/>
    <x v="1"/>
    <x v="0"/>
    <n v="50"/>
    <n v="7"/>
    <x v="0"/>
    <n v="57433.4"/>
    <x v="0"/>
    <n v="1"/>
    <x v="0"/>
    <n v="125784.2"/>
    <x v="1"/>
  </r>
  <r>
    <x v="338"/>
    <s v="Miller"/>
    <n v="744"/>
    <x v="1"/>
    <x v="1"/>
    <n v="41"/>
    <n v="7"/>
    <x v="0"/>
    <n v="117825.55"/>
    <x v="0"/>
    <n v="0"/>
    <x v="1"/>
    <n v="33868.199999999997"/>
    <x v="1"/>
  </r>
  <r>
    <x v="339"/>
    <s v="Miller"/>
    <n v="746"/>
    <x v="1"/>
    <x v="1"/>
    <n v="24"/>
    <n v="4"/>
    <x v="1"/>
    <n v="73449.679999999993"/>
    <x v="2"/>
    <n v="1"/>
    <x v="0"/>
    <n v="108174.82"/>
    <x v="1"/>
  </r>
  <r>
    <x v="340"/>
    <s v="Wilson"/>
    <n v="443"/>
    <x v="0"/>
    <x v="0"/>
    <n v="91"/>
    <n v="8"/>
    <x v="0"/>
    <n v="245454.02"/>
    <x v="2"/>
    <n v="0"/>
    <x v="0"/>
    <n v="49422.5"/>
    <x v="1"/>
  </r>
  <r>
    <x v="341"/>
    <s v="Moore"/>
    <n v="670"/>
    <x v="2"/>
    <x v="0"/>
    <n v="83"/>
    <n v="2"/>
    <x v="3"/>
    <n v="28880.560000000001"/>
    <x v="0"/>
    <n v="1"/>
    <x v="1"/>
    <n v="124392.15"/>
    <x v="0"/>
  </r>
  <r>
    <x v="342"/>
    <s v="Moore"/>
    <n v="763"/>
    <x v="0"/>
    <x v="0"/>
    <n v="88"/>
    <n v="9"/>
    <x v="0"/>
    <n v="126389.5"/>
    <x v="1"/>
    <n v="1"/>
    <x v="0"/>
    <n v="145049.72"/>
    <x v="1"/>
  </r>
  <r>
    <x v="343"/>
    <s v="Wilson"/>
    <n v="696"/>
    <x v="2"/>
    <x v="1"/>
    <n v="58"/>
    <n v="5"/>
    <x v="1"/>
    <n v="2478.15"/>
    <x v="2"/>
    <n v="1"/>
    <x v="1"/>
    <n v="118783.64"/>
    <x v="1"/>
  </r>
  <r>
    <x v="344"/>
    <s v="Smith"/>
    <n v="837"/>
    <x v="2"/>
    <x v="1"/>
    <n v="78"/>
    <n v="1"/>
    <x v="3"/>
    <n v="68129.600000000006"/>
    <x v="3"/>
    <n v="0"/>
    <x v="0"/>
    <n v="17554.759999999998"/>
    <x v="1"/>
  </r>
  <r>
    <x v="345"/>
    <s v="Moore"/>
    <n v="500"/>
    <x v="2"/>
    <x v="0"/>
    <n v="54"/>
    <n v="7"/>
    <x v="0"/>
    <n v="56107.72"/>
    <x v="0"/>
    <n v="1"/>
    <x v="0"/>
    <n v="15514.32"/>
    <x v="0"/>
  </r>
  <r>
    <x v="346"/>
    <s v="Miller"/>
    <n v="753"/>
    <x v="0"/>
    <x v="1"/>
    <n v="30"/>
    <n v="7"/>
    <x v="0"/>
    <n v="151272.32999999999"/>
    <x v="3"/>
    <n v="0"/>
    <x v="0"/>
    <n v="12942.16"/>
    <x v="0"/>
  </r>
  <r>
    <x v="347"/>
    <s v="Moore"/>
    <n v="739"/>
    <x v="1"/>
    <x v="1"/>
    <n v="53"/>
    <n v="1"/>
    <x v="3"/>
    <n v="221804.74"/>
    <x v="3"/>
    <n v="0"/>
    <x v="1"/>
    <n v="140925.68"/>
    <x v="0"/>
  </r>
  <r>
    <x v="348"/>
    <s v="Taylor"/>
    <n v="642"/>
    <x v="1"/>
    <x v="0"/>
    <n v="80"/>
    <n v="5"/>
    <x v="1"/>
    <n v="141610.87"/>
    <x v="1"/>
    <n v="1"/>
    <x v="0"/>
    <n v="35048.160000000003"/>
    <x v="0"/>
  </r>
  <r>
    <x v="349"/>
    <s v="Moore"/>
    <n v="433"/>
    <x v="0"/>
    <x v="0"/>
    <n v="87"/>
    <n v="0"/>
    <x v="2"/>
    <n v="161025.64000000001"/>
    <x v="2"/>
    <n v="1"/>
    <x v="1"/>
    <n v="129607.96"/>
    <x v="0"/>
  </r>
  <r>
    <x v="350"/>
    <s v="Jones"/>
    <n v="477"/>
    <x v="0"/>
    <x v="0"/>
    <n v="80"/>
    <n v="7"/>
    <x v="0"/>
    <n v="69980.850000000006"/>
    <x v="2"/>
    <n v="1"/>
    <x v="0"/>
    <n v="112678.04"/>
    <x v="0"/>
  </r>
  <r>
    <x v="351"/>
    <s v="Miller"/>
    <n v="834"/>
    <x v="2"/>
    <x v="0"/>
    <n v="76"/>
    <n v="8"/>
    <x v="0"/>
    <n v="77216.62"/>
    <x v="2"/>
    <n v="0"/>
    <x v="0"/>
    <n v="104636.55"/>
    <x v="1"/>
  </r>
  <r>
    <x v="352"/>
    <s v="Johnson"/>
    <n v="611"/>
    <x v="0"/>
    <x v="1"/>
    <n v="36"/>
    <n v="4"/>
    <x v="1"/>
    <n v="124751.31"/>
    <x v="1"/>
    <n v="0"/>
    <x v="0"/>
    <n v="16581.23"/>
    <x v="1"/>
  </r>
  <r>
    <x v="353"/>
    <s v="Wilson"/>
    <n v="698"/>
    <x v="2"/>
    <x v="1"/>
    <n v="18"/>
    <n v="5"/>
    <x v="1"/>
    <n v="142139.92000000001"/>
    <x v="3"/>
    <n v="0"/>
    <x v="1"/>
    <n v="89777.41"/>
    <x v="0"/>
  </r>
  <r>
    <x v="354"/>
    <s v="Brown"/>
    <n v="810"/>
    <x v="0"/>
    <x v="0"/>
    <n v="19"/>
    <n v="2"/>
    <x v="3"/>
    <n v="136582.23000000001"/>
    <x v="3"/>
    <n v="1"/>
    <x v="0"/>
    <n v="146255.76999999999"/>
    <x v="1"/>
  </r>
  <r>
    <x v="355"/>
    <s v="Taylor"/>
    <n v="504"/>
    <x v="1"/>
    <x v="1"/>
    <n v="39"/>
    <n v="0"/>
    <x v="2"/>
    <n v="65011.59"/>
    <x v="3"/>
    <n v="1"/>
    <x v="1"/>
    <n v="100509.25"/>
    <x v="1"/>
  </r>
  <r>
    <x v="356"/>
    <s v="Williams"/>
    <n v="591"/>
    <x v="1"/>
    <x v="1"/>
    <n v="31"/>
    <n v="8"/>
    <x v="0"/>
    <n v="36493.35"/>
    <x v="3"/>
    <n v="1"/>
    <x v="0"/>
    <n v="50480.54"/>
    <x v="1"/>
  </r>
  <r>
    <x v="357"/>
    <s v="Smith"/>
    <n v="433"/>
    <x v="1"/>
    <x v="1"/>
    <n v="85"/>
    <n v="6"/>
    <x v="0"/>
    <n v="92093.09"/>
    <x v="2"/>
    <n v="0"/>
    <x v="1"/>
    <n v="117465.12"/>
    <x v="1"/>
  </r>
  <r>
    <x v="358"/>
    <s v="Moore"/>
    <n v="746"/>
    <x v="0"/>
    <x v="1"/>
    <n v="35"/>
    <n v="5"/>
    <x v="1"/>
    <n v="196029.87"/>
    <x v="2"/>
    <n v="1"/>
    <x v="0"/>
    <n v="77933.48"/>
    <x v="0"/>
  </r>
  <r>
    <x v="359"/>
    <s v="Williams"/>
    <n v="836"/>
    <x v="2"/>
    <x v="1"/>
    <n v="23"/>
    <n v="3"/>
    <x v="1"/>
    <n v="149033.25"/>
    <x v="3"/>
    <n v="0"/>
    <x v="0"/>
    <n v="26370.52"/>
    <x v="1"/>
  </r>
  <r>
    <x v="360"/>
    <s v="Wilson"/>
    <n v="485"/>
    <x v="1"/>
    <x v="1"/>
    <n v="44"/>
    <n v="8"/>
    <x v="0"/>
    <n v="45468.26"/>
    <x v="3"/>
    <n v="1"/>
    <x v="1"/>
    <n v="132665.07999999999"/>
    <x v="0"/>
  </r>
  <r>
    <x v="361"/>
    <s v="Moore"/>
    <n v="530"/>
    <x v="2"/>
    <x v="0"/>
    <n v="81"/>
    <n v="10"/>
    <x v="0"/>
    <n v="58304.43"/>
    <x v="1"/>
    <n v="0"/>
    <x v="0"/>
    <n v="122633.44"/>
    <x v="0"/>
  </r>
  <r>
    <x v="362"/>
    <s v="Brown"/>
    <n v="430"/>
    <x v="1"/>
    <x v="1"/>
    <n v="45"/>
    <n v="9"/>
    <x v="0"/>
    <n v="226048.06"/>
    <x v="2"/>
    <n v="1"/>
    <x v="1"/>
    <n v="13741.1"/>
    <x v="1"/>
  </r>
  <r>
    <x v="363"/>
    <s v="Brown"/>
    <n v="763"/>
    <x v="2"/>
    <x v="1"/>
    <n v="59"/>
    <n v="0"/>
    <x v="2"/>
    <n v="99046.96"/>
    <x v="2"/>
    <n v="1"/>
    <x v="0"/>
    <n v="15699.41"/>
    <x v="0"/>
  </r>
  <r>
    <x v="364"/>
    <s v="Johnson"/>
    <n v="350"/>
    <x v="0"/>
    <x v="1"/>
    <n v="31"/>
    <n v="10"/>
    <x v="0"/>
    <n v="213425.22"/>
    <x v="3"/>
    <n v="0"/>
    <x v="0"/>
    <n v="36418.230000000003"/>
    <x v="1"/>
  </r>
  <r>
    <x v="365"/>
    <s v="Wilson"/>
    <n v="565"/>
    <x v="0"/>
    <x v="0"/>
    <n v="63"/>
    <n v="7"/>
    <x v="0"/>
    <n v="244367.77"/>
    <x v="2"/>
    <n v="1"/>
    <x v="1"/>
    <n v="130825.14"/>
    <x v="0"/>
  </r>
  <r>
    <x v="366"/>
    <s v="Miller"/>
    <n v="557"/>
    <x v="2"/>
    <x v="1"/>
    <n v="66"/>
    <n v="2"/>
    <x v="3"/>
    <n v="89466.82"/>
    <x v="2"/>
    <n v="1"/>
    <x v="1"/>
    <n v="37239.08"/>
    <x v="1"/>
  </r>
  <r>
    <x v="367"/>
    <s v="Taylor"/>
    <n v="680"/>
    <x v="0"/>
    <x v="1"/>
    <n v="74"/>
    <n v="10"/>
    <x v="0"/>
    <n v="3229.42"/>
    <x v="3"/>
    <n v="0"/>
    <x v="0"/>
    <n v="139041.32999999999"/>
    <x v="1"/>
  </r>
  <r>
    <x v="368"/>
    <s v="Brown"/>
    <n v="602"/>
    <x v="2"/>
    <x v="1"/>
    <n v="76"/>
    <n v="8"/>
    <x v="0"/>
    <n v="181947.19"/>
    <x v="0"/>
    <n v="0"/>
    <x v="1"/>
    <n v="81521.02"/>
    <x v="0"/>
  </r>
  <r>
    <x v="369"/>
    <s v="Johnson"/>
    <n v="481"/>
    <x v="0"/>
    <x v="1"/>
    <n v="35"/>
    <n v="7"/>
    <x v="0"/>
    <n v="121359.53"/>
    <x v="0"/>
    <n v="0"/>
    <x v="0"/>
    <n v="50215.32"/>
    <x v="1"/>
  </r>
  <r>
    <x v="370"/>
    <s v="Davis"/>
    <n v="411"/>
    <x v="0"/>
    <x v="1"/>
    <n v="25"/>
    <n v="6"/>
    <x v="0"/>
    <n v="221855.45"/>
    <x v="0"/>
    <n v="0"/>
    <x v="1"/>
    <n v="27505.16"/>
    <x v="0"/>
  </r>
  <r>
    <x v="371"/>
    <s v="Taylor"/>
    <n v="673"/>
    <x v="2"/>
    <x v="0"/>
    <n v="44"/>
    <n v="0"/>
    <x v="2"/>
    <n v="42307.27"/>
    <x v="2"/>
    <n v="1"/>
    <x v="0"/>
    <n v="91193.31"/>
    <x v="1"/>
  </r>
  <r>
    <x v="372"/>
    <s v="Wilson"/>
    <n v="494"/>
    <x v="1"/>
    <x v="1"/>
    <n v="35"/>
    <n v="5"/>
    <x v="1"/>
    <n v="60811.89"/>
    <x v="1"/>
    <n v="1"/>
    <x v="0"/>
    <n v="135514.51"/>
    <x v="0"/>
  </r>
  <r>
    <x v="373"/>
    <s v="Johnson"/>
    <n v="718"/>
    <x v="1"/>
    <x v="1"/>
    <n v="86"/>
    <n v="2"/>
    <x v="3"/>
    <n v="117910.43"/>
    <x v="2"/>
    <n v="1"/>
    <x v="0"/>
    <n v="96850.83"/>
    <x v="0"/>
  </r>
  <r>
    <x v="374"/>
    <s v="Jones"/>
    <n v="807"/>
    <x v="1"/>
    <x v="0"/>
    <n v="61"/>
    <n v="10"/>
    <x v="0"/>
    <n v="33943.949999999997"/>
    <x v="3"/>
    <n v="1"/>
    <x v="1"/>
    <n v="70802.91"/>
    <x v="0"/>
  </r>
  <r>
    <x v="375"/>
    <s v="Davis"/>
    <n v="434"/>
    <x v="2"/>
    <x v="0"/>
    <n v="65"/>
    <n v="6"/>
    <x v="0"/>
    <n v="90083.5"/>
    <x v="1"/>
    <n v="0"/>
    <x v="1"/>
    <n v="97501.27"/>
    <x v="0"/>
  </r>
  <r>
    <x v="376"/>
    <s v="Wilson"/>
    <n v="466"/>
    <x v="1"/>
    <x v="1"/>
    <n v="90"/>
    <n v="8"/>
    <x v="0"/>
    <n v="3890.93"/>
    <x v="3"/>
    <n v="0"/>
    <x v="1"/>
    <n v="112863.73"/>
    <x v="1"/>
  </r>
  <r>
    <x v="377"/>
    <s v="Jones"/>
    <n v="579"/>
    <x v="0"/>
    <x v="1"/>
    <n v="76"/>
    <n v="4"/>
    <x v="1"/>
    <n v="200445.11"/>
    <x v="1"/>
    <n v="1"/>
    <x v="1"/>
    <n v="43482.28"/>
    <x v="0"/>
  </r>
  <r>
    <x v="378"/>
    <s v="Miller"/>
    <n v="605"/>
    <x v="1"/>
    <x v="1"/>
    <n v="45"/>
    <n v="0"/>
    <x v="2"/>
    <n v="25176.02"/>
    <x v="1"/>
    <n v="0"/>
    <x v="1"/>
    <n v="47799.89"/>
    <x v="0"/>
  </r>
  <r>
    <x v="379"/>
    <s v="Miller"/>
    <n v="662"/>
    <x v="0"/>
    <x v="0"/>
    <n v="24"/>
    <n v="3"/>
    <x v="1"/>
    <n v="148964.49"/>
    <x v="1"/>
    <n v="1"/>
    <x v="0"/>
    <n v="134929.35"/>
    <x v="1"/>
  </r>
  <r>
    <x v="380"/>
    <s v="Wilson"/>
    <n v="668"/>
    <x v="1"/>
    <x v="1"/>
    <n v="25"/>
    <n v="10"/>
    <x v="0"/>
    <n v="65557.83"/>
    <x v="1"/>
    <n v="1"/>
    <x v="1"/>
    <n v="119298.33"/>
    <x v="1"/>
  </r>
  <r>
    <x v="381"/>
    <s v="Taylor"/>
    <n v="790"/>
    <x v="1"/>
    <x v="0"/>
    <n v="71"/>
    <n v="4"/>
    <x v="1"/>
    <n v="7503.74"/>
    <x v="0"/>
    <n v="1"/>
    <x v="1"/>
    <n v="111705.43"/>
    <x v="1"/>
  </r>
  <r>
    <x v="382"/>
    <s v="Johnson"/>
    <n v="398"/>
    <x v="2"/>
    <x v="1"/>
    <n v="44"/>
    <n v="1"/>
    <x v="3"/>
    <n v="27423.79"/>
    <x v="1"/>
    <n v="1"/>
    <x v="1"/>
    <n v="103883.72"/>
    <x v="1"/>
  </r>
  <r>
    <x v="383"/>
    <s v="Taylor"/>
    <n v="495"/>
    <x v="0"/>
    <x v="0"/>
    <n v="55"/>
    <n v="8"/>
    <x v="0"/>
    <n v="174803.79"/>
    <x v="1"/>
    <n v="1"/>
    <x v="1"/>
    <n v="82707.83"/>
    <x v="1"/>
  </r>
  <r>
    <x v="384"/>
    <s v="Miller"/>
    <n v="723"/>
    <x v="0"/>
    <x v="0"/>
    <n v="67"/>
    <n v="2"/>
    <x v="3"/>
    <n v="222765.58"/>
    <x v="3"/>
    <n v="1"/>
    <x v="1"/>
    <n v="60737.81"/>
    <x v="0"/>
  </r>
  <r>
    <x v="385"/>
    <s v="Smith"/>
    <n v="791"/>
    <x v="0"/>
    <x v="0"/>
    <n v="38"/>
    <n v="8"/>
    <x v="0"/>
    <n v="13669.44"/>
    <x v="3"/>
    <n v="1"/>
    <x v="1"/>
    <n v="64850.98"/>
    <x v="0"/>
  </r>
  <r>
    <x v="386"/>
    <s v="Jones"/>
    <n v="359"/>
    <x v="1"/>
    <x v="1"/>
    <n v="74"/>
    <n v="9"/>
    <x v="0"/>
    <n v="70359.16"/>
    <x v="0"/>
    <n v="0"/>
    <x v="1"/>
    <n v="21108.79"/>
    <x v="0"/>
  </r>
  <r>
    <x v="387"/>
    <s v="Moore"/>
    <n v="842"/>
    <x v="1"/>
    <x v="1"/>
    <n v="79"/>
    <n v="8"/>
    <x v="0"/>
    <n v="99607.93"/>
    <x v="1"/>
    <n v="1"/>
    <x v="1"/>
    <n v="134066.89000000001"/>
    <x v="0"/>
  </r>
  <r>
    <x v="388"/>
    <s v="Brown"/>
    <n v="540"/>
    <x v="2"/>
    <x v="1"/>
    <n v="73"/>
    <n v="7"/>
    <x v="0"/>
    <n v="244670.66"/>
    <x v="3"/>
    <n v="1"/>
    <x v="1"/>
    <n v="12942.78"/>
    <x v="0"/>
  </r>
  <r>
    <x v="389"/>
    <s v="Johnson"/>
    <n v="429"/>
    <x v="2"/>
    <x v="1"/>
    <n v="41"/>
    <n v="9"/>
    <x v="0"/>
    <n v="110666.99"/>
    <x v="1"/>
    <n v="0"/>
    <x v="1"/>
    <n v="128261.18"/>
    <x v="1"/>
  </r>
  <r>
    <x v="390"/>
    <s v="Brown"/>
    <n v="580"/>
    <x v="2"/>
    <x v="1"/>
    <n v="75"/>
    <n v="3"/>
    <x v="1"/>
    <n v="206215.22"/>
    <x v="1"/>
    <n v="0"/>
    <x v="1"/>
    <n v="73777.070000000007"/>
    <x v="1"/>
  </r>
  <r>
    <x v="391"/>
    <s v="Davis"/>
    <n v="556"/>
    <x v="1"/>
    <x v="0"/>
    <n v="27"/>
    <n v="6"/>
    <x v="0"/>
    <n v="70279.97"/>
    <x v="2"/>
    <n v="0"/>
    <x v="0"/>
    <n v="35799.879999999997"/>
    <x v="1"/>
  </r>
  <r>
    <x v="392"/>
    <s v="Smith"/>
    <n v="767"/>
    <x v="2"/>
    <x v="1"/>
    <n v="18"/>
    <n v="3"/>
    <x v="1"/>
    <n v="117042.43"/>
    <x v="1"/>
    <n v="0"/>
    <x v="0"/>
    <n v="97218.44"/>
    <x v="1"/>
  </r>
  <r>
    <x v="393"/>
    <s v="Jones"/>
    <n v="738"/>
    <x v="0"/>
    <x v="1"/>
    <n v="37"/>
    <n v="7"/>
    <x v="0"/>
    <n v="206465.41"/>
    <x v="3"/>
    <n v="1"/>
    <x v="1"/>
    <n v="81839.69"/>
    <x v="0"/>
  </r>
  <r>
    <x v="394"/>
    <s v="Johnson"/>
    <n v="750"/>
    <x v="2"/>
    <x v="1"/>
    <n v="89"/>
    <n v="7"/>
    <x v="0"/>
    <n v="192173.02"/>
    <x v="2"/>
    <n v="0"/>
    <x v="1"/>
    <n v="99695.37"/>
    <x v="1"/>
  </r>
  <r>
    <x v="395"/>
    <s v="Brown"/>
    <n v="578"/>
    <x v="1"/>
    <x v="0"/>
    <n v="68"/>
    <n v="2"/>
    <x v="3"/>
    <n v="59641.51"/>
    <x v="2"/>
    <n v="0"/>
    <x v="0"/>
    <n v="61207.9"/>
    <x v="1"/>
  </r>
  <r>
    <x v="396"/>
    <s v="Brown"/>
    <n v="677"/>
    <x v="2"/>
    <x v="1"/>
    <n v="56"/>
    <n v="7"/>
    <x v="0"/>
    <n v="63179.37"/>
    <x v="3"/>
    <n v="0"/>
    <x v="1"/>
    <n v="121798.16"/>
    <x v="0"/>
  </r>
  <r>
    <x v="397"/>
    <s v="Brown"/>
    <n v="668"/>
    <x v="0"/>
    <x v="1"/>
    <n v="85"/>
    <n v="8"/>
    <x v="0"/>
    <n v="137118.25"/>
    <x v="1"/>
    <n v="1"/>
    <x v="1"/>
    <n v="69952.509999999995"/>
    <x v="1"/>
  </r>
  <r>
    <x v="398"/>
    <s v="Smith"/>
    <n v="629"/>
    <x v="0"/>
    <x v="1"/>
    <n v="48"/>
    <n v="4"/>
    <x v="1"/>
    <n v="234503.75"/>
    <x v="1"/>
    <n v="1"/>
    <x v="0"/>
    <n v="64388.61"/>
    <x v="0"/>
  </r>
  <r>
    <x v="399"/>
    <s v="Smith"/>
    <n v="697"/>
    <x v="0"/>
    <x v="0"/>
    <n v="55"/>
    <n v="3"/>
    <x v="1"/>
    <n v="29981.98"/>
    <x v="1"/>
    <n v="1"/>
    <x v="0"/>
    <n v="97693.26"/>
    <x v="1"/>
  </r>
  <r>
    <x v="400"/>
    <s v="Moore"/>
    <n v="716"/>
    <x v="1"/>
    <x v="1"/>
    <n v="74"/>
    <n v="10"/>
    <x v="0"/>
    <n v="193015.5"/>
    <x v="2"/>
    <n v="0"/>
    <x v="0"/>
    <n v="127051.78"/>
    <x v="0"/>
  </r>
  <r>
    <x v="401"/>
    <s v="Brown"/>
    <n v="357"/>
    <x v="0"/>
    <x v="1"/>
    <n v="23"/>
    <n v="0"/>
    <x v="2"/>
    <n v="184400.14"/>
    <x v="3"/>
    <n v="1"/>
    <x v="1"/>
    <n v="22278.37"/>
    <x v="0"/>
  </r>
  <r>
    <x v="402"/>
    <s v="Miller"/>
    <n v="628"/>
    <x v="2"/>
    <x v="0"/>
    <n v="77"/>
    <n v="2"/>
    <x v="3"/>
    <n v="212693.91"/>
    <x v="2"/>
    <n v="1"/>
    <x v="1"/>
    <n v="71242.42"/>
    <x v="1"/>
  </r>
  <r>
    <x v="403"/>
    <s v="Taylor"/>
    <n v="704"/>
    <x v="2"/>
    <x v="1"/>
    <n v="79"/>
    <n v="10"/>
    <x v="0"/>
    <n v="222300.09"/>
    <x v="2"/>
    <n v="0"/>
    <x v="0"/>
    <n v="76217.14"/>
    <x v="1"/>
  </r>
  <r>
    <x v="404"/>
    <s v="Jones"/>
    <n v="508"/>
    <x v="0"/>
    <x v="0"/>
    <n v="49"/>
    <n v="5"/>
    <x v="1"/>
    <n v="220856.36"/>
    <x v="1"/>
    <n v="0"/>
    <x v="1"/>
    <n v="84471.69"/>
    <x v="1"/>
  </r>
  <r>
    <x v="405"/>
    <s v="Jones"/>
    <n v="596"/>
    <x v="1"/>
    <x v="1"/>
    <n v="88"/>
    <n v="4"/>
    <x v="1"/>
    <n v="225228.97"/>
    <x v="0"/>
    <n v="0"/>
    <x v="1"/>
    <n v="55636.3"/>
    <x v="1"/>
  </r>
  <r>
    <x v="406"/>
    <s v="Williams"/>
    <n v="430"/>
    <x v="0"/>
    <x v="1"/>
    <n v="35"/>
    <n v="2"/>
    <x v="3"/>
    <n v="245176.21"/>
    <x v="1"/>
    <n v="0"/>
    <x v="1"/>
    <n v="35708.43"/>
    <x v="1"/>
  </r>
  <r>
    <x v="407"/>
    <s v="Johnson"/>
    <n v="505"/>
    <x v="2"/>
    <x v="0"/>
    <n v="49"/>
    <n v="7"/>
    <x v="0"/>
    <n v="83107.39"/>
    <x v="0"/>
    <n v="0"/>
    <x v="1"/>
    <n v="41989.11"/>
    <x v="0"/>
  </r>
  <r>
    <x v="408"/>
    <s v="Williams"/>
    <n v="397"/>
    <x v="2"/>
    <x v="0"/>
    <n v="49"/>
    <n v="10"/>
    <x v="0"/>
    <n v="232252.83"/>
    <x v="3"/>
    <n v="0"/>
    <x v="1"/>
    <n v="44531.43"/>
    <x v="0"/>
  </r>
  <r>
    <x v="409"/>
    <s v="Johnson"/>
    <n v="845"/>
    <x v="0"/>
    <x v="1"/>
    <n v="57"/>
    <n v="3"/>
    <x v="1"/>
    <n v="236890.08"/>
    <x v="2"/>
    <n v="0"/>
    <x v="0"/>
    <n v="67984.02"/>
    <x v="1"/>
  </r>
  <r>
    <x v="410"/>
    <s v="Jones"/>
    <n v="464"/>
    <x v="1"/>
    <x v="1"/>
    <n v="68"/>
    <n v="7"/>
    <x v="0"/>
    <n v="162045.57"/>
    <x v="1"/>
    <n v="0"/>
    <x v="0"/>
    <n v="87532.67"/>
    <x v="1"/>
  </r>
  <r>
    <x v="411"/>
    <s v="Brown"/>
    <n v="361"/>
    <x v="2"/>
    <x v="1"/>
    <n v="56"/>
    <n v="3"/>
    <x v="1"/>
    <n v="166147.69"/>
    <x v="3"/>
    <n v="1"/>
    <x v="0"/>
    <n v="56454.41"/>
    <x v="1"/>
  </r>
  <r>
    <x v="412"/>
    <s v="Johnson"/>
    <n v="821"/>
    <x v="1"/>
    <x v="1"/>
    <n v="86"/>
    <n v="1"/>
    <x v="3"/>
    <n v="89639.64"/>
    <x v="0"/>
    <n v="1"/>
    <x v="0"/>
    <n v="125590.02"/>
    <x v="1"/>
  </r>
  <r>
    <x v="413"/>
    <s v="Johnson"/>
    <n v="684"/>
    <x v="0"/>
    <x v="1"/>
    <n v="57"/>
    <n v="4"/>
    <x v="1"/>
    <n v="186325.98"/>
    <x v="2"/>
    <n v="0"/>
    <x v="0"/>
    <n v="76620.289999999994"/>
    <x v="0"/>
  </r>
  <r>
    <x v="414"/>
    <s v="Smith"/>
    <n v="837"/>
    <x v="2"/>
    <x v="0"/>
    <n v="31"/>
    <n v="5"/>
    <x v="1"/>
    <n v="150640.24"/>
    <x v="2"/>
    <n v="0"/>
    <x v="0"/>
    <n v="52816.7"/>
    <x v="1"/>
  </r>
  <r>
    <x v="415"/>
    <s v="Wilson"/>
    <n v="636"/>
    <x v="2"/>
    <x v="1"/>
    <n v="53"/>
    <n v="3"/>
    <x v="1"/>
    <n v="196579.74"/>
    <x v="3"/>
    <n v="1"/>
    <x v="0"/>
    <n v="58389.15"/>
    <x v="1"/>
  </r>
  <r>
    <x v="416"/>
    <s v="Moore"/>
    <n v="440"/>
    <x v="2"/>
    <x v="0"/>
    <n v="29"/>
    <n v="2"/>
    <x v="3"/>
    <n v="38378.400000000001"/>
    <x v="3"/>
    <n v="0"/>
    <x v="0"/>
    <n v="148498.85"/>
    <x v="1"/>
  </r>
  <r>
    <x v="417"/>
    <s v="Brown"/>
    <n v="640"/>
    <x v="2"/>
    <x v="1"/>
    <n v="72"/>
    <n v="1"/>
    <x v="3"/>
    <n v="203648.16"/>
    <x v="3"/>
    <n v="0"/>
    <x v="0"/>
    <n v="102614.36"/>
    <x v="1"/>
  </r>
  <r>
    <x v="418"/>
    <s v="Jones"/>
    <n v="404"/>
    <x v="2"/>
    <x v="1"/>
    <n v="54"/>
    <n v="10"/>
    <x v="0"/>
    <n v="180845.4"/>
    <x v="1"/>
    <n v="0"/>
    <x v="1"/>
    <n v="67354.759999999995"/>
    <x v="1"/>
  </r>
  <r>
    <x v="419"/>
    <s v="Davis"/>
    <n v="687"/>
    <x v="2"/>
    <x v="1"/>
    <n v="69"/>
    <n v="3"/>
    <x v="1"/>
    <n v="136486.32999999999"/>
    <x v="2"/>
    <n v="0"/>
    <x v="0"/>
    <n v="135558.76"/>
    <x v="0"/>
  </r>
  <r>
    <x v="420"/>
    <s v="Miller"/>
    <n v="513"/>
    <x v="0"/>
    <x v="0"/>
    <n v="52"/>
    <n v="4"/>
    <x v="1"/>
    <n v="64929.13"/>
    <x v="3"/>
    <n v="1"/>
    <x v="1"/>
    <n v="117045.7"/>
    <x v="0"/>
  </r>
  <r>
    <x v="421"/>
    <s v="Jones"/>
    <n v="421"/>
    <x v="2"/>
    <x v="1"/>
    <n v="76"/>
    <n v="4"/>
    <x v="1"/>
    <n v="24418.55"/>
    <x v="0"/>
    <n v="0"/>
    <x v="1"/>
    <n v="131045.9"/>
    <x v="0"/>
  </r>
  <r>
    <x v="422"/>
    <s v="Williams"/>
    <n v="715"/>
    <x v="2"/>
    <x v="1"/>
    <n v="46"/>
    <n v="6"/>
    <x v="0"/>
    <n v="121208.33"/>
    <x v="1"/>
    <n v="1"/>
    <x v="0"/>
    <n v="32556.34"/>
    <x v="1"/>
  </r>
  <r>
    <x v="423"/>
    <s v="Taylor"/>
    <n v="665"/>
    <x v="0"/>
    <x v="0"/>
    <n v="27"/>
    <n v="9"/>
    <x v="0"/>
    <n v="36155.39"/>
    <x v="0"/>
    <n v="0"/>
    <x v="0"/>
    <n v="122338.51"/>
    <x v="1"/>
  </r>
  <r>
    <x v="424"/>
    <s v="Moore"/>
    <n v="462"/>
    <x v="2"/>
    <x v="0"/>
    <n v="26"/>
    <n v="9"/>
    <x v="0"/>
    <n v="190443.29"/>
    <x v="2"/>
    <n v="1"/>
    <x v="0"/>
    <n v="77215.990000000005"/>
    <x v="1"/>
  </r>
  <r>
    <x v="425"/>
    <s v="Johnson"/>
    <n v="771"/>
    <x v="2"/>
    <x v="1"/>
    <n v="35"/>
    <n v="3"/>
    <x v="1"/>
    <n v="231139.73"/>
    <x v="2"/>
    <n v="1"/>
    <x v="0"/>
    <n v="19540.71"/>
    <x v="1"/>
  </r>
  <r>
    <x v="426"/>
    <s v="Brown"/>
    <n v="418"/>
    <x v="0"/>
    <x v="1"/>
    <n v="43"/>
    <n v="7"/>
    <x v="0"/>
    <n v="205080.33"/>
    <x v="0"/>
    <n v="0"/>
    <x v="1"/>
    <n v="22885.14"/>
    <x v="1"/>
  </r>
  <r>
    <x v="427"/>
    <s v="Smith"/>
    <n v="787"/>
    <x v="2"/>
    <x v="1"/>
    <n v="77"/>
    <n v="4"/>
    <x v="1"/>
    <n v="82614.73"/>
    <x v="1"/>
    <n v="1"/>
    <x v="0"/>
    <n v="90275.78"/>
    <x v="0"/>
  </r>
  <r>
    <x v="428"/>
    <s v="Moore"/>
    <n v="363"/>
    <x v="2"/>
    <x v="1"/>
    <n v="77"/>
    <n v="0"/>
    <x v="2"/>
    <n v="36501.089999999997"/>
    <x v="3"/>
    <n v="1"/>
    <x v="1"/>
    <n v="64420.160000000003"/>
    <x v="1"/>
  </r>
  <r>
    <x v="429"/>
    <s v="Jones"/>
    <n v="451"/>
    <x v="0"/>
    <x v="0"/>
    <n v="76"/>
    <n v="10"/>
    <x v="0"/>
    <n v="1978.31"/>
    <x v="3"/>
    <n v="1"/>
    <x v="0"/>
    <n v="19915.18"/>
    <x v="1"/>
  </r>
  <r>
    <x v="430"/>
    <s v="Taylor"/>
    <n v="625"/>
    <x v="2"/>
    <x v="0"/>
    <n v="36"/>
    <n v="0"/>
    <x v="2"/>
    <n v="165914.53"/>
    <x v="3"/>
    <n v="1"/>
    <x v="0"/>
    <n v="71091.44"/>
    <x v="0"/>
  </r>
  <r>
    <x v="431"/>
    <s v="Davis"/>
    <n v="713"/>
    <x v="0"/>
    <x v="1"/>
    <n v="30"/>
    <n v="0"/>
    <x v="2"/>
    <n v="46903.02"/>
    <x v="3"/>
    <n v="1"/>
    <x v="1"/>
    <n v="120900.9"/>
    <x v="0"/>
  </r>
  <r>
    <x v="432"/>
    <s v="Davis"/>
    <n v="614"/>
    <x v="2"/>
    <x v="0"/>
    <n v="19"/>
    <n v="0"/>
    <x v="2"/>
    <n v="179138.58"/>
    <x v="3"/>
    <n v="0"/>
    <x v="0"/>
    <n v="40101.64"/>
    <x v="1"/>
  </r>
  <r>
    <x v="433"/>
    <s v="Johnson"/>
    <n v="702"/>
    <x v="2"/>
    <x v="0"/>
    <n v="45"/>
    <n v="4"/>
    <x v="1"/>
    <n v="143858.20000000001"/>
    <x v="0"/>
    <n v="0"/>
    <x v="1"/>
    <n v="111156.24"/>
    <x v="1"/>
  </r>
  <r>
    <x v="434"/>
    <s v="Wilson"/>
    <n v="559"/>
    <x v="0"/>
    <x v="0"/>
    <n v="28"/>
    <n v="5"/>
    <x v="1"/>
    <n v="117504.37"/>
    <x v="0"/>
    <n v="1"/>
    <x v="1"/>
    <n v="69683.199999999997"/>
    <x v="1"/>
  </r>
  <r>
    <x v="435"/>
    <s v="Moore"/>
    <n v="547"/>
    <x v="1"/>
    <x v="0"/>
    <n v="85"/>
    <n v="5"/>
    <x v="1"/>
    <n v="191884.81"/>
    <x v="1"/>
    <n v="1"/>
    <x v="1"/>
    <n v="56017.64"/>
    <x v="1"/>
  </r>
  <r>
    <x v="436"/>
    <s v="Miller"/>
    <n v="730"/>
    <x v="0"/>
    <x v="0"/>
    <n v="79"/>
    <n v="9"/>
    <x v="0"/>
    <n v="245266.56"/>
    <x v="2"/>
    <n v="1"/>
    <x v="1"/>
    <n v="68485.740000000005"/>
    <x v="1"/>
  </r>
  <r>
    <x v="437"/>
    <s v="Brown"/>
    <n v="450"/>
    <x v="1"/>
    <x v="1"/>
    <n v="34"/>
    <n v="2"/>
    <x v="3"/>
    <n v="32148.54"/>
    <x v="3"/>
    <n v="0"/>
    <x v="1"/>
    <n v="99026.41"/>
    <x v="0"/>
  </r>
  <r>
    <x v="438"/>
    <s v="Wilson"/>
    <n v="735"/>
    <x v="1"/>
    <x v="1"/>
    <n v="45"/>
    <n v="10"/>
    <x v="0"/>
    <n v="137629.67000000001"/>
    <x v="2"/>
    <n v="0"/>
    <x v="1"/>
    <n v="63609.91"/>
    <x v="0"/>
  </r>
  <r>
    <x v="439"/>
    <s v="Jones"/>
    <n v="603"/>
    <x v="2"/>
    <x v="0"/>
    <n v="24"/>
    <n v="0"/>
    <x v="2"/>
    <n v="78305.72"/>
    <x v="3"/>
    <n v="0"/>
    <x v="1"/>
    <n v="84684"/>
    <x v="0"/>
  </r>
  <r>
    <x v="440"/>
    <s v="Davis"/>
    <n v="507"/>
    <x v="0"/>
    <x v="1"/>
    <n v="18"/>
    <n v="7"/>
    <x v="0"/>
    <n v="6988.85"/>
    <x v="3"/>
    <n v="1"/>
    <x v="1"/>
    <n v="20477.41"/>
    <x v="1"/>
  </r>
  <r>
    <x v="441"/>
    <s v="Jones"/>
    <n v="739"/>
    <x v="1"/>
    <x v="0"/>
    <n v="25"/>
    <n v="1"/>
    <x v="3"/>
    <n v="7336.57"/>
    <x v="0"/>
    <n v="1"/>
    <x v="0"/>
    <n v="102957.36"/>
    <x v="1"/>
  </r>
  <r>
    <x v="442"/>
    <s v="Miller"/>
    <n v="814"/>
    <x v="1"/>
    <x v="0"/>
    <n v="43"/>
    <n v="9"/>
    <x v="0"/>
    <n v="144405.5"/>
    <x v="1"/>
    <n v="0"/>
    <x v="1"/>
    <n v="30241.09"/>
    <x v="1"/>
  </r>
  <r>
    <x v="443"/>
    <s v="Brown"/>
    <n v="580"/>
    <x v="1"/>
    <x v="0"/>
    <n v="85"/>
    <n v="9"/>
    <x v="0"/>
    <n v="20728.86"/>
    <x v="3"/>
    <n v="0"/>
    <x v="1"/>
    <n v="33648.46"/>
    <x v="1"/>
  </r>
  <r>
    <x v="444"/>
    <s v="Wilson"/>
    <n v="774"/>
    <x v="1"/>
    <x v="0"/>
    <n v="77"/>
    <n v="10"/>
    <x v="0"/>
    <n v="10982.07"/>
    <x v="2"/>
    <n v="1"/>
    <x v="0"/>
    <n v="107521.29"/>
    <x v="0"/>
  </r>
  <r>
    <x v="445"/>
    <s v="Jones"/>
    <n v="500"/>
    <x v="0"/>
    <x v="0"/>
    <n v="54"/>
    <n v="0"/>
    <x v="2"/>
    <n v="43219.63"/>
    <x v="1"/>
    <n v="0"/>
    <x v="1"/>
    <n v="148736.87"/>
    <x v="1"/>
  </r>
  <r>
    <x v="446"/>
    <s v="Smith"/>
    <n v="380"/>
    <x v="2"/>
    <x v="1"/>
    <n v="62"/>
    <n v="7"/>
    <x v="0"/>
    <n v="114966.17"/>
    <x v="0"/>
    <n v="0"/>
    <x v="1"/>
    <n v="136504.93"/>
    <x v="1"/>
  </r>
  <r>
    <x v="447"/>
    <s v="Davis"/>
    <n v="605"/>
    <x v="2"/>
    <x v="1"/>
    <n v="90"/>
    <n v="6"/>
    <x v="0"/>
    <n v="125191.91"/>
    <x v="3"/>
    <n v="0"/>
    <x v="1"/>
    <n v="74035.929999999993"/>
    <x v="1"/>
  </r>
  <r>
    <x v="448"/>
    <s v="Taylor"/>
    <n v="369"/>
    <x v="1"/>
    <x v="1"/>
    <n v="56"/>
    <n v="7"/>
    <x v="0"/>
    <n v="228816.63"/>
    <x v="0"/>
    <n v="1"/>
    <x v="1"/>
    <n v="52394"/>
    <x v="0"/>
  </r>
  <r>
    <x v="449"/>
    <s v="Jones"/>
    <n v="610"/>
    <x v="2"/>
    <x v="1"/>
    <n v="60"/>
    <n v="10"/>
    <x v="0"/>
    <n v="104917.3"/>
    <x v="3"/>
    <n v="0"/>
    <x v="1"/>
    <n v="72303.199999999997"/>
    <x v="1"/>
  </r>
  <r>
    <x v="450"/>
    <s v="Wilson"/>
    <n v="498"/>
    <x v="1"/>
    <x v="1"/>
    <n v="54"/>
    <n v="9"/>
    <x v="0"/>
    <n v="26944.7"/>
    <x v="2"/>
    <n v="0"/>
    <x v="0"/>
    <n v="88360.27"/>
    <x v="0"/>
  </r>
  <r>
    <x v="451"/>
    <s v="Davis"/>
    <n v="712"/>
    <x v="2"/>
    <x v="1"/>
    <n v="86"/>
    <n v="0"/>
    <x v="2"/>
    <n v="57728.98"/>
    <x v="1"/>
    <n v="1"/>
    <x v="1"/>
    <n v="46958.37"/>
    <x v="0"/>
  </r>
  <r>
    <x v="452"/>
    <s v="Davis"/>
    <n v="424"/>
    <x v="2"/>
    <x v="1"/>
    <n v="31"/>
    <n v="9"/>
    <x v="0"/>
    <n v="236352.17"/>
    <x v="2"/>
    <n v="0"/>
    <x v="0"/>
    <n v="111036.69"/>
    <x v="1"/>
  </r>
  <r>
    <x v="453"/>
    <s v="Moore"/>
    <n v="473"/>
    <x v="0"/>
    <x v="0"/>
    <n v="31"/>
    <n v="4"/>
    <x v="1"/>
    <n v="148788.01"/>
    <x v="3"/>
    <n v="1"/>
    <x v="1"/>
    <n v="13370.94"/>
    <x v="1"/>
  </r>
  <r>
    <x v="454"/>
    <s v="Smith"/>
    <n v="801"/>
    <x v="1"/>
    <x v="1"/>
    <n v="59"/>
    <n v="8"/>
    <x v="0"/>
    <n v="88835.65"/>
    <x v="3"/>
    <n v="1"/>
    <x v="0"/>
    <n v="141964.46"/>
    <x v="0"/>
  </r>
  <r>
    <x v="455"/>
    <s v="Moore"/>
    <n v="564"/>
    <x v="0"/>
    <x v="1"/>
    <n v="90"/>
    <n v="5"/>
    <x v="1"/>
    <n v="223177.88"/>
    <x v="0"/>
    <n v="1"/>
    <x v="1"/>
    <n v="111640.94"/>
    <x v="0"/>
  </r>
  <r>
    <x v="456"/>
    <s v="Jones"/>
    <n v="666"/>
    <x v="2"/>
    <x v="0"/>
    <n v="24"/>
    <n v="2"/>
    <x v="3"/>
    <n v="75143.55"/>
    <x v="1"/>
    <n v="1"/>
    <x v="0"/>
    <n v="132228.18"/>
    <x v="0"/>
  </r>
  <r>
    <x v="457"/>
    <s v="Miller"/>
    <n v="579"/>
    <x v="1"/>
    <x v="1"/>
    <n v="30"/>
    <n v="5"/>
    <x v="1"/>
    <n v="220273.68"/>
    <x v="2"/>
    <n v="0"/>
    <x v="0"/>
    <n v="57395.97"/>
    <x v="0"/>
  </r>
  <r>
    <x v="458"/>
    <s v="Taylor"/>
    <n v="600"/>
    <x v="1"/>
    <x v="0"/>
    <n v="21"/>
    <n v="4"/>
    <x v="1"/>
    <n v="30283.43"/>
    <x v="1"/>
    <n v="0"/>
    <x v="0"/>
    <n v="140478.74"/>
    <x v="1"/>
  </r>
  <r>
    <x v="459"/>
    <s v="Jones"/>
    <n v="443"/>
    <x v="1"/>
    <x v="1"/>
    <n v="34"/>
    <n v="1"/>
    <x v="3"/>
    <n v="234557.34"/>
    <x v="3"/>
    <n v="0"/>
    <x v="1"/>
    <n v="148617.01"/>
    <x v="1"/>
  </r>
  <r>
    <x v="460"/>
    <s v="Williams"/>
    <n v="519"/>
    <x v="1"/>
    <x v="0"/>
    <n v="23"/>
    <n v="0"/>
    <x v="2"/>
    <n v="234421.59"/>
    <x v="2"/>
    <n v="1"/>
    <x v="0"/>
    <n v="35122.36"/>
    <x v="1"/>
  </r>
  <r>
    <x v="461"/>
    <s v="Wilson"/>
    <n v="390"/>
    <x v="1"/>
    <x v="1"/>
    <n v="58"/>
    <n v="2"/>
    <x v="3"/>
    <n v="86317.46"/>
    <x v="0"/>
    <n v="0"/>
    <x v="0"/>
    <n v="90411.33"/>
    <x v="1"/>
  </r>
  <r>
    <x v="462"/>
    <s v="Smith"/>
    <n v="538"/>
    <x v="1"/>
    <x v="0"/>
    <n v="73"/>
    <n v="5"/>
    <x v="1"/>
    <n v="4387.1899999999996"/>
    <x v="3"/>
    <n v="1"/>
    <x v="0"/>
    <n v="131348.78"/>
    <x v="1"/>
  </r>
  <r>
    <x v="463"/>
    <s v="Jones"/>
    <n v="559"/>
    <x v="2"/>
    <x v="1"/>
    <n v="47"/>
    <n v="4"/>
    <x v="1"/>
    <n v="88260.36"/>
    <x v="0"/>
    <n v="0"/>
    <x v="1"/>
    <n v="16813.419999999998"/>
    <x v="1"/>
  </r>
  <r>
    <x v="464"/>
    <s v="Smith"/>
    <n v="529"/>
    <x v="1"/>
    <x v="0"/>
    <n v="71"/>
    <n v="2"/>
    <x v="3"/>
    <n v="45202.75"/>
    <x v="2"/>
    <n v="1"/>
    <x v="0"/>
    <n v="118614.97"/>
    <x v="0"/>
  </r>
  <r>
    <x v="465"/>
    <s v="Jones"/>
    <n v="646"/>
    <x v="2"/>
    <x v="1"/>
    <n v="40"/>
    <n v="7"/>
    <x v="0"/>
    <n v="66516.78"/>
    <x v="2"/>
    <n v="1"/>
    <x v="0"/>
    <n v="14893.47"/>
    <x v="1"/>
  </r>
  <r>
    <x v="466"/>
    <s v="Miller"/>
    <n v="409"/>
    <x v="0"/>
    <x v="1"/>
    <n v="41"/>
    <n v="3"/>
    <x v="1"/>
    <n v="156420.72"/>
    <x v="3"/>
    <n v="1"/>
    <x v="1"/>
    <n v="101660.52"/>
    <x v="0"/>
  </r>
  <r>
    <x v="467"/>
    <s v="Johnson"/>
    <n v="840"/>
    <x v="2"/>
    <x v="0"/>
    <n v="54"/>
    <n v="5"/>
    <x v="1"/>
    <n v="110774.55"/>
    <x v="3"/>
    <n v="0"/>
    <x v="0"/>
    <n v="23399.15"/>
    <x v="1"/>
  </r>
  <r>
    <x v="468"/>
    <s v="Taylor"/>
    <n v="828"/>
    <x v="0"/>
    <x v="0"/>
    <n v="77"/>
    <n v="10"/>
    <x v="0"/>
    <n v="184078.17"/>
    <x v="0"/>
    <n v="1"/>
    <x v="1"/>
    <n v="24061.040000000001"/>
    <x v="1"/>
  </r>
  <r>
    <x v="469"/>
    <s v="Williams"/>
    <n v="379"/>
    <x v="1"/>
    <x v="1"/>
    <n v="52"/>
    <n v="6"/>
    <x v="0"/>
    <n v="159259.26"/>
    <x v="3"/>
    <n v="1"/>
    <x v="1"/>
    <n v="50254.16"/>
    <x v="0"/>
  </r>
  <r>
    <x v="470"/>
    <s v="Taylor"/>
    <n v="575"/>
    <x v="2"/>
    <x v="1"/>
    <n v="88"/>
    <n v="4"/>
    <x v="1"/>
    <n v="75139.3"/>
    <x v="1"/>
    <n v="0"/>
    <x v="1"/>
    <n v="62313.56"/>
    <x v="0"/>
  </r>
  <r>
    <x v="471"/>
    <s v="Brown"/>
    <n v="444"/>
    <x v="2"/>
    <x v="1"/>
    <n v="24"/>
    <n v="9"/>
    <x v="0"/>
    <n v="80969.13"/>
    <x v="1"/>
    <n v="1"/>
    <x v="0"/>
    <n v="80855.009999999995"/>
    <x v="1"/>
  </r>
  <r>
    <x v="472"/>
    <s v="Taylor"/>
    <n v="588"/>
    <x v="2"/>
    <x v="0"/>
    <n v="35"/>
    <n v="8"/>
    <x v="0"/>
    <n v="199536.6"/>
    <x v="0"/>
    <n v="1"/>
    <x v="1"/>
    <n v="19461.59"/>
    <x v="1"/>
  </r>
  <r>
    <x v="473"/>
    <s v="Johnson"/>
    <n v="515"/>
    <x v="0"/>
    <x v="0"/>
    <n v="66"/>
    <n v="0"/>
    <x v="2"/>
    <n v="133040.76"/>
    <x v="0"/>
    <n v="0"/>
    <x v="0"/>
    <n v="64833.38"/>
    <x v="0"/>
  </r>
  <r>
    <x v="474"/>
    <s v="Jones"/>
    <n v="732"/>
    <x v="1"/>
    <x v="0"/>
    <n v="55"/>
    <n v="10"/>
    <x v="0"/>
    <n v="31845.15"/>
    <x v="3"/>
    <n v="1"/>
    <x v="1"/>
    <n v="144035.23000000001"/>
    <x v="1"/>
  </r>
  <r>
    <x v="475"/>
    <s v="Williams"/>
    <n v="566"/>
    <x v="2"/>
    <x v="0"/>
    <n v="18"/>
    <n v="10"/>
    <x v="0"/>
    <n v="146680.78"/>
    <x v="3"/>
    <n v="0"/>
    <x v="0"/>
    <n v="76895.64"/>
    <x v="0"/>
  </r>
  <r>
    <x v="476"/>
    <s v="Brown"/>
    <n v="622"/>
    <x v="0"/>
    <x v="0"/>
    <n v="22"/>
    <n v="0"/>
    <x v="2"/>
    <n v="34494.730000000003"/>
    <x v="1"/>
    <n v="1"/>
    <x v="1"/>
    <n v="146557.31"/>
    <x v="0"/>
  </r>
  <r>
    <x v="477"/>
    <s v="Taylor"/>
    <n v="705"/>
    <x v="2"/>
    <x v="0"/>
    <n v="78"/>
    <n v="2"/>
    <x v="3"/>
    <n v="217177.04"/>
    <x v="0"/>
    <n v="0"/>
    <x v="0"/>
    <n v="142428.82999999999"/>
    <x v="1"/>
  </r>
  <r>
    <x v="478"/>
    <s v="Wilson"/>
    <n v="517"/>
    <x v="2"/>
    <x v="1"/>
    <n v="28"/>
    <n v="6"/>
    <x v="0"/>
    <n v="32317.55"/>
    <x v="0"/>
    <n v="1"/>
    <x v="0"/>
    <n v="48172.94"/>
    <x v="1"/>
  </r>
  <r>
    <x v="479"/>
    <s v="Brown"/>
    <n v="507"/>
    <x v="2"/>
    <x v="0"/>
    <n v="47"/>
    <n v="1"/>
    <x v="3"/>
    <n v="167352.03"/>
    <x v="1"/>
    <n v="0"/>
    <x v="1"/>
    <n v="124013.91"/>
    <x v="0"/>
  </r>
  <r>
    <x v="480"/>
    <s v="Taylor"/>
    <n v="415"/>
    <x v="2"/>
    <x v="1"/>
    <n v="31"/>
    <n v="5"/>
    <x v="1"/>
    <n v="224202.59"/>
    <x v="0"/>
    <n v="1"/>
    <x v="0"/>
    <n v="58513.24"/>
    <x v="0"/>
  </r>
  <r>
    <x v="481"/>
    <s v="Brown"/>
    <n v="629"/>
    <x v="0"/>
    <x v="0"/>
    <n v="37"/>
    <n v="9"/>
    <x v="0"/>
    <n v="24530.880000000001"/>
    <x v="3"/>
    <n v="1"/>
    <x v="0"/>
    <n v="100372.28"/>
    <x v="0"/>
  </r>
  <r>
    <x v="482"/>
    <s v="Johnson"/>
    <n v="550"/>
    <x v="1"/>
    <x v="0"/>
    <n v="59"/>
    <n v="5"/>
    <x v="1"/>
    <n v="132558.04"/>
    <x v="0"/>
    <n v="1"/>
    <x v="0"/>
    <n v="55627.46"/>
    <x v="0"/>
  </r>
  <r>
    <x v="483"/>
    <s v="Williams"/>
    <n v="734"/>
    <x v="1"/>
    <x v="0"/>
    <n v="62"/>
    <n v="2"/>
    <x v="3"/>
    <n v="239522.72"/>
    <x v="0"/>
    <n v="0"/>
    <x v="1"/>
    <n v="37534.69"/>
    <x v="0"/>
  </r>
  <r>
    <x v="484"/>
    <s v="Wilson"/>
    <n v="437"/>
    <x v="2"/>
    <x v="1"/>
    <n v="69"/>
    <n v="3"/>
    <x v="1"/>
    <n v="69485.69"/>
    <x v="3"/>
    <n v="1"/>
    <x v="1"/>
    <n v="91069.46"/>
    <x v="0"/>
  </r>
  <r>
    <x v="485"/>
    <s v="Williams"/>
    <n v="643"/>
    <x v="0"/>
    <x v="0"/>
    <n v="34"/>
    <n v="3"/>
    <x v="1"/>
    <n v="70266.98"/>
    <x v="3"/>
    <n v="0"/>
    <x v="1"/>
    <n v="129097.79"/>
    <x v="1"/>
  </r>
  <r>
    <x v="486"/>
    <s v="Jones"/>
    <n v="717"/>
    <x v="1"/>
    <x v="1"/>
    <n v="55"/>
    <n v="3"/>
    <x v="1"/>
    <n v="117513.1"/>
    <x v="1"/>
    <n v="0"/>
    <x v="0"/>
    <n v="143986.04"/>
    <x v="1"/>
  </r>
  <r>
    <x v="487"/>
    <s v="Taylor"/>
    <n v="797"/>
    <x v="1"/>
    <x v="1"/>
    <n v="32"/>
    <n v="8"/>
    <x v="0"/>
    <n v="236925.82"/>
    <x v="1"/>
    <n v="0"/>
    <x v="1"/>
    <n v="46753.37"/>
    <x v="1"/>
  </r>
  <r>
    <x v="488"/>
    <s v="Wilson"/>
    <n v="760"/>
    <x v="2"/>
    <x v="0"/>
    <n v="54"/>
    <n v="5"/>
    <x v="1"/>
    <n v="200253.42"/>
    <x v="1"/>
    <n v="1"/>
    <x v="1"/>
    <n v="105135.87"/>
    <x v="0"/>
  </r>
  <r>
    <x v="489"/>
    <s v="Miller"/>
    <n v="567"/>
    <x v="2"/>
    <x v="0"/>
    <n v="22"/>
    <n v="9"/>
    <x v="0"/>
    <n v="67796.41"/>
    <x v="2"/>
    <n v="1"/>
    <x v="1"/>
    <n v="125551.64"/>
    <x v="0"/>
  </r>
  <r>
    <x v="490"/>
    <s v="Miller"/>
    <n v="695"/>
    <x v="0"/>
    <x v="0"/>
    <n v="65"/>
    <n v="5"/>
    <x v="1"/>
    <n v="57896.34"/>
    <x v="2"/>
    <n v="1"/>
    <x v="1"/>
    <n v="39633.65"/>
    <x v="0"/>
  </r>
  <r>
    <x v="491"/>
    <s v="Williams"/>
    <n v="484"/>
    <x v="1"/>
    <x v="1"/>
    <n v="18"/>
    <n v="1"/>
    <x v="3"/>
    <n v="49654.19"/>
    <x v="0"/>
    <n v="0"/>
    <x v="1"/>
    <n v="81684.84"/>
    <x v="1"/>
  </r>
  <r>
    <x v="492"/>
    <s v="Jones"/>
    <n v="566"/>
    <x v="2"/>
    <x v="1"/>
    <n v="67"/>
    <n v="8"/>
    <x v="0"/>
    <n v="107431.37"/>
    <x v="3"/>
    <n v="1"/>
    <x v="0"/>
    <n v="136772.28"/>
    <x v="0"/>
  </r>
  <r>
    <x v="493"/>
    <s v="Miller"/>
    <n v="813"/>
    <x v="0"/>
    <x v="0"/>
    <n v="55"/>
    <n v="10"/>
    <x v="0"/>
    <n v="201976.42"/>
    <x v="0"/>
    <n v="0"/>
    <x v="1"/>
    <n v="131084.15"/>
    <x v="0"/>
  </r>
  <r>
    <x v="494"/>
    <s v="Smith"/>
    <n v="451"/>
    <x v="0"/>
    <x v="0"/>
    <n v="62"/>
    <n v="7"/>
    <x v="0"/>
    <n v="38075.550000000003"/>
    <x v="3"/>
    <n v="0"/>
    <x v="1"/>
    <n v="11580.61"/>
    <x v="0"/>
  </r>
  <r>
    <x v="495"/>
    <s v="Moore"/>
    <n v="647"/>
    <x v="0"/>
    <x v="0"/>
    <n v="87"/>
    <n v="7"/>
    <x v="0"/>
    <n v="154264.92000000001"/>
    <x v="3"/>
    <n v="1"/>
    <x v="0"/>
    <n v="97382.98"/>
    <x v="1"/>
  </r>
  <r>
    <x v="496"/>
    <s v="Smith"/>
    <n v="751"/>
    <x v="1"/>
    <x v="1"/>
    <n v="34"/>
    <n v="1"/>
    <x v="3"/>
    <n v="118072.6"/>
    <x v="0"/>
    <n v="0"/>
    <x v="1"/>
    <n v="98955.37"/>
    <x v="1"/>
  </r>
  <r>
    <x v="497"/>
    <s v="Wilson"/>
    <n v="814"/>
    <x v="1"/>
    <x v="1"/>
    <n v="34"/>
    <n v="9"/>
    <x v="0"/>
    <n v="161580.20000000001"/>
    <x v="0"/>
    <n v="0"/>
    <x v="0"/>
    <n v="148752.49"/>
    <x v="0"/>
  </r>
  <r>
    <x v="498"/>
    <s v="Miller"/>
    <n v="718"/>
    <x v="1"/>
    <x v="0"/>
    <n v="28"/>
    <n v="0"/>
    <x v="2"/>
    <n v="100871.3"/>
    <x v="2"/>
    <n v="0"/>
    <x v="0"/>
    <n v="106391.64"/>
    <x v="1"/>
  </r>
  <r>
    <x v="499"/>
    <s v="Davis"/>
    <n v="393"/>
    <x v="0"/>
    <x v="0"/>
    <n v="23"/>
    <n v="9"/>
    <x v="0"/>
    <n v="189955.55"/>
    <x v="0"/>
    <n v="1"/>
    <x v="1"/>
    <n v="85565.1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74CAEF-9E84-49B2-85D9-2ABD497D2E6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untry">
  <location ref="B2:C6" firstHeaderRow="1" firstDataRow="1" firstDataCol="1"/>
  <pivotFields count="14">
    <pivotField showAll="0"/>
    <pivotField showAll="0"/>
    <pivotField dataField="1" showAll="0"/>
    <pivotField axis="axisRow" showAll="0">
      <items count="4">
        <item x="2"/>
        <item x="0"/>
        <item x="1"/>
        <item t="default"/>
      </items>
    </pivotField>
    <pivotField showAll="0"/>
    <pivotField showAll="0"/>
    <pivotField showAll="0"/>
    <pivotField showAll="0"/>
    <pivotField showAll="0"/>
    <pivotField showAll="0"/>
    <pivotField showAll="0"/>
    <pivotField showAll="0"/>
    <pivotField numFmtId="2" showAll="0"/>
    <pivotField showAll="0"/>
  </pivotFields>
  <rowFields count="1">
    <field x="3"/>
  </rowFields>
  <rowItems count="4">
    <i>
      <x/>
    </i>
    <i>
      <x v="1"/>
    </i>
    <i>
      <x v="2"/>
    </i>
    <i t="grand">
      <x/>
    </i>
  </rowItems>
  <colItems count="1">
    <i/>
  </colItems>
  <dataFields count="1">
    <dataField name="Average Credit Score" fld="2" subtotal="average" baseField="3" baseItem="2" numFmtId="1"/>
  </dataFields>
  <formats count="13">
    <format dxfId="88">
      <pivotArea type="all" dataOnly="0" outline="0" fieldPosition="0"/>
    </format>
    <format dxfId="87">
      <pivotArea outline="0" collapsedLevelsAreSubtotals="1" fieldPosition="0"/>
    </format>
    <format dxfId="86">
      <pivotArea field="3" type="button" dataOnly="0" labelOnly="1" outline="0" axis="axisRow" fieldPosition="0"/>
    </format>
    <format dxfId="85">
      <pivotArea dataOnly="0" labelOnly="1" fieldPosition="0">
        <references count="1">
          <reference field="3" count="0"/>
        </references>
      </pivotArea>
    </format>
    <format dxfId="84">
      <pivotArea dataOnly="0" labelOnly="1" grandRow="1" outline="0" fieldPosition="0"/>
    </format>
    <format dxfId="83">
      <pivotArea dataOnly="0" labelOnly="1" outline="0" axis="axisValues" fieldPosition="0"/>
    </format>
    <format dxfId="82">
      <pivotArea type="all" dataOnly="0" outline="0" fieldPosition="0"/>
    </format>
    <format dxfId="81">
      <pivotArea outline="0" collapsedLevelsAreSubtotals="1" fieldPosition="0"/>
    </format>
    <format dxfId="80">
      <pivotArea field="3" type="button" dataOnly="0" labelOnly="1" outline="0" axis="axisRow" fieldPosition="0"/>
    </format>
    <format dxfId="79">
      <pivotArea dataOnly="0" labelOnly="1" fieldPosition="0">
        <references count="1">
          <reference field="3" count="0"/>
        </references>
      </pivotArea>
    </format>
    <format dxfId="78">
      <pivotArea dataOnly="0" labelOnly="1" grandRow="1" outline="0" fieldPosition="0"/>
    </format>
    <format dxfId="77">
      <pivotArea dataOnly="0" labelOnly="1" outline="0" axis="axisValues" fieldPosition="0"/>
    </format>
    <format dxfId="76">
      <pivotArea outline="0" fieldPosition="0">
        <references count="1">
          <reference field="4294967294" count="1">
            <x v="0"/>
          </reference>
        </references>
      </pivotArea>
    </format>
  </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EDF52B-3DF0-4524-AFB2-BE3DB9E29309}"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untry">
  <location ref="B2:C12" firstHeaderRow="1" firstDataRow="1" firstDataCol="1"/>
  <pivotFields count="14">
    <pivotField showAll="0"/>
    <pivotField showAll="0"/>
    <pivotField showAll="0"/>
    <pivotField axis="axisRow" showAll="0">
      <items count="4">
        <item x="2"/>
        <item x="0"/>
        <item x="1"/>
        <item t="default"/>
      </items>
    </pivotField>
    <pivotField axis="axisRow" showAll="0">
      <items count="3">
        <item x="1"/>
        <item x="0"/>
        <item t="default"/>
      </items>
    </pivotField>
    <pivotField showAll="0"/>
    <pivotField showAll="0"/>
    <pivotField showAll="0"/>
    <pivotField dataField="1" showAll="0"/>
    <pivotField showAll="0"/>
    <pivotField showAll="0"/>
    <pivotField showAll="0"/>
    <pivotField numFmtId="2" showAll="0"/>
    <pivotField showAll="0"/>
  </pivotFields>
  <rowFields count="2">
    <field x="3"/>
    <field x="4"/>
  </rowFields>
  <rowItems count="10">
    <i>
      <x/>
    </i>
    <i r="1">
      <x/>
    </i>
    <i r="1">
      <x v="1"/>
    </i>
    <i>
      <x v="1"/>
    </i>
    <i r="1">
      <x/>
    </i>
    <i r="1">
      <x v="1"/>
    </i>
    <i>
      <x v="2"/>
    </i>
    <i r="1">
      <x/>
    </i>
    <i r="1">
      <x v="1"/>
    </i>
    <i t="grand">
      <x/>
    </i>
  </rowItems>
  <colItems count="1">
    <i/>
  </colItems>
  <dataFields count="1">
    <dataField name="Average Account Balance" fld="8" subtotal="average" baseField="3" baseItem="0" numFmtId="7"/>
  </dataFields>
  <formats count="18">
    <format dxfId="75">
      <pivotArea type="all" dataOnly="0" outline="0" fieldPosition="0"/>
    </format>
    <format dxfId="74">
      <pivotArea outline="0" collapsedLevelsAreSubtotals="1" fieldPosition="0"/>
    </format>
    <format dxfId="73">
      <pivotArea field="3" type="button" dataOnly="0" labelOnly="1" outline="0" axis="axisRow" fieldPosition="0"/>
    </format>
    <format dxfId="72">
      <pivotArea dataOnly="0" labelOnly="1" fieldPosition="0">
        <references count="1">
          <reference field="3" count="0"/>
        </references>
      </pivotArea>
    </format>
    <format dxfId="71">
      <pivotArea dataOnly="0" labelOnly="1" grandRow="1" outline="0" fieldPosition="0"/>
    </format>
    <format dxfId="70">
      <pivotArea dataOnly="0" labelOnly="1" fieldPosition="0">
        <references count="2">
          <reference field="3" count="1" selected="0">
            <x v="0"/>
          </reference>
          <reference field="4" count="0"/>
        </references>
      </pivotArea>
    </format>
    <format dxfId="69">
      <pivotArea dataOnly="0" labelOnly="1" fieldPosition="0">
        <references count="2">
          <reference field="3" count="1" selected="0">
            <x v="1"/>
          </reference>
          <reference field="4" count="0"/>
        </references>
      </pivotArea>
    </format>
    <format dxfId="68">
      <pivotArea dataOnly="0" labelOnly="1" fieldPosition="0">
        <references count="2">
          <reference field="3" count="1" selected="0">
            <x v="2"/>
          </reference>
          <reference field="4" count="0"/>
        </references>
      </pivotArea>
    </format>
    <format dxfId="67">
      <pivotArea dataOnly="0" labelOnly="1" outline="0" axis="axisValues" fieldPosition="0"/>
    </format>
    <format dxfId="66">
      <pivotArea type="all" dataOnly="0" outline="0" fieldPosition="0"/>
    </format>
    <format dxfId="65">
      <pivotArea outline="0" collapsedLevelsAreSubtotals="1" fieldPosition="0"/>
    </format>
    <format dxfId="64">
      <pivotArea field="3" type="button" dataOnly="0" labelOnly="1" outline="0" axis="axisRow" fieldPosition="0"/>
    </format>
    <format dxfId="63">
      <pivotArea dataOnly="0" labelOnly="1" fieldPosition="0">
        <references count="1">
          <reference field="3" count="0"/>
        </references>
      </pivotArea>
    </format>
    <format dxfId="62">
      <pivotArea dataOnly="0" labelOnly="1" grandRow="1" outline="0" fieldPosition="0"/>
    </format>
    <format dxfId="61">
      <pivotArea dataOnly="0" labelOnly="1" fieldPosition="0">
        <references count="2">
          <reference field="3" count="1" selected="0">
            <x v="0"/>
          </reference>
          <reference field="4" count="0"/>
        </references>
      </pivotArea>
    </format>
    <format dxfId="60">
      <pivotArea dataOnly="0" labelOnly="1" fieldPosition="0">
        <references count="2">
          <reference field="3" count="1" selected="0">
            <x v="1"/>
          </reference>
          <reference field="4" count="0"/>
        </references>
      </pivotArea>
    </format>
    <format dxfId="59">
      <pivotArea dataOnly="0" labelOnly="1" fieldPosition="0">
        <references count="2">
          <reference field="3" count="1" selected="0">
            <x v="2"/>
          </reference>
          <reference field="4" count="0"/>
        </references>
      </pivotArea>
    </format>
    <format dxfId="58">
      <pivotArea dataOnly="0" labelOnly="1" outline="0" axis="axisValues" fieldPosition="0"/>
    </format>
  </formats>
  <conditionalFormats count="1">
    <conditionalFormat priority="1">
      <pivotAreas count="6">
        <pivotArea type="data" collapsedLevelsAreSubtotals="1" fieldPosition="0">
          <references count="2">
            <reference field="4294967294" count="1" selected="0">
              <x v="0"/>
            </reference>
            <reference field="3" count="1">
              <x v="0"/>
            </reference>
          </references>
        </pivotArea>
        <pivotArea type="data" collapsedLevelsAreSubtotals="1" fieldPosition="0">
          <references count="3">
            <reference field="4294967294" count="1" selected="0">
              <x v="0"/>
            </reference>
            <reference field="3" count="1" selected="0">
              <x v="0"/>
            </reference>
            <reference field="4" count="2">
              <x v="0"/>
              <x v="1"/>
            </reference>
          </references>
        </pivotArea>
        <pivotArea type="data" collapsedLevelsAreSubtotals="1" fieldPosition="0">
          <references count="2">
            <reference field="4294967294" count="1" selected="0">
              <x v="0"/>
            </reference>
            <reference field="3" count="1">
              <x v="1"/>
            </reference>
          </references>
        </pivotArea>
        <pivotArea type="data" collapsedLevelsAreSubtotals="1" fieldPosition="0">
          <references count="3">
            <reference field="4294967294" count="1" selected="0">
              <x v="0"/>
            </reference>
            <reference field="3" count="1" selected="0">
              <x v="1"/>
            </reference>
            <reference field="4" count="2">
              <x v="0"/>
              <x v="1"/>
            </reference>
          </references>
        </pivotArea>
        <pivotArea type="data" collapsedLevelsAreSubtotals="1" fieldPosition="0">
          <references count="2">
            <reference field="4294967294" count="1" selected="0">
              <x v="0"/>
            </reference>
            <reference field="3" count="1">
              <x v="2"/>
            </reference>
          </references>
        </pivotArea>
        <pivotArea type="data" collapsedLevelsAreSubtotals="1" fieldPosition="0">
          <references count="3">
            <reference field="4294967294" count="1" selected="0">
              <x v="0"/>
            </reference>
            <reference field="3" count="1" selected="0">
              <x v="2"/>
            </reference>
            <reference field="4" count="2">
              <x v="0"/>
              <x v="1"/>
            </reference>
          </references>
        </pivotArea>
      </pivotAreas>
    </conditionalFormat>
  </conditional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12876F-2399-4367-B201-8CEDED030737}"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s active member?_x000a_0=No, 1= Yes">
  <location ref="B7:C10" firstHeaderRow="1" firstDataRow="1" firstDataCol="1"/>
  <pivotFields count="14">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numFmtId="2" showAll="0"/>
    <pivotField showAll="0"/>
  </pivotFields>
  <rowFields count="1">
    <field x="11"/>
  </rowFields>
  <rowItems count="3">
    <i>
      <x/>
    </i>
    <i>
      <x v="1"/>
    </i>
    <i t="grand">
      <x/>
    </i>
  </rowItems>
  <colItems count="1">
    <i/>
  </colItems>
  <dataFields count="1">
    <dataField name="Overall Count" fld="11" subtotal="count" baseField="11" baseItem="0"/>
  </dataFields>
  <formats count="13">
    <format dxfId="45">
      <pivotArea field="11" type="button" dataOnly="0" labelOnly="1" outline="0" axis="axisRow" fieldPosition="0"/>
    </format>
    <format dxfId="44">
      <pivotArea type="all" dataOnly="0" outline="0" fieldPosition="0"/>
    </format>
    <format dxfId="43">
      <pivotArea outline="0" collapsedLevelsAreSubtotals="1" fieldPosition="0"/>
    </format>
    <format dxfId="42">
      <pivotArea field="11" type="button" dataOnly="0" labelOnly="1" outline="0" axis="axisRow" fieldPosition="0"/>
    </format>
    <format dxfId="41">
      <pivotArea dataOnly="0" labelOnly="1" fieldPosition="0">
        <references count="1">
          <reference field="11" count="0"/>
        </references>
      </pivotArea>
    </format>
    <format dxfId="40">
      <pivotArea dataOnly="0" labelOnly="1" grandRow="1" outline="0" fieldPosition="0"/>
    </format>
    <format dxfId="39">
      <pivotArea dataOnly="0" labelOnly="1" outline="0" axis="axisValues" fieldPosition="0"/>
    </format>
    <format dxfId="38">
      <pivotArea type="all" dataOnly="0" outline="0" fieldPosition="0"/>
    </format>
    <format dxfId="37">
      <pivotArea outline="0" collapsedLevelsAreSubtotals="1" fieldPosition="0"/>
    </format>
    <format dxfId="36">
      <pivotArea field="11" type="button" dataOnly="0" labelOnly="1" outline="0" axis="axisRow" fieldPosition="0"/>
    </format>
    <format dxfId="35">
      <pivotArea dataOnly="0" labelOnly="1" fieldPosition="0">
        <references count="1">
          <reference field="11" count="0"/>
        </references>
      </pivotArea>
    </format>
    <format dxfId="34">
      <pivotArea dataOnly="0" labelOnly="1" grandRow="1" outline="0" fieldPosition="0"/>
    </format>
    <format dxfId="33">
      <pivotArea dataOnly="0" labelOnly="1" outline="0" axis="axisValues" fieldPosition="0"/>
    </format>
  </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59436C-65E6-45EF-ABC1-211A5697AA0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s active member?_x000a_0=No, 1=Yes">
  <location ref="B2:C5" firstHeaderRow="1" firstDataRow="1" firstDataCol="1"/>
  <pivotFields count="14">
    <pivotField showAll="0"/>
    <pivotField showAll="0"/>
    <pivotField showAll="0"/>
    <pivotField showAll="0"/>
    <pivotField showAll="0"/>
    <pivotField showAll="0"/>
    <pivotField showAll="0"/>
    <pivotField showAll="0"/>
    <pivotField showAll="0"/>
    <pivotField showAll="0"/>
    <pivotField dataField="1" showAll="0"/>
    <pivotField name="Active Member" axis="axisRow" showAll="0">
      <items count="3">
        <item x="0"/>
        <item x="1"/>
        <item t="default"/>
      </items>
    </pivotField>
    <pivotField numFmtId="2" showAll="0"/>
    <pivotField showAll="0"/>
  </pivotFields>
  <rowFields count="1">
    <field x="11"/>
  </rowFields>
  <rowItems count="3">
    <i>
      <x/>
    </i>
    <i>
      <x v="1"/>
    </i>
    <i t="grand">
      <x/>
    </i>
  </rowItems>
  <colItems count="1">
    <i/>
  </colItems>
  <dataFields count="1">
    <dataField name="Has Credit Card" fld="10" baseField="10" baseItem="0"/>
  </dataFields>
  <formats count="12">
    <format dxfId="57">
      <pivotArea type="all" dataOnly="0" outline="0" fieldPosition="0"/>
    </format>
    <format dxfId="56">
      <pivotArea outline="0" collapsedLevelsAreSubtotals="1" fieldPosition="0"/>
    </format>
    <format dxfId="55">
      <pivotArea field="11" type="button" dataOnly="0" labelOnly="1" outline="0" axis="axisRow" fieldPosition="0"/>
    </format>
    <format dxfId="54">
      <pivotArea dataOnly="0" labelOnly="1" fieldPosition="0">
        <references count="1">
          <reference field="11" count="0"/>
        </references>
      </pivotArea>
    </format>
    <format dxfId="53">
      <pivotArea dataOnly="0" labelOnly="1" grandRow="1" outline="0" fieldPosition="0"/>
    </format>
    <format dxfId="52">
      <pivotArea dataOnly="0" labelOnly="1" outline="0" axis="axisValues" fieldPosition="0"/>
    </format>
    <format dxfId="51">
      <pivotArea type="all" dataOnly="0" outline="0" fieldPosition="0"/>
    </format>
    <format dxfId="50">
      <pivotArea outline="0" collapsedLevelsAreSubtotals="1" fieldPosition="0"/>
    </format>
    <format dxfId="49">
      <pivotArea field="11" type="button" dataOnly="0" labelOnly="1" outline="0" axis="axisRow" fieldPosition="0"/>
    </format>
    <format dxfId="48">
      <pivotArea dataOnly="0" labelOnly="1" fieldPosition="0">
        <references count="1">
          <reference field="11" count="0"/>
        </references>
      </pivotArea>
    </format>
    <format dxfId="47">
      <pivotArea dataOnly="0" labelOnly="1" grandRow="1" outline="0" fieldPosition="0"/>
    </format>
    <format dxfId="46">
      <pivotArea field="11" type="button" dataOnly="0" labelOnly="1" outline="0" axis="axisRow" fieldPosition="0"/>
    </format>
  </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3EAAE4C-82C3-4BA7-AB8E-25D4D7B5879F}"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Number of Products">
  <location ref="B2:E7" firstHeaderRow="0" firstDataRow="1" firstDataCol="1"/>
  <pivotFields count="14">
    <pivotField dataField="1" showAll="0"/>
    <pivotField showAll="0"/>
    <pivotField showAll="0"/>
    <pivotField showAll="0"/>
    <pivotField showAll="0"/>
    <pivotField showAll="0"/>
    <pivotField showAll="0"/>
    <pivotField showAll="0"/>
    <pivotField showAll="0"/>
    <pivotField axis="axisRow" showAll="0">
      <items count="5">
        <item x="1"/>
        <item x="3"/>
        <item x="0"/>
        <item x="2"/>
        <item t="default"/>
      </items>
    </pivotField>
    <pivotField showAll="0"/>
    <pivotField showAll="0"/>
    <pivotField numFmtId="2" showAll="0"/>
    <pivotField dataField="1" showAll="0">
      <items count="3">
        <item x="0"/>
        <item x="1"/>
        <item t="default"/>
      </items>
    </pivotField>
  </pivotFields>
  <rowFields count="1">
    <field x="9"/>
  </rowFields>
  <rowItems count="5">
    <i>
      <x/>
    </i>
    <i>
      <x v="1"/>
    </i>
    <i>
      <x v="2"/>
    </i>
    <i>
      <x v="3"/>
    </i>
    <i t="grand">
      <x/>
    </i>
  </rowItems>
  <colFields count="1">
    <field x="-2"/>
  </colFields>
  <colItems count="3">
    <i>
      <x/>
    </i>
    <i i="1">
      <x v="1"/>
    </i>
    <i i="2">
      <x v="2"/>
    </i>
  </colItems>
  <dataFields count="3">
    <dataField name="Average Churn" fld="13" subtotal="average" baseField="9" baseItem="0" numFmtId="10"/>
    <dataField name="Churned Customers" fld="13" baseField="9" baseItem="2"/>
    <dataField name="Total Customers" fld="0" subtotal="count" baseField="9" baseItem="0"/>
  </dataFields>
  <formats count="13">
    <format dxfId="32">
      <pivotArea type="all" dataOnly="0" outline="0" fieldPosition="0"/>
    </format>
    <format dxfId="31">
      <pivotArea outline="0" collapsedLevelsAreSubtotals="1" fieldPosition="0"/>
    </format>
    <format dxfId="30">
      <pivotArea field="9" type="button" dataOnly="0" labelOnly="1" outline="0" axis="axisRow" fieldPosition="0"/>
    </format>
    <format dxfId="29">
      <pivotArea dataOnly="0" labelOnly="1" fieldPosition="0">
        <references count="1">
          <reference field="9" count="0"/>
        </references>
      </pivotArea>
    </format>
    <format dxfId="28">
      <pivotArea dataOnly="0" labelOnly="1" grandRow="1" outline="0" fieldPosition="0"/>
    </format>
    <format dxfId="27">
      <pivotArea dataOnly="0" labelOnly="1" outline="0" axis="axisValues" fieldPosition="0"/>
    </format>
    <format dxfId="26">
      <pivotArea type="all" dataOnly="0" outline="0" fieldPosition="0"/>
    </format>
    <format dxfId="25">
      <pivotArea outline="0" collapsedLevelsAreSubtotals="1" fieldPosition="0"/>
    </format>
    <format dxfId="24">
      <pivotArea field="9" type="button" dataOnly="0" labelOnly="1" outline="0" axis="axisRow" fieldPosition="0"/>
    </format>
    <format dxfId="23">
      <pivotArea dataOnly="0" labelOnly="1" fieldPosition="0">
        <references count="1">
          <reference field="9" count="0"/>
        </references>
      </pivotArea>
    </format>
    <format dxfId="22">
      <pivotArea dataOnly="0" labelOnly="1" grandRow="1" outline="0" fieldPosition="0"/>
    </format>
    <format dxfId="21">
      <pivotArea dataOnly="0" labelOnly="1" outline="0" axis="axisValues" fieldPosition="0"/>
    </format>
    <format dxfId="20">
      <pivotArea outline="0" fieldPosition="0">
        <references count="1">
          <reference field="4294967294" count="1">
            <x v="0"/>
          </reference>
        </references>
      </pivotArea>
    </format>
  </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CAAC912-E241-4D2F-8669-832C6E91351F}"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hurn (1=Yes, 0=No)" colHeaderCaption="Tenure Group">
  <location ref="B2:G6" firstHeaderRow="1" firstDataRow="2" firstDataCol="1"/>
  <pivotFields count="14">
    <pivotField showAll="0"/>
    <pivotField showAll="0"/>
    <pivotField dataField="1" showAll="0"/>
    <pivotField showAll="0"/>
    <pivotField showAll="0"/>
    <pivotField showAll="0"/>
    <pivotField showAll="0"/>
    <pivotField axis="axisCol" showAll="0">
      <items count="5">
        <item x="2"/>
        <item x="3"/>
        <item x="1"/>
        <item x="0"/>
        <item t="default"/>
      </items>
    </pivotField>
    <pivotField showAll="0"/>
    <pivotField showAll="0"/>
    <pivotField showAll="0"/>
    <pivotField showAll="0"/>
    <pivotField numFmtId="2" showAll="0"/>
    <pivotField axis="axisRow" showAll="0">
      <items count="3">
        <item x="0"/>
        <item x="1"/>
        <item t="default"/>
      </items>
    </pivotField>
  </pivotFields>
  <rowFields count="1">
    <field x="13"/>
  </rowFields>
  <rowItems count="3">
    <i>
      <x/>
    </i>
    <i>
      <x v="1"/>
    </i>
    <i t="grand">
      <x/>
    </i>
  </rowItems>
  <colFields count="1">
    <field x="7"/>
  </colFields>
  <colItems count="5">
    <i>
      <x/>
    </i>
    <i>
      <x v="1"/>
    </i>
    <i>
      <x v="2"/>
    </i>
    <i>
      <x v="3"/>
    </i>
    <i t="grand">
      <x/>
    </i>
  </colItems>
  <dataFields count="1">
    <dataField name="Average Credit Score" fld="2" subtotal="average" baseField="13" baseItem="0" numFmtId="1"/>
  </dataFields>
  <formats count="20">
    <format dxfId="19">
      <pivotArea type="all" dataOnly="0" outline="0" fieldPosition="0"/>
    </format>
    <format dxfId="18">
      <pivotArea outline="0" collapsedLevelsAreSubtotals="1" fieldPosition="0"/>
    </format>
    <format dxfId="17">
      <pivotArea type="origin" dataOnly="0" labelOnly="1" outline="0" fieldPosition="0"/>
    </format>
    <format dxfId="16">
      <pivotArea field="7" type="button" dataOnly="0" labelOnly="1" outline="0" axis="axisCol" fieldPosition="0"/>
    </format>
    <format dxfId="15">
      <pivotArea type="topRight" dataOnly="0" labelOnly="1" outline="0" fieldPosition="0"/>
    </format>
    <format dxfId="14">
      <pivotArea field="13" type="button" dataOnly="0" labelOnly="1" outline="0" axis="axisRow" fieldPosition="0"/>
    </format>
    <format dxfId="13">
      <pivotArea dataOnly="0" labelOnly="1" fieldPosition="0">
        <references count="1">
          <reference field="13" count="0"/>
        </references>
      </pivotArea>
    </format>
    <format dxfId="12">
      <pivotArea dataOnly="0" labelOnly="1" grandRow="1" outline="0" fieldPosition="0"/>
    </format>
    <format dxfId="11">
      <pivotArea dataOnly="0" labelOnly="1" fieldPosition="0">
        <references count="1">
          <reference field="7"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7" type="button" dataOnly="0" labelOnly="1" outline="0" axis="axisCol" fieldPosition="0"/>
    </format>
    <format dxfId="5">
      <pivotArea type="topRight" dataOnly="0" labelOnly="1" outline="0" fieldPosition="0"/>
    </format>
    <format dxfId="4">
      <pivotArea field="13" type="button" dataOnly="0" labelOnly="1" outline="0" axis="axisRow" fieldPosition="0"/>
    </format>
    <format dxfId="3">
      <pivotArea dataOnly="0" labelOnly="1" fieldPosition="0">
        <references count="1">
          <reference field="13" count="0"/>
        </references>
      </pivotArea>
    </format>
    <format dxfId="2">
      <pivotArea dataOnly="0" labelOnly="1" grandRow="1" outline="0" fieldPosition="0"/>
    </format>
    <format dxfId="1">
      <pivotArea dataOnly="0" labelOnly="1" fieldPosition="0">
        <references count="1">
          <reference field="7" count="0"/>
        </references>
      </pivotArea>
    </format>
    <format dxfId="0">
      <pivotArea dataOnly="0" labelOnly="1" grandCol="1" outline="0" fieldPosition="0"/>
    </format>
  </formats>
  <conditionalFormats count="1">
    <conditionalFormat priority="1">
      <pivotAreas count="1">
        <pivotArea type="data" collapsedLevelsAreSubtotals="1" fieldPosition="0">
          <references count="3">
            <reference field="4294967294" count="1" selected="0">
              <x v="0"/>
            </reference>
            <reference field="7" count="4" selected="0">
              <x v="0"/>
              <x v="1"/>
              <x v="2"/>
              <x v="3"/>
            </reference>
            <reference field="13" count="2">
              <x v="0"/>
              <x v="1"/>
            </reference>
          </references>
        </pivotArea>
      </pivotAreas>
    </conditionalFormat>
  </conditional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7BEA9A-B7C3-4DE0-B4A4-10291E76DCB2}" name="Table1" displayName="Table1" ref="A1:N501" totalsRowShown="0" headerRowDxfId="106" dataDxfId="104" headerRowBorderDxfId="105" tableBorderDxfId="103">
  <autoFilter ref="A1:N501" xr:uid="{187BEA9A-B7C3-4DE0-B4A4-10291E76DCB2}"/>
  <tableColumns count="14">
    <tableColumn id="1" xr3:uid="{AB615BB8-6DEE-46D0-9DE4-54666C5B8041}" name="CustomerID" dataDxfId="102"/>
    <tableColumn id="2" xr3:uid="{522B04AD-5136-4D49-89D4-AE9BC2812DF9}" name="Surname" dataDxfId="101"/>
    <tableColumn id="3" xr3:uid="{47A5D234-3C6B-48D5-8D6A-F0B0832B27FC}" name="CreditScore" dataDxfId="100"/>
    <tableColumn id="4" xr3:uid="{EBD3A296-7270-49F0-BA73-75B83E2070E6}" name="Geography" dataDxfId="99"/>
    <tableColumn id="5" xr3:uid="{B4E67256-0867-4997-B66C-249C248B4249}" name="Gender" dataDxfId="98"/>
    <tableColumn id="6" xr3:uid="{AC062CB7-9501-43E3-AB3A-4ABCF6F53070}" name="Age" dataDxfId="97"/>
    <tableColumn id="7" xr3:uid="{CABFC2F1-EE2B-4D3E-BBF0-A422251135D6}" name="Tenure" dataDxfId="96"/>
    <tableColumn id="14" xr3:uid="{35E59D90-EC26-4737-99FB-6A851B623904}" name="Tenure Group" dataDxfId="95">
      <calculatedColumnFormula>IF(G2&gt;=6,"6-10 years",IF(G2&gt;=3,"3-5 years",IF(G2&gt;=1,"1-2 years","Less than 1 year")))</calculatedColumnFormula>
    </tableColumn>
    <tableColumn id="8" xr3:uid="{C9D2670B-E2CD-4A06-A501-B7ED905472A1}" name="Balance" dataDxfId="94"/>
    <tableColumn id="9" xr3:uid="{65583D57-51C0-48C0-B598-ABEB208E7EEE}" name="NumOfProducts" dataDxfId="93"/>
    <tableColumn id="10" xr3:uid="{765E15EE-F6B5-446D-B24B-36159A044D57}" name="HasCrCard" dataDxfId="92"/>
    <tableColumn id="11" xr3:uid="{65B651A5-6ACC-406E-8143-BB33BC22FDBD}" name="IsActiveMember" dataDxfId="91"/>
    <tableColumn id="12" xr3:uid="{9821D69E-83F2-470C-B81C-5CBC448958E3}" name="EstimatedSalary" dataDxfId="90"/>
    <tableColumn id="13" xr3:uid="{FE58E9DE-67C0-4CB4-B160-DC91DF66D18B}" name="Churn" dataDxfId="89"/>
  </tableColumns>
  <tableStyleInfo name="TableStyleMedium13"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EDF96-9DDC-4FCA-956E-71B4631B820B}">
  <dimension ref="A1:P54"/>
  <sheetViews>
    <sheetView tabSelected="1" workbookViewId="0">
      <selection activeCell="Q14" sqref="Q14"/>
    </sheetView>
  </sheetViews>
  <sheetFormatPr defaultRowHeight="15" x14ac:dyDescent="0.25"/>
  <sheetData>
    <row r="1" spans="1:16" ht="15" customHeight="1" x14ac:dyDescent="0.25">
      <c r="A1" s="27" t="s">
        <v>92</v>
      </c>
      <c r="B1" s="27"/>
      <c r="C1" s="27"/>
      <c r="D1" s="27"/>
      <c r="E1" s="27"/>
      <c r="F1" s="27"/>
      <c r="G1" s="27"/>
      <c r="H1" s="27"/>
      <c r="I1" s="27"/>
      <c r="J1" s="27"/>
      <c r="K1" s="27"/>
      <c r="L1" s="27"/>
      <c r="M1" s="27"/>
      <c r="N1" s="27"/>
      <c r="O1" s="24"/>
      <c r="P1" s="24"/>
    </row>
    <row r="2" spans="1:16" x14ac:dyDescent="0.25">
      <c r="A2" s="27"/>
      <c r="B2" s="27"/>
      <c r="C2" s="27"/>
      <c r="D2" s="27"/>
      <c r="E2" s="27"/>
      <c r="F2" s="27"/>
      <c r="G2" s="27"/>
      <c r="H2" s="27"/>
      <c r="I2" s="27"/>
      <c r="J2" s="27"/>
      <c r="K2" s="27"/>
      <c r="L2" s="27"/>
      <c r="M2" s="27"/>
      <c r="N2" s="27"/>
      <c r="O2" s="24"/>
      <c r="P2" s="24"/>
    </row>
    <row r="3" spans="1:16" x14ac:dyDescent="0.25">
      <c r="A3" s="27"/>
      <c r="B3" s="27"/>
      <c r="C3" s="27"/>
      <c r="D3" s="27"/>
      <c r="E3" s="27"/>
      <c r="F3" s="27"/>
      <c r="G3" s="27"/>
      <c r="H3" s="27"/>
      <c r="I3" s="27"/>
      <c r="J3" s="27"/>
      <c r="K3" s="27"/>
      <c r="L3" s="27"/>
      <c r="M3" s="27"/>
      <c r="N3" s="27"/>
      <c r="O3" s="24"/>
      <c r="P3" s="24"/>
    </row>
    <row r="4" spans="1:16" x14ac:dyDescent="0.25">
      <c r="A4" s="27"/>
      <c r="B4" s="27"/>
      <c r="C4" s="27"/>
      <c r="D4" s="27"/>
      <c r="E4" s="27"/>
      <c r="F4" s="27"/>
      <c r="G4" s="27"/>
      <c r="H4" s="27"/>
      <c r="I4" s="27"/>
      <c r="J4" s="27"/>
      <c r="K4" s="27"/>
      <c r="L4" s="27"/>
      <c r="M4" s="27"/>
      <c r="N4" s="27"/>
      <c r="O4" s="24"/>
      <c r="P4" s="24"/>
    </row>
    <row r="5" spans="1:16" x14ac:dyDescent="0.25">
      <c r="A5" s="27"/>
      <c r="B5" s="27"/>
      <c r="C5" s="27"/>
      <c r="D5" s="27"/>
      <c r="E5" s="27"/>
      <c r="F5" s="27"/>
      <c r="G5" s="27"/>
      <c r="H5" s="27"/>
      <c r="I5" s="27"/>
      <c r="J5" s="27"/>
      <c r="K5" s="27"/>
      <c r="L5" s="27"/>
      <c r="M5" s="27"/>
      <c r="N5" s="27"/>
      <c r="O5" s="24"/>
      <c r="P5" s="24"/>
    </row>
    <row r="6" spans="1:16" x14ac:dyDescent="0.25">
      <c r="A6" s="27"/>
      <c r="B6" s="27"/>
      <c r="C6" s="27"/>
      <c r="D6" s="27"/>
      <c r="E6" s="27"/>
      <c r="F6" s="27"/>
      <c r="G6" s="27"/>
      <c r="H6" s="27"/>
      <c r="I6" s="27"/>
      <c r="J6" s="27"/>
      <c r="K6" s="27"/>
      <c r="L6" s="27"/>
      <c r="M6" s="27"/>
      <c r="N6" s="27"/>
      <c r="O6" s="24"/>
      <c r="P6" s="24"/>
    </row>
    <row r="7" spans="1:16" x14ac:dyDescent="0.25">
      <c r="A7" s="27"/>
      <c r="B7" s="27"/>
      <c r="C7" s="27"/>
      <c r="D7" s="27"/>
      <c r="E7" s="27"/>
      <c r="F7" s="27"/>
      <c r="G7" s="27"/>
      <c r="H7" s="27"/>
      <c r="I7" s="27"/>
      <c r="J7" s="27"/>
      <c r="K7" s="27"/>
      <c r="L7" s="27"/>
      <c r="M7" s="27"/>
      <c r="N7" s="27"/>
      <c r="O7" s="24"/>
      <c r="P7" s="24"/>
    </row>
    <row r="8" spans="1:16" x14ac:dyDescent="0.25">
      <c r="A8" s="27"/>
      <c r="B8" s="27"/>
      <c r="C8" s="27"/>
      <c r="D8" s="27"/>
      <c r="E8" s="27"/>
      <c r="F8" s="27"/>
      <c r="G8" s="27"/>
      <c r="H8" s="27"/>
      <c r="I8" s="27"/>
      <c r="J8" s="27"/>
      <c r="K8" s="27"/>
      <c r="L8" s="27"/>
      <c r="M8" s="27"/>
      <c r="N8" s="27"/>
      <c r="O8" s="24"/>
      <c r="P8" s="24"/>
    </row>
    <row r="9" spans="1:16" x14ac:dyDescent="0.25">
      <c r="A9" s="27"/>
      <c r="B9" s="27"/>
      <c r="C9" s="27"/>
      <c r="D9" s="27"/>
      <c r="E9" s="27"/>
      <c r="F9" s="27"/>
      <c r="G9" s="27"/>
      <c r="H9" s="27"/>
      <c r="I9" s="27"/>
      <c r="J9" s="27"/>
      <c r="K9" s="27"/>
      <c r="L9" s="27"/>
      <c r="M9" s="27"/>
      <c r="N9" s="27"/>
      <c r="O9" s="24"/>
      <c r="P9" s="24"/>
    </row>
    <row r="10" spans="1:16" x14ac:dyDescent="0.25">
      <c r="A10" s="27"/>
      <c r="B10" s="27"/>
      <c r="C10" s="27"/>
      <c r="D10" s="27"/>
      <c r="E10" s="27"/>
      <c r="F10" s="27"/>
      <c r="G10" s="27"/>
      <c r="H10" s="27"/>
      <c r="I10" s="27"/>
      <c r="J10" s="27"/>
      <c r="K10" s="27"/>
      <c r="L10" s="27"/>
      <c r="M10" s="27"/>
      <c r="N10" s="27"/>
      <c r="O10" s="24"/>
      <c r="P10" s="24"/>
    </row>
    <row r="11" spans="1:16" x14ac:dyDescent="0.25">
      <c r="A11" s="27"/>
      <c r="B11" s="27"/>
      <c r="C11" s="27"/>
      <c r="D11" s="27"/>
      <c r="E11" s="27"/>
      <c r="F11" s="27"/>
      <c r="G11" s="27"/>
      <c r="H11" s="27"/>
      <c r="I11" s="27"/>
      <c r="J11" s="27"/>
      <c r="K11" s="27"/>
      <c r="L11" s="27"/>
      <c r="M11" s="27"/>
      <c r="N11" s="27"/>
      <c r="O11" s="24"/>
      <c r="P11" s="24"/>
    </row>
    <row r="12" spans="1:16" x14ac:dyDescent="0.25">
      <c r="A12" s="27"/>
      <c r="B12" s="27"/>
      <c r="C12" s="27"/>
      <c r="D12" s="27"/>
      <c r="E12" s="27"/>
      <c r="F12" s="27"/>
      <c r="G12" s="27"/>
      <c r="H12" s="27"/>
      <c r="I12" s="27"/>
      <c r="J12" s="27"/>
      <c r="K12" s="27"/>
      <c r="L12" s="27"/>
      <c r="M12" s="27"/>
      <c r="N12" s="27"/>
      <c r="O12" s="24"/>
      <c r="P12" s="24"/>
    </row>
    <row r="13" spans="1:16" x14ac:dyDescent="0.25">
      <c r="A13" s="27"/>
      <c r="B13" s="27"/>
      <c r="C13" s="27"/>
      <c r="D13" s="27"/>
      <c r="E13" s="27"/>
      <c r="F13" s="27"/>
      <c r="G13" s="27"/>
      <c r="H13" s="27"/>
      <c r="I13" s="27"/>
      <c r="J13" s="27"/>
      <c r="K13" s="27"/>
      <c r="L13" s="27"/>
      <c r="M13" s="27"/>
      <c r="N13" s="27"/>
      <c r="O13" s="24"/>
      <c r="P13" s="24"/>
    </row>
    <row r="14" spans="1:16" x14ac:dyDescent="0.25">
      <c r="A14" s="27"/>
      <c r="B14" s="27"/>
      <c r="C14" s="27"/>
      <c r="D14" s="27"/>
      <c r="E14" s="27"/>
      <c r="F14" s="27"/>
      <c r="G14" s="27"/>
      <c r="H14" s="27"/>
      <c r="I14" s="27"/>
      <c r="J14" s="27"/>
      <c r="K14" s="27"/>
      <c r="L14" s="27"/>
      <c r="M14" s="27"/>
      <c r="N14" s="27"/>
      <c r="O14" s="24"/>
      <c r="P14" s="24"/>
    </row>
    <row r="15" spans="1:16" x14ac:dyDescent="0.25">
      <c r="A15" s="27"/>
      <c r="B15" s="27"/>
      <c r="C15" s="27"/>
      <c r="D15" s="27"/>
      <c r="E15" s="27"/>
      <c r="F15" s="27"/>
      <c r="G15" s="27"/>
      <c r="H15" s="27"/>
      <c r="I15" s="27"/>
      <c r="J15" s="27"/>
      <c r="K15" s="27"/>
      <c r="L15" s="27"/>
      <c r="M15" s="27"/>
      <c r="N15" s="27"/>
      <c r="O15" s="24"/>
      <c r="P15" s="24"/>
    </row>
    <row r="16" spans="1:16" x14ac:dyDescent="0.25">
      <c r="A16" s="27"/>
      <c r="B16" s="27"/>
      <c r="C16" s="27"/>
      <c r="D16" s="27"/>
      <c r="E16" s="27"/>
      <c r="F16" s="27"/>
      <c r="G16" s="27"/>
      <c r="H16" s="27"/>
      <c r="I16" s="27"/>
      <c r="J16" s="27"/>
      <c r="K16" s="27"/>
      <c r="L16" s="27"/>
      <c r="M16" s="27"/>
      <c r="N16" s="27"/>
      <c r="O16" s="24"/>
      <c r="P16" s="24"/>
    </row>
    <row r="17" spans="1:16" x14ac:dyDescent="0.25">
      <c r="A17" s="27"/>
      <c r="B17" s="27"/>
      <c r="C17" s="27"/>
      <c r="D17" s="27"/>
      <c r="E17" s="27"/>
      <c r="F17" s="27"/>
      <c r="G17" s="27"/>
      <c r="H17" s="27"/>
      <c r="I17" s="27"/>
      <c r="J17" s="27"/>
      <c r="K17" s="27"/>
      <c r="L17" s="27"/>
      <c r="M17" s="27"/>
      <c r="N17" s="27"/>
      <c r="O17" s="24"/>
      <c r="P17" s="24"/>
    </row>
    <row r="18" spans="1:16" x14ac:dyDescent="0.25">
      <c r="A18" s="27"/>
      <c r="B18" s="27"/>
      <c r="C18" s="27"/>
      <c r="D18" s="27"/>
      <c r="E18" s="27"/>
      <c r="F18" s="27"/>
      <c r="G18" s="27"/>
      <c r="H18" s="27"/>
      <c r="I18" s="27"/>
      <c r="J18" s="27"/>
      <c r="K18" s="27"/>
      <c r="L18" s="27"/>
      <c r="M18" s="27"/>
      <c r="N18" s="27"/>
      <c r="O18" s="24"/>
      <c r="P18" s="24"/>
    </row>
    <row r="19" spans="1:16" x14ac:dyDescent="0.25">
      <c r="A19" s="27"/>
      <c r="B19" s="27"/>
      <c r="C19" s="27"/>
      <c r="D19" s="27"/>
      <c r="E19" s="27"/>
      <c r="F19" s="27"/>
      <c r="G19" s="27"/>
      <c r="H19" s="27"/>
      <c r="I19" s="27"/>
      <c r="J19" s="27"/>
      <c r="K19" s="27"/>
      <c r="L19" s="27"/>
      <c r="M19" s="27"/>
      <c r="N19" s="27"/>
      <c r="O19" s="24"/>
      <c r="P19" s="24"/>
    </row>
    <row r="20" spans="1:16" x14ac:dyDescent="0.25">
      <c r="A20" s="27"/>
      <c r="B20" s="27"/>
      <c r="C20" s="27"/>
      <c r="D20" s="27"/>
      <c r="E20" s="27"/>
      <c r="F20" s="27"/>
      <c r="G20" s="27"/>
      <c r="H20" s="27"/>
      <c r="I20" s="27"/>
      <c r="J20" s="27"/>
      <c r="K20" s="27"/>
      <c r="L20" s="27"/>
      <c r="M20" s="27"/>
      <c r="N20" s="27"/>
      <c r="O20" s="24"/>
      <c r="P20" s="24"/>
    </row>
    <row r="21" spans="1:16" x14ac:dyDescent="0.25">
      <c r="A21" s="27"/>
      <c r="B21" s="27"/>
      <c r="C21" s="27"/>
      <c r="D21" s="27"/>
      <c r="E21" s="27"/>
      <c r="F21" s="27"/>
      <c r="G21" s="27"/>
      <c r="H21" s="27"/>
      <c r="I21" s="27"/>
      <c r="J21" s="27"/>
      <c r="K21" s="27"/>
      <c r="L21" s="27"/>
      <c r="M21" s="27"/>
      <c r="N21" s="27"/>
      <c r="O21" s="24"/>
      <c r="P21" s="24"/>
    </row>
    <row r="22" spans="1:16" x14ac:dyDescent="0.25">
      <c r="A22" s="27"/>
      <c r="B22" s="27"/>
      <c r="C22" s="27"/>
      <c r="D22" s="27"/>
      <c r="E22" s="27"/>
      <c r="F22" s="27"/>
      <c r="G22" s="27"/>
      <c r="H22" s="27"/>
      <c r="I22" s="27"/>
      <c r="J22" s="27"/>
      <c r="K22" s="27"/>
      <c r="L22" s="27"/>
      <c r="M22" s="27"/>
      <c r="N22" s="27"/>
      <c r="O22" s="24"/>
      <c r="P22" s="24"/>
    </row>
    <row r="23" spans="1:16" x14ac:dyDescent="0.25">
      <c r="A23" s="27"/>
      <c r="B23" s="27"/>
      <c r="C23" s="27"/>
      <c r="D23" s="27"/>
      <c r="E23" s="27"/>
      <c r="F23" s="27"/>
      <c r="G23" s="27"/>
      <c r="H23" s="27"/>
      <c r="I23" s="27"/>
      <c r="J23" s="27"/>
      <c r="K23" s="27"/>
      <c r="L23" s="27"/>
      <c r="M23" s="27"/>
      <c r="N23" s="27"/>
      <c r="O23" s="24"/>
      <c r="P23" s="24"/>
    </row>
    <row r="24" spans="1:16" x14ac:dyDescent="0.25">
      <c r="A24" s="27"/>
      <c r="B24" s="27"/>
      <c r="C24" s="27"/>
      <c r="D24" s="27"/>
      <c r="E24" s="27"/>
      <c r="F24" s="27"/>
      <c r="G24" s="27"/>
      <c r="H24" s="27"/>
      <c r="I24" s="27"/>
      <c r="J24" s="27"/>
      <c r="K24" s="27"/>
      <c r="L24" s="27"/>
      <c r="M24" s="27"/>
      <c r="N24" s="27"/>
      <c r="O24" s="24"/>
      <c r="P24" s="24"/>
    </row>
    <row r="25" spans="1:16" x14ac:dyDescent="0.25">
      <c r="A25" s="27"/>
      <c r="B25" s="27"/>
      <c r="C25" s="27"/>
      <c r="D25" s="27"/>
      <c r="E25" s="27"/>
      <c r="F25" s="27"/>
      <c r="G25" s="27"/>
      <c r="H25" s="27"/>
      <c r="I25" s="27"/>
      <c r="J25" s="27"/>
      <c r="K25" s="27"/>
      <c r="L25" s="27"/>
      <c r="M25" s="27"/>
      <c r="N25" s="27"/>
      <c r="O25" s="24"/>
      <c r="P25" s="24"/>
    </row>
    <row r="26" spans="1:16" x14ac:dyDescent="0.25">
      <c r="A26" s="27"/>
      <c r="B26" s="27"/>
      <c r="C26" s="27"/>
      <c r="D26" s="27"/>
      <c r="E26" s="27"/>
      <c r="F26" s="27"/>
      <c r="G26" s="27"/>
      <c r="H26" s="27"/>
      <c r="I26" s="27"/>
      <c r="J26" s="27"/>
      <c r="K26" s="27"/>
      <c r="L26" s="27"/>
      <c r="M26" s="27"/>
      <c r="N26" s="27"/>
      <c r="O26" s="24"/>
      <c r="P26" s="24"/>
    </row>
    <row r="27" spans="1:16" x14ac:dyDescent="0.25">
      <c r="A27" s="27"/>
      <c r="B27" s="27"/>
      <c r="C27" s="27"/>
      <c r="D27" s="27"/>
      <c r="E27" s="27"/>
      <c r="F27" s="27"/>
      <c r="G27" s="27"/>
      <c r="H27" s="27"/>
      <c r="I27" s="27"/>
      <c r="J27" s="27"/>
      <c r="K27" s="27"/>
      <c r="L27" s="27"/>
      <c r="M27" s="27"/>
      <c r="N27" s="27"/>
      <c r="O27" s="24"/>
      <c r="P27" s="24"/>
    </row>
    <row r="28" spans="1:16" x14ac:dyDescent="0.25">
      <c r="A28" s="27"/>
      <c r="B28" s="27"/>
      <c r="C28" s="27"/>
      <c r="D28" s="27"/>
      <c r="E28" s="27"/>
      <c r="F28" s="27"/>
      <c r="G28" s="27"/>
      <c r="H28" s="27"/>
      <c r="I28" s="27"/>
      <c r="J28" s="27"/>
      <c r="K28" s="27"/>
      <c r="L28" s="27"/>
      <c r="M28" s="27"/>
      <c r="N28" s="27"/>
      <c r="O28" s="24"/>
      <c r="P28" s="24"/>
    </row>
    <row r="29" spans="1:16" x14ac:dyDescent="0.25">
      <c r="A29" s="27"/>
      <c r="B29" s="27"/>
      <c r="C29" s="27"/>
      <c r="D29" s="27"/>
      <c r="E29" s="27"/>
      <c r="F29" s="27"/>
      <c r="G29" s="27"/>
      <c r="H29" s="27"/>
      <c r="I29" s="27"/>
      <c r="J29" s="27"/>
      <c r="K29" s="27"/>
      <c r="L29" s="27"/>
      <c r="M29" s="27"/>
      <c r="N29" s="27"/>
      <c r="O29" s="24"/>
      <c r="P29" s="24"/>
    </row>
    <row r="30" spans="1:16" x14ac:dyDescent="0.25">
      <c r="A30" s="27"/>
      <c r="B30" s="27"/>
      <c r="C30" s="27"/>
      <c r="D30" s="27"/>
      <c r="E30" s="27"/>
      <c r="F30" s="27"/>
      <c r="G30" s="27"/>
      <c r="H30" s="27"/>
      <c r="I30" s="27"/>
      <c r="J30" s="27"/>
      <c r="K30" s="27"/>
      <c r="L30" s="27"/>
      <c r="M30" s="27"/>
      <c r="N30" s="27"/>
      <c r="O30" s="24"/>
      <c r="P30" s="24"/>
    </row>
    <row r="31" spans="1:16" x14ac:dyDescent="0.25">
      <c r="A31" s="27"/>
      <c r="B31" s="27"/>
      <c r="C31" s="27"/>
      <c r="D31" s="27"/>
      <c r="E31" s="27"/>
      <c r="F31" s="27"/>
      <c r="G31" s="27"/>
      <c r="H31" s="27"/>
      <c r="I31" s="27"/>
      <c r="J31" s="27"/>
      <c r="K31" s="27"/>
      <c r="L31" s="27"/>
      <c r="M31" s="27"/>
      <c r="N31" s="27"/>
      <c r="O31" s="24"/>
      <c r="P31" s="24"/>
    </row>
    <row r="32" spans="1:16" x14ac:dyDescent="0.25">
      <c r="A32" s="27"/>
      <c r="B32" s="27"/>
      <c r="C32" s="27"/>
      <c r="D32" s="27"/>
      <c r="E32" s="27"/>
      <c r="F32" s="27"/>
      <c r="G32" s="27"/>
      <c r="H32" s="27"/>
      <c r="I32" s="27"/>
      <c r="J32" s="27"/>
      <c r="K32" s="27"/>
      <c r="L32" s="27"/>
      <c r="M32" s="27"/>
      <c r="N32" s="27"/>
      <c r="O32" s="24"/>
      <c r="P32" s="24"/>
    </row>
    <row r="33" spans="1:16" x14ac:dyDescent="0.25">
      <c r="A33" s="27"/>
      <c r="B33" s="27"/>
      <c r="C33" s="27"/>
      <c r="D33" s="27"/>
      <c r="E33" s="27"/>
      <c r="F33" s="27"/>
      <c r="G33" s="27"/>
      <c r="H33" s="27"/>
      <c r="I33" s="27"/>
      <c r="J33" s="27"/>
      <c r="K33" s="27"/>
      <c r="L33" s="27"/>
      <c r="M33" s="27"/>
      <c r="N33" s="27"/>
      <c r="O33" s="24"/>
      <c r="P33" s="24"/>
    </row>
    <row r="34" spans="1:16" x14ac:dyDescent="0.25">
      <c r="A34" s="27"/>
      <c r="B34" s="27"/>
      <c r="C34" s="27"/>
      <c r="D34" s="27"/>
      <c r="E34" s="27"/>
      <c r="F34" s="27"/>
      <c r="G34" s="27"/>
      <c r="H34" s="27"/>
      <c r="I34" s="27"/>
      <c r="J34" s="27"/>
      <c r="K34" s="27"/>
      <c r="L34" s="27"/>
      <c r="M34" s="27"/>
      <c r="N34" s="27"/>
      <c r="O34" s="24"/>
      <c r="P34" s="24"/>
    </row>
    <row r="35" spans="1:16" x14ac:dyDescent="0.25">
      <c r="A35" s="27"/>
      <c r="B35" s="27"/>
      <c r="C35" s="27"/>
      <c r="D35" s="27"/>
      <c r="E35" s="27"/>
      <c r="F35" s="27"/>
      <c r="G35" s="27"/>
      <c r="H35" s="27"/>
      <c r="I35" s="27"/>
      <c r="J35" s="27"/>
      <c r="K35" s="27"/>
      <c r="L35" s="27"/>
      <c r="M35" s="27"/>
      <c r="N35" s="27"/>
      <c r="O35" s="24"/>
      <c r="P35" s="24"/>
    </row>
    <row r="36" spans="1:16" x14ac:dyDescent="0.25">
      <c r="A36" s="27"/>
      <c r="B36" s="27"/>
      <c r="C36" s="27"/>
      <c r="D36" s="27"/>
      <c r="E36" s="27"/>
      <c r="F36" s="27"/>
      <c r="G36" s="27"/>
      <c r="H36" s="27"/>
      <c r="I36" s="27"/>
      <c r="J36" s="27"/>
      <c r="K36" s="27"/>
      <c r="L36" s="27"/>
      <c r="M36" s="27"/>
      <c r="N36" s="27"/>
      <c r="O36" s="24"/>
      <c r="P36" s="24"/>
    </row>
    <row r="37" spans="1:16" x14ac:dyDescent="0.25">
      <c r="A37" s="27"/>
      <c r="B37" s="27"/>
      <c r="C37" s="27"/>
      <c r="D37" s="27"/>
      <c r="E37" s="27"/>
      <c r="F37" s="27"/>
      <c r="G37" s="27"/>
      <c r="H37" s="27"/>
      <c r="I37" s="27"/>
      <c r="J37" s="27"/>
      <c r="K37" s="27"/>
      <c r="L37" s="27"/>
      <c r="M37" s="27"/>
      <c r="N37" s="27"/>
      <c r="O37" s="24"/>
      <c r="P37" s="24"/>
    </row>
    <row r="38" spans="1:16" x14ac:dyDescent="0.25">
      <c r="A38" s="27"/>
      <c r="B38" s="27"/>
      <c r="C38" s="27"/>
      <c r="D38" s="27"/>
      <c r="E38" s="27"/>
      <c r="F38" s="27"/>
      <c r="G38" s="27"/>
      <c r="H38" s="27"/>
      <c r="I38" s="27"/>
      <c r="J38" s="27"/>
      <c r="K38" s="27"/>
      <c r="L38" s="27"/>
      <c r="M38" s="27"/>
      <c r="N38" s="27"/>
      <c r="O38" s="24"/>
      <c r="P38" s="24"/>
    </row>
    <row r="39" spans="1:16" x14ac:dyDescent="0.25">
      <c r="A39" s="27"/>
      <c r="B39" s="27"/>
      <c r="C39" s="27"/>
      <c r="D39" s="27"/>
      <c r="E39" s="27"/>
      <c r="F39" s="27"/>
      <c r="G39" s="27"/>
      <c r="H39" s="27"/>
      <c r="I39" s="27"/>
      <c r="J39" s="27"/>
      <c r="K39" s="27"/>
      <c r="L39" s="27"/>
      <c r="M39" s="27"/>
      <c r="N39" s="27"/>
      <c r="O39" s="24"/>
      <c r="P39" s="24"/>
    </row>
    <row r="40" spans="1:16" x14ac:dyDescent="0.25">
      <c r="A40" s="27"/>
      <c r="B40" s="27"/>
      <c r="C40" s="27"/>
      <c r="D40" s="27"/>
      <c r="E40" s="27"/>
      <c r="F40" s="27"/>
      <c r="G40" s="27"/>
      <c r="H40" s="27"/>
      <c r="I40" s="27"/>
      <c r="J40" s="27"/>
      <c r="K40" s="27"/>
      <c r="L40" s="27"/>
      <c r="M40" s="27"/>
      <c r="N40" s="27"/>
      <c r="O40" s="24"/>
      <c r="P40" s="24"/>
    </row>
    <row r="41" spans="1:16" x14ac:dyDescent="0.25">
      <c r="A41" s="27"/>
      <c r="B41" s="27"/>
      <c r="C41" s="27"/>
      <c r="D41" s="27"/>
      <c r="E41" s="27"/>
      <c r="F41" s="27"/>
      <c r="G41" s="27"/>
      <c r="H41" s="27"/>
      <c r="I41" s="27"/>
      <c r="J41" s="27"/>
      <c r="K41" s="27"/>
      <c r="L41" s="27"/>
      <c r="M41" s="27"/>
      <c r="N41" s="27"/>
      <c r="O41" s="24"/>
      <c r="P41" s="24"/>
    </row>
    <row r="42" spans="1:16" x14ac:dyDescent="0.25">
      <c r="A42" s="27"/>
      <c r="B42" s="27"/>
      <c r="C42" s="27"/>
      <c r="D42" s="27"/>
      <c r="E42" s="27"/>
      <c r="F42" s="27"/>
      <c r="G42" s="27"/>
      <c r="H42" s="27"/>
      <c r="I42" s="27"/>
      <c r="J42" s="27"/>
      <c r="K42" s="27"/>
      <c r="L42" s="27"/>
      <c r="M42" s="27"/>
      <c r="N42" s="27"/>
      <c r="O42" s="24"/>
      <c r="P42" s="24"/>
    </row>
    <row r="43" spans="1:16" x14ac:dyDescent="0.25">
      <c r="A43" s="27"/>
      <c r="B43" s="27"/>
      <c r="C43" s="27"/>
      <c r="D43" s="27"/>
      <c r="E43" s="27"/>
      <c r="F43" s="27"/>
      <c r="G43" s="27"/>
      <c r="H43" s="27"/>
      <c r="I43" s="27"/>
      <c r="J43" s="27"/>
      <c r="K43" s="27"/>
      <c r="L43" s="27"/>
      <c r="M43" s="27"/>
      <c r="N43" s="27"/>
      <c r="O43" s="24"/>
      <c r="P43" s="24"/>
    </row>
    <row r="44" spans="1:16" x14ac:dyDescent="0.25">
      <c r="A44" s="27"/>
      <c r="B44" s="27"/>
      <c r="C44" s="27"/>
      <c r="D44" s="27"/>
      <c r="E44" s="27"/>
      <c r="F44" s="27"/>
      <c r="G44" s="27"/>
      <c r="H44" s="27"/>
      <c r="I44" s="27"/>
      <c r="J44" s="27"/>
      <c r="K44" s="27"/>
      <c r="L44" s="27"/>
      <c r="M44" s="27"/>
      <c r="N44" s="27"/>
      <c r="O44" s="24"/>
      <c r="P44" s="24"/>
    </row>
    <row r="45" spans="1:16" x14ac:dyDescent="0.25">
      <c r="A45" s="24"/>
      <c r="B45" s="24"/>
      <c r="C45" s="24"/>
      <c r="D45" s="24"/>
      <c r="E45" s="24"/>
      <c r="F45" s="24"/>
      <c r="G45" s="24"/>
      <c r="H45" s="24"/>
      <c r="I45" s="24"/>
      <c r="J45" s="24"/>
      <c r="K45" s="24"/>
      <c r="L45" s="24"/>
      <c r="M45" s="24"/>
      <c r="N45" s="24"/>
      <c r="O45" s="24"/>
      <c r="P45" s="24"/>
    </row>
    <row r="46" spans="1:16" x14ac:dyDescent="0.25">
      <c r="A46" s="24"/>
      <c r="B46" s="24"/>
      <c r="C46" s="24"/>
      <c r="D46" s="24"/>
      <c r="E46" s="24"/>
      <c r="F46" s="24"/>
      <c r="G46" s="24"/>
      <c r="H46" s="24"/>
      <c r="I46" s="24"/>
      <c r="J46" s="24"/>
      <c r="K46" s="24"/>
      <c r="L46" s="24"/>
      <c r="M46" s="24"/>
      <c r="N46" s="24"/>
      <c r="O46" s="24"/>
      <c r="P46" s="24"/>
    </row>
    <row r="47" spans="1:16" x14ac:dyDescent="0.25">
      <c r="A47" s="24"/>
      <c r="B47" s="24"/>
      <c r="C47" s="24"/>
      <c r="D47" s="24"/>
      <c r="E47" s="24"/>
      <c r="F47" s="24"/>
      <c r="G47" s="24"/>
      <c r="H47" s="24"/>
      <c r="I47" s="24"/>
      <c r="J47" s="24"/>
      <c r="K47" s="24"/>
      <c r="L47" s="24"/>
      <c r="M47" s="24"/>
      <c r="N47" s="24"/>
      <c r="O47" s="24"/>
      <c r="P47" s="24"/>
    </row>
    <row r="48" spans="1:16" x14ac:dyDescent="0.25">
      <c r="A48" s="24"/>
      <c r="B48" s="24"/>
      <c r="C48" s="24"/>
      <c r="D48" s="24"/>
      <c r="E48" s="24"/>
      <c r="F48" s="24"/>
      <c r="G48" s="24"/>
      <c r="H48" s="24"/>
      <c r="I48" s="24"/>
      <c r="J48" s="24"/>
      <c r="K48" s="24"/>
      <c r="L48" s="24"/>
      <c r="M48" s="24"/>
      <c r="N48" s="24"/>
      <c r="O48" s="24"/>
      <c r="P48" s="24"/>
    </row>
    <row r="49" spans="1:16" x14ac:dyDescent="0.25">
      <c r="A49" s="24"/>
      <c r="B49" s="24"/>
      <c r="C49" s="24"/>
      <c r="D49" s="24"/>
      <c r="E49" s="24"/>
      <c r="F49" s="24"/>
      <c r="G49" s="24"/>
      <c r="H49" s="24"/>
      <c r="I49" s="24"/>
      <c r="J49" s="24"/>
      <c r="K49" s="24"/>
      <c r="L49" s="24"/>
      <c r="M49" s="24"/>
      <c r="N49" s="24"/>
      <c r="O49" s="24"/>
      <c r="P49" s="24"/>
    </row>
    <row r="50" spans="1:16" x14ac:dyDescent="0.25">
      <c r="A50" s="24"/>
      <c r="B50" s="24"/>
      <c r="C50" s="24"/>
      <c r="D50" s="24"/>
      <c r="E50" s="24"/>
      <c r="F50" s="24"/>
      <c r="G50" s="24"/>
      <c r="H50" s="24"/>
      <c r="I50" s="24"/>
      <c r="J50" s="24"/>
      <c r="K50" s="24"/>
      <c r="L50" s="24"/>
      <c r="M50" s="24"/>
      <c r="N50" s="24"/>
      <c r="O50" s="24"/>
      <c r="P50" s="24"/>
    </row>
    <row r="51" spans="1:16" x14ac:dyDescent="0.25">
      <c r="A51" s="24"/>
      <c r="B51" s="24"/>
      <c r="C51" s="24"/>
      <c r="D51" s="24"/>
      <c r="E51" s="24"/>
      <c r="F51" s="24"/>
      <c r="G51" s="24"/>
      <c r="H51" s="24"/>
      <c r="I51" s="24"/>
      <c r="J51" s="24"/>
      <c r="K51" s="24"/>
      <c r="L51" s="24"/>
      <c r="M51" s="24"/>
      <c r="N51" s="24"/>
      <c r="O51" s="24"/>
      <c r="P51" s="24"/>
    </row>
    <row r="52" spans="1:16" x14ac:dyDescent="0.25">
      <c r="A52" s="24"/>
      <c r="B52" s="24"/>
      <c r="C52" s="24"/>
      <c r="D52" s="24"/>
      <c r="E52" s="24"/>
      <c r="F52" s="24"/>
      <c r="G52" s="24"/>
      <c r="H52" s="24"/>
      <c r="I52" s="24"/>
      <c r="J52" s="24"/>
      <c r="K52" s="24"/>
      <c r="L52" s="24"/>
      <c r="M52" s="24"/>
      <c r="N52" s="24"/>
      <c r="O52" s="24"/>
      <c r="P52" s="24"/>
    </row>
    <row r="53" spans="1:16" x14ac:dyDescent="0.25">
      <c r="A53" s="24"/>
      <c r="B53" s="24"/>
      <c r="C53" s="24"/>
      <c r="D53" s="24"/>
      <c r="E53" s="24"/>
      <c r="F53" s="24"/>
      <c r="G53" s="24"/>
      <c r="H53" s="24"/>
      <c r="I53" s="24"/>
      <c r="J53" s="24"/>
      <c r="K53" s="24"/>
      <c r="L53" s="24"/>
      <c r="M53" s="24"/>
      <c r="N53" s="24"/>
      <c r="O53" s="24"/>
      <c r="P53" s="24"/>
    </row>
    <row r="54" spans="1:16" x14ac:dyDescent="0.25">
      <c r="A54" s="24"/>
      <c r="B54" s="24"/>
      <c r="C54" s="24"/>
      <c r="D54" s="24"/>
      <c r="E54" s="24"/>
      <c r="F54" s="24"/>
      <c r="G54" s="24"/>
      <c r="H54" s="24"/>
      <c r="I54" s="24"/>
      <c r="J54" s="24"/>
      <c r="K54" s="24"/>
      <c r="L54" s="24"/>
      <c r="M54" s="24"/>
      <c r="N54" s="24"/>
      <c r="O54" s="24"/>
      <c r="P54" s="24"/>
    </row>
  </sheetData>
  <mergeCells count="1">
    <mergeCell ref="A1:N4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01"/>
  <sheetViews>
    <sheetView topLeftCell="A434" zoomScaleNormal="100" workbookViewId="0">
      <selection activeCell="D15" sqref="D15"/>
    </sheetView>
  </sheetViews>
  <sheetFormatPr defaultColWidth="8.85546875" defaultRowHeight="15" x14ac:dyDescent="0.25"/>
  <cols>
    <col min="1" max="1" width="16" style="2" customWidth="1"/>
    <col min="2" max="2" width="13.42578125" style="2" bestFit="1" customWidth="1"/>
    <col min="3" max="3" width="15.85546875" style="2" bestFit="1" customWidth="1"/>
    <col min="4" max="4" width="15.28515625" style="2" bestFit="1" customWidth="1"/>
    <col min="5" max="5" width="12.28515625" style="2" bestFit="1" customWidth="1"/>
    <col min="6" max="6" width="9" style="2" bestFit="1" customWidth="1"/>
    <col min="7" max="7" width="11.85546875" style="2" bestFit="1" customWidth="1"/>
    <col min="8" max="8" width="18" style="2" bestFit="1" customWidth="1"/>
    <col min="9" max="9" width="12.42578125" style="2" bestFit="1" customWidth="1"/>
    <col min="10" max="10" width="19.85546875" style="2" bestFit="1" customWidth="1"/>
    <col min="11" max="11" width="14.5703125" style="2" bestFit="1" customWidth="1"/>
    <col min="12" max="12" width="20.42578125" style="2" bestFit="1" customWidth="1"/>
    <col min="13" max="13" width="19.85546875" style="2" bestFit="1" customWidth="1"/>
    <col min="14" max="14" width="10.85546875" style="2" bestFit="1" customWidth="1"/>
    <col min="16" max="16" width="14.7109375" bestFit="1" customWidth="1"/>
  </cols>
  <sheetData>
    <row r="1" spans="1:20" x14ac:dyDescent="0.25">
      <c r="A1" s="5" t="s">
        <v>0</v>
      </c>
      <c r="B1" s="5" t="s">
        <v>1</v>
      </c>
      <c r="C1" s="5" t="s">
        <v>2</v>
      </c>
      <c r="D1" s="5" t="s">
        <v>3</v>
      </c>
      <c r="E1" s="5" t="s">
        <v>4</v>
      </c>
      <c r="F1" s="5" t="s">
        <v>5</v>
      </c>
      <c r="G1" s="5" t="s">
        <v>6</v>
      </c>
      <c r="H1" s="5" t="s">
        <v>38</v>
      </c>
      <c r="I1" s="5" t="s">
        <v>7</v>
      </c>
      <c r="J1" s="5" t="s">
        <v>8</v>
      </c>
      <c r="K1" s="5" t="s">
        <v>9</v>
      </c>
      <c r="L1" s="5" t="s">
        <v>10</v>
      </c>
      <c r="M1" s="5" t="s">
        <v>11</v>
      </c>
      <c r="N1" s="5" t="s">
        <v>27</v>
      </c>
    </row>
    <row r="2" spans="1:20" x14ac:dyDescent="0.25">
      <c r="A2" s="2">
        <v>1</v>
      </c>
      <c r="B2" s="2" t="s">
        <v>12</v>
      </c>
      <c r="C2" s="2">
        <v>764</v>
      </c>
      <c r="D2" s="2" t="s">
        <v>22</v>
      </c>
      <c r="E2" s="2" t="s">
        <v>25</v>
      </c>
      <c r="F2" s="2">
        <v>20</v>
      </c>
      <c r="G2" s="2">
        <v>7</v>
      </c>
      <c r="H2" s="2" t="str">
        <f t="shared" ref="H2:H65" si="0">IF(G2&gt;=6,"6-10 years",IF(G2&gt;=3,"3-5 years",IF(G2&gt;=1,"1-2 years","Less than 1 year")))</f>
        <v>6-10 years</v>
      </c>
      <c r="I2" s="2">
        <v>119274.87</v>
      </c>
      <c r="J2" s="2">
        <v>3</v>
      </c>
      <c r="K2" s="2">
        <v>1</v>
      </c>
      <c r="L2" s="2">
        <v>0</v>
      </c>
      <c r="M2" s="3">
        <v>107886.77</v>
      </c>
      <c r="N2" s="2">
        <v>0</v>
      </c>
      <c r="P2" s="37" t="s">
        <v>28</v>
      </c>
      <c r="Q2" s="38"/>
      <c r="R2" s="38"/>
      <c r="S2" s="38"/>
      <c r="T2" s="39"/>
    </row>
    <row r="3" spans="1:20" x14ac:dyDescent="0.25">
      <c r="A3" s="2">
        <v>2</v>
      </c>
      <c r="B3" s="2" t="s">
        <v>13</v>
      </c>
      <c r="C3" s="2">
        <v>365</v>
      </c>
      <c r="D3" s="2" t="s">
        <v>23</v>
      </c>
      <c r="E3" s="2" t="s">
        <v>26</v>
      </c>
      <c r="F3" s="2">
        <v>64</v>
      </c>
      <c r="G3" s="2">
        <v>3</v>
      </c>
      <c r="H3" s="2" t="str">
        <f t="shared" si="0"/>
        <v>3-5 years</v>
      </c>
      <c r="I3" s="2">
        <v>203737.4</v>
      </c>
      <c r="J3" s="2">
        <v>3</v>
      </c>
      <c r="K3" s="2">
        <v>1</v>
      </c>
      <c r="L3" s="2">
        <v>1</v>
      </c>
      <c r="M3" s="3">
        <v>52848.11</v>
      </c>
      <c r="N3" s="2">
        <v>0</v>
      </c>
      <c r="P3" s="34" t="s">
        <v>29</v>
      </c>
      <c r="Q3" s="35"/>
      <c r="R3" s="35"/>
      <c r="S3" s="35"/>
      <c r="T3" s="36"/>
    </row>
    <row r="4" spans="1:20" x14ac:dyDescent="0.25">
      <c r="A4" s="2">
        <v>3</v>
      </c>
      <c r="B4" s="2" t="s">
        <v>14</v>
      </c>
      <c r="C4" s="2">
        <v>519</v>
      </c>
      <c r="D4" s="2" t="s">
        <v>22</v>
      </c>
      <c r="E4" s="2" t="s">
        <v>25</v>
      </c>
      <c r="F4" s="2">
        <v>69</v>
      </c>
      <c r="G4" s="2">
        <v>6</v>
      </c>
      <c r="H4" s="2" t="str">
        <f t="shared" si="0"/>
        <v>6-10 years</v>
      </c>
      <c r="I4" s="2">
        <v>146780.5</v>
      </c>
      <c r="J4" s="2">
        <v>3</v>
      </c>
      <c r="K4" s="2">
        <v>0</v>
      </c>
      <c r="L4" s="2">
        <v>0</v>
      </c>
      <c r="M4" s="3">
        <v>94395.02</v>
      </c>
      <c r="N4" s="2">
        <v>0</v>
      </c>
      <c r="P4" s="34"/>
      <c r="Q4" s="35"/>
      <c r="R4" s="35"/>
      <c r="S4" s="35"/>
      <c r="T4" s="36"/>
    </row>
    <row r="5" spans="1:20" x14ac:dyDescent="0.25">
      <c r="A5" s="2">
        <v>4</v>
      </c>
      <c r="B5" s="2" t="s">
        <v>14</v>
      </c>
      <c r="C5" s="2">
        <v>516</v>
      </c>
      <c r="D5" s="2" t="s">
        <v>22</v>
      </c>
      <c r="E5" s="2" t="s">
        <v>26</v>
      </c>
      <c r="F5" s="2">
        <v>59</v>
      </c>
      <c r="G5" s="2">
        <v>0</v>
      </c>
      <c r="H5" s="2" t="str">
        <f t="shared" si="0"/>
        <v>Less than 1 year</v>
      </c>
      <c r="I5" s="2">
        <v>23572.03</v>
      </c>
      <c r="J5" s="2">
        <v>1</v>
      </c>
      <c r="K5" s="2">
        <v>1</v>
      </c>
      <c r="L5" s="2">
        <v>0</v>
      </c>
      <c r="M5" s="3">
        <v>146739.54999999999</v>
      </c>
      <c r="N5" s="2">
        <v>0</v>
      </c>
      <c r="P5" s="34" t="s">
        <v>30</v>
      </c>
      <c r="Q5" s="35"/>
      <c r="R5" s="35"/>
      <c r="S5" s="35"/>
      <c r="T5" s="36"/>
    </row>
    <row r="6" spans="1:20" x14ac:dyDescent="0.25">
      <c r="A6" s="2">
        <v>5</v>
      </c>
      <c r="B6" s="2" t="s">
        <v>15</v>
      </c>
      <c r="C6" s="2">
        <v>659</v>
      </c>
      <c r="D6" s="2" t="s">
        <v>23</v>
      </c>
      <c r="E6" s="2" t="s">
        <v>26</v>
      </c>
      <c r="F6" s="2">
        <v>21</v>
      </c>
      <c r="G6" s="2">
        <v>2</v>
      </c>
      <c r="H6" s="2" t="str">
        <f t="shared" si="0"/>
        <v>1-2 years</v>
      </c>
      <c r="I6" s="2">
        <v>7463.43</v>
      </c>
      <c r="J6" s="2">
        <v>1</v>
      </c>
      <c r="K6" s="2">
        <v>1</v>
      </c>
      <c r="L6" s="2">
        <v>1</v>
      </c>
      <c r="M6" s="3">
        <v>16036.55</v>
      </c>
      <c r="N6" s="2">
        <v>0</v>
      </c>
      <c r="P6" s="31"/>
      <c r="Q6" s="32"/>
      <c r="R6" s="32"/>
      <c r="S6" s="32"/>
      <c r="T6" s="33"/>
    </row>
    <row r="7" spans="1:20" x14ac:dyDescent="0.25">
      <c r="A7" s="2">
        <v>6</v>
      </c>
      <c r="B7" s="2" t="s">
        <v>16</v>
      </c>
      <c r="C7" s="2">
        <v>777</v>
      </c>
      <c r="D7" s="2" t="s">
        <v>23</v>
      </c>
      <c r="E7" s="2" t="s">
        <v>26</v>
      </c>
      <c r="F7" s="2">
        <v>34</v>
      </c>
      <c r="G7" s="2">
        <v>0</v>
      </c>
      <c r="H7" s="2" t="str">
        <f t="shared" si="0"/>
        <v>Less than 1 year</v>
      </c>
      <c r="I7" s="2">
        <v>127812.9</v>
      </c>
      <c r="J7" s="2">
        <v>4</v>
      </c>
      <c r="K7" s="2">
        <v>1</v>
      </c>
      <c r="L7" s="2">
        <v>0</v>
      </c>
      <c r="M7" s="3">
        <v>65189.1</v>
      </c>
      <c r="N7" s="2">
        <v>0</v>
      </c>
    </row>
    <row r="8" spans="1:20" x14ac:dyDescent="0.25">
      <c r="A8" s="2">
        <v>7</v>
      </c>
      <c r="B8" s="2" t="s">
        <v>14</v>
      </c>
      <c r="C8" s="2">
        <v>432</v>
      </c>
      <c r="D8" s="2" t="s">
        <v>22</v>
      </c>
      <c r="E8" s="2" t="s">
        <v>26</v>
      </c>
      <c r="F8" s="2">
        <v>81</v>
      </c>
      <c r="G8" s="2">
        <v>10</v>
      </c>
      <c r="H8" s="2" t="str">
        <f t="shared" si="0"/>
        <v>6-10 years</v>
      </c>
      <c r="I8" s="2">
        <v>136164.96</v>
      </c>
      <c r="J8" s="2">
        <v>4</v>
      </c>
      <c r="K8" s="2">
        <v>0</v>
      </c>
      <c r="L8" s="2">
        <v>0</v>
      </c>
      <c r="M8" s="3">
        <v>135962.88</v>
      </c>
      <c r="N8" s="2">
        <v>0</v>
      </c>
      <c r="P8" s="37" t="s">
        <v>39</v>
      </c>
      <c r="Q8" s="38"/>
      <c r="R8" s="38"/>
      <c r="S8" s="38"/>
      <c r="T8" s="39"/>
    </row>
    <row r="9" spans="1:20" ht="15" customHeight="1" x14ac:dyDescent="0.25">
      <c r="A9" s="2">
        <v>8</v>
      </c>
      <c r="B9" s="2" t="s">
        <v>12</v>
      </c>
      <c r="C9" s="2">
        <v>741</v>
      </c>
      <c r="D9" s="2" t="s">
        <v>24</v>
      </c>
      <c r="E9" s="2" t="s">
        <v>25</v>
      </c>
      <c r="F9" s="2">
        <v>82</v>
      </c>
      <c r="G9" s="2">
        <v>5</v>
      </c>
      <c r="H9" s="2" t="str">
        <f t="shared" si="0"/>
        <v>3-5 years</v>
      </c>
      <c r="I9" s="2">
        <v>204042.02</v>
      </c>
      <c r="J9" s="2">
        <v>2</v>
      </c>
      <c r="K9" s="2">
        <v>1</v>
      </c>
      <c r="L9" s="2">
        <v>1</v>
      </c>
      <c r="M9" s="3">
        <v>92581.54</v>
      </c>
      <c r="N9" s="2">
        <v>1</v>
      </c>
      <c r="P9" s="28" t="s">
        <v>40</v>
      </c>
      <c r="Q9" s="29"/>
      <c r="R9" s="29"/>
      <c r="S9" s="29"/>
      <c r="T9" s="30"/>
    </row>
    <row r="10" spans="1:20" x14ac:dyDescent="0.25">
      <c r="A10" s="2">
        <v>9</v>
      </c>
      <c r="B10" s="2" t="s">
        <v>17</v>
      </c>
      <c r="C10" s="2">
        <v>570</v>
      </c>
      <c r="D10" s="2" t="s">
        <v>22</v>
      </c>
      <c r="E10" s="2" t="s">
        <v>26</v>
      </c>
      <c r="F10" s="2">
        <v>31</v>
      </c>
      <c r="G10" s="2">
        <v>1</v>
      </c>
      <c r="H10" s="2" t="str">
        <f t="shared" si="0"/>
        <v>1-2 years</v>
      </c>
      <c r="I10" s="2">
        <v>182609.21</v>
      </c>
      <c r="J10" s="2">
        <v>2</v>
      </c>
      <c r="K10" s="2">
        <v>0</v>
      </c>
      <c r="L10" s="2">
        <v>1</v>
      </c>
      <c r="M10" s="3">
        <v>141848.51</v>
      </c>
      <c r="N10" s="2">
        <v>1</v>
      </c>
      <c r="P10" s="31"/>
      <c r="Q10" s="32"/>
      <c r="R10" s="32"/>
      <c r="S10" s="32"/>
      <c r="T10" s="33"/>
    </row>
    <row r="11" spans="1:20" x14ac:dyDescent="0.25">
      <c r="A11" s="2">
        <v>10</v>
      </c>
      <c r="B11" s="2" t="s">
        <v>18</v>
      </c>
      <c r="C11" s="2">
        <v>671</v>
      </c>
      <c r="D11" s="2" t="s">
        <v>24</v>
      </c>
      <c r="E11" s="2" t="s">
        <v>26</v>
      </c>
      <c r="F11" s="2">
        <v>56</v>
      </c>
      <c r="G11" s="2">
        <v>7</v>
      </c>
      <c r="H11" s="2" t="str">
        <f t="shared" si="0"/>
        <v>6-10 years</v>
      </c>
      <c r="I11" s="2">
        <v>56345.73</v>
      </c>
      <c r="J11" s="2">
        <v>2</v>
      </c>
      <c r="K11" s="2">
        <v>0</v>
      </c>
      <c r="L11" s="2">
        <v>0</v>
      </c>
      <c r="M11" s="3">
        <v>143065.1</v>
      </c>
      <c r="N11" s="2">
        <v>1</v>
      </c>
    </row>
    <row r="12" spans="1:20" x14ac:dyDescent="0.25">
      <c r="A12" s="2">
        <v>11</v>
      </c>
      <c r="B12" s="2" t="s">
        <v>15</v>
      </c>
      <c r="C12" s="2">
        <v>519</v>
      </c>
      <c r="D12" s="2" t="s">
        <v>24</v>
      </c>
      <c r="E12" s="2" t="s">
        <v>26</v>
      </c>
      <c r="F12" s="2">
        <v>22</v>
      </c>
      <c r="G12" s="2">
        <v>10</v>
      </c>
      <c r="H12" s="2" t="str">
        <f t="shared" si="0"/>
        <v>6-10 years</v>
      </c>
      <c r="I12" s="2">
        <v>198399.26</v>
      </c>
      <c r="J12" s="2">
        <v>3</v>
      </c>
      <c r="K12" s="2">
        <v>1</v>
      </c>
      <c r="L12" s="2">
        <v>0</v>
      </c>
      <c r="M12" s="3">
        <v>125839.96</v>
      </c>
      <c r="N12" s="2">
        <v>1</v>
      </c>
    </row>
    <row r="13" spans="1:20" x14ac:dyDescent="0.25">
      <c r="A13" s="2">
        <v>12</v>
      </c>
      <c r="B13" s="2" t="s">
        <v>19</v>
      </c>
      <c r="C13" s="2">
        <v>672</v>
      </c>
      <c r="D13" s="2" t="s">
        <v>22</v>
      </c>
      <c r="E13" s="2" t="s">
        <v>25</v>
      </c>
      <c r="F13" s="2">
        <v>21</v>
      </c>
      <c r="G13" s="2">
        <v>3</v>
      </c>
      <c r="H13" s="2" t="str">
        <f t="shared" si="0"/>
        <v>3-5 years</v>
      </c>
      <c r="I13" s="2">
        <v>157278.91</v>
      </c>
      <c r="J13" s="2">
        <v>3</v>
      </c>
      <c r="K13" s="2">
        <v>0</v>
      </c>
      <c r="L13" s="2">
        <v>0</v>
      </c>
      <c r="M13" s="3">
        <v>58708.71</v>
      </c>
      <c r="N13" s="2">
        <v>1</v>
      </c>
    </row>
    <row r="14" spans="1:20" x14ac:dyDescent="0.25">
      <c r="A14" s="2">
        <v>13</v>
      </c>
      <c r="B14" s="2" t="s">
        <v>20</v>
      </c>
      <c r="C14" s="2">
        <v>464</v>
      </c>
      <c r="D14" s="2" t="s">
        <v>23</v>
      </c>
      <c r="E14" s="2" t="s">
        <v>26</v>
      </c>
      <c r="F14" s="2">
        <v>37</v>
      </c>
      <c r="G14" s="2">
        <v>2</v>
      </c>
      <c r="H14" s="2" t="str">
        <f t="shared" si="0"/>
        <v>1-2 years</v>
      </c>
      <c r="I14" s="2">
        <v>58317.75</v>
      </c>
      <c r="J14" s="2">
        <v>3</v>
      </c>
      <c r="K14" s="2">
        <v>0</v>
      </c>
      <c r="L14" s="2">
        <v>0</v>
      </c>
      <c r="M14" s="3">
        <v>13740.96</v>
      </c>
      <c r="N14" s="2">
        <v>0</v>
      </c>
    </row>
    <row r="15" spans="1:20" x14ac:dyDescent="0.25">
      <c r="A15" s="2">
        <v>14</v>
      </c>
      <c r="B15" s="2" t="s">
        <v>20</v>
      </c>
      <c r="C15" s="2">
        <v>698</v>
      </c>
      <c r="D15" s="2" t="s">
        <v>22</v>
      </c>
      <c r="E15" s="2" t="s">
        <v>25</v>
      </c>
      <c r="F15" s="2">
        <v>34</v>
      </c>
      <c r="G15" s="2">
        <v>3</v>
      </c>
      <c r="H15" s="2" t="str">
        <f t="shared" si="0"/>
        <v>3-5 years</v>
      </c>
      <c r="I15" s="2">
        <v>128968.35</v>
      </c>
      <c r="J15" s="2">
        <v>1</v>
      </c>
      <c r="K15" s="2">
        <v>0</v>
      </c>
      <c r="L15" s="2">
        <v>0</v>
      </c>
      <c r="M15" s="3">
        <v>143532.82</v>
      </c>
      <c r="N15" s="2">
        <v>1</v>
      </c>
    </row>
    <row r="16" spans="1:20" x14ac:dyDescent="0.25">
      <c r="A16" s="2">
        <v>15</v>
      </c>
      <c r="B16" s="2" t="s">
        <v>21</v>
      </c>
      <c r="C16" s="2">
        <v>684</v>
      </c>
      <c r="D16" s="2" t="s">
        <v>22</v>
      </c>
      <c r="E16" s="2" t="s">
        <v>25</v>
      </c>
      <c r="F16" s="2">
        <v>89</v>
      </c>
      <c r="G16" s="2">
        <v>2</v>
      </c>
      <c r="H16" s="2" t="str">
        <f t="shared" si="0"/>
        <v>1-2 years</v>
      </c>
      <c r="I16" s="2">
        <v>60006.91</v>
      </c>
      <c r="J16" s="2">
        <v>2</v>
      </c>
      <c r="K16" s="2">
        <v>1</v>
      </c>
      <c r="L16" s="2">
        <v>0</v>
      </c>
      <c r="M16" s="3">
        <v>38571.279999999999</v>
      </c>
      <c r="N16" s="2">
        <v>0</v>
      </c>
    </row>
    <row r="17" spans="1:14" x14ac:dyDescent="0.25">
      <c r="A17" s="2">
        <v>16</v>
      </c>
      <c r="B17" s="2" t="s">
        <v>19</v>
      </c>
      <c r="C17" s="2">
        <v>579</v>
      </c>
      <c r="D17" s="2" t="s">
        <v>24</v>
      </c>
      <c r="E17" s="2" t="s">
        <v>26</v>
      </c>
      <c r="F17" s="2">
        <v>42</v>
      </c>
      <c r="G17" s="2">
        <v>3</v>
      </c>
      <c r="H17" s="2" t="str">
        <f t="shared" si="0"/>
        <v>3-5 years</v>
      </c>
      <c r="I17" s="2">
        <v>180430.72</v>
      </c>
      <c r="J17" s="2">
        <v>4</v>
      </c>
      <c r="K17" s="2">
        <v>0</v>
      </c>
      <c r="L17" s="2">
        <v>1</v>
      </c>
      <c r="M17" s="3">
        <v>43961.45</v>
      </c>
      <c r="N17" s="2">
        <v>1</v>
      </c>
    </row>
    <row r="18" spans="1:14" x14ac:dyDescent="0.25">
      <c r="A18" s="2">
        <v>17</v>
      </c>
      <c r="B18" s="2" t="s">
        <v>15</v>
      </c>
      <c r="C18" s="2">
        <v>569</v>
      </c>
      <c r="D18" s="2" t="s">
        <v>22</v>
      </c>
      <c r="E18" s="2" t="s">
        <v>25</v>
      </c>
      <c r="F18" s="2">
        <v>29</v>
      </c>
      <c r="G18" s="2">
        <v>7</v>
      </c>
      <c r="H18" s="2" t="str">
        <f t="shared" si="0"/>
        <v>6-10 years</v>
      </c>
      <c r="I18" s="2">
        <v>75466.39</v>
      </c>
      <c r="J18" s="2">
        <v>1</v>
      </c>
      <c r="K18" s="2">
        <v>0</v>
      </c>
      <c r="L18" s="2">
        <v>0</v>
      </c>
      <c r="M18" s="3">
        <v>103226.64</v>
      </c>
      <c r="N18" s="2">
        <v>1</v>
      </c>
    </row>
    <row r="19" spans="1:14" x14ac:dyDescent="0.25">
      <c r="A19" s="2">
        <v>18</v>
      </c>
      <c r="B19" s="2" t="s">
        <v>15</v>
      </c>
      <c r="C19" s="2">
        <v>596</v>
      </c>
      <c r="D19" s="2" t="s">
        <v>23</v>
      </c>
      <c r="E19" s="2" t="s">
        <v>25</v>
      </c>
      <c r="F19" s="2">
        <v>40</v>
      </c>
      <c r="G19" s="2">
        <v>7</v>
      </c>
      <c r="H19" s="2" t="str">
        <f t="shared" si="0"/>
        <v>6-10 years</v>
      </c>
      <c r="I19" s="2">
        <v>124186.11</v>
      </c>
      <c r="J19" s="2">
        <v>3</v>
      </c>
      <c r="K19" s="2">
        <v>1</v>
      </c>
      <c r="L19" s="2">
        <v>1</v>
      </c>
      <c r="M19" s="3">
        <v>108305.55</v>
      </c>
      <c r="N19" s="2">
        <v>0</v>
      </c>
    </row>
    <row r="20" spans="1:14" x14ac:dyDescent="0.25">
      <c r="A20" s="2">
        <v>19</v>
      </c>
      <c r="B20" s="2" t="s">
        <v>20</v>
      </c>
      <c r="C20" s="2">
        <v>450</v>
      </c>
      <c r="D20" s="2" t="s">
        <v>22</v>
      </c>
      <c r="E20" s="2" t="s">
        <v>26</v>
      </c>
      <c r="F20" s="2">
        <v>78</v>
      </c>
      <c r="G20" s="2">
        <v>1</v>
      </c>
      <c r="H20" s="2" t="str">
        <f t="shared" si="0"/>
        <v>1-2 years</v>
      </c>
      <c r="I20" s="2">
        <v>224549.07</v>
      </c>
      <c r="J20" s="2">
        <v>4</v>
      </c>
      <c r="K20" s="2">
        <v>0</v>
      </c>
      <c r="L20" s="2">
        <v>1</v>
      </c>
      <c r="M20" s="3">
        <v>144262.57</v>
      </c>
      <c r="N20" s="2">
        <v>1</v>
      </c>
    </row>
    <row r="21" spans="1:14" x14ac:dyDescent="0.25">
      <c r="A21" s="2">
        <v>20</v>
      </c>
      <c r="B21" s="2" t="s">
        <v>21</v>
      </c>
      <c r="C21" s="2">
        <v>765</v>
      </c>
      <c r="D21" s="2" t="s">
        <v>22</v>
      </c>
      <c r="E21" s="2" t="s">
        <v>26</v>
      </c>
      <c r="F21" s="2">
        <v>20</v>
      </c>
      <c r="G21" s="2">
        <v>4</v>
      </c>
      <c r="H21" s="2" t="str">
        <f t="shared" si="0"/>
        <v>3-5 years</v>
      </c>
      <c r="I21" s="2">
        <v>246840.35</v>
      </c>
      <c r="J21" s="2">
        <v>2</v>
      </c>
      <c r="K21" s="2">
        <v>0</v>
      </c>
      <c r="L21" s="2">
        <v>0</v>
      </c>
      <c r="M21" s="3">
        <v>93337.31</v>
      </c>
      <c r="N21" s="2">
        <v>0</v>
      </c>
    </row>
    <row r="22" spans="1:14" x14ac:dyDescent="0.25">
      <c r="A22" s="2">
        <v>21</v>
      </c>
      <c r="B22" s="2" t="s">
        <v>12</v>
      </c>
      <c r="C22" s="2">
        <v>571</v>
      </c>
      <c r="D22" s="2" t="s">
        <v>24</v>
      </c>
      <c r="E22" s="2" t="s">
        <v>25</v>
      </c>
      <c r="F22" s="2">
        <v>26</v>
      </c>
      <c r="G22" s="2">
        <v>6</v>
      </c>
      <c r="H22" s="2" t="str">
        <f t="shared" si="0"/>
        <v>6-10 years</v>
      </c>
      <c r="I22" s="2">
        <v>239474.66</v>
      </c>
      <c r="J22" s="2">
        <v>1</v>
      </c>
      <c r="K22" s="2">
        <v>0</v>
      </c>
      <c r="L22" s="2">
        <v>1</v>
      </c>
      <c r="M22" s="3">
        <v>71646.19</v>
      </c>
      <c r="N22" s="2">
        <v>1</v>
      </c>
    </row>
    <row r="23" spans="1:14" x14ac:dyDescent="0.25">
      <c r="A23" s="2">
        <v>22</v>
      </c>
      <c r="B23" s="2" t="s">
        <v>16</v>
      </c>
      <c r="C23" s="2">
        <v>528</v>
      </c>
      <c r="D23" s="2" t="s">
        <v>23</v>
      </c>
      <c r="E23" s="2" t="s">
        <v>26</v>
      </c>
      <c r="F23" s="2">
        <v>90</v>
      </c>
      <c r="G23" s="2">
        <v>10</v>
      </c>
      <c r="H23" s="2" t="str">
        <f t="shared" si="0"/>
        <v>6-10 years</v>
      </c>
      <c r="I23" s="2">
        <v>192616.6</v>
      </c>
      <c r="J23" s="2">
        <v>4</v>
      </c>
      <c r="K23" s="2">
        <v>1</v>
      </c>
      <c r="L23" s="2">
        <v>0</v>
      </c>
      <c r="M23" s="3">
        <v>27413.39</v>
      </c>
      <c r="N23" s="2">
        <v>0</v>
      </c>
    </row>
    <row r="24" spans="1:14" x14ac:dyDescent="0.25">
      <c r="A24" s="2">
        <v>23</v>
      </c>
      <c r="B24" s="2" t="s">
        <v>20</v>
      </c>
      <c r="C24" s="2">
        <v>524</v>
      </c>
      <c r="D24" s="2" t="s">
        <v>23</v>
      </c>
      <c r="E24" s="2" t="s">
        <v>25</v>
      </c>
      <c r="F24" s="2">
        <v>56</v>
      </c>
      <c r="G24" s="2">
        <v>7</v>
      </c>
      <c r="H24" s="2" t="str">
        <f t="shared" si="0"/>
        <v>6-10 years</v>
      </c>
      <c r="I24" s="2">
        <v>34050.82</v>
      </c>
      <c r="J24" s="2">
        <v>4</v>
      </c>
      <c r="K24" s="2">
        <v>0</v>
      </c>
      <c r="L24" s="2">
        <v>1</v>
      </c>
      <c r="M24" s="3">
        <v>130037.45</v>
      </c>
      <c r="N24" s="2">
        <v>1</v>
      </c>
    </row>
    <row r="25" spans="1:14" x14ac:dyDescent="0.25">
      <c r="A25" s="2">
        <v>24</v>
      </c>
      <c r="B25" s="2" t="s">
        <v>16</v>
      </c>
      <c r="C25" s="2">
        <v>443</v>
      </c>
      <c r="D25" s="2" t="s">
        <v>24</v>
      </c>
      <c r="E25" s="2" t="s">
        <v>26</v>
      </c>
      <c r="F25" s="2">
        <v>70</v>
      </c>
      <c r="G25" s="2">
        <v>0</v>
      </c>
      <c r="H25" s="2" t="str">
        <f t="shared" si="0"/>
        <v>Less than 1 year</v>
      </c>
      <c r="I25" s="2">
        <v>116986.77</v>
      </c>
      <c r="J25" s="2">
        <v>2</v>
      </c>
      <c r="K25" s="2">
        <v>0</v>
      </c>
      <c r="L25" s="2">
        <v>0</v>
      </c>
      <c r="M25" s="3">
        <v>16197.08</v>
      </c>
      <c r="N25" s="2">
        <v>0</v>
      </c>
    </row>
    <row r="26" spans="1:14" x14ac:dyDescent="0.25">
      <c r="A26" s="2">
        <v>25</v>
      </c>
      <c r="B26" s="2" t="s">
        <v>18</v>
      </c>
      <c r="C26" s="2">
        <v>464</v>
      </c>
      <c r="D26" s="2" t="s">
        <v>23</v>
      </c>
      <c r="E26" s="2" t="s">
        <v>26</v>
      </c>
      <c r="F26" s="2">
        <v>81</v>
      </c>
      <c r="G26" s="2">
        <v>0</v>
      </c>
      <c r="H26" s="2" t="str">
        <f t="shared" si="0"/>
        <v>Less than 1 year</v>
      </c>
      <c r="I26" s="2">
        <v>242071.38</v>
      </c>
      <c r="J26" s="2">
        <v>2</v>
      </c>
      <c r="K26" s="2">
        <v>0</v>
      </c>
      <c r="L26" s="2">
        <v>0</v>
      </c>
      <c r="M26" s="3">
        <v>129312.08</v>
      </c>
      <c r="N26" s="2">
        <v>0</v>
      </c>
    </row>
    <row r="27" spans="1:14" x14ac:dyDescent="0.25">
      <c r="A27" s="2">
        <v>26</v>
      </c>
      <c r="B27" s="2" t="s">
        <v>14</v>
      </c>
      <c r="C27" s="2">
        <v>511</v>
      </c>
      <c r="D27" s="2" t="s">
        <v>23</v>
      </c>
      <c r="E27" s="2" t="s">
        <v>26</v>
      </c>
      <c r="F27" s="2">
        <v>39</v>
      </c>
      <c r="G27" s="2">
        <v>6</v>
      </c>
      <c r="H27" s="2" t="str">
        <f t="shared" si="0"/>
        <v>6-10 years</v>
      </c>
      <c r="I27" s="2">
        <v>88252.4</v>
      </c>
      <c r="J27" s="2">
        <v>2</v>
      </c>
      <c r="K27" s="2">
        <v>1</v>
      </c>
      <c r="L27" s="2">
        <v>1</v>
      </c>
      <c r="M27" s="3">
        <v>57083.95</v>
      </c>
      <c r="N27" s="2">
        <v>0</v>
      </c>
    </row>
    <row r="28" spans="1:14" x14ac:dyDescent="0.25">
      <c r="A28" s="2">
        <v>27</v>
      </c>
      <c r="B28" s="2" t="s">
        <v>13</v>
      </c>
      <c r="C28" s="2">
        <v>618</v>
      </c>
      <c r="D28" s="2" t="s">
        <v>22</v>
      </c>
      <c r="E28" s="2" t="s">
        <v>25</v>
      </c>
      <c r="F28" s="2">
        <v>22</v>
      </c>
      <c r="G28" s="2">
        <v>4</v>
      </c>
      <c r="H28" s="2" t="str">
        <f t="shared" si="0"/>
        <v>3-5 years</v>
      </c>
      <c r="I28" s="2">
        <v>39874.14</v>
      </c>
      <c r="J28" s="2">
        <v>3</v>
      </c>
      <c r="K28" s="2">
        <v>1</v>
      </c>
      <c r="L28" s="2">
        <v>1</v>
      </c>
      <c r="M28" s="3">
        <v>137124.10999999999</v>
      </c>
      <c r="N28" s="2">
        <v>1</v>
      </c>
    </row>
    <row r="29" spans="1:14" x14ac:dyDescent="0.25">
      <c r="A29" s="2">
        <v>28</v>
      </c>
      <c r="B29" s="2" t="s">
        <v>14</v>
      </c>
      <c r="C29" s="2">
        <v>574</v>
      </c>
      <c r="D29" s="2" t="s">
        <v>24</v>
      </c>
      <c r="E29" s="2" t="s">
        <v>25</v>
      </c>
      <c r="F29" s="2">
        <v>49</v>
      </c>
      <c r="G29" s="2">
        <v>4</v>
      </c>
      <c r="H29" s="2" t="str">
        <f t="shared" si="0"/>
        <v>3-5 years</v>
      </c>
      <c r="I29" s="2">
        <v>47828.14</v>
      </c>
      <c r="J29" s="2">
        <v>3</v>
      </c>
      <c r="K29" s="2">
        <v>1</v>
      </c>
      <c r="L29" s="2">
        <v>0</v>
      </c>
      <c r="M29" s="3">
        <v>129087.2</v>
      </c>
      <c r="N29" s="2">
        <v>0</v>
      </c>
    </row>
    <row r="30" spans="1:14" x14ac:dyDescent="0.25">
      <c r="A30" s="2">
        <v>29</v>
      </c>
      <c r="B30" s="2" t="s">
        <v>12</v>
      </c>
      <c r="C30" s="2">
        <v>583</v>
      </c>
      <c r="D30" s="2" t="s">
        <v>23</v>
      </c>
      <c r="E30" s="2" t="s">
        <v>25</v>
      </c>
      <c r="F30" s="2">
        <v>55</v>
      </c>
      <c r="G30" s="2">
        <v>10</v>
      </c>
      <c r="H30" s="2" t="str">
        <f t="shared" si="0"/>
        <v>6-10 years</v>
      </c>
      <c r="I30" s="2">
        <v>137337.07999999999</v>
      </c>
      <c r="J30" s="2">
        <v>2</v>
      </c>
      <c r="K30" s="2">
        <v>0</v>
      </c>
      <c r="L30" s="2">
        <v>1</v>
      </c>
      <c r="M30" s="3">
        <v>107849.47</v>
      </c>
      <c r="N30" s="2">
        <v>1</v>
      </c>
    </row>
    <row r="31" spans="1:14" x14ac:dyDescent="0.25">
      <c r="A31" s="2">
        <v>30</v>
      </c>
      <c r="B31" s="2" t="s">
        <v>13</v>
      </c>
      <c r="C31" s="2">
        <v>686</v>
      </c>
      <c r="D31" s="2" t="s">
        <v>24</v>
      </c>
      <c r="E31" s="2" t="s">
        <v>26</v>
      </c>
      <c r="F31" s="2">
        <v>25</v>
      </c>
      <c r="G31" s="2">
        <v>5</v>
      </c>
      <c r="H31" s="2" t="str">
        <f t="shared" si="0"/>
        <v>3-5 years</v>
      </c>
      <c r="I31" s="2">
        <v>5425.45</v>
      </c>
      <c r="J31" s="2">
        <v>4</v>
      </c>
      <c r="K31" s="2">
        <v>1</v>
      </c>
      <c r="L31" s="2">
        <v>0</v>
      </c>
      <c r="M31" s="3">
        <v>82076.703199195137</v>
      </c>
      <c r="N31" s="2">
        <v>1</v>
      </c>
    </row>
    <row r="32" spans="1:14" x14ac:dyDescent="0.25">
      <c r="A32" s="2">
        <v>31</v>
      </c>
      <c r="B32" s="2" t="s">
        <v>17</v>
      </c>
      <c r="C32" s="2">
        <v>416</v>
      </c>
      <c r="D32" s="2" t="s">
        <v>22</v>
      </c>
      <c r="E32" s="2" t="s">
        <v>25</v>
      </c>
      <c r="F32" s="2">
        <v>40</v>
      </c>
      <c r="G32" s="2">
        <v>1</v>
      </c>
      <c r="H32" s="2" t="str">
        <f t="shared" si="0"/>
        <v>1-2 years</v>
      </c>
      <c r="I32" s="2">
        <v>192565.36</v>
      </c>
      <c r="J32" s="2">
        <v>3</v>
      </c>
      <c r="K32" s="2">
        <v>0</v>
      </c>
      <c r="L32" s="2">
        <v>0</v>
      </c>
      <c r="M32" s="3">
        <v>106833.18</v>
      </c>
      <c r="N32" s="2">
        <v>1</v>
      </c>
    </row>
    <row r="33" spans="1:14" x14ac:dyDescent="0.25">
      <c r="A33" s="2">
        <v>32</v>
      </c>
      <c r="B33" s="2" t="s">
        <v>14</v>
      </c>
      <c r="C33" s="2">
        <v>806</v>
      </c>
      <c r="D33" s="2" t="s">
        <v>23</v>
      </c>
      <c r="E33" s="2" t="s">
        <v>26</v>
      </c>
      <c r="F33" s="2">
        <v>60</v>
      </c>
      <c r="G33" s="2">
        <v>10</v>
      </c>
      <c r="H33" s="2" t="str">
        <f t="shared" si="0"/>
        <v>6-10 years</v>
      </c>
      <c r="I33" s="2">
        <v>98142.26</v>
      </c>
      <c r="J33" s="2">
        <v>4</v>
      </c>
      <c r="K33" s="2">
        <v>0</v>
      </c>
      <c r="L33" s="2">
        <v>1</v>
      </c>
      <c r="M33" s="3">
        <v>88655.49</v>
      </c>
      <c r="N33" s="2">
        <v>1</v>
      </c>
    </row>
    <row r="34" spans="1:14" x14ac:dyDescent="0.25">
      <c r="A34" s="2">
        <v>33</v>
      </c>
      <c r="B34" s="2" t="s">
        <v>20</v>
      </c>
      <c r="C34" s="2">
        <v>849</v>
      </c>
      <c r="D34" s="2" t="s">
        <v>24</v>
      </c>
      <c r="E34" s="2" t="s">
        <v>26</v>
      </c>
      <c r="F34" s="2">
        <v>77</v>
      </c>
      <c r="G34" s="2">
        <v>2</v>
      </c>
      <c r="H34" s="2" t="str">
        <f t="shared" si="0"/>
        <v>1-2 years</v>
      </c>
      <c r="I34" s="2">
        <v>55839.55</v>
      </c>
      <c r="J34" s="2">
        <v>1</v>
      </c>
      <c r="K34" s="2">
        <v>1</v>
      </c>
      <c r="L34" s="2">
        <v>1</v>
      </c>
      <c r="M34" s="3">
        <v>45305.66</v>
      </c>
      <c r="N34" s="2">
        <v>1</v>
      </c>
    </row>
    <row r="35" spans="1:14" x14ac:dyDescent="0.25">
      <c r="A35" s="2">
        <v>34</v>
      </c>
      <c r="B35" s="2" t="s">
        <v>21</v>
      </c>
      <c r="C35" s="2">
        <v>475</v>
      </c>
      <c r="D35" s="2" t="s">
        <v>23</v>
      </c>
      <c r="E35" s="2" t="s">
        <v>25</v>
      </c>
      <c r="F35" s="2">
        <v>72</v>
      </c>
      <c r="G35" s="2">
        <v>6</v>
      </c>
      <c r="H35" s="2" t="str">
        <f t="shared" si="0"/>
        <v>6-10 years</v>
      </c>
      <c r="I35" s="2">
        <v>72899.17</v>
      </c>
      <c r="J35" s="2">
        <v>1</v>
      </c>
      <c r="K35" s="2">
        <v>0</v>
      </c>
      <c r="L35" s="2">
        <v>0</v>
      </c>
      <c r="M35" s="3">
        <v>90761.77</v>
      </c>
      <c r="N35" s="2">
        <v>0</v>
      </c>
    </row>
    <row r="36" spans="1:14" x14ac:dyDescent="0.25">
      <c r="A36" s="2">
        <v>35</v>
      </c>
      <c r="B36" s="2" t="s">
        <v>14</v>
      </c>
      <c r="C36" s="2">
        <v>488</v>
      </c>
      <c r="D36" s="2" t="s">
        <v>24</v>
      </c>
      <c r="E36" s="2" t="s">
        <v>26</v>
      </c>
      <c r="F36" s="2">
        <v>91</v>
      </c>
      <c r="G36" s="2">
        <v>8</v>
      </c>
      <c r="H36" s="2" t="str">
        <f t="shared" si="0"/>
        <v>6-10 years</v>
      </c>
      <c r="I36" s="2">
        <v>200786.02</v>
      </c>
      <c r="J36" s="2">
        <v>1</v>
      </c>
      <c r="K36" s="2">
        <v>0</v>
      </c>
      <c r="L36" s="2">
        <v>0</v>
      </c>
      <c r="M36" s="3">
        <v>128936.13</v>
      </c>
      <c r="N36" s="2">
        <v>1</v>
      </c>
    </row>
    <row r="37" spans="1:14" x14ac:dyDescent="0.25">
      <c r="A37" s="2">
        <v>36</v>
      </c>
      <c r="B37" s="2" t="s">
        <v>14</v>
      </c>
      <c r="C37" s="2">
        <v>462</v>
      </c>
      <c r="D37" s="2" t="s">
        <v>22</v>
      </c>
      <c r="E37" s="2" t="s">
        <v>25</v>
      </c>
      <c r="F37" s="2">
        <v>69</v>
      </c>
      <c r="G37" s="2">
        <v>2</v>
      </c>
      <c r="H37" s="2" t="str">
        <f t="shared" si="0"/>
        <v>1-2 years</v>
      </c>
      <c r="I37" s="2">
        <v>9295.2900000000009</v>
      </c>
      <c r="J37" s="2">
        <v>3</v>
      </c>
      <c r="K37" s="2">
        <v>0</v>
      </c>
      <c r="L37" s="2">
        <v>0</v>
      </c>
      <c r="M37" s="3">
        <v>39491.230000000003</v>
      </c>
      <c r="N37" s="2">
        <v>1</v>
      </c>
    </row>
    <row r="38" spans="1:14" x14ac:dyDescent="0.25">
      <c r="A38" s="2">
        <v>37</v>
      </c>
      <c r="B38" s="2" t="s">
        <v>14</v>
      </c>
      <c r="C38" s="2">
        <v>568</v>
      </c>
      <c r="D38" s="2" t="s">
        <v>22</v>
      </c>
      <c r="E38" s="2" t="s">
        <v>26</v>
      </c>
      <c r="F38" s="2">
        <v>41</v>
      </c>
      <c r="G38" s="2">
        <v>10</v>
      </c>
      <c r="H38" s="2" t="str">
        <f t="shared" si="0"/>
        <v>6-10 years</v>
      </c>
      <c r="I38" s="2">
        <v>192830.21</v>
      </c>
      <c r="J38" s="2">
        <v>2</v>
      </c>
      <c r="K38" s="2">
        <v>0</v>
      </c>
      <c r="L38" s="2">
        <v>0</v>
      </c>
      <c r="M38" s="3">
        <v>82076.703199195137</v>
      </c>
      <c r="N38" s="2">
        <v>0</v>
      </c>
    </row>
    <row r="39" spans="1:14" x14ac:dyDescent="0.25">
      <c r="A39" s="2">
        <v>38</v>
      </c>
      <c r="B39" s="2" t="s">
        <v>15</v>
      </c>
      <c r="C39" s="2">
        <v>505</v>
      </c>
      <c r="D39" s="2" t="s">
        <v>23</v>
      </c>
      <c r="E39" s="2" t="s">
        <v>25</v>
      </c>
      <c r="F39" s="2">
        <v>43</v>
      </c>
      <c r="G39" s="2">
        <v>9</v>
      </c>
      <c r="H39" s="2" t="str">
        <f t="shared" si="0"/>
        <v>6-10 years</v>
      </c>
      <c r="I39" s="2">
        <v>190574.23</v>
      </c>
      <c r="J39" s="2">
        <v>1</v>
      </c>
      <c r="K39" s="2">
        <v>1</v>
      </c>
      <c r="L39" s="2">
        <v>0</v>
      </c>
      <c r="M39" s="3">
        <v>22363.52</v>
      </c>
      <c r="N39" s="2">
        <v>0</v>
      </c>
    </row>
    <row r="40" spans="1:14" x14ac:dyDescent="0.25">
      <c r="A40" s="2">
        <v>39</v>
      </c>
      <c r="B40" s="2" t="s">
        <v>13</v>
      </c>
      <c r="C40" s="2">
        <v>534</v>
      </c>
      <c r="D40" s="2" t="s">
        <v>23</v>
      </c>
      <c r="E40" s="2" t="s">
        <v>26</v>
      </c>
      <c r="F40" s="2">
        <v>75</v>
      </c>
      <c r="G40" s="2">
        <v>9</v>
      </c>
      <c r="H40" s="2" t="str">
        <f t="shared" si="0"/>
        <v>6-10 years</v>
      </c>
      <c r="I40" s="2">
        <v>20385.3</v>
      </c>
      <c r="J40" s="2">
        <v>1</v>
      </c>
      <c r="K40" s="2">
        <v>0</v>
      </c>
      <c r="L40" s="2">
        <v>0</v>
      </c>
      <c r="M40" s="3">
        <v>118972.35</v>
      </c>
      <c r="N40" s="2">
        <v>1</v>
      </c>
    </row>
    <row r="41" spans="1:14" x14ac:dyDescent="0.25">
      <c r="A41" s="2">
        <v>40</v>
      </c>
      <c r="B41" s="2" t="s">
        <v>21</v>
      </c>
      <c r="C41" s="2">
        <v>470</v>
      </c>
      <c r="D41" s="2" t="s">
        <v>24</v>
      </c>
      <c r="E41" s="2" t="s">
        <v>26</v>
      </c>
      <c r="F41" s="2">
        <v>87</v>
      </c>
      <c r="G41" s="2">
        <v>5</v>
      </c>
      <c r="H41" s="2" t="str">
        <f t="shared" si="0"/>
        <v>3-5 years</v>
      </c>
      <c r="I41" s="2">
        <v>207759.1</v>
      </c>
      <c r="J41" s="2">
        <v>4</v>
      </c>
      <c r="K41" s="2">
        <v>0</v>
      </c>
      <c r="L41" s="2">
        <v>0</v>
      </c>
      <c r="M41" s="3">
        <v>23908.03</v>
      </c>
      <c r="N41" s="2">
        <v>0</v>
      </c>
    </row>
    <row r="42" spans="1:14" x14ac:dyDescent="0.25">
      <c r="A42" s="2">
        <v>41</v>
      </c>
      <c r="B42" s="2" t="s">
        <v>16</v>
      </c>
      <c r="C42" s="2">
        <v>671</v>
      </c>
      <c r="D42" s="2" t="s">
        <v>23</v>
      </c>
      <c r="E42" s="2" t="s">
        <v>25</v>
      </c>
      <c r="F42" s="2">
        <v>63</v>
      </c>
      <c r="G42" s="2">
        <v>5</v>
      </c>
      <c r="H42" s="2" t="str">
        <f t="shared" si="0"/>
        <v>3-5 years</v>
      </c>
      <c r="I42" s="2">
        <v>43010.54</v>
      </c>
      <c r="J42" s="2">
        <v>3</v>
      </c>
      <c r="K42" s="2">
        <v>0</v>
      </c>
      <c r="L42" s="2">
        <v>1</v>
      </c>
      <c r="M42" s="3">
        <v>82076.703199195137</v>
      </c>
      <c r="N42" s="2">
        <v>1</v>
      </c>
    </row>
    <row r="43" spans="1:14" x14ac:dyDescent="0.25">
      <c r="A43" s="2">
        <v>42</v>
      </c>
      <c r="B43" s="2" t="s">
        <v>16</v>
      </c>
      <c r="C43" s="2">
        <v>798</v>
      </c>
      <c r="D43" s="2" t="s">
        <v>22</v>
      </c>
      <c r="E43" s="2" t="s">
        <v>25</v>
      </c>
      <c r="F43" s="2">
        <v>69</v>
      </c>
      <c r="G43" s="2">
        <v>8</v>
      </c>
      <c r="H43" s="2" t="str">
        <f t="shared" si="0"/>
        <v>6-10 years</v>
      </c>
      <c r="I43" s="2">
        <v>34108.089999999997</v>
      </c>
      <c r="J43" s="2">
        <v>3</v>
      </c>
      <c r="K43" s="2">
        <v>0</v>
      </c>
      <c r="L43" s="2">
        <v>0</v>
      </c>
      <c r="M43" s="3">
        <v>81519.78</v>
      </c>
      <c r="N43" s="2">
        <v>0</v>
      </c>
    </row>
    <row r="44" spans="1:14" x14ac:dyDescent="0.25">
      <c r="A44" s="2">
        <v>43</v>
      </c>
      <c r="B44" s="2" t="s">
        <v>13</v>
      </c>
      <c r="C44" s="2">
        <v>547</v>
      </c>
      <c r="D44" s="2" t="s">
        <v>22</v>
      </c>
      <c r="E44" s="2" t="s">
        <v>26</v>
      </c>
      <c r="F44" s="2">
        <v>77</v>
      </c>
      <c r="G44" s="2">
        <v>5</v>
      </c>
      <c r="H44" s="2" t="str">
        <f t="shared" si="0"/>
        <v>3-5 years</v>
      </c>
      <c r="I44" s="2">
        <v>41600.300000000003</v>
      </c>
      <c r="J44" s="2">
        <v>4</v>
      </c>
      <c r="K44" s="2">
        <v>0</v>
      </c>
      <c r="L44" s="2">
        <v>0</v>
      </c>
      <c r="M44" s="3">
        <v>48255.32</v>
      </c>
      <c r="N44" s="2">
        <v>1</v>
      </c>
    </row>
    <row r="45" spans="1:14" x14ac:dyDescent="0.25">
      <c r="A45" s="2">
        <v>44</v>
      </c>
      <c r="B45" s="2" t="s">
        <v>18</v>
      </c>
      <c r="C45" s="2">
        <v>694</v>
      </c>
      <c r="D45" s="2" t="s">
        <v>22</v>
      </c>
      <c r="E45" s="2" t="s">
        <v>25</v>
      </c>
      <c r="F45" s="2">
        <v>62</v>
      </c>
      <c r="G45" s="2">
        <v>9</v>
      </c>
      <c r="H45" s="2" t="str">
        <f t="shared" si="0"/>
        <v>6-10 years</v>
      </c>
      <c r="I45" s="2">
        <v>689.5</v>
      </c>
      <c r="J45" s="2">
        <v>3</v>
      </c>
      <c r="K45" s="2">
        <v>0</v>
      </c>
      <c r="L45" s="2">
        <v>0</v>
      </c>
      <c r="M45" s="3">
        <v>19803.7</v>
      </c>
      <c r="N45" s="2">
        <v>0</v>
      </c>
    </row>
    <row r="46" spans="1:14" x14ac:dyDescent="0.25">
      <c r="A46" s="2">
        <v>45</v>
      </c>
      <c r="B46" s="2" t="s">
        <v>15</v>
      </c>
      <c r="C46" s="2">
        <v>640</v>
      </c>
      <c r="D46" s="2" t="s">
        <v>23</v>
      </c>
      <c r="E46" s="2" t="s">
        <v>26</v>
      </c>
      <c r="F46" s="2">
        <v>44</v>
      </c>
      <c r="G46" s="2">
        <v>1</v>
      </c>
      <c r="H46" s="2" t="str">
        <f t="shared" si="0"/>
        <v>1-2 years</v>
      </c>
      <c r="I46" s="2">
        <v>133364.17000000001</v>
      </c>
      <c r="J46" s="2">
        <v>4</v>
      </c>
      <c r="K46" s="2">
        <v>1</v>
      </c>
      <c r="L46" s="2">
        <v>0</v>
      </c>
      <c r="M46" s="3">
        <v>124490.71</v>
      </c>
      <c r="N46" s="2">
        <v>0</v>
      </c>
    </row>
    <row r="47" spans="1:14" x14ac:dyDescent="0.25">
      <c r="A47" s="2">
        <v>46</v>
      </c>
      <c r="B47" s="2" t="s">
        <v>14</v>
      </c>
      <c r="C47" s="2">
        <v>813</v>
      </c>
      <c r="D47" s="2" t="s">
        <v>24</v>
      </c>
      <c r="E47" s="2" t="s">
        <v>26</v>
      </c>
      <c r="F47" s="2">
        <v>61</v>
      </c>
      <c r="G47" s="2">
        <v>9</v>
      </c>
      <c r="H47" s="2" t="str">
        <f t="shared" si="0"/>
        <v>6-10 years</v>
      </c>
      <c r="I47" s="2">
        <v>92243.96</v>
      </c>
      <c r="J47" s="2">
        <v>2</v>
      </c>
      <c r="K47" s="2">
        <v>0</v>
      </c>
      <c r="L47" s="2">
        <v>1</v>
      </c>
      <c r="M47" s="3">
        <v>64920.41</v>
      </c>
      <c r="N47" s="2">
        <v>1</v>
      </c>
    </row>
    <row r="48" spans="1:14" x14ac:dyDescent="0.25">
      <c r="A48" s="2">
        <v>47</v>
      </c>
      <c r="B48" s="2" t="s">
        <v>17</v>
      </c>
      <c r="C48" s="2">
        <v>353</v>
      </c>
      <c r="D48" s="2" t="s">
        <v>22</v>
      </c>
      <c r="E48" s="2" t="s">
        <v>26</v>
      </c>
      <c r="F48" s="2">
        <v>50</v>
      </c>
      <c r="G48" s="2">
        <v>4</v>
      </c>
      <c r="H48" s="2" t="str">
        <f t="shared" si="0"/>
        <v>3-5 years</v>
      </c>
      <c r="I48" s="2">
        <v>35813.31</v>
      </c>
      <c r="J48" s="2">
        <v>4</v>
      </c>
      <c r="K48" s="2">
        <v>0</v>
      </c>
      <c r="L48" s="2">
        <v>0</v>
      </c>
      <c r="M48" s="3">
        <v>133876.07999999999</v>
      </c>
      <c r="N48" s="2">
        <v>0</v>
      </c>
    </row>
    <row r="49" spans="1:14" x14ac:dyDescent="0.25">
      <c r="A49" s="2">
        <v>48</v>
      </c>
      <c r="B49" s="2" t="s">
        <v>15</v>
      </c>
      <c r="C49" s="2">
        <v>538</v>
      </c>
      <c r="D49" s="2" t="s">
        <v>22</v>
      </c>
      <c r="E49" s="2" t="s">
        <v>26</v>
      </c>
      <c r="F49" s="2">
        <v>48</v>
      </c>
      <c r="G49" s="2">
        <v>6</v>
      </c>
      <c r="H49" s="2" t="str">
        <f t="shared" si="0"/>
        <v>6-10 years</v>
      </c>
      <c r="I49" s="2">
        <v>217182.14</v>
      </c>
      <c r="J49" s="2">
        <v>2</v>
      </c>
      <c r="K49" s="2">
        <v>0</v>
      </c>
      <c r="L49" s="2">
        <v>1</v>
      </c>
      <c r="M49" s="3">
        <v>110877.22</v>
      </c>
      <c r="N49" s="2">
        <v>1</v>
      </c>
    </row>
    <row r="50" spans="1:14" x14ac:dyDescent="0.25">
      <c r="A50" s="2">
        <v>49</v>
      </c>
      <c r="B50" s="2" t="s">
        <v>17</v>
      </c>
      <c r="C50" s="2">
        <v>588</v>
      </c>
      <c r="D50" s="2" t="s">
        <v>23</v>
      </c>
      <c r="E50" s="2" t="s">
        <v>26</v>
      </c>
      <c r="F50" s="2">
        <v>32</v>
      </c>
      <c r="G50" s="2">
        <v>9</v>
      </c>
      <c r="H50" s="2" t="str">
        <f t="shared" si="0"/>
        <v>6-10 years</v>
      </c>
      <c r="I50" s="2">
        <v>126550.42</v>
      </c>
      <c r="J50" s="2">
        <v>3</v>
      </c>
      <c r="K50" s="2">
        <v>0</v>
      </c>
      <c r="L50" s="2">
        <v>1</v>
      </c>
      <c r="M50" s="3">
        <v>21781.599999999999</v>
      </c>
      <c r="N50" s="2">
        <v>1</v>
      </c>
    </row>
    <row r="51" spans="1:14" x14ac:dyDescent="0.25">
      <c r="A51" s="2">
        <v>50</v>
      </c>
      <c r="B51" s="2" t="s">
        <v>13</v>
      </c>
      <c r="C51" s="2">
        <v>515</v>
      </c>
      <c r="D51" s="2" t="s">
        <v>23</v>
      </c>
      <c r="E51" s="2" t="s">
        <v>25</v>
      </c>
      <c r="F51" s="2">
        <v>89</v>
      </c>
      <c r="G51" s="2">
        <v>10</v>
      </c>
      <c r="H51" s="2" t="str">
        <f t="shared" si="0"/>
        <v>6-10 years</v>
      </c>
      <c r="I51" s="2">
        <v>87177.02</v>
      </c>
      <c r="J51" s="2">
        <v>1</v>
      </c>
      <c r="K51" s="2">
        <v>1</v>
      </c>
      <c r="L51" s="2">
        <v>1</v>
      </c>
      <c r="M51" s="3">
        <v>118097.5</v>
      </c>
      <c r="N51" s="2">
        <v>0</v>
      </c>
    </row>
    <row r="52" spans="1:14" x14ac:dyDescent="0.25">
      <c r="A52" s="2">
        <v>51</v>
      </c>
      <c r="B52" s="2" t="s">
        <v>13</v>
      </c>
      <c r="C52" s="2">
        <v>521</v>
      </c>
      <c r="D52" s="2" t="s">
        <v>23</v>
      </c>
      <c r="E52" s="2" t="s">
        <v>25</v>
      </c>
      <c r="F52" s="2">
        <v>79</v>
      </c>
      <c r="G52" s="2">
        <v>8</v>
      </c>
      <c r="H52" s="2" t="str">
        <f t="shared" si="0"/>
        <v>6-10 years</v>
      </c>
      <c r="I52" s="2">
        <v>133180.14000000001</v>
      </c>
      <c r="J52" s="2">
        <v>3</v>
      </c>
      <c r="K52" s="2">
        <v>1</v>
      </c>
      <c r="L52" s="2">
        <v>1</v>
      </c>
      <c r="M52" s="3">
        <v>125168.23</v>
      </c>
      <c r="N52" s="2">
        <v>1</v>
      </c>
    </row>
    <row r="53" spans="1:14" x14ac:dyDescent="0.25">
      <c r="A53" s="2">
        <v>52</v>
      </c>
      <c r="B53" s="2" t="s">
        <v>18</v>
      </c>
      <c r="C53" s="2">
        <v>561</v>
      </c>
      <c r="D53" s="2" t="s">
        <v>23</v>
      </c>
      <c r="E53" s="2" t="s">
        <v>25</v>
      </c>
      <c r="F53" s="2">
        <v>19</v>
      </c>
      <c r="G53" s="2">
        <v>10</v>
      </c>
      <c r="H53" s="2" t="str">
        <f t="shared" si="0"/>
        <v>6-10 years</v>
      </c>
      <c r="I53" s="2">
        <v>202302.98</v>
      </c>
      <c r="J53" s="2">
        <v>1</v>
      </c>
      <c r="K53" s="2">
        <v>1</v>
      </c>
      <c r="L53" s="2">
        <v>1</v>
      </c>
      <c r="M53" s="3">
        <v>24025.919999999998</v>
      </c>
      <c r="N53" s="2">
        <v>0</v>
      </c>
    </row>
    <row r="54" spans="1:14" x14ac:dyDescent="0.25">
      <c r="A54" s="2">
        <v>53</v>
      </c>
      <c r="B54" s="2" t="s">
        <v>12</v>
      </c>
      <c r="C54" s="2">
        <v>694</v>
      </c>
      <c r="D54" s="2" t="s">
        <v>24</v>
      </c>
      <c r="E54" s="2" t="s">
        <v>26</v>
      </c>
      <c r="F54" s="2">
        <v>65</v>
      </c>
      <c r="G54" s="2">
        <v>0</v>
      </c>
      <c r="H54" s="2" t="str">
        <f t="shared" si="0"/>
        <v>Less than 1 year</v>
      </c>
      <c r="I54" s="2">
        <v>42733.7</v>
      </c>
      <c r="J54" s="2">
        <v>3</v>
      </c>
      <c r="K54" s="2">
        <v>0</v>
      </c>
      <c r="L54" s="2">
        <v>1</v>
      </c>
      <c r="M54" s="3">
        <v>103834.77</v>
      </c>
      <c r="N54" s="2">
        <v>0</v>
      </c>
    </row>
    <row r="55" spans="1:14" x14ac:dyDescent="0.25">
      <c r="A55" s="2">
        <v>54</v>
      </c>
      <c r="B55" s="2" t="s">
        <v>12</v>
      </c>
      <c r="C55" s="2">
        <v>420</v>
      </c>
      <c r="D55" s="2" t="s">
        <v>23</v>
      </c>
      <c r="E55" s="2" t="s">
        <v>25</v>
      </c>
      <c r="F55" s="2">
        <v>61</v>
      </c>
      <c r="G55" s="2">
        <v>5</v>
      </c>
      <c r="H55" s="2" t="str">
        <f t="shared" si="0"/>
        <v>3-5 years</v>
      </c>
      <c r="I55" s="2">
        <v>216419.15</v>
      </c>
      <c r="J55" s="2">
        <v>4</v>
      </c>
      <c r="K55" s="2">
        <v>1</v>
      </c>
      <c r="L55" s="2">
        <v>1</v>
      </c>
      <c r="M55" s="3">
        <v>40937.339999999997</v>
      </c>
      <c r="N55" s="2">
        <v>1</v>
      </c>
    </row>
    <row r="56" spans="1:14" x14ac:dyDescent="0.25">
      <c r="A56" s="2">
        <v>55</v>
      </c>
      <c r="B56" s="2" t="s">
        <v>19</v>
      </c>
      <c r="C56" s="2">
        <v>498</v>
      </c>
      <c r="D56" s="2" t="s">
        <v>24</v>
      </c>
      <c r="E56" s="2" t="s">
        <v>25</v>
      </c>
      <c r="F56" s="2">
        <v>33</v>
      </c>
      <c r="G56" s="2">
        <v>6</v>
      </c>
      <c r="H56" s="2" t="str">
        <f t="shared" si="0"/>
        <v>6-10 years</v>
      </c>
      <c r="I56" s="2">
        <v>146361.20000000001</v>
      </c>
      <c r="J56" s="2">
        <v>4</v>
      </c>
      <c r="K56" s="2">
        <v>0</v>
      </c>
      <c r="L56" s="2">
        <v>1</v>
      </c>
      <c r="M56" s="3">
        <v>56949.24</v>
      </c>
      <c r="N56" s="2">
        <v>0</v>
      </c>
    </row>
    <row r="57" spans="1:14" x14ac:dyDescent="0.25">
      <c r="A57" s="2">
        <v>56</v>
      </c>
      <c r="B57" s="2" t="s">
        <v>20</v>
      </c>
      <c r="C57" s="2">
        <v>740</v>
      </c>
      <c r="D57" s="2" t="s">
        <v>24</v>
      </c>
      <c r="E57" s="2" t="s">
        <v>25</v>
      </c>
      <c r="F57" s="2">
        <v>86</v>
      </c>
      <c r="G57" s="2">
        <v>0</v>
      </c>
      <c r="H57" s="2" t="str">
        <f t="shared" si="0"/>
        <v>Less than 1 year</v>
      </c>
      <c r="I57" s="2">
        <v>153882.97</v>
      </c>
      <c r="J57" s="2">
        <v>2</v>
      </c>
      <c r="K57" s="2">
        <v>0</v>
      </c>
      <c r="L57" s="2">
        <v>1</v>
      </c>
      <c r="M57" s="3">
        <v>29656.959999999999</v>
      </c>
      <c r="N57" s="2">
        <v>1</v>
      </c>
    </row>
    <row r="58" spans="1:14" x14ac:dyDescent="0.25">
      <c r="A58" s="2">
        <v>57</v>
      </c>
      <c r="B58" s="2" t="s">
        <v>18</v>
      </c>
      <c r="C58" s="2">
        <v>634</v>
      </c>
      <c r="D58" s="2" t="s">
        <v>22</v>
      </c>
      <c r="E58" s="2" t="s">
        <v>26</v>
      </c>
      <c r="F58" s="2">
        <v>57</v>
      </c>
      <c r="G58" s="2">
        <v>6</v>
      </c>
      <c r="H58" s="2" t="str">
        <f t="shared" si="0"/>
        <v>6-10 years</v>
      </c>
      <c r="I58" s="2">
        <v>147135.54</v>
      </c>
      <c r="J58" s="2">
        <v>4</v>
      </c>
      <c r="K58" s="2">
        <v>1</v>
      </c>
      <c r="L58" s="2">
        <v>0</v>
      </c>
      <c r="M58" s="3">
        <v>16131.69</v>
      </c>
      <c r="N58" s="2">
        <v>1</v>
      </c>
    </row>
    <row r="59" spans="1:14" x14ac:dyDescent="0.25">
      <c r="A59" s="2">
        <v>58</v>
      </c>
      <c r="B59" s="2" t="s">
        <v>21</v>
      </c>
      <c r="C59" s="2">
        <v>465</v>
      </c>
      <c r="D59" s="2" t="s">
        <v>22</v>
      </c>
      <c r="E59" s="2" t="s">
        <v>25</v>
      </c>
      <c r="F59" s="2">
        <v>18</v>
      </c>
      <c r="G59" s="2">
        <v>0</v>
      </c>
      <c r="H59" s="2" t="str">
        <f t="shared" si="0"/>
        <v>Less than 1 year</v>
      </c>
      <c r="I59" s="2">
        <v>55329.78</v>
      </c>
      <c r="J59" s="2">
        <v>1</v>
      </c>
      <c r="K59" s="2">
        <v>0</v>
      </c>
      <c r="L59" s="2">
        <v>0</v>
      </c>
      <c r="M59" s="3">
        <v>130050.9</v>
      </c>
      <c r="N59" s="2">
        <v>1</v>
      </c>
    </row>
    <row r="60" spans="1:14" x14ac:dyDescent="0.25">
      <c r="A60" s="2">
        <v>59</v>
      </c>
      <c r="B60" s="2" t="s">
        <v>18</v>
      </c>
      <c r="C60" s="2">
        <v>740</v>
      </c>
      <c r="D60" s="2" t="s">
        <v>23</v>
      </c>
      <c r="E60" s="2" t="s">
        <v>25</v>
      </c>
      <c r="F60" s="2">
        <v>76</v>
      </c>
      <c r="G60" s="2">
        <v>6</v>
      </c>
      <c r="H60" s="2" t="str">
        <f t="shared" si="0"/>
        <v>6-10 years</v>
      </c>
      <c r="I60" s="2">
        <v>46184.63</v>
      </c>
      <c r="J60" s="2">
        <v>4</v>
      </c>
      <c r="K60" s="2">
        <v>0</v>
      </c>
      <c r="L60" s="2">
        <v>1</v>
      </c>
      <c r="M60" s="3">
        <v>140603.54</v>
      </c>
      <c r="N60" s="2">
        <v>0</v>
      </c>
    </row>
    <row r="61" spans="1:14" x14ac:dyDescent="0.25">
      <c r="A61" s="2">
        <v>60</v>
      </c>
      <c r="B61" s="2" t="s">
        <v>16</v>
      </c>
      <c r="C61" s="2">
        <v>672</v>
      </c>
      <c r="D61" s="2" t="s">
        <v>22</v>
      </c>
      <c r="E61" s="2" t="s">
        <v>25</v>
      </c>
      <c r="F61" s="2">
        <v>30</v>
      </c>
      <c r="G61" s="2">
        <v>7</v>
      </c>
      <c r="H61" s="2" t="str">
        <f t="shared" si="0"/>
        <v>6-10 years</v>
      </c>
      <c r="I61" s="2">
        <v>119338.08</v>
      </c>
      <c r="J61" s="2">
        <v>2</v>
      </c>
      <c r="K61" s="2">
        <v>0</v>
      </c>
      <c r="L61" s="2">
        <v>1</v>
      </c>
      <c r="M61" s="3">
        <v>111048.16</v>
      </c>
      <c r="N61" s="2">
        <v>1</v>
      </c>
    </row>
    <row r="62" spans="1:14" x14ac:dyDescent="0.25">
      <c r="A62" s="2">
        <v>61</v>
      </c>
      <c r="B62" s="2" t="s">
        <v>20</v>
      </c>
      <c r="C62" s="2">
        <v>442</v>
      </c>
      <c r="D62" s="2" t="s">
        <v>24</v>
      </c>
      <c r="E62" s="2" t="s">
        <v>26</v>
      </c>
      <c r="F62" s="2">
        <v>61</v>
      </c>
      <c r="G62" s="2">
        <v>1</v>
      </c>
      <c r="H62" s="2" t="str">
        <f t="shared" si="0"/>
        <v>1-2 years</v>
      </c>
      <c r="I62" s="2">
        <v>89085.68</v>
      </c>
      <c r="J62" s="2">
        <v>1</v>
      </c>
      <c r="K62" s="2">
        <v>1</v>
      </c>
      <c r="L62" s="2">
        <v>1</v>
      </c>
      <c r="M62" s="3">
        <v>33012.78</v>
      </c>
      <c r="N62" s="2">
        <v>0</v>
      </c>
    </row>
    <row r="63" spans="1:14" x14ac:dyDescent="0.25">
      <c r="A63" s="2">
        <v>62</v>
      </c>
      <c r="B63" s="2" t="s">
        <v>21</v>
      </c>
      <c r="C63" s="2">
        <v>826</v>
      </c>
      <c r="D63" s="2" t="s">
        <v>23</v>
      </c>
      <c r="E63" s="2" t="s">
        <v>25</v>
      </c>
      <c r="F63" s="2">
        <v>72</v>
      </c>
      <c r="G63" s="2">
        <v>1</v>
      </c>
      <c r="H63" s="2" t="str">
        <f t="shared" si="0"/>
        <v>1-2 years</v>
      </c>
      <c r="I63" s="2">
        <v>60209.09</v>
      </c>
      <c r="J63" s="2">
        <v>1</v>
      </c>
      <c r="K63" s="2">
        <v>0</v>
      </c>
      <c r="L63" s="2">
        <v>0</v>
      </c>
      <c r="M63" s="3">
        <v>10127.81</v>
      </c>
      <c r="N63" s="2">
        <v>1</v>
      </c>
    </row>
    <row r="64" spans="1:14" x14ac:dyDescent="0.25">
      <c r="A64" s="2">
        <v>63</v>
      </c>
      <c r="B64" s="2" t="s">
        <v>21</v>
      </c>
      <c r="C64" s="2">
        <v>452</v>
      </c>
      <c r="D64" s="2" t="s">
        <v>23</v>
      </c>
      <c r="E64" s="2" t="s">
        <v>26</v>
      </c>
      <c r="F64" s="2">
        <v>65</v>
      </c>
      <c r="G64" s="2">
        <v>5</v>
      </c>
      <c r="H64" s="2" t="str">
        <f t="shared" si="0"/>
        <v>3-5 years</v>
      </c>
      <c r="I64" s="2">
        <v>145317.32</v>
      </c>
      <c r="J64" s="2">
        <v>3</v>
      </c>
      <c r="K64" s="2">
        <v>0</v>
      </c>
      <c r="L64" s="2">
        <v>0</v>
      </c>
      <c r="M64" s="3">
        <v>60885.4</v>
      </c>
      <c r="N64" s="2">
        <v>1</v>
      </c>
    </row>
    <row r="65" spans="1:14" x14ac:dyDescent="0.25">
      <c r="A65" s="2">
        <v>64</v>
      </c>
      <c r="B65" s="2" t="s">
        <v>15</v>
      </c>
      <c r="C65" s="2">
        <v>707</v>
      </c>
      <c r="D65" s="2" t="s">
        <v>23</v>
      </c>
      <c r="E65" s="2" t="s">
        <v>26</v>
      </c>
      <c r="F65" s="2">
        <v>40</v>
      </c>
      <c r="G65" s="2">
        <v>0</v>
      </c>
      <c r="H65" s="2" t="str">
        <f t="shared" si="0"/>
        <v>Less than 1 year</v>
      </c>
      <c r="I65" s="2">
        <v>214046.15</v>
      </c>
      <c r="J65" s="2">
        <v>1</v>
      </c>
      <c r="K65" s="2">
        <v>0</v>
      </c>
      <c r="L65" s="2">
        <v>1</v>
      </c>
      <c r="M65" s="3">
        <v>86343.96</v>
      </c>
      <c r="N65" s="2">
        <v>0</v>
      </c>
    </row>
    <row r="66" spans="1:14" x14ac:dyDescent="0.25">
      <c r="A66" s="2">
        <v>65</v>
      </c>
      <c r="B66" s="2" t="s">
        <v>16</v>
      </c>
      <c r="C66" s="2">
        <v>729</v>
      </c>
      <c r="D66" s="2" t="s">
        <v>23</v>
      </c>
      <c r="E66" s="2" t="s">
        <v>25</v>
      </c>
      <c r="F66" s="2">
        <v>49</v>
      </c>
      <c r="G66" s="2">
        <v>6</v>
      </c>
      <c r="H66" s="2" t="str">
        <f t="shared" ref="H66:H129" si="1">IF(G66&gt;=6,"6-10 years",IF(G66&gt;=3,"3-5 years",IF(G66&gt;=1,"1-2 years","Less than 1 year")))</f>
        <v>6-10 years</v>
      </c>
      <c r="I66" s="2">
        <v>139224.43</v>
      </c>
      <c r="J66" s="2">
        <v>4</v>
      </c>
      <c r="K66" s="2">
        <v>1</v>
      </c>
      <c r="L66" s="2">
        <v>1</v>
      </c>
      <c r="M66" s="3">
        <v>68374.880000000005</v>
      </c>
      <c r="N66" s="2">
        <v>1</v>
      </c>
    </row>
    <row r="67" spans="1:14" x14ac:dyDescent="0.25">
      <c r="A67" s="2">
        <v>66</v>
      </c>
      <c r="B67" s="2" t="s">
        <v>16</v>
      </c>
      <c r="C67" s="2">
        <v>547</v>
      </c>
      <c r="D67" s="2" t="s">
        <v>22</v>
      </c>
      <c r="E67" s="2" t="s">
        <v>26</v>
      </c>
      <c r="F67" s="2">
        <v>52</v>
      </c>
      <c r="G67" s="2">
        <v>4</v>
      </c>
      <c r="H67" s="2" t="str">
        <f t="shared" si="1"/>
        <v>3-5 years</v>
      </c>
      <c r="I67" s="2">
        <v>226630.81</v>
      </c>
      <c r="J67" s="2">
        <v>3</v>
      </c>
      <c r="K67" s="2">
        <v>0</v>
      </c>
      <c r="L67" s="2">
        <v>0</v>
      </c>
      <c r="M67" s="3">
        <v>103458.26</v>
      </c>
      <c r="N67" s="2">
        <v>0</v>
      </c>
    </row>
    <row r="68" spans="1:14" x14ac:dyDescent="0.25">
      <c r="A68" s="2">
        <v>67</v>
      </c>
      <c r="B68" s="2" t="s">
        <v>14</v>
      </c>
      <c r="C68" s="2">
        <v>459</v>
      </c>
      <c r="D68" s="2" t="s">
        <v>23</v>
      </c>
      <c r="E68" s="2" t="s">
        <v>25</v>
      </c>
      <c r="F68" s="2">
        <v>60</v>
      </c>
      <c r="G68" s="2">
        <v>10</v>
      </c>
      <c r="H68" s="2" t="str">
        <f t="shared" si="1"/>
        <v>6-10 years</v>
      </c>
      <c r="I68" s="2">
        <v>179198.75</v>
      </c>
      <c r="J68" s="2">
        <v>2</v>
      </c>
      <c r="K68" s="2">
        <v>1</v>
      </c>
      <c r="L68" s="2">
        <v>1</v>
      </c>
      <c r="M68" s="3">
        <v>48970.879999999997</v>
      </c>
      <c r="N68" s="2">
        <v>1</v>
      </c>
    </row>
    <row r="69" spans="1:14" x14ac:dyDescent="0.25">
      <c r="A69" s="2">
        <v>68</v>
      </c>
      <c r="B69" s="2" t="s">
        <v>19</v>
      </c>
      <c r="C69" s="2">
        <v>679</v>
      </c>
      <c r="D69" s="2" t="s">
        <v>24</v>
      </c>
      <c r="E69" s="2" t="s">
        <v>26</v>
      </c>
      <c r="F69" s="2">
        <v>86</v>
      </c>
      <c r="G69" s="2">
        <v>4</v>
      </c>
      <c r="H69" s="2" t="str">
        <f t="shared" si="1"/>
        <v>3-5 years</v>
      </c>
      <c r="I69" s="2">
        <v>225109.32</v>
      </c>
      <c r="J69" s="2">
        <v>3</v>
      </c>
      <c r="K69" s="2">
        <v>1</v>
      </c>
      <c r="L69" s="2">
        <v>0</v>
      </c>
      <c r="M69" s="3">
        <v>50593.37</v>
      </c>
      <c r="N69" s="2">
        <v>0</v>
      </c>
    </row>
    <row r="70" spans="1:14" x14ac:dyDescent="0.25">
      <c r="A70" s="2">
        <v>69</v>
      </c>
      <c r="B70" s="2" t="s">
        <v>15</v>
      </c>
      <c r="C70" s="2">
        <v>450</v>
      </c>
      <c r="D70" s="2" t="s">
        <v>23</v>
      </c>
      <c r="E70" s="2" t="s">
        <v>25</v>
      </c>
      <c r="F70" s="2">
        <v>80</v>
      </c>
      <c r="G70" s="2">
        <v>4</v>
      </c>
      <c r="H70" s="2" t="str">
        <f t="shared" si="1"/>
        <v>3-5 years</v>
      </c>
      <c r="I70" s="2">
        <v>128388.86599198398</v>
      </c>
      <c r="J70" s="2">
        <v>2</v>
      </c>
      <c r="K70" s="2">
        <v>0</v>
      </c>
      <c r="L70" s="2">
        <v>0</v>
      </c>
      <c r="M70" s="3">
        <v>10848.47</v>
      </c>
      <c r="N70" s="2">
        <v>0</v>
      </c>
    </row>
    <row r="71" spans="1:14" x14ac:dyDescent="0.25">
      <c r="A71" s="2">
        <v>70</v>
      </c>
      <c r="B71" s="2" t="s">
        <v>17</v>
      </c>
      <c r="C71" s="2">
        <v>532</v>
      </c>
      <c r="D71" s="2" t="s">
        <v>22</v>
      </c>
      <c r="E71" s="2" t="s">
        <v>25</v>
      </c>
      <c r="F71" s="2">
        <v>54</v>
      </c>
      <c r="G71" s="2">
        <v>7</v>
      </c>
      <c r="H71" s="2" t="str">
        <f t="shared" si="1"/>
        <v>6-10 years</v>
      </c>
      <c r="I71" s="2">
        <v>146834.15</v>
      </c>
      <c r="J71" s="2">
        <v>2</v>
      </c>
      <c r="K71" s="2">
        <v>1</v>
      </c>
      <c r="L71" s="2">
        <v>1</v>
      </c>
      <c r="M71" s="3">
        <v>99812.42</v>
      </c>
      <c r="N71" s="2">
        <v>1</v>
      </c>
    </row>
    <row r="72" spans="1:14" x14ac:dyDescent="0.25">
      <c r="A72" s="2">
        <v>71</v>
      </c>
      <c r="B72" s="2" t="s">
        <v>13</v>
      </c>
      <c r="C72" s="2">
        <v>683</v>
      </c>
      <c r="D72" s="2" t="s">
        <v>24</v>
      </c>
      <c r="E72" s="2" t="s">
        <v>26</v>
      </c>
      <c r="F72" s="2">
        <v>62</v>
      </c>
      <c r="G72" s="2">
        <v>2</v>
      </c>
      <c r="H72" s="2" t="str">
        <f t="shared" si="1"/>
        <v>1-2 years</v>
      </c>
      <c r="I72" s="2">
        <v>88669.440000000002</v>
      </c>
      <c r="J72" s="2">
        <v>3</v>
      </c>
      <c r="K72" s="2">
        <v>1</v>
      </c>
      <c r="L72" s="2">
        <v>0</v>
      </c>
      <c r="M72" s="3">
        <v>128437.74</v>
      </c>
      <c r="N72" s="2">
        <v>1</v>
      </c>
    </row>
    <row r="73" spans="1:14" x14ac:dyDescent="0.25">
      <c r="A73" s="2">
        <v>72</v>
      </c>
      <c r="B73" s="2" t="s">
        <v>14</v>
      </c>
      <c r="C73" s="2">
        <v>755</v>
      </c>
      <c r="D73" s="2" t="s">
        <v>22</v>
      </c>
      <c r="E73" s="2" t="s">
        <v>25</v>
      </c>
      <c r="F73" s="2">
        <v>88</v>
      </c>
      <c r="G73" s="2">
        <v>1</v>
      </c>
      <c r="H73" s="2" t="str">
        <f t="shared" si="1"/>
        <v>1-2 years</v>
      </c>
      <c r="I73" s="2">
        <v>185926.28</v>
      </c>
      <c r="J73" s="2">
        <v>1</v>
      </c>
      <c r="K73" s="2">
        <v>1</v>
      </c>
      <c r="L73" s="2">
        <v>0</v>
      </c>
      <c r="M73" s="3">
        <v>138274.03</v>
      </c>
      <c r="N73" s="2">
        <v>1</v>
      </c>
    </row>
    <row r="74" spans="1:14" x14ac:dyDescent="0.25">
      <c r="A74" s="2">
        <v>73</v>
      </c>
      <c r="B74" s="2" t="s">
        <v>12</v>
      </c>
      <c r="C74" s="2">
        <v>509</v>
      </c>
      <c r="D74" s="2" t="s">
        <v>22</v>
      </c>
      <c r="E74" s="2" t="s">
        <v>26</v>
      </c>
      <c r="F74" s="2">
        <v>24</v>
      </c>
      <c r="G74" s="2">
        <v>4</v>
      </c>
      <c r="H74" s="2" t="str">
        <f t="shared" si="1"/>
        <v>3-5 years</v>
      </c>
      <c r="I74" s="2">
        <v>112469.92</v>
      </c>
      <c r="J74" s="2">
        <v>4</v>
      </c>
      <c r="K74" s="2">
        <v>0</v>
      </c>
      <c r="L74" s="2">
        <v>0</v>
      </c>
      <c r="M74" s="3">
        <v>92201.91</v>
      </c>
      <c r="N74" s="2">
        <v>0</v>
      </c>
    </row>
    <row r="75" spans="1:14" x14ac:dyDescent="0.25">
      <c r="A75" s="2">
        <v>74</v>
      </c>
      <c r="B75" s="2" t="s">
        <v>16</v>
      </c>
      <c r="C75" s="2">
        <v>431</v>
      </c>
      <c r="D75" s="2" t="s">
        <v>22</v>
      </c>
      <c r="E75" s="2" t="s">
        <v>25</v>
      </c>
      <c r="F75" s="2">
        <v>66</v>
      </c>
      <c r="G75" s="2">
        <v>9</v>
      </c>
      <c r="H75" s="2" t="str">
        <f t="shared" si="1"/>
        <v>6-10 years</v>
      </c>
      <c r="I75" s="2">
        <v>103045.29</v>
      </c>
      <c r="J75" s="2">
        <v>2</v>
      </c>
      <c r="K75" s="2">
        <v>1</v>
      </c>
      <c r="L75" s="2">
        <v>0</v>
      </c>
      <c r="M75" s="3">
        <v>36831.440000000002</v>
      </c>
      <c r="N75" s="2">
        <v>0</v>
      </c>
    </row>
    <row r="76" spans="1:14" x14ac:dyDescent="0.25">
      <c r="A76" s="2">
        <v>75</v>
      </c>
      <c r="B76" s="2" t="s">
        <v>18</v>
      </c>
      <c r="C76" s="2">
        <v>385</v>
      </c>
      <c r="D76" s="2" t="s">
        <v>22</v>
      </c>
      <c r="E76" s="2" t="s">
        <v>26</v>
      </c>
      <c r="F76" s="2">
        <v>27</v>
      </c>
      <c r="G76" s="2">
        <v>8</v>
      </c>
      <c r="H76" s="2" t="str">
        <f t="shared" si="1"/>
        <v>6-10 years</v>
      </c>
      <c r="I76" s="2">
        <v>35744.699999999997</v>
      </c>
      <c r="J76" s="2">
        <v>1</v>
      </c>
      <c r="K76" s="2">
        <v>0</v>
      </c>
      <c r="L76" s="2">
        <v>1</v>
      </c>
      <c r="M76" s="3">
        <v>67445.009999999995</v>
      </c>
      <c r="N76" s="2">
        <v>0</v>
      </c>
    </row>
    <row r="77" spans="1:14" x14ac:dyDescent="0.25">
      <c r="A77" s="2">
        <v>76</v>
      </c>
      <c r="B77" s="2" t="s">
        <v>18</v>
      </c>
      <c r="C77" s="2">
        <v>587</v>
      </c>
      <c r="D77" s="2" t="s">
        <v>23</v>
      </c>
      <c r="E77" s="2" t="s">
        <v>26</v>
      </c>
      <c r="F77" s="2">
        <v>46</v>
      </c>
      <c r="G77" s="2">
        <v>4</v>
      </c>
      <c r="H77" s="2" t="str">
        <f t="shared" si="1"/>
        <v>3-5 years</v>
      </c>
      <c r="I77" s="2">
        <v>88638.62</v>
      </c>
      <c r="J77" s="2">
        <v>2</v>
      </c>
      <c r="K77" s="2">
        <v>1</v>
      </c>
      <c r="L77" s="2">
        <v>0</v>
      </c>
      <c r="M77" s="3">
        <v>60075.81</v>
      </c>
      <c r="N77" s="2">
        <v>0</v>
      </c>
    </row>
    <row r="78" spans="1:14" x14ac:dyDescent="0.25">
      <c r="A78" s="2">
        <v>77</v>
      </c>
      <c r="B78" s="2" t="s">
        <v>19</v>
      </c>
      <c r="C78" s="2">
        <v>593</v>
      </c>
      <c r="D78" s="2" t="s">
        <v>22</v>
      </c>
      <c r="E78" s="2" t="s">
        <v>26</v>
      </c>
      <c r="F78" s="2">
        <v>74</v>
      </c>
      <c r="G78" s="2">
        <v>4</v>
      </c>
      <c r="H78" s="2" t="str">
        <f t="shared" si="1"/>
        <v>3-5 years</v>
      </c>
      <c r="I78" s="2">
        <v>166950.85999999999</v>
      </c>
      <c r="J78" s="2">
        <v>4</v>
      </c>
      <c r="K78" s="2">
        <v>1</v>
      </c>
      <c r="L78" s="2">
        <v>1</v>
      </c>
      <c r="M78" s="3">
        <v>18020.810000000001</v>
      </c>
      <c r="N78" s="2">
        <v>0</v>
      </c>
    </row>
    <row r="79" spans="1:14" x14ac:dyDescent="0.25">
      <c r="A79" s="2">
        <v>78</v>
      </c>
      <c r="B79" s="2" t="s">
        <v>18</v>
      </c>
      <c r="C79" s="2">
        <v>600</v>
      </c>
      <c r="D79" s="2" t="s">
        <v>23</v>
      </c>
      <c r="E79" s="2" t="s">
        <v>26</v>
      </c>
      <c r="F79" s="2">
        <v>27</v>
      </c>
      <c r="G79" s="2">
        <v>7</v>
      </c>
      <c r="H79" s="2" t="str">
        <f t="shared" si="1"/>
        <v>6-10 years</v>
      </c>
      <c r="I79" s="2">
        <v>127193.14</v>
      </c>
      <c r="J79" s="2">
        <v>2</v>
      </c>
      <c r="K79" s="2">
        <v>0</v>
      </c>
      <c r="L79" s="2">
        <v>0</v>
      </c>
      <c r="M79" s="3">
        <v>11971.58</v>
      </c>
      <c r="N79" s="2">
        <v>0</v>
      </c>
    </row>
    <row r="80" spans="1:14" x14ac:dyDescent="0.25">
      <c r="A80" s="2">
        <v>79</v>
      </c>
      <c r="B80" s="2" t="s">
        <v>18</v>
      </c>
      <c r="C80" s="2">
        <v>742</v>
      </c>
      <c r="D80" s="2" t="s">
        <v>23</v>
      </c>
      <c r="E80" s="2" t="s">
        <v>26</v>
      </c>
      <c r="F80" s="2">
        <v>84</v>
      </c>
      <c r="G80" s="2">
        <v>0</v>
      </c>
      <c r="H80" s="2" t="str">
        <f t="shared" si="1"/>
        <v>Less than 1 year</v>
      </c>
      <c r="I80" s="2">
        <v>129782.98</v>
      </c>
      <c r="J80" s="2">
        <v>2</v>
      </c>
      <c r="K80" s="2">
        <v>1</v>
      </c>
      <c r="L80" s="2">
        <v>1</v>
      </c>
      <c r="M80" s="3">
        <v>53475.839999999997</v>
      </c>
      <c r="N80" s="2">
        <v>0</v>
      </c>
    </row>
    <row r="81" spans="1:14" x14ac:dyDescent="0.25">
      <c r="A81" s="2">
        <v>80</v>
      </c>
      <c r="B81" s="2" t="s">
        <v>14</v>
      </c>
      <c r="C81" s="2">
        <v>604</v>
      </c>
      <c r="D81" s="2" t="s">
        <v>22</v>
      </c>
      <c r="E81" s="2" t="s">
        <v>25</v>
      </c>
      <c r="F81" s="2">
        <v>27</v>
      </c>
      <c r="G81" s="2">
        <v>7</v>
      </c>
      <c r="H81" s="2" t="str">
        <f t="shared" si="1"/>
        <v>6-10 years</v>
      </c>
      <c r="I81" s="2">
        <v>162041.47</v>
      </c>
      <c r="J81" s="2">
        <v>3</v>
      </c>
      <c r="K81" s="2">
        <v>1</v>
      </c>
      <c r="L81" s="2">
        <v>0</v>
      </c>
      <c r="M81" s="3">
        <v>109301.93</v>
      </c>
      <c r="N81" s="2">
        <v>1</v>
      </c>
    </row>
    <row r="82" spans="1:14" x14ac:dyDescent="0.25">
      <c r="A82" s="2">
        <v>81</v>
      </c>
      <c r="B82" s="2" t="s">
        <v>18</v>
      </c>
      <c r="C82" s="2">
        <v>631</v>
      </c>
      <c r="D82" s="2" t="s">
        <v>24</v>
      </c>
      <c r="E82" s="2" t="s">
        <v>25</v>
      </c>
      <c r="F82" s="2">
        <v>54</v>
      </c>
      <c r="G82" s="2">
        <v>10</v>
      </c>
      <c r="H82" s="2" t="str">
        <f t="shared" si="1"/>
        <v>6-10 years</v>
      </c>
      <c r="I82" s="2">
        <v>68959.39</v>
      </c>
      <c r="J82" s="2">
        <v>3</v>
      </c>
      <c r="K82" s="2">
        <v>0</v>
      </c>
      <c r="L82" s="2">
        <v>0</v>
      </c>
      <c r="M82" s="3">
        <v>101131.11</v>
      </c>
      <c r="N82" s="2">
        <v>0</v>
      </c>
    </row>
    <row r="83" spans="1:14" x14ac:dyDescent="0.25">
      <c r="A83" s="2">
        <v>82</v>
      </c>
      <c r="B83" s="2" t="s">
        <v>18</v>
      </c>
      <c r="C83" s="2">
        <v>371</v>
      </c>
      <c r="D83" s="2" t="s">
        <v>22</v>
      </c>
      <c r="E83" s="2" t="s">
        <v>26</v>
      </c>
      <c r="F83" s="2">
        <v>46</v>
      </c>
      <c r="G83" s="2">
        <v>8</v>
      </c>
      <c r="H83" s="2" t="str">
        <f t="shared" si="1"/>
        <v>6-10 years</v>
      </c>
      <c r="I83" s="2">
        <v>55186.57</v>
      </c>
      <c r="J83" s="2">
        <v>2</v>
      </c>
      <c r="K83" s="2">
        <v>1</v>
      </c>
      <c r="L83" s="2">
        <v>0</v>
      </c>
      <c r="M83" s="3">
        <v>117137.04</v>
      </c>
      <c r="N83" s="2">
        <v>0</v>
      </c>
    </row>
    <row r="84" spans="1:14" x14ac:dyDescent="0.25">
      <c r="A84" s="2">
        <v>83</v>
      </c>
      <c r="B84" s="2" t="s">
        <v>20</v>
      </c>
      <c r="C84" s="2">
        <v>779</v>
      </c>
      <c r="D84" s="2" t="s">
        <v>22</v>
      </c>
      <c r="E84" s="2" t="s">
        <v>25</v>
      </c>
      <c r="F84" s="2">
        <v>82</v>
      </c>
      <c r="G84" s="2">
        <v>9</v>
      </c>
      <c r="H84" s="2" t="str">
        <f t="shared" si="1"/>
        <v>6-10 years</v>
      </c>
      <c r="I84" s="2">
        <v>241939.64</v>
      </c>
      <c r="J84" s="2">
        <v>4</v>
      </c>
      <c r="K84" s="2">
        <v>1</v>
      </c>
      <c r="L84" s="2">
        <v>1</v>
      </c>
      <c r="M84" s="3">
        <v>132532.96</v>
      </c>
      <c r="N84" s="2">
        <v>1</v>
      </c>
    </row>
    <row r="85" spans="1:14" x14ac:dyDescent="0.25">
      <c r="A85" s="2">
        <v>84</v>
      </c>
      <c r="B85" s="2" t="s">
        <v>18</v>
      </c>
      <c r="C85" s="2">
        <v>579</v>
      </c>
      <c r="D85" s="2" t="s">
        <v>23</v>
      </c>
      <c r="E85" s="2" t="s">
        <v>25</v>
      </c>
      <c r="F85" s="2">
        <v>31</v>
      </c>
      <c r="G85" s="2">
        <v>9</v>
      </c>
      <c r="H85" s="2" t="str">
        <f t="shared" si="1"/>
        <v>6-10 years</v>
      </c>
      <c r="I85" s="2">
        <v>34457.83</v>
      </c>
      <c r="J85" s="2">
        <v>3</v>
      </c>
      <c r="K85" s="2">
        <v>1</v>
      </c>
      <c r="L85" s="2">
        <v>1</v>
      </c>
      <c r="M85" s="3">
        <v>142833.29999999999</v>
      </c>
      <c r="N85" s="2">
        <v>1</v>
      </c>
    </row>
    <row r="86" spans="1:14" x14ac:dyDescent="0.25">
      <c r="A86" s="2">
        <v>85</v>
      </c>
      <c r="B86" s="2" t="s">
        <v>14</v>
      </c>
      <c r="C86" s="2">
        <v>820</v>
      </c>
      <c r="D86" s="2" t="s">
        <v>23</v>
      </c>
      <c r="E86" s="2" t="s">
        <v>26</v>
      </c>
      <c r="F86" s="2">
        <v>20</v>
      </c>
      <c r="G86" s="2">
        <v>10</v>
      </c>
      <c r="H86" s="2" t="str">
        <f t="shared" si="1"/>
        <v>6-10 years</v>
      </c>
      <c r="I86" s="2">
        <v>20249.55</v>
      </c>
      <c r="J86" s="2">
        <v>3</v>
      </c>
      <c r="K86" s="2">
        <v>0</v>
      </c>
      <c r="L86" s="2">
        <v>0</v>
      </c>
      <c r="M86" s="3">
        <v>121737.08</v>
      </c>
      <c r="N86" s="2">
        <v>0</v>
      </c>
    </row>
    <row r="87" spans="1:14" x14ac:dyDescent="0.25">
      <c r="A87" s="2">
        <v>86</v>
      </c>
      <c r="B87" s="2" t="s">
        <v>15</v>
      </c>
      <c r="C87" s="2">
        <v>750</v>
      </c>
      <c r="D87" s="2" t="s">
        <v>23</v>
      </c>
      <c r="E87" s="2" t="s">
        <v>26</v>
      </c>
      <c r="F87" s="2">
        <v>55</v>
      </c>
      <c r="G87" s="2">
        <v>5</v>
      </c>
      <c r="H87" s="2" t="str">
        <f t="shared" si="1"/>
        <v>3-5 years</v>
      </c>
      <c r="I87" s="2">
        <v>175912.59</v>
      </c>
      <c r="J87" s="2">
        <v>2</v>
      </c>
      <c r="K87" s="2">
        <v>1</v>
      </c>
      <c r="L87" s="2">
        <v>1</v>
      </c>
      <c r="M87" s="3">
        <v>15679.54</v>
      </c>
      <c r="N87" s="2">
        <v>0</v>
      </c>
    </row>
    <row r="88" spans="1:14" x14ac:dyDescent="0.25">
      <c r="A88" s="2">
        <v>87</v>
      </c>
      <c r="B88" s="2" t="s">
        <v>12</v>
      </c>
      <c r="C88" s="2">
        <v>503</v>
      </c>
      <c r="D88" s="2" t="s">
        <v>23</v>
      </c>
      <c r="E88" s="2" t="s">
        <v>26</v>
      </c>
      <c r="F88" s="2">
        <v>89</v>
      </c>
      <c r="G88" s="2">
        <v>2</v>
      </c>
      <c r="H88" s="2" t="str">
        <f t="shared" si="1"/>
        <v>1-2 years</v>
      </c>
      <c r="I88" s="2">
        <v>161781.32999999999</v>
      </c>
      <c r="J88" s="2">
        <v>2</v>
      </c>
      <c r="K88" s="2">
        <v>0</v>
      </c>
      <c r="L88" s="2">
        <v>0</v>
      </c>
      <c r="M88" s="3">
        <v>145603.81</v>
      </c>
      <c r="N88" s="2">
        <v>1</v>
      </c>
    </row>
    <row r="89" spans="1:14" x14ac:dyDescent="0.25">
      <c r="A89" s="2">
        <v>88</v>
      </c>
      <c r="B89" s="2" t="s">
        <v>12</v>
      </c>
      <c r="C89" s="2">
        <v>844</v>
      </c>
      <c r="D89" s="2" t="s">
        <v>22</v>
      </c>
      <c r="E89" s="2" t="s">
        <v>26</v>
      </c>
      <c r="F89" s="2">
        <v>21</v>
      </c>
      <c r="G89" s="2">
        <v>6</v>
      </c>
      <c r="H89" s="2" t="str">
        <f t="shared" si="1"/>
        <v>6-10 years</v>
      </c>
      <c r="I89" s="2">
        <v>92743.31</v>
      </c>
      <c r="J89" s="2">
        <v>4</v>
      </c>
      <c r="K89" s="2">
        <v>0</v>
      </c>
      <c r="L89" s="2">
        <v>0</v>
      </c>
      <c r="M89" s="3">
        <v>54061.89</v>
      </c>
      <c r="N89" s="2">
        <v>0</v>
      </c>
    </row>
    <row r="90" spans="1:14" x14ac:dyDescent="0.25">
      <c r="A90" s="2">
        <v>89</v>
      </c>
      <c r="B90" s="2" t="s">
        <v>13</v>
      </c>
      <c r="C90" s="2">
        <v>469</v>
      </c>
      <c r="D90" s="2" t="s">
        <v>24</v>
      </c>
      <c r="E90" s="2" t="s">
        <v>25</v>
      </c>
      <c r="F90" s="2">
        <v>68</v>
      </c>
      <c r="G90" s="2">
        <v>9</v>
      </c>
      <c r="H90" s="2" t="str">
        <f t="shared" si="1"/>
        <v>6-10 years</v>
      </c>
      <c r="I90" s="2">
        <v>19196.560000000001</v>
      </c>
      <c r="J90" s="2">
        <v>3</v>
      </c>
      <c r="K90" s="2">
        <v>1</v>
      </c>
      <c r="L90" s="2">
        <v>0</v>
      </c>
      <c r="M90" s="3">
        <v>133731.54999999999</v>
      </c>
      <c r="N90" s="2">
        <v>1</v>
      </c>
    </row>
    <row r="91" spans="1:14" x14ac:dyDescent="0.25">
      <c r="A91" s="2">
        <v>90</v>
      </c>
      <c r="B91" s="2" t="s">
        <v>21</v>
      </c>
      <c r="C91" s="2">
        <v>515</v>
      </c>
      <c r="D91" s="2" t="s">
        <v>24</v>
      </c>
      <c r="E91" s="2" t="s">
        <v>25</v>
      </c>
      <c r="F91" s="2">
        <v>79</v>
      </c>
      <c r="G91" s="2">
        <v>5</v>
      </c>
      <c r="H91" s="2" t="str">
        <f t="shared" si="1"/>
        <v>3-5 years</v>
      </c>
      <c r="I91" s="2">
        <v>69882.490000000005</v>
      </c>
      <c r="J91" s="2">
        <v>3</v>
      </c>
      <c r="K91" s="2">
        <v>1</v>
      </c>
      <c r="L91" s="2">
        <v>0</v>
      </c>
      <c r="M91" s="3">
        <v>28817.75</v>
      </c>
      <c r="N91" s="2">
        <v>1</v>
      </c>
    </row>
    <row r="92" spans="1:14" x14ac:dyDescent="0.25">
      <c r="A92" s="2">
        <v>91</v>
      </c>
      <c r="B92" s="2" t="s">
        <v>12</v>
      </c>
      <c r="C92" s="2">
        <v>733</v>
      </c>
      <c r="D92" s="2" t="s">
        <v>24</v>
      </c>
      <c r="E92" s="2" t="s">
        <v>26</v>
      </c>
      <c r="F92" s="2">
        <v>46</v>
      </c>
      <c r="G92" s="2">
        <v>6</v>
      </c>
      <c r="H92" s="2" t="str">
        <f t="shared" si="1"/>
        <v>6-10 years</v>
      </c>
      <c r="I92" s="2">
        <v>15556.14</v>
      </c>
      <c r="J92" s="2">
        <v>2</v>
      </c>
      <c r="K92" s="2">
        <v>1</v>
      </c>
      <c r="L92" s="2">
        <v>1</v>
      </c>
      <c r="M92" s="3">
        <v>101797.2</v>
      </c>
      <c r="N92" s="2">
        <v>0</v>
      </c>
    </row>
    <row r="93" spans="1:14" x14ac:dyDescent="0.25">
      <c r="A93" s="2">
        <v>92</v>
      </c>
      <c r="B93" s="2" t="s">
        <v>16</v>
      </c>
      <c r="C93" s="2">
        <v>735</v>
      </c>
      <c r="D93" s="2" t="s">
        <v>24</v>
      </c>
      <c r="E93" s="2" t="s">
        <v>25</v>
      </c>
      <c r="F93" s="2">
        <v>53</v>
      </c>
      <c r="G93" s="2">
        <v>10</v>
      </c>
      <c r="H93" s="2" t="str">
        <f t="shared" si="1"/>
        <v>6-10 years</v>
      </c>
      <c r="I93" s="2">
        <v>247280.33</v>
      </c>
      <c r="J93" s="2">
        <v>3</v>
      </c>
      <c r="K93" s="2">
        <v>1</v>
      </c>
      <c r="L93" s="2">
        <v>0</v>
      </c>
      <c r="M93" s="3">
        <v>54977.06</v>
      </c>
      <c r="N93" s="2">
        <v>0</v>
      </c>
    </row>
    <row r="94" spans="1:14" x14ac:dyDescent="0.25">
      <c r="A94" s="2">
        <v>93</v>
      </c>
      <c r="B94" s="2" t="s">
        <v>14</v>
      </c>
      <c r="C94" s="2">
        <v>739</v>
      </c>
      <c r="D94" s="2" t="s">
        <v>23</v>
      </c>
      <c r="E94" s="2" t="s">
        <v>25</v>
      </c>
      <c r="F94" s="2">
        <v>71</v>
      </c>
      <c r="G94" s="2">
        <v>5</v>
      </c>
      <c r="H94" s="2" t="str">
        <f t="shared" si="1"/>
        <v>3-5 years</v>
      </c>
      <c r="I94" s="2">
        <v>173851.84</v>
      </c>
      <c r="J94" s="2">
        <v>2</v>
      </c>
      <c r="K94" s="2">
        <v>1</v>
      </c>
      <c r="L94" s="2">
        <v>1</v>
      </c>
      <c r="M94" s="3">
        <v>121172.65</v>
      </c>
      <c r="N94" s="2">
        <v>1</v>
      </c>
    </row>
    <row r="95" spans="1:14" x14ac:dyDescent="0.25">
      <c r="A95" s="2">
        <v>94</v>
      </c>
      <c r="B95" s="2" t="s">
        <v>13</v>
      </c>
      <c r="C95" s="2">
        <v>548</v>
      </c>
      <c r="D95" s="2" t="s">
        <v>22</v>
      </c>
      <c r="E95" s="2" t="s">
        <v>26</v>
      </c>
      <c r="F95" s="2">
        <v>44</v>
      </c>
      <c r="G95" s="2">
        <v>3</v>
      </c>
      <c r="H95" s="2" t="str">
        <f t="shared" si="1"/>
        <v>3-5 years</v>
      </c>
      <c r="I95" s="2">
        <v>107973.28</v>
      </c>
      <c r="J95" s="2">
        <v>1</v>
      </c>
      <c r="K95" s="2">
        <v>0</v>
      </c>
      <c r="L95" s="2">
        <v>0</v>
      </c>
      <c r="M95" s="3">
        <v>27995.72</v>
      </c>
      <c r="N95" s="2">
        <v>0</v>
      </c>
    </row>
    <row r="96" spans="1:14" x14ac:dyDescent="0.25">
      <c r="A96" s="2">
        <v>95</v>
      </c>
      <c r="B96" s="2" t="s">
        <v>12</v>
      </c>
      <c r="C96" s="2">
        <v>746</v>
      </c>
      <c r="D96" s="2" t="s">
        <v>23</v>
      </c>
      <c r="E96" s="2" t="s">
        <v>25</v>
      </c>
      <c r="F96" s="2">
        <v>60</v>
      </c>
      <c r="G96" s="2">
        <v>10</v>
      </c>
      <c r="H96" s="2" t="str">
        <f t="shared" si="1"/>
        <v>6-10 years</v>
      </c>
      <c r="I96" s="2">
        <v>229932.49</v>
      </c>
      <c r="J96" s="2">
        <v>2</v>
      </c>
      <c r="K96" s="2">
        <v>1</v>
      </c>
      <c r="L96" s="2">
        <v>0</v>
      </c>
      <c r="M96" s="3">
        <v>81112.42</v>
      </c>
      <c r="N96" s="2">
        <v>0</v>
      </c>
    </row>
    <row r="97" spans="1:14" x14ac:dyDescent="0.25">
      <c r="A97" s="2">
        <v>96</v>
      </c>
      <c r="B97" s="2" t="s">
        <v>13</v>
      </c>
      <c r="C97" s="2">
        <v>696</v>
      </c>
      <c r="D97" s="2" t="s">
        <v>23</v>
      </c>
      <c r="E97" s="2" t="s">
        <v>25</v>
      </c>
      <c r="F97" s="2">
        <v>64</v>
      </c>
      <c r="G97" s="2">
        <v>3</v>
      </c>
      <c r="H97" s="2" t="str">
        <f t="shared" si="1"/>
        <v>3-5 years</v>
      </c>
      <c r="I97" s="2">
        <v>141361.44</v>
      </c>
      <c r="J97" s="2">
        <v>2</v>
      </c>
      <c r="K97" s="2">
        <v>1</v>
      </c>
      <c r="L97" s="2">
        <v>1</v>
      </c>
      <c r="M97" s="3">
        <v>147488.24</v>
      </c>
      <c r="N97" s="2">
        <v>1</v>
      </c>
    </row>
    <row r="98" spans="1:14" x14ac:dyDescent="0.25">
      <c r="A98" s="2">
        <v>97</v>
      </c>
      <c r="B98" s="2" t="s">
        <v>21</v>
      </c>
      <c r="C98" s="2">
        <v>424</v>
      </c>
      <c r="D98" s="2" t="s">
        <v>22</v>
      </c>
      <c r="E98" s="2" t="s">
        <v>26</v>
      </c>
      <c r="F98" s="2">
        <v>87</v>
      </c>
      <c r="G98" s="2">
        <v>10</v>
      </c>
      <c r="H98" s="2" t="str">
        <f t="shared" si="1"/>
        <v>6-10 years</v>
      </c>
      <c r="I98" s="2">
        <v>177818.74</v>
      </c>
      <c r="J98" s="2">
        <v>2</v>
      </c>
      <c r="K98" s="2">
        <v>0</v>
      </c>
      <c r="L98" s="2">
        <v>1</v>
      </c>
      <c r="M98" s="3">
        <v>111587.44</v>
      </c>
      <c r="N98" s="2">
        <v>1</v>
      </c>
    </row>
    <row r="99" spans="1:14" x14ac:dyDescent="0.25">
      <c r="A99" s="2">
        <v>98</v>
      </c>
      <c r="B99" s="2" t="s">
        <v>17</v>
      </c>
      <c r="C99" s="2">
        <v>788</v>
      </c>
      <c r="D99" s="2" t="s">
        <v>22</v>
      </c>
      <c r="E99" s="2" t="s">
        <v>25</v>
      </c>
      <c r="F99" s="2">
        <v>46</v>
      </c>
      <c r="G99" s="2">
        <v>0</v>
      </c>
      <c r="H99" s="2" t="str">
        <f t="shared" si="1"/>
        <v>Less than 1 year</v>
      </c>
      <c r="I99" s="2">
        <v>126692.44</v>
      </c>
      <c r="J99" s="2">
        <v>1</v>
      </c>
      <c r="K99" s="2">
        <v>1</v>
      </c>
      <c r="L99" s="2">
        <v>1</v>
      </c>
      <c r="M99" s="3">
        <v>27793.35</v>
      </c>
      <c r="N99" s="2">
        <v>0</v>
      </c>
    </row>
    <row r="100" spans="1:14" x14ac:dyDescent="0.25">
      <c r="A100" s="2">
        <v>99</v>
      </c>
      <c r="B100" s="2" t="s">
        <v>18</v>
      </c>
      <c r="C100" s="2">
        <v>428</v>
      </c>
      <c r="D100" s="2" t="s">
        <v>22</v>
      </c>
      <c r="E100" s="2" t="s">
        <v>25</v>
      </c>
      <c r="F100" s="2">
        <v>61</v>
      </c>
      <c r="G100" s="2">
        <v>3</v>
      </c>
      <c r="H100" s="2" t="str">
        <f t="shared" si="1"/>
        <v>3-5 years</v>
      </c>
      <c r="I100" s="2">
        <v>206619.49</v>
      </c>
      <c r="J100" s="2">
        <v>2</v>
      </c>
      <c r="K100" s="2">
        <v>0</v>
      </c>
      <c r="L100" s="2">
        <v>0</v>
      </c>
      <c r="M100" s="3">
        <v>102150.42</v>
      </c>
      <c r="N100" s="2">
        <v>0</v>
      </c>
    </row>
    <row r="101" spans="1:14" x14ac:dyDescent="0.25">
      <c r="A101" s="2">
        <v>100</v>
      </c>
      <c r="B101" s="2" t="s">
        <v>17</v>
      </c>
      <c r="C101" s="2">
        <v>668</v>
      </c>
      <c r="D101" s="2" t="s">
        <v>23</v>
      </c>
      <c r="E101" s="2" t="s">
        <v>25</v>
      </c>
      <c r="F101" s="2">
        <v>80</v>
      </c>
      <c r="G101" s="2">
        <v>4</v>
      </c>
      <c r="H101" s="2" t="str">
        <f t="shared" si="1"/>
        <v>3-5 years</v>
      </c>
      <c r="I101" s="2">
        <v>245611.62</v>
      </c>
      <c r="J101" s="2">
        <v>2</v>
      </c>
      <c r="K101" s="2">
        <v>1</v>
      </c>
      <c r="L101" s="2">
        <v>0</v>
      </c>
      <c r="M101" s="3">
        <v>103995.53</v>
      </c>
      <c r="N101" s="2">
        <v>1</v>
      </c>
    </row>
    <row r="102" spans="1:14" x14ac:dyDescent="0.25">
      <c r="A102" s="2">
        <v>101</v>
      </c>
      <c r="B102" s="2" t="s">
        <v>13</v>
      </c>
      <c r="C102" s="2">
        <v>422</v>
      </c>
      <c r="D102" s="2" t="s">
        <v>24</v>
      </c>
      <c r="E102" s="2" t="s">
        <v>26</v>
      </c>
      <c r="F102" s="2">
        <v>27</v>
      </c>
      <c r="G102" s="2">
        <v>1</v>
      </c>
      <c r="H102" s="2" t="str">
        <f t="shared" si="1"/>
        <v>1-2 years</v>
      </c>
      <c r="I102" s="2">
        <v>103031.97</v>
      </c>
      <c r="J102" s="2">
        <v>2</v>
      </c>
      <c r="K102" s="2">
        <v>0</v>
      </c>
      <c r="L102" s="2">
        <v>0</v>
      </c>
      <c r="M102" s="3">
        <v>125609.39</v>
      </c>
      <c r="N102" s="2">
        <v>1</v>
      </c>
    </row>
    <row r="103" spans="1:14" x14ac:dyDescent="0.25">
      <c r="A103" s="2">
        <v>102</v>
      </c>
      <c r="B103" s="2" t="s">
        <v>14</v>
      </c>
      <c r="C103" s="2">
        <v>549</v>
      </c>
      <c r="D103" s="2" t="s">
        <v>23</v>
      </c>
      <c r="E103" s="2" t="s">
        <v>26</v>
      </c>
      <c r="F103" s="2">
        <v>56</v>
      </c>
      <c r="G103" s="2">
        <v>0</v>
      </c>
      <c r="H103" s="2" t="str">
        <f t="shared" si="1"/>
        <v>Less than 1 year</v>
      </c>
      <c r="I103" s="2">
        <v>36824.33</v>
      </c>
      <c r="J103" s="2">
        <v>1</v>
      </c>
      <c r="K103" s="2">
        <v>0</v>
      </c>
      <c r="L103" s="2">
        <v>1</v>
      </c>
      <c r="M103" s="3">
        <v>51542.45</v>
      </c>
      <c r="N103" s="2">
        <v>0</v>
      </c>
    </row>
    <row r="104" spans="1:14" x14ac:dyDescent="0.25">
      <c r="A104" s="2">
        <v>103</v>
      </c>
      <c r="B104" s="2" t="s">
        <v>17</v>
      </c>
      <c r="C104" s="2">
        <v>651</v>
      </c>
      <c r="D104" s="2" t="s">
        <v>23</v>
      </c>
      <c r="E104" s="2" t="s">
        <v>25</v>
      </c>
      <c r="F104" s="2">
        <v>49</v>
      </c>
      <c r="G104" s="2">
        <v>10</v>
      </c>
      <c r="H104" s="2" t="str">
        <f t="shared" si="1"/>
        <v>6-10 years</v>
      </c>
      <c r="I104" s="2">
        <v>100461.13</v>
      </c>
      <c r="J104" s="2">
        <v>1</v>
      </c>
      <c r="K104" s="2">
        <v>0</v>
      </c>
      <c r="L104" s="2">
        <v>0</v>
      </c>
      <c r="M104" s="3">
        <v>30554.85</v>
      </c>
      <c r="N104" s="2">
        <v>0</v>
      </c>
    </row>
    <row r="105" spans="1:14" x14ac:dyDescent="0.25">
      <c r="A105" s="2">
        <v>104</v>
      </c>
      <c r="B105" s="2" t="s">
        <v>13</v>
      </c>
      <c r="C105" s="2">
        <v>483</v>
      </c>
      <c r="D105" s="2" t="s">
        <v>22</v>
      </c>
      <c r="E105" s="2" t="s">
        <v>26</v>
      </c>
      <c r="F105" s="2">
        <v>40</v>
      </c>
      <c r="G105" s="2">
        <v>9</v>
      </c>
      <c r="H105" s="2" t="str">
        <f t="shared" si="1"/>
        <v>6-10 years</v>
      </c>
      <c r="I105" s="2">
        <v>199427.98</v>
      </c>
      <c r="J105" s="2">
        <v>4</v>
      </c>
      <c r="K105" s="2">
        <v>1</v>
      </c>
      <c r="L105" s="2">
        <v>1</v>
      </c>
      <c r="M105" s="3">
        <v>128540.03</v>
      </c>
      <c r="N105" s="2">
        <v>1</v>
      </c>
    </row>
    <row r="106" spans="1:14" x14ac:dyDescent="0.25">
      <c r="A106" s="2">
        <v>105</v>
      </c>
      <c r="B106" s="2" t="s">
        <v>15</v>
      </c>
      <c r="C106" s="2">
        <v>397</v>
      </c>
      <c r="D106" s="2" t="s">
        <v>23</v>
      </c>
      <c r="E106" s="2" t="s">
        <v>25</v>
      </c>
      <c r="F106" s="2">
        <v>75</v>
      </c>
      <c r="G106" s="2">
        <v>9</v>
      </c>
      <c r="H106" s="2" t="str">
        <f t="shared" si="1"/>
        <v>6-10 years</v>
      </c>
      <c r="I106" s="2">
        <v>46.68</v>
      </c>
      <c r="J106" s="2">
        <v>3</v>
      </c>
      <c r="K106" s="2">
        <v>1</v>
      </c>
      <c r="L106" s="2">
        <v>0</v>
      </c>
      <c r="M106" s="3">
        <v>61080.02</v>
      </c>
      <c r="N106" s="2">
        <v>1</v>
      </c>
    </row>
    <row r="107" spans="1:14" x14ac:dyDescent="0.25">
      <c r="A107" s="2">
        <v>106</v>
      </c>
      <c r="B107" s="2" t="s">
        <v>12</v>
      </c>
      <c r="C107" s="2">
        <v>537</v>
      </c>
      <c r="D107" s="2" t="s">
        <v>24</v>
      </c>
      <c r="E107" s="2" t="s">
        <v>26</v>
      </c>
      <c r="F107" s="2">
        <v>39</v>
      </c>
      <c r="G107" s="2">
        <v>3</v>
      </c>
      <c r="H107" s="2" t="str">
        <f t="shared" si="1"/>
        <v>3-5 years</v>
      </c>
      <c r="I107" s="2">
        <v>238648.7</v>
      </c>
      <c r="J107" s="2">
        <v>1</v>
      </c>
      <c r="K107" s="2">
        <v>1</v>
      </c>
      <c r="L107" s="2">
        <v>1</v>
      </c>
      <c r="M107" s="3">
        <v>71498.5</v>
      </c>
      <c r="N107" s="2">
        <v>1</v>
      </c>
    </row>
    <row r="108" spans="1:14" x14ac:dyDescent="0.25">
      <c r="A108" s="2">
        <v>107</v>
      </c>
      <c r="B108" s="2" t="s">
        <v>16</v>
      </c>
      <c r="C108" s="2">
        <v>520</v>
      </c>
      <c r="D108" s="2" t="s">
        <v>24</v>
      </c>
      <c r="E108" s="2" t="s">
        <v>25</v>
      </c>
      <c r="F108" s="2">
        <v>79</v>
      </c>
      <c r="G108" s="2">
        <v>9</v>
      </c>
      <c r="H108" s="2" t="str">
        <f t="shared" si="1"/>
        <v>6-10 years</v>
      </c>
      <c r="I108" s="2">
        <v>165628.62</v>
      </c>
      <c r="J108" s="2">
        <v>2</v>
      </c>
      <c r="K108" s="2">
        <v>0</v>
      </c>
      <c r="L108" s="2">
        <v>0</v>
      </c>
      <c r="M108" s="3">
        <v>144375.79999999999</v>
      </c>
      <c r="N108" s="2">
        <v>1</v>
      </c>
    </row>
    <row r="109" spans="1:14" x14ac:dyDescent="0.25">
      <c r="A109" s="2">
        <v>108</v>
      </c>
      <c r="B109" s="2" t="s">
        <v>13</v>
      </c>
      <c r="C109" s="2">
        <v>801</v>
      </c>
      <c r="D109" s="2" t="s">
        <v>23</v>
      </c>
      <c r="E109" s="2" t="s">
        <v>26</v>
      </c>
      <c r="F109" s="2">
        <v>59</v>
      </c>
      <c r="G109" s="2">
        <v>10</v>
      </c>
      <c r="H109" s="2" t="str">
        <f t="shared" si="1"/>
        <v>6-10 years</v>
      </c>
      <c r="I109" s="2">
        <v>77661.960000000006</v>
      </c>
      <c r="J109" s="2">
        <v>2</v>
      </c>
      <c r="K109" s="2">
        <v>0</v>
      </c>
      <c r="L109" s="2">
        <v>0</v>
      </c>
      <c r="M109" s="3">
        <v>74188.759999999995</v>
      </c>
      <c r="N109" s="2">
        <v>0</v>
      </c>
    </row>
    <row r="110" spans="1:14" x14ac:dyDescent="0.25">
      <c r="A110" s="2">
        <v>109</v>
      </c>
      <c r="B110" s="2" t="s">
        <v>17</v>
      </c>
      <c r="C110" s="2">
        <v>488</v>
      </c>
      <c r="D110" s="2" t="s">
        <v>22</v>
      </c>
      <c r="E110" s="2" t="s">
        <v>25</v>
      </c>
      <c r="F110" s="2">
        <v>59</v>
      </c>
      <c r="G110" s="2">
        <v>3</v>
      </c>
      <c r="H110" s="2" t="str">
        <f t="shared" si="1"/>
        <v>3-5 years</v>
      </c>
      <c r="I110" s="2">
        <v>122455.34</v>
      </c>
      <c r="J110" s="2">
        <v>4</v>
      </c>
      <c r="K110" s="2">
        <v>0</v>
      </c>
      <c r="L110" s="2">
        <v>1</v>
      </c>
      <c r="M110" s="3">
        <v>21425.94</v>
      </c>
      <c r="N110" s="2">
        <v>1</v>
      </c>
    </row>
    <row r="111" spans="1:14" x14ac:dyDescent="0.25">
      <c r="A111" s="2">
        <v>110</v>
      </c>
      <c r="B111" s="2" t="s">
        <v>15</v>
      </c>
      <c r="C111" s="2">
        <v>592</v>
      </c>
      <c r="D111" s="2" t="s">
        <v>23</v>
      </c>
      <c r="E111" s="2" t="s">
        <v>25</v>
      </c>
      <c r="F111" s="2">
        <v>41</v>
      </c>
      <c r="G111" s="2">
        <v>4</v>
      </c>
      <c r="H111" s="2" t="str">
        <f t="shared" si="1"/>
        <v>3-5 years</v>
      </c>
      <c r="I111" s="2">
        <v>66018.19</v>
      </c>
      <c r="J111" s="2">
        <v>3</v>
      </c>
      <c r="K111" s="2">
        <v>0</v>
      </c>
      <c r="L111" s="2">
        <v>0</v>
      </c>
      <c r="M111" s="3">
        <v>102543.92</v>
      </c>
      <c r="N111" s="2">
        <v>0</v>
      </c>
    </row>
    <row r="112" spans="1:14" x14ac:dyDescent="0.25">
      <c r="A112" s="2">
        <v>111</v>
      </c>
      <c r="B112" s="2" t="s">
        <v>17</v>
      </c>
      <c r="C112" s="2">
        <v>663</v>
      </c>
      <c r="D112" s="2" t="s">
        <v>24</v>
      </c>
      <c r="E112" s="2" t="s">
        <v>26</v>
      </c>
      <c r="F112" s="2">
        <v>70</v>
      </c>
      <c r="G112" s="2">
        <v>6</v>
      </c>
      <c r="H112" s="2" t="str">
        <f t="shared" si="1"/>
        <v>6-10 years</v>
      </c>
      <c r="I112" s="2">
        <v>108982.82</v>
      </c>
      <c r="J112" s="2">
        <v>4</v>
      </c>
      <c r="K112" s="2">
        <v>0</v>
      </c>
      <c r="L112" s="2">
        <v>0</v>
      </c>
      <c r="M112" s="3">
        <v>110349.05</v>
      </c>
      <c r="N112" s="2">
        <v>1</v>
      </c>
    </row>
    <row r="113" spans="1:14" x14ac:dyDescent="0.25">
      <c r="A113" s="2">
        <v>112</v>
      </c>
      <c r="B113" s="2" t="s">
        <v>16</v>
      </c>
      <c r="C113" s="2">
        <v>825</v>
      </c>
      <c r="D113" s="2" t="s">
        <v>24</v>
      </c>
      <c r="E113" s="2" t="s">
        <v>25</v>
      </c>
      <c r="F113" s="2">
        <v>41</v>
      </c>
      <c r="G113" s="2">
        <v>5</v>
      </c>
      <c r="H113" s="2" t="str">
        <f t="shared" si="1"/>
        <v>3-5 years</v>
      </c>
      <c r="I113" s="2">
        <v>159554.78</v>
      </c>
      <c r="J113" s="2">
        <v>3</v>
      </c>
      <c r="K113" s="2">
        <v>0</v>
      </c>
      <c r="L113" s="2">
        <v>1</v>
      </c>
      <c r="M113" s="3">
        <v>75419.12</v>
      </c>
      <c r="N113" s="2">
        <v>0</v>
      </c>
    </row>
    <row r="114" spans="1:14" x14ac:dyDescent="0.25">
      <c r="A114" s="2">
        <v>113</v>
      </c>
      <c r="B114" s="2" t="s">
        <v>17</v>
      </c>
      <c r="C114" s="2">
        <v>695</v>
      </c>
      <c r="D114" s="2" t="s">
        <v>23</v>
      </c>
      <c r="E114" s="2" t="s">
        <v>25</v>
      </c>
      <c r="F114" s="2">
        <v>90</v>
      </c>
      <c r="G114" s="2">
        <v>7</v>
      </c>
      <c r="H114" s="2" t="str">
        <f t="shared" si="1"/>
        <v>6-10 years</v>
      </c>
      <c r="I114" s="2">
        <v>168519.32</v>
      </c>
      <c r="J114" s="2">
        <v>2</v>
      </c>
      <c r="K114" s="2">
        <v>1</v>
      </c>
      <c r="L114" s="2">
        <v>0</v>
      </c>
      <c r="M114" s="3">
        <v>108422.12</v>
      </c>
      <c r="N114" s="2">
        <v>0</v>
      </c>
    </row>
    <row r="115" spans="1:14" x14ac:dyDescent="0.25">
      <c r="A115" s="2">
        <v>114</v>
      </c>
      <c r="B115" s="2" t="s">
        <v>14</v>
      </c>
      <c r="C115" s="2">
        <v>737</v>
      </c>
      <c r="D115" s="2" t="s">
        <v>24</v>
      </c>
      <c r="E115" s="2" t="s">
        <v>26</v>
      </c>
      <c r="F115" s="2">
        <v>59</v>
      </c>
      <c r="G115" s="2">
        <v>1</v>
      </c>
      <c r="H115" s="2" t="str">
        <f t="shared" si="1"/>
        <v>1-2 years</v>
      </c>
      <c r="I115" s="2">
        <v>80693.34</v>
      </c>
      <c r="J115" s="2">
        <v>4</v>
      </c>
      <c r="K115" s="2">
        <v>0</v>
      </c>
      <c r="L115" s="2">
        <v>1</v>
      </c>
      <c r="M115" s="3">
        <v>65451.93</v>
      </c>
      <c r="N115" s="2">
        <v>0</v>
      </c>
    </row>
    <row r="116" spans="1:14" x14ac:dyDescent="0.25">
      <c r="A116" s="2">
        <v>115</v>
      </c>
      <c r="B116" s="2" t="s">
        <v>14</v>
      </c>
      <c r="C116" s="2">
        <v>475</v>
      </c>
      <c r="D116" s="2" t="s">
        <v>23</v>
      </c>
      <c r="E116" s="2" t="s">
        <v>26</v>
      </c>
      <c r="F116" s="2">
        <v>78</v>
      </c>
      <c r="G116" s="2">
        <v>5</v>
      </c>
      <c r="H116" s="2" t="str">
        <f t="shared" si="1"/>
        <v>3-5 years</v>
      </c>
      <c r="I116" s="2">
        <v>5741.56</v>
      </c>
      <c r="J116" s="2">
        <v>3</v>
      </c>
      <c r="K116" s="2">
        <v>0</v>
      </c>
      <c r="L116" s="2">
        <v>1</v>
      </c>
      <c r="M116" s="3">
        <v>136090.56</v>
      </c>
      <c r="N116" s="2">
        <v>0</v>
      </c>
    </row>
    <row r="117" spans="1:14" x14ac:dyDescent="0.25">
      <c r="A117" s="2">
        <v>116</v>
      </c>
      <c r="B117" s="2" t="s">
        <v>17</v>
      </c>
      <c r="C117" s="2">
        <v>556</v>
      </c>
      <c r="D117" s="2" t="s">
        <v>24</v>
      </c>
      <c r="E117" s="2" t="s">
        <v>25</v>
      </c>
      <c r="F117" s="2">
        <v>65</v>
      </c>
      <c r="G117" s="2">
        <v>7</v>
      </c>
      <c r="H117" s="2" t="str">
        <f t="shared" si="1"/>
        <v>6-10 years</v>
      </c>
      <c r="I117" s="2">
        <v>94298.58</v>
      </c>
      <c r="J117" s="2">
        <v>1</v>
      </c>
      <c r="K117" s="2">
        <v>1</v>
      </c>
      <c r="L117" s="2">
        <v>0</v>
      </c>
      <c r="M117" s="3">
        <v>117883.52</v>
      </c>
      <c r="N117" s="2">
        <v>1</v>
      </c>
    </row>
    <row r="118" spans="1:14" x14ac:dyDescent="0.25">
      <c r="A118" s="2">
        <v>117</v>
      </c>
      <c r="B118" s="2" t="s">
        <v>14</v>
      </c>
      <c r="C118" s="2">
        <v>688</v>
      </c>
      <c r="D118" s="2" t="s">
        <v>22</v>
      </c>
      <c r="E118" s="2" t="s">
        <v>25</v>
      </c>
      <c r="F118" s="2">
        <v>33</v>
      </c>
      <c r="G118" s="2">
        <v>6</v>
      </c>
      <c r="H118" s="2" t="str">
        <f t="shared" si="1"/>
        <v>6-10 years</v>
      </c>
      <c r="I118" s="2">
        <v>93844.5</v>
      </c>
      <c r="J118" s="2">
        <v>4</v>
      </c>
      <c r="K118" s="2">
        <v>1</v>
      </c>
      <c r="L118" s="2">
        <v>0</v>
      </c>
      <c r="M118" s="3">
        <v>49103.38</v>
      </c>
      <c r="N118" s="2">
        <v>1</v>
      </c>
    </row>
    <row r="119" spans="1:14" x14ac:dyDescent="0.25">
      <c r="A119" s="2">
        <v>118</v>
      </c>
      <c r="B119" s="2" t="s">
        <v>18</v>
      </c>
      <c r="C119" s="2">
        <v>547</v>
      </c>
      <c r="D119" s="2" t="s">
        <v>24</v>
      </c>
      <c r="E119" s="2" t="s">
        <v>25</v>
      </c>
      <c r="F119" s="2">
        <v>54</v>
      </c>
      <c r="G119" s="2">
        <v>6</v>
      </c>
      <c r="H119" s="2" t="str">
        <f t="shared" si="1"/>
        <v>6-10 years</v>
      </c>
      <c r="I119" s="2">
        <v>103006.1</v>
      </c>
      <c r="J119" s="2">
        <v>2</v>
      </c>
      <c r="K119" s="2">
        <v>1</v>
      </c>
      <c r="L119" s="2">
        <v>1</v>
      </c>
      <c r="M119" s="3">
        <v>76101.240000000005</v>
      </c>
      <c r="N119" s="2">
        <v>1</v>
      </c>
    </row>
    <row r="120" spans="1:14" x14ac:dyDescent="0.25">
      <c r="A120" s="2">
        <v>119</v>
      </c>
      <c r="B120" s="2" t="s">
        <v>21</v>
      </c>
      <c r="C120" s="2">
        <v>536</v>
      </c>
      <c r="D120" s="2" t="s">
        <v>23</v>
      </c>
      <c r="E120" s="2" t="s">
        <v>26</v>
      </c>
      <c r="F120" s="2">
        <v>83</v>
      </c>
      <c r="G120" s="2">
        <v>6</v>
      </c>
      <c r="H120" s="2" t="str">
        <f t="shared" si="1"/>
        <v>6-10 years</v>
      </c>
      <c r="I120" s="2">
        <v>241431.37</v>
      </c>
      <c r="J120" s="2">
        <v>4</v>
      </c>
      <c r="K120" s="2">
        <v>1</v>
      </c>
      <c r="L120" s="2">
        <v>1</v>
      </c>
      <c r="M120" s="3">
        <v>111107.96</v>
      </c>
      <c r="N120" s="2">
        <v>0</v>
      </c>
    </row>
    <row r="121" spans="1:14" x14ac:dyDescent="0.25">
      <c r="A121" s="2">
        <v>120</v>
      </c>
      <c r="B121" s="2" t="s">
        <v>17</v>
      </c>
      <c r="C121" s="2">
        <v>738</v>
      </c>
      <c r="D121" s="2" t="s">
        <v>23</v>
      </c>
      <c r="E121" s="2" t="s">
        <v>26</v>
      </c>
      <c r="F121" s="2">
        <v>60</v>
      </c>
      <c r="G121" s="2">
        <v>1</v>
      </c>
      <c r="H121" s="2" t="str">
        <f t="shared" si="1"/>
        <v>1-2 years</v>
      </c>
      <c r="I121" s="2">
        <v>242524.24</v>
      </c>
      <c r="J121" s="2">
        <v>2</v>
      </c>
      <c r="K121" s="2">
        <v>1</v>
      </c>
      <c r="L121" s="2">
        <v>0</v>
      </c>
      <c r="M121" s="3">
        <v>84784.47</v>
      </c>
      <c r="N121" s="2">
        <v>0</v>
      </c>
    </row>
    <row r="122" spans="1:14" x14ac:dyDescent="0.25">
      <c r="A122" s="2">
        <v>121</v>
      </c>
      <c r="B122" s="2" t="s">
        <v>16</v>
      </c>
      <c r="C122" s="2">
        <v>367</v>
      </c>
      <c r="D122" s="2" t="s">
        <v>22</v>
      </c>
      <c r="E122" s="2" t="s">
        <v>25</v>
      </c>
      <c r="F122" s="2">
        <v>18</v>
      </c>
      <c r="G122" s="2">
        <v>8</v>
      </c>
      <c r="H122" s="2" t="str">
        <f t="shared" si="1"/>
        <v>6-10 years</v>
      </c>
      <c r="I122" s="2">
        <v>37178.53</v>
      </c>
      <c r="J122" s="2">
        <v>1</v>
      </c>
      <c r="K122" s="2">
        <v>1</v>
      </c>
      <c r="L122" s="2">
        <v>0</v>
      </c>
      <c r="M122" s="3">
        <v>82791.570000000007</v>
      </c>
      <c r="N122" s="2">
        <v>1</v>
      </c>
    </row>
    <row r="123" spans="1:14" x14ac:dyDescent="0.25">
      <c r="A123" s="2">
        <v>122</v>
      </c>
      <c r="B123" s="2" t="s">
        <v>21</v>
      </c>
      <c r="C123" s="2">
        <v>547</v>
      </c>
      <c r="D123" s="2" t="s">
        <v>24</v>
      </c>
      <c r="E123" s="2" t="s">
        <v>25</v>
      </c>
      <c r="F123" s="2">
        <v>24</v>
      </c>
      <c r="G123" s="2">
        <v>4</v>
      </c>
      <c r="H123" s="2" t="str">
        <f t="shared" si="1"/>
        <v>3-5 years</v>
      </c>
      <c r="I123" s="2">
        <v>228358.15</v>
      </c>
      <c r="J123" s="2">
        <v>2</v>
      </c>
      <c r="K123" s="2">
        <v>0</v>
      </c>
      <c r="L123" s="2">
        <v>0</v>
      </c>
      <c r="M123" s="3">
        <v>127955.4</v>
      </c>
      <c r="N123" s="2">
        <v>1</v>
      </c>
    </row>
    <row r="124" spans="1:14" x14ac:dyDescent="0.25">
      <c r="A124" s="2">
        <v>123</v>
      </c>
      <c r="B124" s="2" t="s">
        <v>18</v>
      </c>
      <c r="C124" s="2">
        <v>797</v>
      </c>
      <c r="D124" s="2" t="s">
        <v>23</v>
      </c>
      <c r="E124" s="2" t="s">
        <v>25</v>
      </c>
      <c r="F124" s="2">
        <v>85</v>
      </c>
      <c r="G124" s="2">
        <v>2</v>
      </c>
      <c r="H124" s="2" t="str">
        <f t="shared" si="1"/>
        <v>1-2 years</v>
      </c>
      <c r="I124" s="2">
        <v>244614.91</v>
      </c>
      <c r="J124" s="2">
        <v>2</v>
      </c>
      <c r="K124" s="2">
        <v>1</v>
      </c>
      <c r="L124" s="2">
        <v>1</v>
      </c>
      <c r="M124" s="3">
        <v>101378.44</v>
      </c>
      <c r="N124" s="2">
        <v>0</v>
      </c>
    </row>
    <row r="125" spans="1:14" x14ac:dyDescent="0.25">
      <c r="A125" s="2">
        <v>124</v>
      </c>
      <c r="B125" s="2" t="s">
        <v>19</v>
      </c>
      <c r="C125" s="2">
        <v>700</v>
      </c>
      <c r="D125" s="2" t="s">
        <v>24</v>
      </c>
      <c r="E125" s="2" t="s">
        <v>25</v>
      </c>
      <c r="F125" s="2">
        <v>49</v>
      </c>
      <c r="G125" s="2">
        <v>0</v>
      </c>
      <c r="H125" s="2" t="str">
        <f t="shared" si="1"/>
        <v>Less than 1 year</v>
      </c>
      <c r="I125" s="2">
        <v>64161.88</v>
      </c>
      <c r="J125" s="2">
        <v>1</v>
      </c>
      <c r="K125" s="2">
        <v>1</v>
      </c>
      <c r="L125" s="2">
        <v>1</v>
      </c>
      <c r="M125" s="3">
        <v>141665.95000000001</v>
      </c>
      <c r="N125" s="2">
        <v>1</v>
      </c>
    </row>
    <row r="126" spans="1:14" x14ac:dyDescent="0.25">
      <c r="A126" s="2">
        <v>125</v>
      </c>
      <c r="B126" s="2" t="s">
        <v>20</v>
      </c>
      <c r="C126" s="2">
        <v>502</v>
      </c>
      <c r="D126" s="2" t="s">
        <v>22</v>
      </c>
      <c r="E126" s="2" t="s">
        <v>26</v>
      </c>
      <c r="F126" s="2">
        <v>47</v>
      </c>
      <c r="G126" s="2">
        <v>2</v>
      </c>
      <c r="H126" s="2" t="str">
        <f t="shared" si="1"/>
        <v>1-2 years</v>
      </c>
      <c r="I126" s="2">
        <v>185255.98</v>
      </c>
      <c r="J126" s="2">
        <v>3</v>
      </c>
      <c r="K126" s="2">
        <v>0</v>
      </c>
      <c r="L126" s="2">
        <v>1</v>
      </c>
      <c r="M126" s="3">
        <v>48022.06</v>
      </c>
      <c r="N126" s="2">
        <v>1</v>
      </c>
    </row>
    <row r="127" spans="1:14" x14ac:dyDescent="0.25">
      <c r="A127" s="2">
        <v>126</v>
      </c>
      <c r="B127" s="2" t="s">
        <v>17</v>
      </c>
      <c r="C127" s="2">
        <v>481</v>
      </c>
      <c r="D127" s="2" t="s">
        <v>23</v>
      </c>
      <c r="E127" s="2" t="s">
        <v>25</v>
      </c>
      <c r="F127" s="2">
        <v>34</v>
      </c>
      <c r="G127" s="2">
        <v>8</v>
      </c>
      <c r="H127" s="2" t="str">
        <f t="shared" si="1"/>
        <v>6-10 years</v>
      </c>
      <c r="I127" s="2">
        <v>43863.71</v>
      </c>
      <c r="J127" s="2">
        <v>2</v>
      </c>
      <c r="K127" s="2">
        <v>0</v>
      </c>
      <c r="L127" s="2">
        <v>0</v>
      </c>
      <c r="M127" s="3">
        <v>23962.59</v>
      </c>
      <c r="N127" s="2">
        <v>0</v>
      </c>
    </row>
    <row r="128" spans="1:14" x14ac:dyDescent="0.25">
      <c r="A128" s="2">
        <v>127</v>
      </c>
      <c r="B128" s="2" t="s">
        <v>14</v>
      </c>
      <c r="C128" s="2">
        <v>675</v>
      </c>
      <c r="D128" s="2" t="s">
        <v>22</v>
      </c>
      <c r="E128" s="2" t="s">
        <v>25</v>
      </c>
      <c r="F128" s="2">
        <v>85</v>
      </c>
      <c r="G128" s="2">
        <v>3</v>
      </c>
      <c r="H128" s="2" t="str">
        <f t="shared" si="1"/>
        <v>3-5 years</v>
      </c>
      <c r="I128" s="2">
        <v>117991.41</v>
      </c>
      <c r="J128" s="2">
        <v>1</v>
      </c>
      <c r="K128" s="2">
        <v>1</v>
      </c>
      <c r="L128" s="2">
        <v>1</v>
      </c>
      <c r="M128" s="3">
        <v>36037.629999999997</v>
      </c>
      <c r="N128" s="2">
        <v>0</v>
      </c>
    </row>
    <row r="129" spans="1:14" x14ac:dyDescent="0.25">
      <c r="A129" s="2">
        <v>128</v>
      </c>
      <c r="B129" s="2" t="s">
        <v>13</v>
      </c>
      <c r="C129" s="2">
        <v>774</v>
      </c>
      <c r="D129" s="2" t="s">
        <v>23</v>
      </c>
      <c r="E129" s="2" t="s">
        <v>26</v>
      </c>
      <c r="F129" s="2">
        <v>44</v>
      </c>
      <c r="G129" s="2">
        <v>7</v>
      </c>
      <c r="H129" s="2" t="str">
        <f t="shared" si="1"/>
        <v>6-10 years</v>
      </c>
      <c r="I129" s="2">
        <v>151801.15</v>
      </c>
      <c r="J129" s="2">
        <v>1</v>
      </c>
      <c r="K129" s="2">
        <v>0</v>
      </c>
      <c r="L129" s="2">
        <v>0</v>
      </c>
      <c r="M129" s="3">
        <v>36575.879999999997</v>
      </c>
      <c r="N129" s="2">
        <v>1</v>
      </c>
    </row>
    <row r="130" spans="1:14" x14ac:dyDescent="0.25">
      <c r="A130" s="2">
        <v>129</v>
      </c>
      <c r="B130" s="2" t="s">
        <v>13</v>
      </c>
      <c r="C130" s="2">
        <v>514</v>
      </c>
      <c r="D130" s="2" t="s">
        <v>24</v>
      </c>
      <c r="E130" s="2" t="s">
        <v>26</v>
      </c>
      <c r="F130" s="2">
        <v>24</v>
      </c>
      <c r="G130" s="2">
        <v>2</v>
      </c>
      <c r="H130" s="2" t="str">
        <f t="shared" ref="H130:H193" si="2">IF(G130&gt;=6,"6-10 years",IF(G130&gt;=3,"3-5 years",IF(G130&gt;=1,"1-2 years","Less than 1 year")))</f>
        <v>1-2 years</v>
      </c>
      <c r="I130" s="2">
        <v>44897.120000000003</v>
      </c>
      <c r="J130" s="2">
        <v>3</v>
      </c>
      <c r="K130" s="2">
        <v>0</v>
      </c>
      <c r="L130" s="2">
        <v>0</v>
      </c>
      <c r="M130" s="3">
        <v>87587.83</v>
      </c>
      <c r="N130" s="2">
        <v>0</v>
      </c>
    </row>
    <row r="131" spans="1:14" x14ac:dyDescent="0.25">
      <c r="A131" s="2">
        <v>130</v>
      </c>
      <c r="B131" s="2" t="s">
        <v>19</v>
      </c>
      <c r="C131" s="2">
        <v>408</v>
      </c>
      <c r="D131" s="2" t="s">
        <v>23</v>
      </c>
      <c r="E131" s="2" t="s">
        <v>26</v>
      </c>
      <c r="F131" s="2">
        <v>29</v>
      </c>
      <c r="G131" s="2">
        <v>1</v>
      </c>
      <c r="H131" s="2" t="str">
        <f t="shared" si="2"/>
        <v>1-2 years</v>
      </c>
      <c r="I131" s="2">
        <v>136796.01999999999</v>
      </c>
      <c r="J131" s="2">
        <v>4</v>
      </c>
      <c r="K131" s="2">
        <v>1</v>
      </c>
      <c r="L131" s="2">
        <v>0</v>
      </c>
      <c r="M131" s="3">
        <v>81668.89</v>
      </c>
      <c r="N131" s="2">
        <v>0</v>
      </c>
    </row>
    <row r="132" spans="1:14" x14ac:dyDescent="0.25">
      <c r="A132" s="2">
        <v>131</v>
      </c>
      <c r="B132" s="2" t="s">
        <v>13</v>
      </c>
      <c r="C132" s="2">
        <v>527</v>
      </c>
      <c r="D132" s="2" t="s">
        <v>22</v>
      </c>
      <c r="E132" s="2" t="s">
        <v>26</v>
      </c>
      <c r="F132" s="2">
        <v>73</v>
      </c>
      <c r="G132" s="2">
        <v>4</v>
      </c>
      <c r="H132" s="2" t="str">
        <f t="shared" si="2"/>
        <v>3-5 years</v>
      </c>
      <c r="I132" s="2">
        <v>184707.82</v>
      </c>
      <c r="J132" s="2">
        <v>4</v>
      </c>
      <c r="K132" s="2">
        <v>0</v>
      </c>
      <c r="L132" s="2">
        <v>0</v>
      </c>
      <c r="M132" s="3">
        <v>93162.76</v>
      </c>
      <c r="N132" s="2">
        <v>0</v>
      </c>
    </row>
    <row r="133" spans="1:14" x14ac:dyDescent="0.25">
      <c r="A133" s="2">
        <v>132</v>
      </c>
      <c r="B133" s="2" t="s">
        <v>19</v>
      </c>
      <c r="C133" s="2">
        <v>789</v>
      </c>
      <c r="D133" s="2" t="s">
        <v>23</v>
      </c>
      <c r="E133" s="2" t="s">
        <v>25</v>
      </c>
      <c r="F133" s="2">
        <v>61</v>
      </c>
      <c r="G133" s="2">
        <v>4</v>
      </c>
      <c r="H133" s="2" t="str">
        <f t="shared" si="2"/>
        <v>3-5 years</v>
      </c>
      <c r="I133" s="2">
        <v>166854.44</v>
      </c>
      <c r="J133" s="2">
        <v>4</v>
      </c>
      <c r="K133" s="2">
        <v>0</v>
      </c>
      <c r="L133" s="2">
        <v>1</v>
      </c>
      <c r="M133" s="3">
        <v>38147.910000000003</v>
      </c>
      <c r="N133" s="2">
        <v>1</v>
      </c>
    </row>
    <row r="134" spans="1:14" x14ac:dyDescent="0.25">
      <c r="A134" s="2">
        <v>133</v>
      </c>
      <c r="B134" s="2" t="s">
        <v>14</v>
      </c>
      <c r="C134" s="2">
        <v>502</v>
      </c>
      <c r="D134" s="2" t="s">
        <v>22</v>
      </c>
      <c r="E134" s="2" t="s">
        <v>25</v>
      </c>
      <c r="F134" s="2">
        <v>85</v>
      </c>
      <c r="G134" s="2">
        <v>10</v>
      </c>
      <c r="H134" s="2" t="str">
        <f t="shared" si="2"/>
        <v>6-10 years</v>
      </c>
      <c r="I134" s="2">
        <v>157686.62</v>
      </c>
      <c r="J134" s="2">
        <v>3</v>
      </c>
      <c r="K134" s="2">
        <v>1</v>
      </c>
      <c r="L134" s="2">
        <v>0</v>
      </c>
      <c r="M134" s="3">
        <v>43499.67</v>
      </c>
      <c r="N134" s="2">
        <v>0</v>
      </c>
    </row>
    <row r="135" spans="1:14" x14ac:dyDescent="0.25">
      <c r="A135" s="2">
        <v>134</v>
      </c>
      <c r="B135" s="2" t="s">
        <v>14</v>
      </c>
      <c r="C135" s="2">
        <v>511</v>
      </c>
      <c r="D135" s="2" t="s">
        <v>23</v>
      </c>
      <c r="E135" s="2" t="s">
        <v>26</v>
      </c>
      <c r="F135" s="2">
        <v>38</v>
      </c>
      <c r="G135" s="2">
        <v>4</v>
      </c>
      <c r="H135" s="2" t="str">
        <f t="shared" si="2"/>
        <v>3-5 years</v>
      </c>
      <c r="I135" s="2">
        <v>30108.06</v>
      </c>
      <c r="J135" s="2">
        <v>2</v>
      </c>
      <c r="K135" s="2">
        <v>1</v>
      </c>
      <c r="L135" s="2">
        <v>1</v>
      </c>
      <c r="M135" s="3">
        <v>17973.88</v>
      </c>
      <c r="N135" s="2">
        <v>1</v>
      </c>
    </row>
    <row r="136" spans="1:14" x14ac:dyDescent="0.25">
      <c r="A136" s="2">
        <v>135</v>
      </c>
      <c r="B136" s="2" t="s">
        <v>20</v>
      </c>
      <c r="C136" s="2">
        <v>752</v>
      </c>
      <c r="D136" s="2" t="s">
        <v>22</v>
      </c>
      <c r="E136" s="2" t="s">
        <v>26</v>
      </c>
      <c r="F136" s="2">
        <v>32</v>
      </c>
      <c r="G136" s="2">
        <v>2</v>
      </c>
      <c r="H136" s="2" t="str">
        <f t="shared" si="2"/>
        <v>1-2 years</v>
      </c>
      <c r="I136" s="2">
        <v>239097.38</v>
      </c>
      <c r="J136" s="2">
        <v>1</v>
      </c>
      <c r="K136" s="2">
        <v>1</v>
      </c>
      <c r="L136" s="2">
        <v>1</v>
      </c>
      <c r="M136" s="3">
        <v>13545.02</v>
      </c>
      <c r="N136" s="2">
        <v>1</v>
      </c>
    </row>
    <row r="137" spans="1:14" x14ac:dyDescent="0.25">
      <c r="A137" s="2">
        <v>136</v>
      </c>
      <c r="B137" s="2" t="s">
        <v>20</v>
      </c>
      <c r="C137" s="2">
        <v>703</v>
      </c>
      <c r="D137" s="2" t="s">
        <v>24</v>
      </c>
      <c r="E137" s="2" t="s">
        <v>25</v>
      </c>
      <c r="F137" s="2">
        <v>32</v>
      </c>
      <c r="G137" s="2">
        <v>4</v>
      </c>
      <c r="H137" s="2" t="str">
        <f t="shared" si="2"/>
        <v>3-5 years</v>
      </c>
      <c r="I137" s="2">
        <v>35229.26</v>
      </c>
      <c r="J137" s="2">
        <v>2</v>
      </c>
      <c r="K137" s="2">
        <v>1</v>
      </c>
      <c r="L137" s="2">
        <v>0</v>
      </c>
      <c r="M137" s="3">
        <v>59763.13</v>
      </c>
      <c r="N137" s="2">
        <v>1</v>
      </c>
    </row>
    <row r="138" spans="1:14" x14ac:dyDescent="0.25">
      <c r="A138" s="2">
        <v>137</v>
      </c>
      <c r="B138" s="2" t="s">
        <v>20</v>
      </c>
      <c r="C138" s="2">
        <v>812</v>
      </c>
      <c r="D138" s="2" t="s">
        <v>23</v>
      </c>
      <c r="E138" s="2" t="s">
        <v>25</v>
      </c>
      <c r="F138" s="2">
        <v>81</v>
      </c>
      <c r="G138" s="2">
        <v>8</v>
      </c>
      <c r="H138" s="2" t="str">
        <f t="shared" si="2"/>
        <v>6-10 years</v>
      </c>
      <c r="I138" s="2">
        <v>153059.5</v>
      </c>
      <c r="J138" s="2">
        <v>4</v>
      </c>
      <c r="K138" s="2">
        <v>0</v>
      </c>
      <c r="L138" s="2">
        <v>1</v>
      </c>
      <c r="M138" s="3">
        <v>114484.04</v>
      </c>
      <c r="N138" s="2">
        <v>1</v>
      </c>
    </row>
    <row r="139" spans="1:14" x14ac:dyDescent="0.25">
      <c r="A139" s="2">
        <v>138</v>
      </c>
      <c r="B139" s="2" t="s">
        <v>17</v>
      </c>
      <c r="C139" s="2">
        <v>591</v>
      </c>
      <c r="D139" s="2" t="s">
        <v>24</v>
      </c>
      <c r="E139" s="2" t="s">
        <v>25</v>
      </c>
      <c r="F139" s="2">
        <v>61</v>
      </c>
      <c r="G139" s="2">
        <v>7</v>
      </c>
      <c r="H139" s="2" t="str">
        <f t="shared" si="2"/>
        <v>6-10 years</v>
      </c>
      <c r="I139" s="2">
        <v>32382.85</v>
      </c>
      <c r="J139" s="2">
        <v>4</v>
      </c>
      <c r="K139" s="2">
        <v>0</v>
      </c>
      <c r="L139" s="2">
        <v>1</v>
      </c>
      <c r="M139" s="3">
        <v>108015.6</v>
      </c>
      <c r="N139" s="2">
        <v>0</v>
      </c>
    </row>
    <row r="140" spans="1:14" x14ac:dyDescent="0.25">
      <c r="A140" s="2">
        <v>139</v>
      </c>
      <c r="B140" s="2" t="s">
        <v>14</v>
      </c>
      <c r="C140" s="2">
        <v>485</v>
      </c>
      <c r="D140" s="2" t="s">
        <v>23</v>
      </c>
      <c r="E140" s="2" t="s">
        <v>26</v>
      </c>
      <c r="F140" s="2">
        <v>45</v>
      </c>
      <c r="G140" s="2">
        <v>10</v>
      </c>
      <c r="H140" s="2" t="str">
        <f t="shared" si="2"/>
        <v>6-10 years</v>
      </c>
      <c r="I140" s="2">
        <v>134925.82999999999</v>
      </c>
      <c r="J140" s="2">
        <v>1</v>
      </c>
      <c r="K140" s="2">
        <v>1</v>
      </c>
      <c r="L140" s="2">
        <v>0</v>
      </c>
      <c r="M140" s="3">
        <v>103143.51</v>
      </c>
      <c r="N140" s="2">
        <v>1</v>
      </c>
    </row>
    <row r="141" spans="1:14" x14ac:dyDescent="0.25">
      <c r="A141" s="2">
        <v>140</v>
      </c>
      <c r="B141" s="2" t="s">
        <v>17</v>
      </c>
      <c r="C141" s="2">
        <v>787</v>
      </c>
      <c r="D141" s="2" t="s">
        <v>23</v>
      </c>
      <c r="E141" s="2" t="s">
        <v>26</v>
      </c>
      <c r="F141" s="2">
        <v>38</v>
      </c>
      <c r="G141" s="2">
        <v>9</v>
      </c>
      <c r="H141" s="2" t="str">
        <f t="shared" si="2"/>
        <v>6-10 years</v>
      </c>
      <c r="I141" s="2">
        <v>216858.41</v>
      </c>
      <c r="J141" s="2">
        <v>1</v>
      </c>
      <c r="K141" s="2">
        <v>0</v>
      </c>
      <c r="L141" s="2">
        <v>1</v>
      </c>
      <c r="M141" s="3">
        <v>13005.86</v>
      </c>
      <c r="N141" s="2">
        <v>0</v>
      </c>
    </row>
    <row r="142" spans="1:14" x14ac:dyDescent="0.25">
      <c r="A142" s="2">
        <v>141</v>
      </c>
      <c r="B142" s="2" t="s">
        <v>13</v>
      </c>
      <c r="C142" s="2">
        <v>585</v>
      </c>
      <c r="D142" s="2" t="s">
        <v>24</v>
      </c>
      <c r="E142" s="2" t="s">
        <v>26</v>
      </c>
      <c r="F142" s="2">
        <v>41</v>
      </c>
      <c r="G142" s="2">
        <v>8</v>
      </c>
      <c r="H142" s="2" t="str">
        <f t="shared" si="2"/>
        <v>6-10 years</v>
      </c>
      <c r="I142" s="2">
        <v>157571.35999999999</v>
      </c>
      <c r="J142" s="2">
        <v>2</v>
      </c>
      <c r="K142" s="2">
        <v>0</v>
      </c>
      <c r="L142" s="2">
        <v>0</v>
      </c>
      <c r="M142" s="3">
        <v>142792.82999999999</v>
      </c>
      <c r="N142" s="2">
        <v>1</v>
      </c>
    </row>
    <row r="143" spans="1:14" x14ac:dyDescent="0.25">
      <c r="A143" s="2">
        <v>142</v>
      </c>
      <c r="B143" s="2" t="s">
        <v>20</v>
      </c>
      <c r="C143" s="2">
        <v>396</v>
      </c>
      <c r="D143" s="2" t="s">
        <v>22</v>
      </c>
      <c r="E143" s="2" t="s">
        <v>25</v>
      </c>
      <c r="F143" s="2">
        <v>52</v>
      </c>
      <c r="G143" s="2">
        <v>9</v>
      </c>
      <c r="H143" s="2" t="str">
        <f t="shared" si="2"/>
        <v>6-10 years</v>
      </c>
      <c r="I143" s="2">
        <v>227146.67</v>
      </c>
      <c r="J143" s="2">
        <v>2</v>
      </c>
      <c r="K143" s="2">
        <v>0</v>
      </c>
      <c r="L143" s="2">
        <v>0</v>
      </c>
      <c r="M143" s="3">
        <v>57655.65</v>
      </c>
      <c r="N143" s="2">
        <v>1</v>
      </c>
    </row>
    <row r="144" spans="1:14" x14ac:dyDescent="0.25">
      <c r="A144" s="2">
        <v>143</v>
      </c>
      <c r="B144" s="2" t="s">
        <v>20</v>
      </c>
      <c r="C144" s="2">
        <v>846</v>
      </c>
      <c r="D144" s="2" t="s">
        <v>24</v>
      </c>
      <c r="E144" s="2" t="s">
        <v>25</v>
      </c>
      <c r="F144" s="2">
        <v>50</v>
      </c>
      <c r="G144" s="2">
        <v>5</v>
      </c>
      <c r="H144" s="2" t="str">
        <f t="shared" si="2"/>
        <v>3-5 years</v>
      </c>
      <c r="I144" s="2">
        <v>164636.07</v>
      </c>
      <c r="J144" s="2">
        <v>4</v>
      </c>
      <c r="K144" s="2">
        <v>1</v>
      </c>
      <c r="L144" s="2">
        <v>0</v>
      </c>
      <c r="M144" s="3">
        <v>70775.05</v>
      </c>
      <c r="N144" s="2">
        <v>0</v>
      </c>
    </row>
    <row r="145" spans="1:14" x14ac:dyDescent="0.25">
      <c r="A145" s="2">
        <v>144</v>
      </c>
      <c r="B145" s="2" t="s">
        <v>14</v>
      </c>
      <c r="C145" s="2">
        <v>477</v>
      </c>
      <c r="D145" s="2" t="s">
        <v>24</v>
      </c>
      <c r="E145" s="2" t="s">
        <v>25</v>
      </c>
      <c r="F145" s="2">
        <v>83</v>
      </c>
      <c r="G145" s="2">
        <v>9</v>
      </c>
      <c r="H145" s="2" t="str">
        <f t="shared" si="2"/>
        <v>6-10 years</v>
      </c>
      <c r="I145" s="2">
        <v>113849.92</v>
      </c>
      <c r="J145" s="2">
        <v>1</v>
      </c>
      <c r="K145" s="2">
        <v>1</v>
      </c>
      <c r="L145" s="2">
        <v>1</v>
      </c>
      <c r="M145" s="3">
        <v>122175.46</v>
      </c>
      <c r="N145" s="2">
        <v>1</v>
      </c>
    </row>
    <row r="146" spans="1:14" x14ac:dyDescent="0.25">
      <c r="A146" s="2">
        <v>145</v>
      </c>
      <c r="B146" s="2" t="s">
        <v>20</v>
      </c>
      <c r="C146" s="2">
        <v>767</v>
      </c>
      <c r="D146" s="2" t="s">
        <v>23</v>
      </c>
      <c r="E146" s="2" t="s">
        <v>26</v>
      </c>
      <c r="F146" s="2">
        <v>40</v>
      </c>
      <c r="G146" s="2">
        <v>1</v>
      </c>
      <c r="H146" s="2" t="str">
        <f t="shared" si="2"/>
        <v>1-2 years</v>
      </c>
      <c r="I146" s="2">
        <v>116715.57</v>
      </c>
      <c r="J146" s="2">
        <v>1</v>
      </c>
      <c r="K146" s="2">
        <v>0</v>
      </c>
      <c r="L146" s="2">
        <v>0</v>
      </c>
      <c r="M146" s="3">
        <v>22814.14</v>
      </c>
      <c r="N146" s="2">
        <v>0</v>
      </c>
    </row>
    <row r="147" spans="1:14" x14ac:dyDescent="0.25">
      <c r="A147" s="2">
        <v>146</v>
      </c>
      <c r="B147" s="2" t="s">
        <v>17</v>
      </c>
      <c r="C147" s="2">
        <v>687</v>
      </c>
      <c r="D147" s="2" t="s">
        <v>22</v>
      </c>
      <c r="E147" s="2" t="s">
        <v>26</v>
      </c>
      <c r="F147" s="2">
        <v>39</v>
      </c>
      <c r="G147" s="2">
        <v>8</v>
      </c>
      <c r="H147" s="2" t="str">
        <f t="shared" si="2"/>
        <v>6-10 years</v>
      </c>
      <c r="I147" s="2">
        <v>52909.38</v>
      </c>
      <c r="J147" s="2">
        <v>4</v>
      </c>
      <c r="K147" s="2">
        <v>0</v>
      </c>
      <c r="L147" s="2">
        <v>1</v>
      </c>
      <c r="M147" s="3">
        <v>34759.360000000001</v>
      </c>
      <c r="N147" s="2">
        <v>0</v>
      </c>
    </row>
    <row r="148" spans="1:14" x14ac:dyDescent="0.25">
      <c r="A148" s="2">
        <v>147</v>
      </c>
      <c r="B148" s="2" t="s">
        <v>20</v>
      </c>
      <c r="C148" s="2">
        <v>507</v>
      </c>
      <c r="D148" s="2" t="s">
        <v>22</v>
      </c>
      <c r="E148" s="2" t="s">
        <v>25</v>
      </c>
      <c r="F148" s="2">
        <v>75</v>
      </c>
      <c r="G148" s="2">
        <v>8</v>
      </c>
      <c r="H148" s="2" t="str">
        <f t="shared" si="2"/>
        <v>6-10 years</v>
      </c>
      <c r="I148" s="2">
        <v>238465.26</v>
      </c>
      <c r="J148" s="2">
        <v>4</v>
      </c>
      <c r="K148" s="2">
        <v>0</v>
      </c>
      <c r="L148" s="2">
        <v>1</v>
      </c>
      <c r="M148" s="3">
        <v>55585.67</v>
      </c>
      <c r="N148" s="2">
        <v>0</v>
      </c>
    </row>
    <row r="149" spans="1:14" x14ac:dyDescent="0.25">
      <c r="A149" s="2">
        <v>148</v>
      </c>
      <c r="B149" s="2" t="s">
        <v>18</v>
      </c>
      <c r="C149" s="2">
        <v>362</v>
      </c>
      <c r="D149" s="2" t="s">
        <v>24</v>
      </c>
      <c r="E149" s="2" t="s">
        <v>25</v>
      </c>
      <c r="F149" s="2">
        <v>86</v>
      </c>
      <c r="G149" s="2">
        <v>6</v>
      </c>
      <c r="H149" s="2" t="str">
        <f t="shared" si="2"/>
        <v>6-10 years</v>
      </c>
      <c r="I149" s="2">
        <v>77731.5</v>
      </c>
      <c r="J149" s="2">
        <v>4</v>
      </c>
      <c r="K149" s="2">
        <v>0</v>
      </c>
      <c r="L149" s="2">
        <v>1</v>
      </c>
      <c r="M149" s="3">
        <v>128074.02</v>
      </c>
      <c r="N149" s="2">
        <v>1</v>
      </c>
    </row>
    <row r="150" spans="1:14" x14ac:dyDescent="0.25">
      <c r="A150" s="2">
        <v>149</v>
      </c>
      <c r="B150" s="2" t="s">
        <v>14</v>
      </c>
      <c r="C150" s="2">
        <v>468</v>
      </c>
      <c r="D150" s="2" t="s">
        <v>24</v>
      </c>
      <c r="E150" s="2" t="s">
        <v>26</v>
      </c>
      <c r="F150" s="2">
        <v>63</v>
      </c>
      <c r="G150" s="2">
        <v>0</v>
      </c>
      <c r="H150" s="2" t="str">
        <f t="shared" si="2"/>
        <v>Less than 1 year</v>
      </c>
      <c r="I150" s="2">
        <v>99986.47</v>
      </c>
      <c r="J150" s="2">
        <v>4</v>
      </c>
      <c r="K150" s="2">
        <v>1</v>
      </c>
      <c r="L150" s="2">
        <v>1</v>
      </c>
      <c r="M150" s="3">
        <v>106009.52</v>
      </c>
      <c r="N150" s="2">
        <v>1</v>
      </c>
    </row>
    <row r="151" spans="1:14" x14ac:dyDescent="0.25">
      <c r="A151" s="2">
        <v>150</v>
      </c>
      <c r="B151" s="2" t="s">
        <v>13</v>
      </c>
      <c r="C151" s="2">
        <v>652</v>
      </c>
      <c r="D151" s="2" t="s">
        <v>22</v>
      </c>
      <c r="E151" s="2" t="s">
        <v>26</v>
      </c>
      <c r="F151" s="2">
        <v>57</v>
      </c>
      <c r="G151" s="2">
        <v>0</v>
      </c>
      <c r="H151" s="2" t="str">
        <f t="shared" si="2"/>
        <v>Less than 1 year</v>
      </c>
      <c r="I151" s="2">
        <v>7447.39</v>
      </c>
      <c r="J151" s="2">
        <v>2</v>
      </c>
      <c r="K151" s="2">
        <v>0</v>
      </c>
      <c r="L151" s="2">
        <v>0</v>
      </c>
      <c r="M151" s="3">
        <v>60175.22</v>
      </c>
      <c r="N151" s="2">
        <v>1</v>
      </c>
    </row>
    <row r="152" spans="1:14" x14ac:dyDescent="0.25">
      <c r="A152" s="2">
        <v>151</v>
      </c>
      <c r="B152" s="2" t="s">
        <v>18</v>
      </c>
      <c r="C152" s="2">
        <v>724</v>
      </c>
      <c r="D152" s="2" t="s">
        <v>24</v>
      </c>
      <c r="E152" s="2" t="s">
        <v>26</v>
      </c>
      <c r="F152" s="2">
        <v>42</v>
      </c>
      <c r="G152" s="2">
        <v>2</v>
      </c>
      <c r="H152" s="2" t="str">
        <f t="shared" si="2"/>
        <v>1-2 years</v>
      </c>
      <c r="I152" s="2">
        <v>97001.53</v>
      </c>
      <c r="J152" s="2">
        <v>3</v>
      </c>
      <c r="K152" s="2">
        <v>0</v>
      </c>
      <c r="L152" s="2">
        <v>0</v>
      </c>
      <c r="M152" s="3">
        <v>140671.21</v>
      </c>
      <c r="N152" s="2">
        <v>0</v>
      </c>
    </row>
    <row r="153" spans="1:14" x14ac:dyDescent="0.25">
      <c r="A153" s="2">
        <v>152</v>
      </c>
      <c r="B153" s="2" t="s">
        <v>14</v>
      </c>
      <c r="C153" s="2">
        <v>638</v>
      </c>
      <c r="D153" s="2" t="s">
        <v>23</v>
      </c>
      <c r="E153" s="2" t="s">
        <v>25</v>
      </c>
      <c r="F153" s="2">
        <v>35</v>
      </c>
      <c r="G153" s="2">
        <v>3</v>
      </c>
      <c r="H153" s="2" t="str">
        <f t="shared" si="2"/>
        <v>3-5 years</v>
      </c>
      <c r="I153" s="2">
        <v>29176.44</v>
      </c>
      <c r="J153" s="2">
        <v>4</v>
      </c>
      <c r="K153" s="2">
        <v>1</v>
      </c>
      <c r="L153" s="2">
        <v>1</v>
      </c>
      <c r="M153" s="3">
        <v>119718.19</v>
      </c>
      <c r="N153" s="2">
        <v>0</v>
      </c>
    </row>
    <row r="154" spans="1:14" x14ac:dyDescent="0.25">
      <c r="A154" s="2">
        <v>153</v>
      </c>
      <c r="B154" s="2" t="s">
        <v>19</v>
      </c>
      <c r="C154" s="2">
        <v>640</v>
      </c>
      <c r="D154" s="2" t="s">
        <v>23</v>
      </c>
      <c r="E154" s="2" t="s">
        <v>25</v>
      </c>
      <c r="F154" s="2">
        <v>70</v>
      </c>
      <c r="G154" s="2">
        <v>2</v>
      </c>
      <c r="H154" s="2" t="str">
        <f t="shared" si="2"/>
        <v>1-2 years</v>
      </c>
      <c r="I154" s="2">
        <v>47856.39</v>
      </c>
      <c r="J154" s="2">
        <v>1</v>
      </c>
      <c r="K154" s="2">
        <v>0</v>
      </c>
      <c r="L154" s="2">
        <v>1</v>
      </c>
      <c r="M154" s="3">
        <v>11462.63</v>
      </c>
      <c r="N154" s="2">
        <v>1</v>
      </c>
    </row>
    <row r="155" spans="1:14" x14ac:dyDescent="0.25">
      <c r="A155" s="2">
        <v>154</v>
      </c>
      <c r="B155" s="2" t="s">
        <v>16</v>
      </c>
      <c r="C155" s="2">
        <v>465</v>
      </c>
      <c r="D155" s="2" t="s">
        <v>24</v>
      </c>
      <c r="E155" s="2" t="s">
        <v>26</v>
      </c>
      <c r="F155" s="2">
        <v>26</v>
      </c>
      <c r="G155" s="2">
        <v>1</v>
      </c>
      <c r="H155" s="2" t="str">
        <f t="shared" si="2"/>
        <v>1-2 years</v>
      </c>
      <c r="I155" s="2">
        <v>197384.58</v>
      </c>
      <c r="J155" s="2">
        <v>3</v>
      </c>
      <c r="K155" s="2">
        <v>0</v>
      </c>
      <c r="L155" s="2">
        <v>0</v>
      </c>
      <c r="M155" s="3">
        <v>73040.67</v>
      </c>
      <c r="N155" s="2">
        <v>1</v>
      </c>
    </row>
    <row r="156" spans="1:14" x14ac:dyDescent="0.25">
      <c r="A156" s="2">
        <v>155</v>
      </c>
      <c r="B156" s="2" t="s">
        <v>20</v>
      </c>
      <c r="C156" s="2">
        <v>437</v>
      </c>
      <c r="D156" s="2" t="s">
        <v>23</v>
      </c>
      <c r="E156" s="2" t="s">
        <v>25</v>
      </c>
      <c r="F156" s="2">
        <v>23</v>
      </c>
      <c r="G156" s="2">
        <v>9</v>
      </c>
      <c r="H156" s="2" t="str">
        <f t="shared" si="2"/>
        <v>6-10 years</v>
      </c>
      <c r="I156" s="2">
        <v>118047.52</v>
      </c>
      <c r="J156" s="2">
        <v>4</v>
      </c>
      <c r="K156" s="2">
        <v>0</v>
      </c>
      <c r="L156" s="2">
        <v>1</v>
      </c>
      <c r="M156" s="3">
        <v>69509.759999999995</v>
      </c>
      <c r="N156" s="2">
        <v>1</v>
      </c>
    </row>
    <row r="157" spans="1:14" x14ac:dyDescent="0.25">
      <c r="A157" s="2">
        <v>156</v>
      </c>
      <c r="B157" s="2" t="s">
        <v>13</v>
      </c>
      <c r="C157" s="2">
        <v>474</v>
      </c>
      <c r="D157" s="2" t="s">
        <v>22</v>
      </c>
      <c r="E157" s="2" t="s">
        <v>26</v>
      </c>
      <c r="F157" s="2">
        <v>28</v>
      </c>
      <c r="G157" s="2">
        <v>5</v>
      </c>
      <c r="H157" s="2" t="str">
        <f t="shared" si="2"/>
        <v>3-5 years</v>
      </c>
      <c r="I157" s="2">
        <v>209434.77</v>
      </c>
      <c r="J157" s="2">
        <v>2</v>
      </c>
      <c r="K157" s="2">
        <v>0</v>
      </c>
      <c r="L157" s="2">
        <v>0</v>
      </c>
      <c r="M157" s="3">
        <v>42983.99</v>
      </c>
      <c r="N157" s="2">
        <v>0</v>
      </c>
    </row>
    <row r="158" spans="1:14" x14ac:dyDescent="0.25">
      <c r="A158" s="2">
        <v>157</v>
      </c>
      <c r="B158" s="2" t="s">
        <v>20</v>
      </c>
      <c r="C158" s="2">
        <v>759</v>
      </c>
      <c r="D158" s="2" t="s">
        <v>24</v>
      </c>
      <c r="E158" s="2" t="s">
        <v>25</v>
      </c>
      <c r="F158" s="2">
        <v>80</v>
      </c>
      <c r="G158" s="2">
        <v>6</v>
      </c>
      <c r="H158" s="2" t="str">
        <f t="shared" si="2"/>
        <v>6-10 years</v>
      </c>
      <c r="I158" s="2">
        <v>80712.23</v>
      </c>
      <c r="J158" s="2">
        <v>4</v>
      </c>
      <c r="K158" s="2">
        <v>1</v>
      </c>
      <c r="L158" s="2">
        <v>0</v>
      </c>
      <c r="M158" s="3">
        <v>49445.48</v>
      </c>
      <c r="N158" s="2">
        <v>1</v>
      </c>
    </row>
    <row r="159" spans="1:14" x14ac:dyDescent="0.25">
      <c r="A159" s="2">
        <v>158</v>
      </c>
      <c r="B159" s="2" t="s">
        <v>12</v>
      </c>
      <c r="C159" s="2">
        <v>524</v>
      </c>
      <c r="D159" s="2" t="s">
        <v>23</v>
      </c>
      <c r="E159" s="2" t="s">
        <v>25</v>
      </c>
      <c r="F159" s="2">
        <v>47</v>
      </c>
      <c r="G159" s="2">
        <v>1</v>
      </c>
      <c r="H159" s="2" t="str">
        <f t="shared" si="2"/>
        <v>1-2 years</v>
      </c>
      <c r="I159" s="2">
        <v>95799.03</v>
      </c>
      <c r="J159" s="2">
        <v>4</v>
      </c>
      <c r="K159" s="2">
        <v>0</v>
      </c>
      <c r="L159" s="2">
        <v>1</v>
      </c>
      <c r="M159" s="3">
        <v>105598.56</v>
      </c>
      <c r="N159" s="2">
        <v>0</v>
      </c>
    </row>
    <row r="160" spans="1:14" x14ac:dyDescent="0.25">
      <c r="A160" s="2">
        <v>159</v>
      </c>
      <c r="B160" s="2" t="s">
        <v>16</v>
      </c>
      <c r="C160" s="2">
        <v>848</v>
      </c>
      <c r="D160" s="2" t="s">
        <v>24</v>
      </c>
      <c r="E160" s="2" t="s">
        <v>25</v>
      </c>
      <c r="F160" s="2">
        <v>29</v>
      </c>
      <c r="G160" s="2">
        <v>10</v>
      </c>
      <c r="H160" s="2" t="str">
        <f t="shared" si="2"/>
        <v>6-10 years</v>
      </c>
      <c r="I160" s="2">
        <v>208033.65</v>
      </c>
      <c r="J160" s="2">
        <v>4</v>
      </c>
      <c r="K160" s="2">
        <v>1</v>
      </c>
      <c r="L160" s="2">
        <v>1</v>
      </c>
      <c r="M160" s="3">
        <v>43662.79</v>
      </c>
      <c r="N160" s="2">
        <v>1</v>
      </c>
    </row>
    <row r="161" spans="1:14" x14ac:dyDescent="0.25">
      <c r="A161" s="2">
        <v>160</v>
      </c>
      <c r="B161" s="2" t="s">
        <v>13</v>
      </c>
      <c r="C161" s="2">
        <v>713</v>
      </c>
      <c r="D161" s="2" t="s">
        <v>22</v>
      </c>
      <c r="E161" s="2" t="s">
        <v>26</v>
      </c>
      <c r="F161" s="2">
        <v>48</v>
      </c>
      <c r="G161" s="2">
        <v>8</v>
      </c>
      <c r="H161" s="2" t="str">
        <f t="shared" si="2"/>
        <v>6-10 years</v>
      </c>
      <c r="I161" s="2">
        <v>16907.88</v>
      </c>
      <c r="J161" s="2">
        <v>3</v>
      </c>
      <c r="K161" s="2">
        <v>0</v>
      </c>
      <c r="L161" s="2">
        <v>0</v>
      </c>
      <c r="M161" s="3">
        <v>113646.28</v>
      </c>
      <c r="N161" s="2">
        <v>1</v>
      </c>
    </row>
    <row r="162" spans="1:14" x14ac:dyDescent="0.25">
      <c r="A162" s="2">
        <v>161</v>
      </c>
      <c r="B162" s="2" t="s">
        <v>16</v>
      </c>
      <c r="C162" s="2">
        <v>402</v>
      </c>
      <c r="D162" s="2" t="s">
        <v>23</v>
      </c>
      <c r="E162" s="2" t="s">
        <v>25</v>
      </c>
      <c r="F162" s="2">
        <v>89</v>
      </c>
      <c r="G162" s="2">
        <v>7</v>
      </c>
      <c r="H162" s="2" t="str">
        <f t="shared" si="2"/>
        <v>6-10 years</v>
      </c>
      <c r="I162" s="2">
        <v>205105.61</v>
      </c>
      <c r="J162" s="2">
        <v>3</v>
      </c>
      <c r="K162" s="2">
        <v>1</v>
      </c>
      <c r="L162" s="2">
        <v>0</v>
      </c>
      <c r="M162" s="3">
        <v>75716.98</v>
      </c>
      <c r="N162" s="2">
        <v>1</v>
      </c>
    </row>
    <row r="163" spans="1:14" x14ac:dyDescent="0.25">
      <c r="A163" s="2">
        <v>162</v>
      </c>
      <c r="B163" s="2" t="s">
        <v>19</v>
      </c>
      <c r="C163" s="2">
        <v>839</v>
      </c>
      <c r="D163" s="2" t="s">
        <v>22</v>
      </c>
      <c r="E163" s="2" t="s">
        <v>26</v>
      </c>
      <c r="F163" s="2">
        <v>76</v>
      </c>
      <c r="G163" s="2">
        <v>7</v>
      </c>
      <c r="H163" s="2" t="str">
        <f t="shared" si="2"/>
        <v>6-10 years</v>
      </c>
      <c r="I163" s="2">
        <v>51347.49</v>
      </c>
      <c r="J163" s="2">
        <v>4</v>
      </c>
      <c r="K163" s="2">
        <v>0</v>
      </c>
      <c r="L163" s="2">
        <v>1</v>
      </c>
      <c r="M163" s="3">
        <v>21151.48</v>
      </c>
      <c r="N163" s="2">
        <v>0</v>
      </c>
    </row>
    <row r="164" spans="1:14" x14ac:dyDescent="0.25">
      <c r="A164" s="2">
        <v>163</v>
      </c>
      <c r="B164" s="2" t="s">
        <v>12</v>
      </c>
      <c r="C164" s="2">
        <v>460</v>
      </c>
      <c r="D164" s="2" t="s">
        <v>24</v>
      </c>
      <c r="E164" s="2" t="s">
        <v>25</v>
      </c>
      <c r="F164" s="2">
        <v>60</v>
      </c>
      <c r="G164" s="2">
        <v>3</v>
      </c>
      <c r="H164" s="2" t="str">
        <f t="shared" si="2"/>
        <v>3-5 years</v>
      </c>
      <c r="I164" s="2">
        <v>163732.6</v>
      </c>
      <c r="J164" s="2">
        <v>1</v>
      </c>
      <c r="K164" s="2">
        <v>1</v>
      </c>
      <c r="L164" s="2">
        <v>0</v>
      </c>
      <c r="M164" s="3">
        <v>66914.649999999994</v>
      </c>
      <c r="N164" s="2">
        <v>0</v>
      </c>
    </row>
    <row r="165" spans="1:14" x14ac:dyDescent="0.25">
      <c r="A165" s="2">
        <v>164</v>
      </c>
      <c r="B165" s="2" t="s">
        <v>14</v>
      </c>
      <c r="C165" s="2">
        <v>414</v>
      </c>
      <c r="D165" s="2" t="s">
        <v>24</v>
      </c>
      <c r="E165" s="2" t="s">
        <v>26</v>
      </c>
      <c r="F165" s="2">
        <v>89</v>
      </c>
      <c r="G165" s="2">
        <v>4</v>
      </c>
      <c r="H165" s="2" t="str">
        <f t="shared" si="2"/>
        <v>3-5 years</v>
      </c>
      <c r="I165" s="2">
        <v>133217.37</v>
      </c>
      <c r="J165" s="2">
        <v>1</v>
      </c>
      <c r="K165" s="2">
        <v>0</v>
      </c>
      <c r="L165" s="2">
        <v>1</v>
      </c>
      <c r="M165" s="3">
        <v>120812.2</v>
      </c>
      <c r="N165" s="2">
        <v>1</v>
      </c>
    </row>
    <row r="166" spans="1:14" x14ac:dyDescent="0.25">
      <c r="A166" s="2">
        <v>165</v>
      </c>
      <c r="B166" s="2" t="s">
        <v>21</v>
      </c>
      <c r="C166" s="2">
        <v>682</v>
      </c>
      <c r="D166" s="2" t="s">
        <v>23</v>
      </c>
      <c r="E166" s="2" t="s">
        <v>26</v>
      </c>
      <c r="F166" s="2">
        <v>43</v>
      </c>
      <c r="G166" s="2">
        <v>9</v>
      </c>
      <c r="H166" s="2" t="str">
        <f t="shared" si="2"/>
        <v>6-10 years</v>
      </c>
      <c r="I166" s="2">
        <v>197321.37</v>
      </c>
      <c r="J166" s="2">
        <v>4</v>
      </c>
      <c r="K166" s="2">
        <v>0</v>
      </c>
      <c r="L166" s="2">
        <v>0</v>
      </c>
      <c r="M166" s="3">
        <v>28096.07</v>
      </c>
      <c r="N166" s="2">
        <v>1</v>
      </c>
    </row>
    <row r="167" spans="1:14" x14ac:dyDescent="0.25">
      <c r="A167" s="2">
        <v>166</v>
      </c>
      <c r="B167" s="2" t="s">
        <v>20</v>
      </c>
      <c r="C167" s="2">
        <v>724</v>
      </c>
      <c r="D167" s="2" t="s">
        <v>22</v>
      </c>
      <c r="E167" s="2" t="s">
        <v>26</v>
      </c>
      <c r="F167" s="2">
        <v>72</v>
      </c>
      <c r="G167" s="2">
        <v>6</v>
      </c>
      <c r="H167" s="2" t="str">
        <f t="shared" si="2"/>
        <v>6-10 years</v>
      </c>
      <c r="I167" s="2">
        <v>191624.47</v>
      </c>
      <c r="J167" s="2">
        <v>3</v>
      </c>
      <c r="K167" s="2">
        <v>0</v>
      </c>
      <c r="L167" s="2">
        <v>0</v>
      </c>
      <c r="M167" s="3">
        <v>80375.98</v>
      </c>
      <c r="N167" s="2">
        <v>0</v>
      </c>
    </row>
    <row r="168" spans="1:14" x14ac:dyDescent="0.25">
      <c r="A168" s="2">
        <v>167</v>
      </c>
      <c r="B168" s="2" t="s">
        <v>13</v>
      </c>
      <c r="C168" s="2">
        <v>423</v>
      </c>
      <c r="D168" s="2" t="s">
        <v>24</v>
      </c>
      <c r="E168" s="2" t="s">
        <v>26</v>
      </c>
      <c r="F168" s="2">
        <v>43</v>
      </c>
      <c r="G168" s="2">
        <v>9</v>
      </c>
      <c r="H168" s="2" t="str">
        <f t="shared" si="2"/>
        <v>6-10 years</v>
      </c>
      <c r="I168" s="2">
        <v>143851</v>
      </c>
      <c r="J168" s="2">
        <v>1</v>
      </c>
      <c r="K168" s="2">
        <v>0</v>
      </c>
      <c r="L168" s="2">
        <v>1</v>
      </c>
      <c r="M168" s="3">
        <v>36084.61</v>
      </c>
      <c r="N168" s="2">
        <v>1</v>
      </c>
    </row>
    <row r="169" spans="1:14" x14ac:dyDescent="0.25">
      <c r="A169" s="2">
        <v>168</v>
      </c>
      <c r="B169" s="2" t="s">
        <v>18</v>
      </c>
      <c r="C169" s="2">
        <v>496</v>
      </c>
      <c r="D169" s="2" t="s">
        <v>22</v>
      </c>
      <c r="E169" s="2" t="s">
        <v>26</v>
      </c>
      <c r="F169" s="2">
        <v>63</v>
      </c>
      <c r="G169" s="2">
        <v>6</v>
      </c>
      <c r="H169" s="2" t="str">
        <f t="shared" si="2"/>
        <v>6-10 years</v>
      </c>
      <c r="I169" s="2">
        <v>145172.32</v>
      </c>
      <c r="J169" s="2">
        <v>3</v>
      </c>
      <c r="K169" s="2">
        <v>0</v>
      </c>
      <c r="L169" s="2">
        <v>0</v>
      </c>
      <c r="M169" s="3">
        <v>139690.22</v>
      </c>
      <c r="N169" s="2">
        <v>1</v>
      </c>
    </row>
    <row r="170" spans="1:14" x14ac:dyDescent="0.25">
      <c r="A170" s="2">
        <v>169</v>
      </c>
      <c r="B170" s="2" t="s">
        <v>16</v>
      </c>
      <c r="C170" s="2">
        <v>610</v>
      </c>
      <c r="D170" s="2" t="s">
        <v>22</v>
      </c>
      <c r="E170" s="2" t="s">
        <v>25</v>
      </c>
      <c r="F170" s="2">
        <v>21</v>
      </c>
      <c r="G170" s="2">
        <v>4</v>
      </c>
      <c r="H170" s="2" t="str">
        <f t="shared" si="2"/>
        <v>3-5 years</v>
      </c>
      <c r="I170" s="2">
        <v>183590.26</v>
      </c>
      <c r="J170" s="2">
        <v>3</v>
      </c>
      <c r="K170" s="2">
        <v>1</v>
      </c>
      <c r="L170" s="2">
        <v>1</v>
      </c>
      <c r="M170" s="3">
        <v>86790.47</v>
      </c>
      <c r="N170" s="2">
        <v>0</v>
      </c>
    </row>
    <row r="171" spans="1:14" x14ac:dyDescent="0.25">
      <c r="A171" s="2">
        <v>170</v>
      </c>
      <c r="B171" s="2" t="s">
        <v>19</v>
      </c>
      <c r="C171" s="2">
        <v>613</v>
      </c>
      <c r="D171" s="2" t="s">
        <v>23</v>
      </c>
      <c r="E171" s="2" t="s">
        <v>25</v>
      </c>
      <c r="F171" s="2">
        <v>55</v>
      </c>
      <c r="G171" s="2">
        <v>1</v>
      </c>
      <c r="H171" s="2" t="str">
        <f t="shared" si="2"/>
        <v>1-2 years</v>
      </c>
      <c r="I171" s="2">
        <v>152640.81</v>
      </c>
      <c r="J171" s="2">
        <v>4</v>
      </c>
      <c r="K171" s="2">
        <v>1</v>
      </c>
      <c r="L171" s="2">
        <v>0</v>
      </c>
      <c r="M171" s="3">
        <v>33137.160000000003</v>
      </c>
      <c r="N171" s="2">
        <v>0</v>
      </c>
    </row>
    <row r="172" spans="1:14" x14ac:dyDescent="0.25">
      <c r="A172" s="2">
        <v>171</v>
      </c>
      <c r="B172" s="2" t="s">
        <v>12</v>
      </c>
      <c r="C172" s="2">
        <v>481</v>
      </c>
      <c r="D172" s="2" t="s">
        <v>22</v>
      </c>
      <c r="E172" s="2" t="s">
        <v>26</v>
      </c>
      <c r="F172" s="2">
        <v>51</v>
      </c>
      <c r="G172" s="2">
        <v>2</v>
      </c>
      <c r="H172" s="2" t="str">
        <f t="shared" si="2"/>
        <v>1-2 years</v>
      </c>
      <c r="I172" s="2">
        <v>139747.91</v>
      </c>
      <c r="J172" s="2">
        <v>4</v>
      </c>
      <c r="K172" s="2">
        <v>1</v>
      </c>
      <c r="L172" s="2">
        <v>1</v>
      </c>
      <c r="M172" s="3">
        <v>88266.73</v>
      </c>
      <c r="N172" s="2">
        <v>0</v>
      </c>
    </row>
    <row r="173" spans="1:14" x14ac:dyDescent="0.25">
      <c r="A173" s="2">
        <v>172</v>
      </c>
      <c r="B173" s="2" t="s">
        <v>15</v>
      </c>
      <c r="C173" s="2">
        <v>398</v>
      </c>
      <c r="D173" s="2" t="s">
        <v>24</v>
      </c>
      <c r="E173" s="2" t="s">
        <v>26</v>
      </c>
      <c r="F173" s="2">
        <v>78</v>
      </c>
      <c r="G173" s="2">
        <v>0</v>
      </c>
      <c r="H173" s="2" t="str">
        <f t="shared" si="2"/>
        <v>Less than 1 year</v>
      </c>
      <c r="I173" s="2">
        <v>124423.84</v>
      </c>
      <c r="J173" s="2">
        <v>4</v>
      </c>
      <c r="K173" s="2">
        <v>1</v>
      </c>
      <c r="L173" s="2">
        <v>1</v>
      </c>
      <c r="M173" s="3">
        <v>144202.79</v>
      </c>
      <c r="N173" s="2">
        <v>1</v>
      </c>
    </row>
    <row r="174" spans="1:14" x14ac:dyDescent="0.25">
      <c r="A174" s="2">
        <v>173</v>
      </c>
      <c r="B174" s="2" t="s">
        <v>20</v>
      </c>
      <c r="C174" s="2">
        <v>426</v>
      </c>
      <c r="D174" s="2" t="s">
        <v>24</v>
      </c>
      <c r="E174" s="2" t="s">
        <v>26</v>
      </c>
      <c r="F174" s="2">
        <v>25</v>
      </c>
      <c r="G174" s="2">
        <v>0</v>
      </c>
      <c r="H174" s="2" t="str">
        <f t="shared" si="2"/>
        <v>Less than 1 year</v>
      </c>
      <c r="I174" s="2">
        <v>239377.45</v>
      </c>
      <c r="J174" s="2">
        <v>4</v>
      </c>
      <c r="K174" s="2">
        <v>0</v>
      </c>
      <c r="L174" s="2">
        <v>1</v>
      </c>
      <c r="M174" s="3">
        <v>126167.25</v>
      </c>
      <c r="N174" s="2">
        <v>0</v>
      </c>
    </row>
    <row r="175" spans="1:14" x14ac:dyDescent="0.25">
      <c r="A175" s="2">
        <v>174</v>
      </c>
      <c r="B175" s="2" t="s">
        <v>20</v>
      </c>
      <c r="C175" s="2">
        <v>643</v>
      </c>
      <c r="D175" s="2" t="s">
        <v>23</v>
      </c>
      <c r="E175" s="2" t="s">
        <v>25</v>
      </c>
      <c r="F175" s="2">
        <v>78</v>
      </c>
      <c r="G175" s="2">
        <v>10</v>
      </c>
      <c r="H175" s="2" t="str">
        <f t="shared" si="2"/>
        <v>6-10 years</v>
      </c>
      <c r="I175" s="2">
        <v>55309.99</v>
      </c>
      <c r="J175" s="2">
        <v>2</v>
      </c>
      <c r="K175" s="2">
        <v>0</v>
      </c>
      <c r="L175" s="2">
        <v>1</v>
      </c>
      <c r="M175" s="3">
        <v>57614.96</v>
      </c>
      <c r="N175" s="2">
        <v>1</v>
      </c>
    </row>
    <row r="176" spans="1:14" x14ac:dyDescent="0.25">
      <c r="A176" s="2">
        <v>175</v>
      </c>
      <c r="B176" s="2" t="s">
        <v>16</v>
      </c>
      <c r="C176" s="2">
        <v>466</v>
      </c>
      <c r="D176" s="2" t="s">
        <v>22</v>
      </c>
      <c r="E176" s="2" t="s">
        <v>26</v>
      </c>
      <c r="F176" s="2">
        <v>55</v>
      </c>
      <c r="G176" s="2">
        <v>7</v>
      </c>
      <c r="H176" s="2" t="str">
        <f t="shared" si="2"/>
        <v>6-10 years</v>
      </c>
      <c r="I176" s="2">
        <v>109273.56</v>
      </c>
      <c r="J176" s="2">
        <v>3</v>
      </c>
      <c r="K176" s="2">
        <v>1</v>
      </c>
      <c r="L176" s="2">
        <v>0</v>
      </c>
      <c r="M176" s="3">
        <v>114104.65</v>
      </c>
      <c r="N176" s="2">
        <v>1</v>
      </c>
    </row>
    <row r="177" spans="1:14" x14ac:dyDescent="0.25">
      <c r="A177" s="2">
        <v>176</v>
      </c>
      <c r="B177" s="2" t="s">
        <v>17</v>
      </c>
      <c r="C177" s="2">
        <v>843</v>
      </c>
      <c r="D177" s="2" t="s">
        <v>24</v>
      </c>
      <c r="E177" s="2" t="s">
        <v>25</v>
      </c>
      <c r="F177" s="2">
        <v>34</v>
      </c>
      <c r="G177" s="2">
        <v>6</v>
      </c>
      <c r="H177" s="2" t="str">
        <f t="shared" si="2"/>
        <v>6-10 years</v>
      </c>
      <c r="I177" s="2">
        <v>104696.85</v>
      </c>
      <c r="J177" s="2">
        <v>2</v>
      </c>
      <c r="K177" s="2">
        <v>0</v>
      </c>
      <c r="L177" s="2">
        <v>0</v>
      </c>
      <c r="M177" s="3">
        <v>106102.67</v>
      </c>
      <c r="N177" s="2">
        <v>1</v>
      </c>
    </row>
    <row r="178" spans="1:14" x14ac:dyDescent="0.25">
      <c r="A178" s="2">
        <v>177</v>
      </c>
      <c r="B178" s="2" t="s">
        <v>20</v>
      </c>
      <c r="C178" s="2">
        <v>398</v>
      </c>
      <c r="D178" s="2" t="s">
        <v>24</v>
      </c>
      <c r="E178" s="2" t="s">
        <v>26</v>
      </c>
      <c r="F178" s="2">
        <v>63</v>
      </c>
      <c r="G178" s="2">
        <v>2</v>
      </c>
      <c r="H178" s="2" t="str">
        <f t="shared" si="2"/>
        <v>1-2 years</v>
      </c>
      <c r="I178" s="2">
        <v>146639.1</v>
      </c>
      <c r="J178" s="2">
        <v>1</v>
      </c>
      <c r="K178" s="2">
        <v>1</v>
      </c>
      <c r="L178" s="2">
        <v>0</v>
      </c>
      <c r="M178" s="3">
        <v>114757.22</v>
      </c>
      <c r="N178" s="2">
        <v>1</v>
      </c>
    </row>
    <row r="179" spans="1:14" x14ac:dyDescent="0.25">
      <c r="A179" s="2">
        <v>178</v>
      </c>
      <c r="B179" s="2" t="s">
        <v>19</v>
      </c>
      <c r="C179" s="2">
        <v>459</v>
      </c>
      <c r="D179" s="2" t="s">
        <v>23</v>
      </c>
      <c r="E179" s="2" t="s">
        <v>25</v>
      </c>
      <c r="F179" s="2">
        <v>57</v>
      </c>
      <c r="G179" s="2">
        <v>10</v>
      </c>
      <c r="H179" s="2" t="str">
        <f t="shared" si="2"/>
        <v>6-10 years</v>
      </c>
      <c r="I179" s="2">
        <v>170945.73</v>
      </c>
      <c r="J179" s="2">
        <v>3</v>
      </c>
      <c r="K179" s="2">
        <v>0</v>
      </c>
      <c r="L179" s="2">
        <v>0</v>
      </c>
      <c r="M179" s="3">
        <v>77687.86</v>
      </c>
      <c r="N179" s="2">
        <v>0</v>
      </c>
    </row>
    <row r="180" spans="1:14" x14ac:dyDescent="0.25">
      <c r="A180" s="2">
        <v>179</v>
      </c>
      <c r="B180" s="2" t="s">
        <v>19</v>
      </c>
      <c r="C180" s="2">
        <v>816</v>
      </c>
      <c r="D180" s="2" t="s">
        <v>22</v>
      </c>
      <c r="E180" s="2" t="s">
        <v>26</v>
      </c>
      <c r="F180" s="2">
        <v>51</v>
      </c>
      <c r="G180" s="2">
        <v>9</v>
      </c>
      <c r="H180" s="2" t="str">
        <f t="shared" si="2"/>
        <v>6-10 years</v>
      </c>
      <c r="I180" s="2">
        <v>55692.78</v>
      </c>
      <c r="J180" s="2">
        <v>2</v>
      </c>
      <c r="K180" s="2">
        <v>0</v>
      </c>
      <c r="L180" s="2">
        <v>0</v>
      </c>
      <c r="M180" s="3">
        <v>138662.49</v>
      </c>
      <c r="N180" s="2">
        <v>1</v>
      </c>
    </row>
    <row r="181" spans="1:14" x14ac:dyDescent="0.25">
      <c r="A181" s="2">
        <v>180</v>
      </c>
      <c r="B181" s="2" t="s">
        <v>16</v>
      </c>
      <c r="C181" s="2">
        <v>529</v>
      </c>
      <c r="D181" s="2" t="s">
        <v>22</v>
      </c>
      <c r="E181" s="2" t="s">
        <v>25</v>
      </c>
      <c r="F181" s="2">
        <v>83</v>
      </c>
      <c r="G181" s="2">
        <v>10</v>
      </c>
      <c r="H181" s="2" t="str">
        <f t="shared" si="2"/>
        <v>6-10 years</v>
      </c>
      <c r="I181" s="2">
        <v>140464.4</v>
      </c>
      <c r="J181" s="2">
        <v>2</v>
      </c>
      <c r="K181" s="2">
        <v>1</v>
      </c>
      <c r="L181" s="2">
        <v>0</v>
      </c>
      <c r="M181" s="3">
        <v>62160.12</v>
      </c>
      <c r="N181" s="2">
        <v>1</v>
      </c>
    </row>
    <row r="182" spans="1:14" x14ac:dyDescent="0.25">
      <c r="A182" s="2">
        <v>181</v>
      </c>
      <c r="B182" s="2" t="s">
        <v>21</v>
      </c>
      <c r="C182" s="2">
        <v>399</v>
      </c>
      <c r="D182" s="2" t="s">
        <v>22</v>
      </c>
      <c r="E182" s="2" t="s">
        <v>25</v>
      </c>
      <c r="F182" s="2">
        <v>91</v>
      </c>
      <c r="G182" s="2">
        <v>8</v>
      </c>
      <c r="H182" s="2" t="str">
        <f t="shared" si="2"/>
        <v>6-10 years</v>
      </c>
      <c r="I182" s="2">
        <v>230097.2</v>
      </c>
      <c r="J182" s="2">
        <v>4</v>
      </c>
      <c r="K182" s="2">
        <v>0</v>
      </c>
      <c r="L182" s="2">
        <v>0</v>
      </c>
      <c r="M182" s="3">
        <v>144755.60999999999</v>
      </c>
      <c r="N182" s="2">
        <v>0</v>
      </c>
    </row>
    <row r="183" spans="1:14" x14ac:dyDescent="0.25">
      <c r="A183" s="2">
        <v>182</v>
      </c>
      <c r="B183" s="2" t="s">
        <v>19</v>
      </c>
      <c r="C183" s="2">
        <v>421</v>
      </c>
      <c r="D183" s="2" t="s">
        <v>24</v>
      </c>
      <c r="E183" s="2" t="s">
        <v>26</v>
      </c>
      <c r="F183" s="2">
        <v>86</v>
      </c>
      <c r="G183" s="2">
        <v>8</v>
      </c>
      <c r="H183" s="2" t="str">
        <f t="shared" si="2"/>
        <v>6-10 years</v>
      </c>
      <c r="I183" s="2">
        <v>58586.77</v>
      </c>
      <c r="J183" s="2">
        <v>4</v>
      </c>
      <c r="K183" s="2">
        <v>0</v>
      </c>
      <c r="L183" s="2">
        <v>0</v>
      </c>
      <c r="M183" s="3">
        <v>27139.72</v>
      </c>
      <c r="N183" s="2">
        <v>1</v>
      </c>
    </row>
    <row r="184" spans="1:14" x14ac:dyDescent="0.25">
      <c r="A184" s="2">
        <v>183</v>
      </c>
      <c r="B184" s="2" t="s">
        <v>20</v>
      </c>
      <c r="C184" s="2">
        <v>696</v>
      </c>
      <c r="D184" s="2" t="s">
        <v>24</v>
      </c>
      <c r="E184" s="2" t="s">
        <v>26</v>
      </c>
      <c r="F184" s="2">
        <v>42</v>
      </c>
      <c r="G184" s="2">
        <v>2</v>
      </c>
      <c r="H184" s="2" t="str">
        <f t="shared" si="2"/>
        <v>1-2 years</v>
      </c>
      <c r="I184" s="2">
        <v>27700.99</v>
      </c>
      <c r="J184" s="2">
        <v>2</v>
      </c>
      <c r="K184" s="2">
        <v>0</v>
      </c>
      <c r="L184" s="2">
        <v>0</v>
      </c>
      <c r="M184" s="3">
        <v>140547.93</v>
      </c>
      <c r="N184" s="2">
        <v>0</v>
      </c>
    </row>
    <row r="185" spans="1:14" x14ac:dyDescent="0.25">
      <c r="A185" s="2">
        <v>184</v>
      </c>
      <c r="B185" s="2" t="s">
        <v>20</v>
      </c>
      <c r="C185" s="2">
        <v>783</v>
      </c>
      <c r="D185" s="2" t="s">
        <v>23</v>
      </c>
      <c r="E185" s="2" t="s">
        <v>26</v>
      </c>
      <c r="F185" s="2">
        <v>24</v>
      </c>
      <c r="G185" s="2">
        <v>1</v>
      </c>
      <c r="H185" s="2" t="str">
        <f t="shared" si="2"/>
        <v>1-2 years</v>
      </c>
      <c r="I185" s="2">
        <v>69808.100000000006</v>
      </c>
      <c r="J185" s="2">
        <v>3</v>
      </c>
      <c r="K185" s="2">
        <v>1</v>
      </c>
      <c r="L185" s="2">
        <v>0</v>
      </c>
      <c r="M185" s="3">
        <v>116721.45</v>
      </c>
      <c r="N185" s="2">
        <v>0</v>
      </c>
    </row>
    <row r="186" spans="1:14" x14ac:dyDescent="0.25">
      <c r="A186" s="2">
        <v>185</v>
      </c>
      <c r="B186" s="2" t="s">
        <v>14</v>
      </c>
      <c r="C186" s="2">
        <v>844</v>
      </c>
      <c r="D186" s="2" t="s">
        <v>24</v>
      </c>
      <c r="E186" s="2" t="s">
        <v>26</v>
      </c>
      <c r="F186" s="2">
        <v>78</v>
      </c>
      <c r="G186" s="2">
        <v>10</v>
      </c>
      <c r="H186" s="2" t="str">
        <f t="shared" si="2"/>
        <v>6-10 years</v>
      </c>
      <c r="I186" s="2">
        <v>138185.18</v>
      </c>
      <c r="J186" s="2">
        <v>1</v>
      </c>
      <c r="K186" s="2">
        <v>0</v>
      </c>
      <c r="L186" s="2">
        <v>0</v>
      </c>
      <c r="M186" s="3">
        <v>143728.42000000001</v>
      </c>
      <c r="N186" s="2">
        <v>0</v>
      </c>
    </row>
    <row r="187" spans="1:14" x14ac:dyDescent="0.25">
      <c r="A187" s="2">
        <v>186</v>
      </c>
      <c r="B187" s="2" t="s">
        <v>17</v>
      </c>
      <c r="C187" s="2">
        <v>635</v>
      </c>
      <c r="D187" s="2" t="s">
        <v>23</v>
      </c>
      <c r="E187" s="2" t="s">
        <v>25</v>
      </c>
      <c r="F187" s="2">
        <v>79</v>
      </c>
      <c r="G187" s="2">
        <v>2</v>
      </c>
      <c r="H187" s="2" t="str">
        <f t="shared" si="2"/>
        <v>1-2 years</v>
      </c>
      <c r="I187" s="2">
        <v>113120.37</v>
      </c>
      <c r="J187" s="2">
        <v>3</v>
      </c>
      <c r="K187" s="2">
        <v>1</v>
      </c>
      <c r="L187" s="2">
        <v>0</v>
      </c>
      <c r="M187" s="3">
        <v>87508.69</v>
      </c>
      <c r="N187" s="2">
        <v>0</v>
      </c>
    </row>
    <row r="188" spans="1:14" x14ac:dyDescent="0.25">
      <c r="A188" s="2">
        <v>187</v>
      </c>
      <c r="B188" s="2" t="s">
        <v>14</v>
      </c>
      <c r="C188" s="2">
        <v>353</v>
      </c>
      <c r="D188" s="2" t="s">
        <v>23</v>
      </c>
      <c r="E188" s="2" t="s">
        <v>25</v>
      </c>
      <c r="F188" s="2">
        <v>77</v>
      </c>
      <c r="G188" s="2">
        <v>7</v>
      </c>
      <c r="H188" s="2" t="str">
        <f t="shared" si="2"/>
        <v>6-10 years</v>
      </c>
      <c r="I188" s="2">
        <v>110096.43</v>
      </c>
      <c r="J188" s="2">
        <v>4</v>
      </c>
      <c r="K188" s="2">
        <v>1</v>
      </c>
      <c r="L188" s="2">
        <v>0</v>
      </c>
      <c r="M188" s="3">
        <v>141135.62</v>
      </c>
      <c r="N188" s="2">
        <v>1</v>
      </c>
    </row>
    <row r="189" spans="1:14" x14ac:dyDescent="0.25">
      <c r="A189" s="2">
        <v>188</v>
      </c>
      <c r="B189" s="2" t="s">
        <v>19</v>
      </c>
      <c r="C189" s="2">
        <v>424</v>
      </c>
      <c r="D189" s="2" t="s">
        <v>22</v>
      </c>
      <c r="E189" s="2" t="s">
        <v>25</v>
      </c>
      <c r="F189" s="2">
        <v>47</v>
      </c>
      <c r="G189" s="2">
        <v>6</v>
      </c>
      <c r="H189" s="2" t="str">
        <f t="shared" si="2"/>
        <v>6-10 years</v>
      </c>
      <c r="I189" s="2">
        <v>163549.64000000001</v>
      </c>
      <c r="J189" s="2">
        <v>1</v>
      </c>
      <c r="K189" s="2">
        <v>1</v>
      </c>
      <c r="L189" s="2">
        <v>0</v>
      </c>
      <c r="M189" s="3">
        <v>33745.43</v>
      </c>
      <c r="N189" s="2">
        <v>1</v>
      </c>
    </row>
    <row r="190" spans="1:14" x14ac:dyDescent="0.25">
      <c r="A190" s="2">
        <v>189</v>
      </c>
      <c r="B190" s="2" t="s">
        <v>14</v>
      </c>
      <c r="C190" s="2">
        <v>434</v>
      </c>
      <c r="D190" s="2" t="s">
        <v>23</v>
      </c>
      <c r="E190" s="2" t="s">
        <v>25</v>
      </c>
      <c r="F190" s="2">
        <v>46</v>
      </c>
      <c r="G190" s="2">
        <v>6</v>
      </c>
      <c r="H190" s="2" t="str">
        <f t="shared" si="2"/>
        <v>6-10 years</v>
      </c>
      <c r="I190" s="2">
        <v>229121.35</v>
      </c>
      <c r="J190" s="2">
        <v>2</v>
      </c>
      <c r="K190" s="2">
        <v>1</v>
      </c>
      <c r="L190" s="2">
        <v>0</v>
      </c>
      <c r="M190" s="3">
        <v>14185.62</v>
      </c>
      <c r="N190" s="2">
        <v>0</v>
      </c>
    </row>
    <row r="191" spans="1:14" x14ac:dyDescent="0.25">
      <c r="A191" s="2">
        <v>190</v>
      </c>
      <c r="B191" s="2" t="s">
        <v>19</v>
      </c>
      <c r="C191" s="2">
        <v>840</v>
      </c>
      <c r="D191" s="2" t="s">
        <v>22</v>
      </c>
      <c r="E191" s="2" t="s">
        <v>25</v>
      </c>
      <c r="F191" s="2">
        <v>42</v>
      </c>
      <c r="G191" s="2">
        <v>2</v>
      </c>
      <c r="H191" s="2" t="str">
        <f t="shared" si="2"/>
        <v>1-2 years</v>
      </c>
      <c r="I191" s="2">
        <v>46465.66</v>
      </c>
      <c r="J191" s="2">
        <v>3</v>
      </c>
      <c r="K191" s="2">
        <v>1</v>
      </c>
      <c r="L191" s="2">
        <v>1</v>
      </c>
      <c r="M191" s="3">
        <v>108093.18</v>
      </c>
      <c r="N191" s="2">
        <v>1</v>
      </c>
    </row>
    <row r="192" spans="1:14" x14ac:dyDescent="0.25">
      <c r="A192" s="2">
        <v>191</v>
      </c>
      <c r="B192" s="2" t="s">
        <v>12</v>
      </c>
      <c r="C192" s="2">
        <v>671</v>
      </c>
      <c r="D192" s="2" t="s">
        <v>22</v>
      </c>
      <c r="E192" s="2" t="s">
        <v>25</v>
      </c>
      <c r="F192" s="2">
        <v>21</v>
      </c>
      <c r="G192" s="2">
        <v>1</v>
      </c>
      <c r="H192" s="2" t="str">
        <f t="shared" si="2"/>
        <v>1-2 years</v>
      </c>
      <c r="I192" s="2">
        <v>87143.41</v>
      </c>
      <c r="J192" s="2">
        <v>2</v>
      </c>
      <c r="K192" s="2">
        <v>0</v>
      </c>
      <c r="L192" s="2">
        <v>0</v>
      </c>
      <c r="M192" s="3">
        <v>130888.76</v>
      </c>
      <c r="N192" s="2">
        <v>1</v>
      </c>
    </row>
    <row r="193" spans="1:14" x14ac:dyDescent="0.25">
      <c r="A193" s="2">
        <v>192</v>
      </c>
      <c r="B193" s="2" t="s">
        <v>15</v>
      </c>
      <c r="C193" s="2">
        <v>725</v>
      </c>
      <c r="D193" s="2" t="s">
        <v>24</v>
      </c>
      <c r="E193" s="2" t="s">
        <v>26</v>
      </c>
      <c r="F193" s="2">
        <v>39</v>
      </c>
      <c r="G193" s="2">
        <v>5</v>
      </c>
      <c r="H193" s="2" t="str">
        <f t="shared" si="2"/>
        <v>3-5 years</v>
      </c>
      <c r="I193" s="2">
        <v>96291.25</v>
      </c>
      <c r="J193" s="2">
        <v>1</v>
      </c>
      <c r="K193" s="2">
        <v>0</v>
      </c>
      <c r="L193" s="2">
        <v>0</v>
      </c>
      <c r="M193" s="3">
        <v>135564.73000000001</v>
      </c>
      <c r="N193" s="2">
        <v>0</v>
      </c>
    </row>
    <row r="194" spans="1:14" x14ac:dyDescent="0.25">
      <c r="A194" s="2">
        <v>193</v>
      </c>
      <c r="B194" s="2" t="s">
        <v>13</v>
      </c>
      <c r="C194" s="2">
        <v>370</v>
      </c>
      <c r="D194" s="2" t="s">
        <v>24</v>
      </c>
      <c r="E194" s="2" t="s">
        <v>25</v>
      </c>
      <c r="F194" s="2">
        <v>24</v>
      </c>
      <c r="G194" s="2">
        <v>6</v>
      </c>
      <c r="H194" s="2" t="str">
        <f t="shared" ref="H194:H257" si="3">IF(G194&gt;=6,"6-10 years",IF(G194&gt;=3,"3-5 years",IF(G194&gt;=1,"1-2 years","Less than 1 year")))</f>
        <v>6-10 years</v>
      </c>
      <c r="I194" s="2">
        <v>38342.589999999997</v>
      </c>
      <c r="J194" s="2">
        <v>2</v>
      </c>
      <c r="K194" s="2">
        <v>0</v>
      </c>
      <c r="L194" s="2">
        <v>1</v>
      </c>
      <c r="M194" s="3">
        <v>18606.009999999998</v>
      </c>
      <c r="N194" s="2">
        <v>0</v>
      </c>
    </row>
    <row r="195" spans="1:14" x14ac:dyDescent="0.25">
      <c r="A195" s="2">
        <v>194</v>
      </c>
      <c r="B195" s="2" t="s">
        <v>20</v>
      </c>
      <c r="C195" s="2">
        <v>558</v>
      </c>
      <c r="D195" s="2" t="s">
        <v>23</v>
      </c>
      <c r="E195" s="2" t="s">
        <v>25</v>
      </c>
      <c r="F195" s="2">
        <v>39</v>
      </c>
      <c r="G195" s="2">
        <v>9</v>
      </c>
      <c r="H195" s="2" t="str">
        <f t="shared" si="3"/>
        <v>6-10 years</v>
      </c>
      <c r="I195" s="2">
        <v>222626.19</v>
      </c>
      <c r="J195" s="2">
        <v>2</v>
      </c>
      <c r="K195" s="2">
        <v>0</v>
      </c>
      <c r="L195" s="2">
        <v>0</v>
      </c>
      <c r="M195" s="3">
        <v>59452.54</v>
      </c>
      <c r="N195" s="2">
        <v>1</v>
      </c>
    </row>
    <row r="196" spans="1:14" x14ac:dyDescent="0.25">
      <c r="A196" s="2">
        <v>195</v>
      </c>
      <c r="B196" s="2" t="s">
        <v>18</v>
      </c>
      <c r="C196" s="2">
        <v>392</v>
      </c>
      <c r="D196" s="2" t="s">
        <v>23</v>
      </c>
      <c r="E196" s="2" t="s">
        <v>25</v>
      </c>
      <c r="F196" s="2">
        <v>45</v>
      </c>
      <c r="G196" s="2">
        <v>9</v>
      </c>
      <c r="H196" s="2" t="str">
        <f t="shared" si="3"/>
        <v>6-10 years</v>
      </c>
      <c r="I196" s="2">
        <v>233110.85</v>
      </c>
      <c r="J196" s="2">
        <v>1</v>
      </c>
      <c r="K196" s="2">
        <v>0</v>
      </c>
      <c r="L196" s="2">
        <v>0</v>
      </c>
      <c r="M196" s="3">
        <v>72202.649999999994</v>
      </c>
      <c r="N196" s="2">
        <v>1</v>
      </c>
    </row>
    <row r="197" spans="1:14" x14ac:dyDescent="0.25">
      <c r="A197" s="2">
        <v>196</v>
      </c>
      <c r="B197" s="2" t="s">
        <v>19</v>
      </c>
      <c r="C197" s="2">
        <v>848</v>
      </c>
      <c r="D197" s="2" t="s">
        <v>23</v>
      </c>
      <c r="E197" s="2" t="s">
        <v>26</v>
      </c>
      <c r="F197" s="2">
        <v>44</v>
      </c>
      <c r="G197" s="2">
        <v>3</v>
      </c>
      <c r="H197" s="2" t="str">
        <f t="shared" si="3"/>
        <v>3-5 years</v>
      </c>
      <c r="I197" s="2">
        <v>249802</v>
      </c>
      <c r="J197" s="2">
        <v>1</v>
      </c>
      <c r="K197" s="2">
        <v>1</v>
      </c>
      <c r="L197" s="2">
        <v>0</v>
      </c>
      <c r="M197" s="3">
        <v>139671.38</v>
      </c>
      <c r="N197" s="2">
        <v>1</v>
      </c>
    </row>
    <row r="198" spans="1:14" x14ac:dyDescent="0.25">
      <c r="A198" s="2">
        <v>197</v>
      </c>
      <c r="B198" s="2" t="s">
        <v>12</v>
      </c>
      <c r="C198" s="2">
        <v>378</v>
      </c>
      <c r="D198" s="2" t="s">
        <v>23</v>
      </c>
      <c r="E198" s="2" t="s">
        <v>25</v>
      </c>
      <c r="F198" s="2">
        <v>82</v>
      </c>
      <c r="G198" s="2">
        <v>9</v>
      </c>
      <c r="H198" s="2" t="str">
        <f t="shared" si="3"/>
        <v>6-10 years</v>
      </c>
      <c r="I198" s="2">
        <v>59302.02</v>
      </c>
      <c r="J198" s="2">
        <v>2</v>
      </c>
      <c r="K198" s="2">
        <v>0</v>
      </c>
      <c r="L198" s="2">
        <v>1</v>
      </c>
      <c r="M198" s="3">
        <v>51011.37</v>
      </c>
      <c r="N198" s="2">
        <v>0</v>
      </c>
    </row>
    <row r="199" spans="1:14" x14ac:dyDescent="0.25">
      <c r="A199" s="2">
        <v>198</v>
      </c>
      <c r="B199" s="2" t="s">
        <v>20</v>
      </c>
      <c r="C199" s="2">
        <v>760</v>
      </c>
      <c r="D199" s="2" t="s">
        <v>24</v>
      </c>
      <c r="E199" s="2" t="s">
        <v>26</v>
      </c>
      <c r="F199" s="2">
        <v>21</v>
      </c>
      <c r="G199" s="2">
        <v>4</v>
      </c>
      <c r="H199" s="2" t="str">
        <f t="shared" si="3"/>
        <v>3-5 years</v>
      </c>
      <c r="I199" s="2">
        <v>17937.98</v>
      </c>
      <c r="J199" s="2">
        <v>1</v>
      </c>
      <c r="K199" s="2">
        <v>0</v>
      </c>
      <c r="L199" s="2">
        <v>0</v>
      </c>
      <c r="M199" s="3">
        <v>106372.6</v>
      </c>
      <c r="N199" s="2">
        <v>0</v>
      </c>
    </row>
    <row r="200" spans="1:14" x14ac:dyDescent="0.25">
      <c r="A200" s="2">
        <v>199</v>
      </c>
      <c r="B200" s="2" t="s">
        <v>17</v>
      </c>
      <c r="C200" s="2">
        <v>693</v>
      </c>
      <c r="D200" s="2" t="s">
        <v>23</v>
      </c>
      <c r="E200" s="2" t="s">
        <v>25</v>
      </c>
      <c r="F200" s="2">
        <v>71</v>
      </c>
      <c r="G200" s="2">
        <v>2</v>
      </c>
      <c r="H200" s="2" t="str">
        <f t="shared" si="3"/>
        <v>1-2 years</v>
      </c>
      <c r="I200" s="2">
        <v>37093.39</v>
      </c>
      <c r="J200" s="2">
        <v>3</v>
      </c>
      <c r="K200" s="2">
        <v>1</v>
      </c>
      <c r="L200" s="2">
        <v>0</v>
      </c>
      <c r="M200" s="3">
        <v>40784.480000000003</v>
      </c>
      <c r="N200" s="2">
        <v>1</v>
      </c>
    </row>
    <row r="201" spans="1:14" x14ac:dyDescent="0.25">
      <c r="A201" s="2">
        <v>200</v>
      </c>
      <c r="B201" s="2" t="s">
        <v>14</v>
      </c>
      <c r="C201" s="2">
        <v>530</v>
      </c>
      <c r="D201" s="2" t="s">
        <v>22</v>
      </c>
      <c r="E201" s="2" t="s">
        <v>25</v>
      </c>
      <c r="F201" s="2">
        <v>55</v>
      </c>
      <c r="G201" s="2">
        <v>1</v>
      </c>
      <c r="H201" s="2" t="str">
        <f t="shared" si="3"/>
        <v>1-2 years</v>
      </c>
      <c r="I201" s="2">
        <v>205216.41</v>
      </c>
      <c r="J201" s="2">
        <v>3</v>
      </c>
      <c r="K201" s="2">
        <v>0</v>
      </c>
      <c r="L201" s="2">
        <v>0</v>
      </c>
      <c r="M201" s="3">
        <v>95781.75</v>
      </c>
      <c r="N201" s="2">
        <v>1</v>
      </c>
    </row>
    <row r="202" spans="1:14" x14ac:dyDescent="0.25">
      <c r="A202" s="2">
        <v>201</v>
      </c>
      <c r="B202" s="2" t="s">
        <v>16</v>
      </c>
      <c r="C202" s="2">
        <v>654</v>
      </c>
      <c r="D202" s="2" t="s">
        <v>24</v>
      </c>
      <c r="E202" s="2" t="s">
        <v>26</v>
      </c>
      <c r="F202" s="2">
        <v>25</v>
      </c>
      <c r="G202" s="2">
        <v>6</v>
      </c>
      <c r="H202" s="2" t="str">
        <f t="shared" si="3"/>
        <v>6-10 years</v>
      </c>
      <c r="I202" s="2">
        <v>232419.55</v>
      </c>
      <c r="J202" s="2">
        <v>1</v>
      </c>
      <c r="K202" s="2">
        <v>1</v>
      </c>
      <c r="L202" s="2">
        <v>1</v>
      </c>
      <c r="M202" s="3">
        <v>25837.27</v>
      </c>
      <c r="N202" s="2">
        <v>1</v>
      </c>
    </row>
    <row r="203" spans="1:14" x14ac:dyDescent="0.25">
      <c r="A203" s="2">
        <v>202</v>
      </c>
      <c r="B203" s="2" t="s">
        <v>15</v>
      </c>
      <c r="C203" s="2">
        <v>800</v>
      </c>
      <c r="D203" s="2" t="s">
        <v>22</v>
      </c>
      <c r="E203" s="2" t="s">
        <v>25</v>
      </c>
      <c r="F203" s="2">
        <v>29</v>
      </c>
      <c r="G203" s="2">
        <v>0</v>
      </c>
      <c r="H203" s="2" t="str">
        <f t="shared" si="3"/>
        <v>Less than 1 year</v>
      </c>
      <c r="I203" s="2">
        <v>88974.52</v>
      </c>
      <c r="J203" s="2">
        <v>4</v>
      </c>
      <c r="K203" s="2">
        <v>1</v>
      </c>
      <c r="L203" s="2">
        <v>1</v>
      </c>
      <c r="M203" s="3">
        <v>115636.53</v>
      </c>
      <c r="N203" s="2">
        <v>0</v>
      </c>
    </row>
    <row r="204" spans="1:14" x14ac:dyDescent="0.25">
      <c r="A204" s="2">
        <v>203</v>
      </c>
      <c r="B204" s="2" t="s">
        <v>12</v>
      </c>
      <c r="C204" s="2">
        <v>452</v>
      </c>
      <c r="D204" s="2" t="s">
        <v>23</v>
      </c>
      <c r="E204" s="2" t="s">
        <v>25</v>
      </c>
      <c r="F204" s="2">
        <v>20</v>
      </c>
      <c r="G204" s="2">
        <v>2</v>
      </c>
      <c r="H204" s="2" t="str">
        <f t="shared" si="3"/>
        <v>1-2 years</v>
      </c>
      <c r="I204" s="2">
        <v>240624.04</v>
      </c>
      <c r="J204" s="2">
        <v>3</v>
      </c>
      <c r="K204" s="2">
        <v>0</v>
      </c>
      <c r="L204" s="2">
        <v>0</v>
      </c>
      <c r="M204" s="3">
        <v>16236.92</v>
      </c>
      <c r="N204" s="2">
        <v>1</v>
      </c>
    </row>
    <row r="205" spans="1:14" x14ac:dyDescent="0.25">
      <c r="A205" s="2">
        <v>204</v>
      </c>
      <c r="B205" s="2" t="s">
        <v>14</v>
      </c>
      <c r="C205" s="2">
        <v>615</v>
      </c>
      <c r="D205" s="2" t="s">
        <v>24</v>
      </c>
      <c r="E205" s="2" t="s">
        <v>26</v>
      </c>
      <c r="F205" s="2">
        <v>72</v>
      </c>
      <c r="G205" s="2">
        <v>6</v>
      </c>
      <c r="H205" s="2" t="str">
        <f t="shared" si="3"/>
        <v>6-10 years</v>
      </c>
      <c r="I205" s="2">
        <v>199237.9</v>
      </c>
      <c r="J205" s="2">
        <v>2</v>
      </c>
      <c r="K205" s="2">
        <v>0</v>
      </c>
      <c r="L205" s="2">
        <v>0</v>
      </c>
      <c r="M205" s="3">
        <v>149768.04999999999</v>
      </c>
      <c r="N205" s="2">
        <v>1</v>
      </c>
    </row>
    <row r="206" spans="1:14" x14ac:dyDescent="0.25">
      <c r="A206" s="2">
        <v>205</v>
      </c>
      <c r="B206" s="2" t="s">
        <v>18</v>
      </c>
      <c r="C206" s="2">
        <v>608</v>
      </c>
      <c r="D206" s="2" t="s">
        <v>22</v>
      </c>
      <c r="E206" s="2" t="s">
        <v>26</v>
      </c>
      <c r="F206" s="2">
        <v>23</v>
      </c>
      <c r="G206" s="2">
        <v>3</v>
      </c>
      <c r="H206" s="2" t="str">
        <f t="shared" si="3"/>
        <v>3-5 years</v>
      </c>
      <c r="I206" s="2">
        <v>88373.18</v>
      </c>
      <c r="J206" s="2">
        <v>1</v>
      </c>
      <c r="K206" s="2">
        <v>0</v>
      </c>
      <c r="L206" s="2">
        <v>0</v>
      </c>
      <c r="M206" s="3">
        <v>122196.71</v>
      </c>
      <c r="N206" s="2">
        <v>0</v>
      </c>
    </row>
    <row r="207" spans="1:14" x14ac:dyDescent="0.25">
      <c r="A207" s="2">
        <v>206</v>
      </c>
      <c r="B207" s="2" t="s">
        <v>12</v>
      </c>
      <c r="C207" s="2">
        <v>722</v>
      </c>
      <c r="D207" s="2" t="s">
        <v>24</v>
      </c>
      <c r="E207" s="2" t="s">
        <v>25</v>
      </c>
      <c r="F207" s="2">
        <v>35</v>
      </c>
      <c r="G207" s="2">
        <v>7</v>
      </c>
      <c r="H207" s="2" t="str">
        <f t="shared" si="3"/>
        <v>6-10 years</v>
      </c>
      <c r="I207" s="2">
        <v>212738.23</v>
      </c>
      <c r="J207" s="2">
        <v>4</v>
      </c>
      <c r="K207" s="2">
        <v>1</v>
      </c>
      <c r="L207" s="2">
        <v>1</v>
      </c>
      <c r="M207" s="3">
        <v>95777.53</v>
      </c>
      <c r="N207" s="2">
        <v>1</v>
      </c>
    </row>
    <row r="208" spans="1:14" x14ac:dyDescent="0.25">
      <c r="A208" s="2">
        <v>207</v>
      </c>
      <c r="B208" s="2" t="s">
        <v>14</v>
      </c>
      <c r="C208" s="2">
        <v>714</v>
      </c>
      <c r="D208" s="2" t="s">
        <v>22</v>
      </c>
      <c r="E208" s="2" t="s">
        <v>25</v>
      </c>
      <c r="F208" s="2">
        <v>23</v>
      </c>
      <c r="G208" s="2">
        <v>5</v>
      </c>
      <c r="H208" s="2" t="str">
        <f t="shared" si="3"/>
        <v>3-5 years</v>
      </c>
      <c r="I208" s="2">
        <v>160251.42000000001</v>
      </c>
      <c r="J208" s="2">
        <v>3</v>
      </c>
      <c r="K208" s="2">
        <v>1</v>
      </c>
      <c r="L208" s="2">
        <v>0</v>
      </c>
      <c r="M208" s="3">
        <v>117590.06</v>
      </c>
      <c r="N208" s="2">
        <v>1</v>
      </c>
    </row>
    <row r="209" spans="1:14" x14ac:dyDescent="0.25">
      <c r="A209" s="2">
        <v>208</v>
      </c>
      <c r="B209" s="2" t="s">
        <v>14</v>
      </c>
      <c r="C209" s="2">
        <v>583</v>
      </c>
      <c r="D209" s="2" t="s">
        <v>24</v>
      </c>
      <c r="E209" s="2" t="s">
        <v>26</v>
      </c>
      <c r="F209" s="2">
        <v>48</v>
      </c>
      <c r="G209" s="2">
        <v>10</v>
      </c>
      <c r="H209" s="2" t="str">
        <f t="shared" si="3"/>
        <v>6-10 years</v>
      </c>
      <c r="I209" s="2">
        <v>111620.9</v>
      </c>
      <c r="J209" s="2">
        <v>1</v>
      </c>
      <c r="K209" s="2">
        <v>1</v>
      </c>
      <c r="L209" s="2">
        <v>1</v>
      </c>
      <c r="M209" s="3">
        <v>10423.709999999999</v>
      </c>
      <c r="N209" s="2">
        <v>1</v>
      </c>
    </row>
    <row r="210" spans="1:14" x14ac:dyDescent="0.25">
      <c r="A210" s="2">
        <v>209</v>
      </c>
      <c r="B210" s="2" t="s">
        <v>15</v>
      </c>
      <c r="C210" s="2">
        <v>695</v>
      </c>
      <c r="D210" s="2" t="s">
        <v>22</v>
      </c>
      <c r="E210" s="2" t="s">
        <v>26</v>
      </c>
      <c r="F210" s="2">
        <v>21</v>
      </c>
      <c r="G210" s="2">
        <v>10</v>
      </c>
      <c r="H210" s="2" t="str">
        <f t="shared" si="3"/>
        <v>6-10 years</v>
      </c>
      <c r="I210" s="2">
        <v>112981.4</v>
      </c>
      <c r="J210" s="2">
        <v>4</v>
      </c>
      <c r="K210" s="2">
        <v>0</v>
      </c>
      <c r="L210" s="2">
        <v>1</v>
      </c>
      <c r="M210" s="3">
        <v>69975.320000000007</v>
      </c>
      <c r="N210" s="2">
        <v>0</v>
      </c>
    </row>
    <row r="211" spans="1:14" x14ac:dyDescent="0.25">
      <c r="A211" s="2">
        <v>210</v>
      </c>
      <c r="B211" s="2" t="s">
        <v>16</v>
      </c>
      <c r="C211" s="2">
        <v>730</v>
      </c>
      <c r="D211" s="2" t="s">
        <v>22</v>
      </c>
      <c r="E211" s="2" t="s">
        <v>26</v>
      </c>
      <c r="F211" s="2">
        <v>18</v>
      </c>
      <c r="G211" s="2">
        <v>2</v>
      </c>
      <c r="H211" s="2" t="str">
        <f t="shared" si="3"/>
        <v>1-2 years</v>
      </c>
      <c r="I211" s="2">
        <v>240529.94</v>
      </c>
      <c r="J211" s="2">
        <v>3</v>
      </c>
      <c r="K211" s="2">
        <v>1</v>
      </c>
      <c r="L211" s="2">
        <v>0</v>
      </c>
      <c r="M211" s="3">
        <v>93107.1</v>
      </c>
      <c r="N211" s="2">
        <v>0</v>
      </c>
    </row>
    <row r="212" spans="1:14" x14ac:dyDescent="0.25">
      <c r="A212" s="2">
        <v>211</v>
      </c>
      <c r="B212" s="2" t="s">
        <v>16</v>
      </c>
      <c r="C212" s="2">
        <v>723</v>
      </c>
      <c r="D212" s="2" t="s">
        <v>22</v>
      </c>
      <c r="E212" s="2" t="s">
        <v>26</v>
      </c>
      <c r="F212" s="2">
        <v>62</v>
      </c>
      <c r="G212" s="2">
        <v>6</v>
      </c>
      <c r="H212" s="2" t="str">
        <f t="shared" si="3"/>
        <v>6-10 years</v>
      </c>
      <c r="I212" s="2">
        <v>73255.710000000006</v>
      </c>
      <c r="J212" s="2">
        <v>1</v>
      </c>
      <c r="K212" s="2">
        <v>1</v>
      </c>
      <c r="L212" s="2">
        <v>0</v>
      </c>
      <c r="M212" s="3">
        <v>146668.19</v>
      </c>
      <c r="N212" s="2">
        <v>0</v>
      </c>
    </row>
    <row r="213" spans="1:14" x14ac:dyDescent="0.25">
      <c r="A213" s="2">
        <v>212</v>
      </c>
      <c r="B213" s="2" t="s">
        <v>16</v>
      </c>
      <c r="C213" s="2">
        <v>450</v>
      </c>
      <c r="D213" s="2" t="s">
        <v>24</v>
      </c>
      <c r="E213" s="2" t="s">
        <v>25</v>
      </c>
      <c r="F213" s="2">
        <v>62</v>
      </c>
      <c r="G213" s="2">
        <v>6</v>
      </c>
      <c r="H213" s="2" t="str">
        <f t="shared" si="3"/>
        <v>6-10 years</v>
      </c>
      <c r="I213" s="2">
        <v>167423.71</v>
      </c>
      <c r="J213" s="2">
        <v>4</v>
      </c>
      <c r="K213" s="2">
        <v>0</v>
      </c>
      <c r="L213" s="2">
        <v>1</v>
      </c>
      <c r="M213" s="3">
        <v>61220.89</v>
      </c>
      <c r="N213" s="2">
        <v>1</v>
      </c>
    </row>
    <row r="214" spans="1:14" x14ac:dyDescent="0.25">
      <c r="A214" s="2">
        <v>213</v>
      </c>
      <c r="B214" s="2" t="s">
        <v>15</v>
      </c>
      <c r="C214" s="2">
        <v>440</v>
      </c>
      <c r="D214" s="2" t="s">
        <v>22</v>
      </c>
      <c r="E214" s="2" t="s">
        <v>25</v>
      </c>
      <c r="F214" s="2">
        <v>79</v>
      </c>
      <c r="G214" s="2">
        <v>10</v>
      </c>
      <c r="H214" s="2" t="str">
        <f t="shared" si="3"/>
        <v>6-10 years</v>
      </c>
      <c r="I214" s="2">
        <v>201052.55</v>
      </c>
      <c r="J214" s="2">
        <v>2</v>
      </c>
      <c r="K214" s="2">
        <v>0</v>
      </c>
      <c r="L214" s="2">
        <v>0</v>
      </c>
      <c r="M214" s="3">
        <v>145868.74</v>
      </c>
      <c r="N214" s="2">
        <v>0</v>
      </c>
    </row>
    <row r="215" spans="1:14" x14ac:dyDescent="0.25">
      <c r="A215" s="2">
        <v>214</v>
      </c>
      <c r="B215" s="2" t="s">
        <v>14</v>
      </c>
      <c r="C215" s="2">
        <v>418</v>
      </c>
      <c r="D215" s="2" t="s">
        <v>22</v>
      </c>
      <c r="E215" s="2" t="s">
        <v>26</v>
      </c>
      <c r="F215" s="2">
        <v>18</v>
      </c>
      <c r="G215" s="2">
        <v>1</v>
      </c>
      <c r="H215" s="2" t="str">
        <f t="shared" si="3"/>
        <v>1-2 years</v>
      </c>
      <c r="I215" s="2">
        <v>96345.86</v>
      </c>
      <c r="J215" s="2">
        <v>4</v>
      </c>
      <c r="K215" s="2">
        <v>1</v>
      </c>
      <c r="L215" s="2">
        <v>0</v>
      </c>
      <c r="M215" s="3">
        <v>82176.899999999994</v>
      </c>
      <c r="N215" s="2">
        <v>0</v>
      </c>
    </row>
    <row r="216" spans="1:14" x14ac:dyDescent="0.25">
      <c r="A216" s="2">
        <v>215</v>
      </c>
      <c r="B216" s="2" t="s">
        <v>17</v>
      </c>
      <c r="C216" s="2">
        <v>455</v>
      </c>
      <c r="D216" s="2" t="s">
        <v>23</v>
      </c>
      <c r="E216" s="2" t="s">
        <v>25</v>
      </c>
      <c r="F216" s="2">
        <v>35</v>
      </c>
      <c r="G216" s="2">
        <v>9</v>
      </c>
      <c r="H216" s="2" t="str">
        <f t="shared" si="3"/>
        <v>6-10 years</v>
      </c>
      <c r="I216" s="2">
        <v>116072.5</v>
      </c>
      <c r="J216" s="2">
        <v>4</v>
      </c>
      <c r="K216" s="2">
        <v>0</v>
      </c>
      <c r="L216" s="2">
        <v>0</v>
      </c>
      <c r="M216" s="3">
        <v>19713.43</v>
      </c>
      <c r="N216" s="2">
        <v>0</v>
      </c>
    </row>
    <row r="217" spans="1:14" x14ac:dyDescent="0.25">
      <c r="A217" s="2">
        <v>216</v>
      </c>
      <c r="B217" s="2" t="s">
        <v>14</v>
      </c>
      <c r="C217" s="2">
        <v>360</v>
      </c>
      <c r="D217" s="2" t="s">
        <v>22</v>
      </c>
      <c r="E217" s="2" t="s">
        <v>26</v>
      </c>
      <c r="F217" s="2">
        <v>47</v>
      </c>
      <c r="G217" s="2">
        <v>10</v>
      </c>
      <c r="H217" s="2" t="str">
        <f t="shared" si="3"/>
        <v>6-10 years</v>
      </c>
      <c r="I217" s="2">
        <v>160567.84</v>
      </c>
      <c r="J217" s="2">
        <v>2</v>
      </c>
      <c r="K217" s="2">
        <v>1</v>
      </c>
      <c r="L217" s="2">
        <v>0</v>
      </c>
      <c r="M217" s="3">
        <v>96310.13</v>
      </c>
      <c r="N217" s="2">
        <v>1</v>
      </c>
    </row>
    <row r="218" spans="1:14" x14ac:dyDescent="0.25">
      <c r="A218" s="2">
        <v>217</v>
      </c>
      <c r="B218" s="2" t="s">
        <v>16</v>
      </c>
      <c r="C218" s="2">
        <v>362</v>
      </c>
      <c r="D218" s="2" t="s">
        <v>23</v>
      </c>
      <c r="E218" s="2" t="s">
        <v>26</v>
      </c>
      <c r="F218" s="2">
        <v>52</v>
      </c>
      <c r="G218" s="2">
        <v>0</v>
      </c>
      <c r="H218" s="2" t="str">
        <f t="shared" si="3"/>
        <v>Less than 1 year</v>
      </c>
      <c r="I218" s="2">
        <v>146945.31</v>
      </c>
      <c r="J218" s="2">
        <v>4</v>
      </c>
      <c r="K218" s="2">
        <v>1</v>
      </c>
      <c r="L218" s="2">
        <v>0</v>
      </c>
      <c r="M218" s="3">
        <v>125091.68</v>
      </c>
      <c r="N218" s="2">
        <v>0</v>
      </c>
    </row>
    <row r="219" spans="1:14" x14ac:dyDescent="0.25">
      <c r="A219" s="2">
        <v>218</v>
      </c>
      <c r="B219" s="2" t="s">
        <v>15</v>
      </c>
      <c r="C219" s="2">
        <v>454</v>
      </c>
      <c r="D219" s="2" t="s">
        <v>24</v>
      </c>
      <c r="E219" s="2" t="s">
        <v>25</v>
      </c>
      <c r="F219" s="2">
        <v>77</v>
      </c>
      <c r="G219" s="2">
        <v>1</v>
      </c>
      <c r="H219" s="2" t="str">
        <f t="shared" si="3"/>
        <v>1-2 years</v>
      </c>
      <c r="I219" s="2">
        <v>183306.47</v>
      </c>
      <c r="J219" s="2">
        <v>1</v>
      </c>
      <c r="K219" s="2">
        <v>1</v>
      </c>
      <c r="L219" s="2">
        <v>1</v>
      </c>
      <c r="M219" s="3">
        <v>134198.82999999999</v>
      </c>
      <c r="N219" s="2">
        <v>1</v>
      </c>
    </row>
    <row r="220" spans="1:14" x14ac:dyDescent="0.25">
      <c r="A220" s="2">
        <v>219</v>
      </c>
      <c r="B220" s="2" t="s">
        <v>15</v>
      </c>
      <c r="C220" s="2">
        <v>575</v>
      </c>
      <c r="D220" s="2" t="s">
        <v>22</v>
      </c>
      <c r="E220" s="2" t="s">
        <v>26</v>
      </c>
      <c r="F220" s="2">
        <v>39</v>
      </c>
      <c r="G220" s="2">
        <v>3</v>
      </c>
      <c r="H220" s="2" t="str">
        <f t="shared" si="3"/>
        <v>3-5 years</v>
      </c>
      <c r="I220" s="2">
        <v>213911.63</v>
      </c>
      <c r="J220" s="2">
        <v>3</v>
      </c>
      <c r="K220" s="2">
        <v>0</v>
      </c>
      <c r="L220" s="2">
        <v>1</v>
      </c>
      <c r="M220" s="3">
        <v>84036.97</v>
      </c>
      <c r="N220" s="2">
        <v>1</v>
      </c>
    </row>
    <row r="221" spans="1:14" x14ac:dyDescent="0.25">
      <c r="A221" s="2">
        <v>220</v>
      </c>
      <c r="B221" s="2" t="s">
        <v>12</v>
      </c>
      <c r="C221" s="2">
        <v>771</v>
      </c>
      <c r="D221" s="2" t="s">
        <v>24</v>
      </c>
      <c r="E221" s="2" t="s">
        <v>26</v>
      </c>
      <c r="F221" s="2">
        <v>81</v>
      </c>
      <c r="G221" s="2">
        <v>3</v>
      </c>
      <c r="H221" s="2" t="str">
        <f t="shared" si="3"/>
        <v>3-5 years</v>
      </c>
      <c r="I221" s="2">
        <v>135435.82999999999</v>
      </c>
      <c r="J221" s="2">
        <v>3</v>
      </c>
      <c r="K221" s="2">
        <v>0</v>
      </c>
      <c r="L221" s="2">
        <v>1</v>
      </c>
      <c r="M221" s="3">
        <v>72274.3</v>
      </c>
      <c r="N221" s="2">
        <v>0</v>
      </c>
    </row>
    <row r="222" spans="1:14" x14ac:dyDescent="0.25">
      <c r="A222" s="2">
        <v>221</v>
      </c>
      <c r="B222" s="2" t="s">
        <v>21</v>
      </c>
      <c r="C222" s="2">
        <v>517</v>
      </c>
      <c r="D222" s="2" t="s">
        <v>23</v>
      </c>
      <c r="E222" s="2" t="s">
        <v>25</v>
      </c>
      <c r="F222" s="2">
        <v>35</v>
      </c>
      <c r="G222" s="2">
        <v>1</v>
      </c>
      <c r="H222" s="2" t="str">
        <f t="shared" si="3"/>
        <v>1-2 years</v>
      </c>
      <c r="I222" s="2">
        <v>239854.9</v>
      </c>
      <c r="J222" s="2">
        <v>1</v>
      </c>
      <c r="K222" s="2">
        <v>1</v>
      </c>
      <c r="L222" s="2">
        <v>1</v>
      </c>
      <c r="M222" s="3">
        <v>99332.87</v>
      </c>
      <c r="N222" s="2">
        <v>0</v>
      </c>
    </row>
    <row r="223" spans="1:14" x14ac:dyDescent="0.25">
      <c r="A223" s="2">
        <v>222</v>
      </c>
      <c r="B223" s="2" t="s">
        <v>17</v>
      </c>
      <c r="C223" s="2">
        <v>766</v>
      </c>
      <c r="D223" s="2" t="s">
        <v>23</v>
      </c>
      <c r="E223" s="2" t="s">
        <v>25</v>
      </c>
      <c r="F223" s="2">
        <v>56</v>
      </c>
      <c r="G223" s="2">
        <v>3</v>
      </c>
      <c r="H223" s="2" t="str">
        <f t="shared" si="3"/>
        <v>3-5 years</v>
      </c>
      <c r="I223" s="2">
        <v>70283.899999999994</v>
      </c>
      <c r="J223" s="2">
        <v>3</v>
      </c>
      <c r="K223" s="2">
        <v>1</v>
      </c>
      <c r="L223" s="2">
        <v>0</v>
      </c>
      <c r="M223" s="3">
        <v>18737.27</v>
      </c>
      <c r="N223" s="2">
        <v>0</v>
      </c>
    </row>
    <row r="224" spans="1:14" x14ac:dyDescent="0.25">
      <c r="A224" s="2">
        <v>223</v>
      </c>
      <c r="B224" s="2" t="s">
        <v>17</v>
      </c>
      <c r="C224" s="2">
        <v>728</v>
      </c>
      <c r="D224" s="2" t="s">
        <v>24</v>
      </c>
      <c r="E224" s="2" t="s">
        <v>26</v>
      </c>
      <c r="F224" s="2">
        <v>19</v>
      </c>
      <c r="G224" s="2">
        <v>4</v>
      </c>
      <c r="H224" s="2" t="str">
        <f t="shared" si="3"/>
        <v>3-5 years</v>
      </c>
      <c r="I224" s="2">
        <v>16689.2</v>
      </c>
      <c r="J224" s="2">
        <v>3</v>
      </c>
      <c r="K224" s="2">
        <v>1</v>
      </c>
      <c r="L224" s="2">
        <v>1</v>
      </c>
      <c r="M224" s="3">
        <v>141842.12</v>
      </c>
      <c r="N224" s="2">
        <v>1</v>
      </c>
    </row>
    <row r="225" spans="1:14" x14ac:dyDescent="0.25">
      <c r="A225" s="2">
        <v>224</v>
      </c>
      <c r="B225" s="2" t="s">
        <v>20</v>
      </c>
      <c r="C225" s="2">
        <v>639</v>
      </c>
      <c r="D225" s="2" t="s">
        <v>22</v>
      </c>
      <c r="E225" s="2" t="s">
        <v>25</v>
      </c>
      <c r="F225" s="2">
        <v>33</v>
      </c>
      <c r="G225" s="2">
        <v>3</v>
      </c>
      <c r="H225" s="2" t="str">
        <f t="shared" si="3"/>
        <v>3-5 years</v>
      </c>
      <c r="I225" s="2">
        <v>96088.43</v>
      </c>
      <c r="J225" s="2">
        <v>1</v>
      </c>
      <c r="K225" s="2">
        <v>1</v>
      </c>
      <c r="L225" s="2">
        <v>0</v>
      </c>
      <c r="M225" s="3">
        <v>43587.17</v>
      </c>
      <c r="N225" s="2">
        <v>0</v>
      </c>
    </row>
    <row r="226" spans="1:14" x14ac:dyDescent="0.25">
      <c r="A226" s="2">
        <v>225</v>
      </c>
      <c r="B226" s="2" t="s">
        <v>21</v>
      </c>
      <c r="C226" s="2">
        <v>760</v>
      </c>
      <c r="D226" s="2" t="s">
        <v>24</v>
      </c>
      <c r="E226" s="2" t="s">
        <v>25</v>
      </c>
      <c r="F226" s="2">
        <v>35</v>
      </c>
      <c r="G226" s="2">
        <v>9</v>
      </c>
      <c r="H226" s="2" t="str">
        <f t="shared" si="3"/>
        <v>6-10 years</v>
      </c>
      <c r="I226" s="2">
        <v>241023.24</v>
      </c>
      <c r="J226" s="2">
        <v>4</v>
      </c>
      <c r="K226" s="2">
        <v>0</v>
      </c>
      <c r="L226" s="2">
        <v>0</v>
      </c>
      <c r="M226" s="3">
        <v>97832.3</v>
      </c>
      <c r="N226" s="2">
        <v>0</v>
      </c>
    </row>
    <row r="227" spans="1:14" x14ac:dyDescent="0.25">
      <c r="A227" s="2">
        <v>226</v>
      </c>
      <c r="B227" s="2" t="s">
        <v>12</v>
      </c>
      <c r="C227" s="2">
        <v>449</v>
      </c>
      <c r="D227" s="2" t="s">
        <v>23</v>
      </c>
      <c r="E227" s="2" t="s">
        <v>25</v>
      </c>
      <c r="F227" s="2">
        <v>71</v>
      </c>
      <c r="G227" s="2">
        <v>9</v>
      </c>
      <c r="H227" s="2" t="str">
        <f t="shared" si="3"/>
        <v>6-10 years</v>
      </c>
      <c r="I227" s="2">
        <v>190983.34</v>
      </c>
      <c r="J227" s="2">
        <v>3</v>
      </c>
      <c r="K227" s="2">
        <v>0</v>
      </c>
      <c r="L227" s="2">
        <v>1</v>
      </c>
      <c r="M227" s="3">
        <v>94496.24</v>
      </c>
      <c r="N227" s="2">
        <v>0</v>
      </c>
    </row>
    <row r="228" spans="1:14" x14ac:dyDescent="0.25">
      <c r="A228" s="2">
        <v>227</v>
      </c>
      <c r="B228" s="2" t="s">
        <v>20</v>
      </c>
      <c r="C228" s="2">
        <v>567</v>
      </c>
      <c r="D228" s="2" t="s">
        <v>23</v>
      </c>
      <c r="E228" s="2" t="s">
        <v>25</v>
      </c>
      <c r="F228" s="2">
        <v>40</v>
      </c>
      <c r="G228" s="2">
        <v>5</v>
      </c>
      <c r="H228" s="2" t="str">
        <f t="shared" si="3"/>
        <v>3-5 years</v>
      </c>
      <c r="I228" s="2">
        <v>49223</v>
      </c>
      <c r="J228" s="2">
        <v>2</v>
      </c>
      <c r="K228" s="2">
        <v>0</v>
      </c>
      <c r="L228" s="2">
        <v>1</v>
      </c>
      <c r="M228" s="3">
        <v>111037.23</v>
      </c>
      <c r="N228" s="2">
        <v>0</v>
      </c>
    </row>
    <row r="229" spans="1:14" x14ac:dyDescent="0.25">
      <c r="A229" s="2">
        <v>228</v>
      </c>
      <c r="B229" s="2" t="s">
        <v>18</v>
      </c>
      <c r="C229" s="2">
        <v>656</v>
      </c>
      <c r="D229" s="2" t="s">
        <v>22</v>
      </c>
      <c r="E229" s="2" t="s">
        <v>25</v>
      </c>
      <c r="F229" s="2">
        <v>65</v>
      </c>
      <c r="G229" s="2">
        <v>6</v>
      </c>
      <c r="H229" s="2" t="str">
        <f t="shared" si="3"/>
        <v>6-10 years</v>
      </c>
      <c r="I229" s="2">
        <v>244926.41</v>
      </c>
      <c r="J229" s="2">
        <v>3</v>
      </c>
      <c r="K229" s="2">
        <v>0</v>
      </c>
      <c r="L229" s="2">
        <v>1</v>
      </c>
      <c r="M229" s="3">
        <v>129494.46</v>
      </c>
      <c r="N229" s="2">
        <v>1</v>
      </c>
    </row>
    <row r="230" spans="1:14" x14ac:dyDescent="0.25">
      <c r="A230" s="2">
        <v>229</v>
      </c>
      <c r="B230" s="2" t="s">
        <v>13</v>
      </c>
      <c r="C230" s="2">
        <v>694</v>
      </c>
      <c r="D230" s="2" t="s">
        <v>23</v>
      </c>
      <c r="E230" s="2" t="s">
        <v>25</v>
      </c>
      <c r="F230" s="2">
        <v>84</v>
      </c>
      <c r="G230" s="2">
        <v>8</v>
      </c>
      <c r="H230" s="2" t="str">
        <f t="shared" si="3"/>
        <v>6-10 years</v>
      </c>
      <c r="I230" s="2">
        <v>175604.34</v>
      </c>
      <c r="J230" s="2">
        <v>4</v>
      </c>
      <c r="K230" s="2">
        <v>0</v>
      </c>
      <c r="L230" s="2">
        <v>1</v>
      </c>
      <c r="M230" s="3">
        <v>45375.97</v>
      </c>
      <c r="N230" s="2">
        <v>1</v>
      </c>
    </row>
    <row r="231" spans="1:14" x14ac:dyDescent="0.25">
      <c r="A231" s="2">
        <v>230</v>
      </c>
      <c r="B231" s="2" t="s">
        <v>17</v>
      </c>
      <c r="C231" s="2">
        <v>560</v>
      </c>
      <c r="D231" s="2" t="s">
        <v>22</v>
      </c>
      <c r="E231" s="2" t="s">
        <v>26</v>
      </c>
      <c r="F231" s="2">
        <v>29</v>
      </c>
      <c r="G231" s="2">
        <v>10</v>
      </c>
      <c r="H231" s="2" t="str">
        <f t="shared" si="3"/>
        <v>6-10 years</v>
      </c>
      <c r="I231" s="2">
        <v>199808.98</v>
      </c>
      <c r="J231" s="2">
        <v>1</v>
      </c>
      <c r="K231" s="2">
        <v>1</v>
      </c>
      <c r="L231" s="2">
        <v>1</v>
      </c>
      <c r="M231" s="3">
        <v>38969.33</v>
      </c>
      <c r="N231" s="2">
        <v>1</v>
      </c>
    </row>
    <row r="232" spans="1:14" x14ac:dyDescent="0.25">
      <c r="A232" s="2">
        <v>231</v>
      </c>
      <c r="B232" s="2" t="s">
        <v>12</v>
      </c>
      <c r="C232" s="2">
        <v>626</v>
      </c>
      <c r="D232" s="2" t="s">
        <v>22</v>
      </c>
      <c r="E232" s="2" t="s">
        <v>25</v>
      </c>
      <c r="F232" s="2">
        <v>27</v>
      </c>
      <c r="G232" s="2">
        <v>9</v>
      </c>
      <c r="H232" s="2" t="str">
        <f t="shared" si="3"/>
        <v>6-10 years</v>
      </c>
      <c r="I232" s="2">
        <v>13467.28</v>
      </c>
      <c r="J232" s="2">
        <v>1</v>
      </c>
      <c r="K232" s="2">
        <v>0</v>
      </c>
      <c r="L232" s="2">
        <v>0</v>
      </c>
      <c r="M232" s="3">
        <v>114472.4</v>
      </c>
      <c r="N232" s="2">
        <v>1</v>
      </c>
    </row>
    <row r="233" spans="1:14" x14ac:dyDescent="0.25">
      <c r="A233" s="2">
        <v>232</v>
      </c>
      <c r="B233" s="2" t="s">
        <v>12</v>
      </c>
      <c r="C233" s="2">
        <v>572</v>
      </c>
      <c r="D233" s="2" t="s">
        <v>22</v>
      </c>
      <c r="E233" s="2" t="s">
        <v>26</v>
      </c>
      <c r="F233" s="2">
        <v>58</v>
      </c>
      <c r="G233" s="2">
        <v>5</v>
      </c>
      <c r="H233" s="2" t="str">
        <f t="shared" si="3"/>
        <v>3-5 years</v>
      </c>
      <c r="I233" s="2">
        <v>180664.35</v>
      </c>
      <c r="J233" s="2">
        <v>1</v>
      </c>
      <c r="K233" s="2">
        <v>1</v>
      </c>
      <c r="L233" s="2">
        <v>1</v>
      </c>
      <c r="M233" s="3">
        <v>36108.42</v>
      </c>
      <c r="N233" s="2">
        <v>0</v>
      </c>
    </row>
    <row r="234" spans="1:14" x14ac:dyDescent="0.25">
      <c r="A234" s="2">
        <v>233</v>
      </c>
      <c r="B234" s="2" t="s">
        <v>13</v>
      </c>
      <c r="C234" s="2">
        <v>506</v>
      </c>
      <c r="D234" s="2" t="s">
        <v>23</v>
      </c>
      <c r="E234" s="2" t="s">
        <v>26</v>
      </c>
      <c r="F234" s="2">
        <v>72</v>
      </c>
      <c r="G234" s="2">
        <v>5</v>
      </c>
      <c r="H234" s="2" t="str">
        <f t="shared" si="3"/>
        <v>3-5 years</v>
      </c>
      <c r="I234" s="2">
        <v>120906.58</v>
      </c>
      <c r="J234" s="2">
        <v>2</v>
      </c>
      <c r="K234" s="2">
        <v>1</v>
      </c>
      <c r="L234" s="2">
        <v>0</v>
      </c>
      <c r="M234" s="3">
        <v>143845.99</v>
      </c>
      <c r="N234" s="2">
        <v>1</v>
      </c>
    </row>
    <row r="235" spans="1:14" x14ac:dyDescent="0.25">
      <c r="A235" s="2">
        <v>234</v>
      </c>
      <c r="B235" s="2" t="s">
        <v>20</v>
      </c>
      <c r="C235" s="2">
        <v>422</v>
      </c>
      <c r="D235" s="2" t="s">
        <v>24</v>
      </c>
      <c r="E235" s="2" t="s">
        <v>26</v>
      </c>
      <c r="F235" s="2">
        <v>69</v>
      </c>
      <c r="G235" s="2">
        <v>8</v>
      </c>
      <c r="H235" s="2" t="str">
        <f t="shared" si="3"/>
        <v>6-10 years</v>
      </c>
      <c r="I235" s="2">
        <v>198731.58</v>
      </c>
      <c r="J235" s="2">
        <v>3</v>
      </c>
      <c r="K235" s="2">
        <v>1</v>
      </c>
      <c r="L235" s="2">
        <v>0</v>
      </c>
      <c r="M235" s="3">
        <v>37615.839999999997</v>
      </c>
      <c r="N235" s="2">
        <v>1</v>
      </c>
    </row>
    <row r="236" spans="1:14" x14ac:dyDescent="0.25">
      <c r="A236" s="2">
        <v>235</v>
      </c>
      <c r="B236" s="2" t="s">
        <v>21</v>
      </c>
      <c r="C236" s="2">
        <v>624</v>
      </c>
      <c r="D236" s="2" t="s">
        <v>24</v>
      </c>
      <c r="E236" s="2" t="s">
        <v>25</v>
      </c>
      <c r="F236" s="2">
        <v>65</v>
      </c>
      <c r="G236" s="2">
        <v>4</v>
      </c>
      <c r="H236" s="2" t="str">
        <f t="shared" si="3"/>
        <v>3-5 years</v>
      </c>
      <c r="I236" s="2">
        <v>179014.43</v>
      </c>
      <c r="J236" s="2">
        <v>1</v>
      </c>
      <c r="K236" s="2">
        <v>1</v>
      </c>
      <c r="L236" s="2">
        <v>0</v>
      </c>
      <c r="M236" s="3">
        <v>83705.740000000005</v>
      </c>
      <c r="N236" s="2">
        <v>1</v>
      </c>
    </row>
    <row r="237" spans="1:14" x14ac:dyDescent="0.25">
      <c r="A237" s="2">
        <v>236</v>
      </c>
      <c r="B237" s="2" t="s">
        <v>21</v>
      </c>
      <c r="C237" s="2">
        <v>759</v>
      </c>
      <c r="D237" s="2" t="s">
        <v>23</v>
      </c>
      <c r="E237" s="2" t="s">
        <v>25</v>
      </c>
      <c r="F237" s="2">
        <v>22</v>
      </c>
      <c r="G237" s="2">
        <v>5</v>
      </c>
      <c r="H237" s="2" t="str">
        <f t="shared" si="3"/>
        <v>3-5 years</v>
      </c>
      <c r="I237" s="2">
        <v>44104.69</v>
      </c>
      <c r="J237" s="2">
        <v>4</v>
      </c>
      <c r="K237" s="2">
        <v>1</v>
      </c>
      <c r="L237" s="2">
        <v>1</v>
      </c>
      <c r="M237" s="3">
        <v>101878.09</v>
      </c>
      <c r="N237" s="2">
        <v>1</v>
      </c>
    </row>
    <row r="238" spans="1:14" x14ac:dyDescent="0.25">
      <c r="A238" s="2">
        <v>237</v>
      </c>
      <c r="B238" s="2" t="s">
        <v>13</v>
      </c>
      <c r="C238" s="2">
        <v>758</v>
      </c>
      <c r="D238" s="2" t="s">
        <v>24</v>
      </c>
      <c r="E238" s="2" t="s">
        <v>26</v>
      </c>
      <c r="F238" s="2">
        <v>28</v>
      </c>
      <c r="G238" s="2">
        <v>0</v>
      </c>
      <c r="H238" s="2" t="str">
        <f t="shared" si="3"/>
        <v>Less than 1 year</v>
      </c>
      <c r="I238" s="2">
        <v>229680.01</v>
      </c>
      <c r="J238" s="2">
        <v>1</v>
      </c>
      <c r="K238" s="2">
        <v>1</v>
      </c>
      <c r="L238" s="2">
        <v>0</v>
      </c>
      <c r="M238" s="3">
        <v>33894.089999999997</v>
      </c>
      <c r="N238" s="2">
        <v>0</v>
      </c>
    </row>
    <row r="239" spans="1:14" x14ac:dyDescent="0.25">
      <c r="A239" s="2">
        <v>238</v>
      </c>
      <c r="B239" s="2" t="s">
        <v>14</v>
      </c>
      <c r="C239" s="2">
        <v>389</v>
      </c>
      <c r="D239" s="2" t="s">
        <v>24</v>
      </c>
      <c r="E239" s="2" t="s">
        <v>26</v>
      </c>
      <c r="F239" s="2">
        <v>24</v>
      </c>
      <c r="G239" s="2">
        <v>3</v>
      </c>
      <c r="H239" s="2" t="str">
        <f t="shared" si="3"/>
        <v>3-5 years</v>
      </c>
      <c r="I239" s="2">
        <v>144426.62</v>
      </c>
      <c r="J239" s="2">
        <v>1</v>
      </c>
      <c r="K239" s="2">
        <v>1</v>
      </c>
      <c r="L239" s="2">
        <v>0</v>
      </c>
      <c r="M239" s="3">
        <v>64031.99</v>
      </c>
      <c r="N239" s="2">
        <v>0</v>
      </c>
    </row>
    <row r="240" spans="1:14" x14ac:dyDescent="0.25">
      <c r="A240" s="2">
        <v>239</v>
      </c>
      <c r="B240" s="2" t="s">
        <v>20</v>
      </c>
      <c r="C240" s="2">
        <v>584</v>
      </c>
      <c r="D240" s="2" t="s">
        <v>23</v>
      </c>
      <c r="E240" s="2" t="s">
        <v>26</v>
      </c>
      <c r="F240" s="2">
        <v>62</v>
      </c>
      <c r="G240" s="2">
        <v>1</v>
      </c>
      <c r="H240" s="2" t="str">
        <f t="shared" si="3"/>
        <v>1-2 years</v>
      </c>
      <c r="I240" s="2">
        <v>96431.53</v>
      </c>
      <c r="J240" s="2">
        <v>3</v>
      </c>
      <c r="K240" s="2">
        <v>1</v>
      </c>
      <c r="L240" s="2">
        <v>1</v>
      </c>
      <c r="M240" s="3">
        <v>119070.68</v>
      </c>
      <c r="N240" s="2">
        <v>0</v>
      </c>
    </row>
    <row r="241" spans="1:14" x14ac:dyDescent="0.25">
      <c r="A241" s="2">
        <v>240</v>
      </c>
      <c r="B241" s="2" t="s">
        <v>20</v>
      </c>
      <c r="C241" s="2">
        <v>473</v>
      </c>
      <c r="D241" s="2" t="s">
        <v>24</v>
      </c>
      <c r="E241" s="2" t="s">
        <v>26</v>
      </c>
      <c r="F241" s="2">
        <v>90</v>
      </c>
      <c r="G241" s="2">
        <v>6</v>
      </c>
      <c r="H241" s="2" t="str">
        <f t="shared" si="3"/>
        <v>6-10 years</v>
      </c>
      <c r="I241" s="2">
        <v>56926.6</v>
      </c>
      <c r="J241" s="2">
        <v>3</v>
      </c>
      <c r="K241" s="2">
        <v>0</v>
      </c>
      <c r="L241" s="2">
        <v>0</v>
      </c>
      <c r="M241" s="3">
        <v>52021.75</v>
      </c>
      <c r="N241" s="2">
        <v>1</v>
      </c>
    </row>
    <row r="242" spans="1:14" x14ac:dyDescent="0.25">
      <c r="A242" s="2">
        <v>241</v>
      </c>
      <c r="B242" s="2" t="s">
        <v>18</v>
      </c>
      <c r="C242" s="2">
        <v>634</v>
      </c>
      <c r="D242" s="2" t="s">
        <v>23</v>
      </c>
      <c r="E242" s="2" t="s">
        <v>25</v>
      </c>
      <c r="F242" s="2">
        <v>26</v>
      </c>
      <c r="G242" s="2">
        <v>8</v>
      </c>
      <c r="H242" s="2" t="str">
        <f t="shared" si="3"/>
        <v>6-10 years</v>
      </c>
      <c r="I242" s="2">
        <v>195884.79999999999</v>
      </c>
      <c r="J242" s="2">
        <v>3</v>
      </c>
      <c r="K242" s="2">
        <v>0</v>
      </c>
      <c r="L242" s="2">
        <v>1</v>
      </c>
      <c r="M242" s="3">
        <v>58187.74</v>
      </c>
      <c r="N242" s="2">
        <v>1</v>
      </c>
    </row>
    <row r="243" spans="1:14" x14ac:dyDescent="0.25">
      <c r="A243" s="2">
        <v>242</v>
      </c>
      <c r="B243" s="2" t="s">
        <v>18</v>
      </c>
      <c r="C243" s="2">
        <v>502</v>
      </c>
      <c r="D243" s="2" t="s">
        <v>22</v>
      </c>
      <c r="E243" s="2" t="s">
        <v>26</v>
      </c>
      <c r="F243" s="2">
        <v>90</v>
      </c>
      <c r="G243" s="2">
        <v>6</v>
      </c>
      <c r="H243" s="2" t="str">
        <f t="shared" si="3"/>
        <v>6-10 years</v>
      </c>
      <c r="I243" s="2">
        <v>242675.6</v>
      </c>
      <c r="J243" s="2">
        <v>4</v>
      </c>
      <c r="K243" s="2">
        <v>1</v>
      </c>
      <c r="L243" s="2">
        <v>0</v>
      </c>
      <c r="M243" s="3">
        <v>38576.97</v>
      </c>
      <c r="N243" s="2">
        <v>1</v>
      </c>
    </row>
    <row r="244" spans="1:14" x14ac:dyDescent="0.25">
      <c r="A244" s="2">
        <v>243</v>
      </c>
      <c r="B244" s="2" t="s">
        <v>13</v>
      </c>
      <c r="C244" s="2">
        <v>496</v>
      </c>
      <c r="D244" s="2" t="s">
        <v>22</v>
      </c>
      <c r="E244" s="2" t="s">
        <v>25</v>
      </c>
      <c r="F244" s="2">
        <v>36</v>
      </c>
      <c r="G244" s="2">
        <v>3</v>
      </c>
      <c r="H244" s="2" t="str">
        <f t="shared" si="3"/>
        <v>3-5 years</v>
      </c>
      <c r="I244" s="2">
        <v>183880.09</v>
      </c>
      <c r="J244" s="2">
        <v>3</v>
      </c>
      <c r="K244" s="2">
        <v>1</v>
      </c>
      <c r="L244" s="2">
        <v>1</v>
      </c>
      <c r="M244" s="3">
        <v>116196.88</v>
      </c>
      <c r="N244" s="2">
        <v>0</v>
      </c>
    </row>
    <row r="245" spans="1:14" x14ac:dyDescent="0.25">
      <c r="A245" s="2">
        <v>244</v>
      </c>
      <c r="B245" s="2" t="s">
        <v>16</v>
      </c>
      <c r="C245" s="2">
        <v>545</v>
      </c>
      <c r="D245" s="2" t="s">
        <v>24</v>
      </c>
      <c r="E245" s="2" t="s">
        <v>26</v>
      </c>
      <c r="F245" s="2">
        <v>20</v>
      </c>
      <c r="G245" s="2">
        <v>4</v>
      </c>
      <c r="H245" s="2" t="str">
        <f t="shared" si="3"/>
        <v>3-5 years</v>
      </c>
      <c r="I245" s="2">
        <v>152465.9</v>
      </c>
      <c r="J245" s="2">
        <v>3</v>
      </c>
      <c r="K245" s="2">
        <v>1</v>
      </c>
      <c r="L245" s="2">
        <v>1</v>
      </c>
      <c r="M245" s="3">
        <v>43527.09</v>
      </c>
      <c r="N245" s="2">
        <v>0</v>
      </c>
    </row>
    <row r="246" spans="1:14" x14ac:dyDescent="0.25">
      <c r="A246" s="2">
        <v>245</v>
      </c>
      <c r="B246" s="2" t="s">
        <v>14</v>
      </c>
      <c r="C246" s="2">
        <v>522</v>
      </c>
      <c r="D246" s="2" t="s">
        <v>23</v>
      </c>
      <c r="E246" s="2" t="s">
        <v>25</v>
      </c>
      <c r="F246" s="2">
        <v>87</v>
      </c>
      <c r="G246" s="2">
        <v>5</v>
      </c>
      <c r="H246" s="2" t="str">
        <f t="shared" si="3"/>
        <v>3-5 years</v>
      </c>
      <c r="I246" s="2">
        <v>237584.05</v>
      </c>
      <c r="J246" s="2">
        <v>3</v>
      </c>
      <c r="K246" s="2">
        <v>1</v>
      </c>
      <c r="L246" s="2">
        <v>1</v>
      </c>
      <c r="M246" s="3">
        <v>47917.63</v>
      </c>
      <c r="N246" s="2">
        <v>1</v>
      </c>
    </row>
    <row r="247" spans="1:14" x14ac:dyDescent="0.25">
      <c r="A247" s="2">
        <v>246</v>
      </c>
      <c r="B247" s="2" t="s">
        <v>15</v>
      </c>
      <c r="C247" s="2">
        <v>561</v>
      </c>
      <c r="D247" s="2" t="s">
        <v>22</v>
      </c>
      <c r="E247" s="2" t="s">
        <v>25</v>
      </c>
      <c r="F247" s="2">
        <v>47</v>
      </c>
      <c r="G247" s="2">
        <v>8</v>
      </c>
      <c r="H247" s="2" t="str">
        <f t="shared" si="3"/>
        <v>6-10 years</v>
      </c>
      <c r="I247" s="2">
        <v>177892.9</v>
      </c>
      <c r="J247" s="2">
        <v>1</v>
      </c>
      <c r="K247" s="2">
        <v>0</v>
      </c>
      <c r="L247" s="2">
        <v>0</v>
      </c>
      <c r="M247" s="3">
        <v>78723.149999999994</v>
      </c>
      <c r="N247" s="2">
        <v>1</v>
      </c>
    </row>
    <row r="248" spans="1:14" x14ac:dyDescent="0.25">
      <c r="A248" s="2">
        <v>247</v>
      </c>
      <c r="B248" s="2" t="s">
        <v>14</v>
      </c>
      <c r="C248" s="2">
        <v>651</v>
      </c>
      <c r="D248" s="2" t="s">
        <v>23</v>
      </c>
      <c r="E248" s="2" t="s">
        <v>26</v>
      </c>
      <c r="F248" s="2">
        <v>45</v>
      </c>
      <c r="G248" s="2">
        <v>2</v>
      </c>
      <c r="H248" s="2" t="str">
        <f t="shared" si="3"/>
        <v>1-2 years</v>
      </c>
      <c r="I248" s="2">
        <v>114118.16</v>
      </c>
      <c r="J248" s="2">
        <v>4</v>
      </c>
      <c r="K248" s="2">
        <v>0</v>
      </c>
      <c r="L248" s="2">
        <v>0</v>
      </c>
      <c r="M248" s="3">
        <v>36850.699999999997</v>
      </c>
      <c r="N248" s="2">
        <v>0</v>
      </c>
    </row>
    <row r="249" spans="1:14" x14ac:dyDescent="0.25">
      <c r="A249" s="2">
        <v>248</v>
      </c>
      <c r="B249" s="2" t="s">
        <v>17</v>
      </c>
      <c r="C249" s="2">
        <v>660</v>
      </c>
      <c r="D249" s="2" t="s">
        <v>23</v>
      </c>
      <c r="E249" s="2" t="s">
        <v>26</v>
      </c>
      <c r="F249" s="2">
        <v>35</v>
      </c>
      <c r="G249" s="2">
        <v>9</v>
      </c>
      <c r="H249" s="2" t="str">
        <f t="shared" si="3"/>
        <v>6-10 years</v>
      </c>
      <c r="I249" s="2">
        <v>80413.460000000006</v>
      </c>
      <c r="J249" s="2">
        <v>2</v>
      </c>
      <c r="K249" s="2">
        <v>0</v>
      </c>
      <c r="L249" s="2">
        <v>1</v>
      </c>
      <c r="M249" s="3">
        <v>42147.48</v>
      </c>
      <c r="N249" s="2">
        <v>0</v>
      </c>
    </row>
    <row r="250" spans="1:14" x14ac:dyDescent="0.25">
      <c r="A250" s="2">
        <v>249</v>
      </c>
      <c r="B250" s="2" t="s">
        <v>21</v>
      </c>
      <c r="C250" s="2">
        <v>350</v>
      </c>
      <c r="D250" s="2" t="s">
        <v>23</v>
      </c>
      <c r="E250" s="2" t="s">
        <v>26</v>
      </c>
      <c r="F250" s="2">
        <v>76</v>
      </c>
      <c r="G250" s="2">
        <v>3</v>
      </c>
      <c r="H250" s="2" t="str">
        <f t="shared" si="3"/>
        <v>3-5 years</v>
      </c>
      <c r="I250" s="2">
        <v>47176.34</v>
      </c>
      <c r="J250" s="2">
        <v>4</v>
      </c>
      <c r="K250" s="2">
        <v>1</v>
      </c>
      <c r="L250" s="2">
        <v>1</v>
      </c>
      <c r="M250" s="3">
        <v>139671.97</v>
      </c>
      <c r="N250" s="2">
        <v>0</v>
      </c>
    </row>
    <row r="251" spans="1:14" x14ac:dyDescent="0.25">
      <c r="A251" s="2">
        <v>250</v>
      </c>
      <c r="B251" s="2" t="s">
        <v>21</v>
      </c>
      <c r="C251" s="2">
        <v>488</v>
      </c>
      <c r="D251" s="2" t="s">
        <v>24</v>
      </c>
      <c r="E251" s="2" t="s">
        <v>26</v>
      </c>
      <c r="F251" s="2">
        <v>29</v>
      </c>
      <c r="G251" s="2">
        <v>2</v>
      </c>
      <c r="H251" s="2" t="str">
        <f t="shared" si="3"/>
        <v>1-2 years</v>
      </c>
      <c r="I251" s="2">
        <v>218420.19</v>
      </c>
      <c r="J251" s="2">
        <v>1</v>
      </c>
      <c r="K251" s="2">
        <v>1</v>
      </c>
      <c r="L251" s="2">
        <v>0</v>
      </c>
      <c r="M251" s="3">
        <v>122291.38</v>
      </c>
      <c r="N251" s="2">
        <v>0</v>
      </c>
    </row>
    <row r="252" spans="1:14" x14ac:dyDescent="0.25">
      <c r="A252" s="2">
        <v>251</v>
      </c>
      <c r="B252" s="2" t="s">
        <v>17</v>
      </c>
      <c r="C252" s="2">
        <v>545</v>
      </c>
      <c r="D252" s="2" t="s">
        <v>22</v>
      </c>
      <c r="E252" s="2" t="s">
        <v>25</v>
      </c>
      <c r="F252" s="2">
        <v>67</v>
      </c>
      <c r="G252" s="2">
        <v>9</v>
      </c>
      <c r="H252" s="2" t="str">
        <f t="shared" si="3"/>
        <v>6-10 years</v>
      </c>
      <c r="I252" s="2">
        <v>180722.3</v>
      </c>
      <c r="J252" s="2">
        <v>2</v>
      </c>
      <c r="K252" s="2">
        <v>1</v>
      </c>
      <c r="L252" s="2">
        <v>1</v>
      </c>
      <c r="M252" s="3">
        <v>47605.64</v>
      </c>
      <c r="N252" s="2">
        <v>0</v>
      </c>
    </row>
    <row r="253" spans="1:14" x14ac:dyDescent="0.25">
      <c r="A253" s="2">
        <v>252</v>
      </c>
      <c r="B253" s="2" t="s">
        <v>21</v>
      </c>
      <c r="C253" s="2">
        <v>740</v>
      </c>
      <c r="D253" s="2" t="s">
        <v>24</v>
      </c>
      <c r="E253" s="2" t="s">
        <v>25</v>
      </c>
      <c r="F253" s="2">
        <v>90</v>
      </c>
      <c r="G253" s="2">
        <v>1</v>
      </c>
      <c r="H253" s="2" t="str">
        <f t="shared" si="3"/>
        <v>1-2 years</v>
      </c>
      <c r="I253" s="2">
        <v>244519.73</v>
      </c>
      <c r="J253" s="2">
        <v>4</v>
      </c>
      <c r="K253" s="2">
        <v>0</v>
      </c>
      <c r="L253" s="2">
        <v>1</v>
      </c>
      <c r="M253" s="3">
        <v>107875.29</v>
      </c>
      <c r="N253" s="2">
        <v>0</v>
      </c>
    </row>
    <row r="254" spans="1:14" x14ac:dyDescent="0.25">
      <c r="A254" s="2">
        <v>253</v>
      </c>
      <c r="B254" s="2" t="s">
        <v>18</v>
      </c>
      <c r="C254" s="2">
        <v>569</v>
      </c>
      <c r="D254" s="2" t="s">
        <v>23</v>
      </c>
      <c r="E254" s="2" t="s">
        <v>25</v>
      </c>
      <c r="F254" s="2">
        <v>21</v>
      </c>
      <c r="G254" s="2">
        <v>1</v>
      </c>
      <c r="H254" s="2" t="str">
        <f t="shared" si="3"/>
        <v>1-2 years</v>
      </c>
      <c r="I254" s="2">
        <v>18800.849999999999</v>
      </c>
      <c r="J254" s="2">
        <v>1</v>
      </c>
      <c r="K254" s="2">
        <v>0</v>
      </c>
      <c r="L254" s="2">
        <v>0</v>
      </c>
      <c r="M254" s="3">
        <v>60995.519999999997</v>
      </c>
      <c r="N254" s="2">
        <v>1</v>
      </c>
    </row>
    <row r="255" spans="1:14" x14ac:dyDescent="0.25">
      <c r="A255" s="2">
        <v>254</v>
      </c>
      <c r="B255" s="2" t="s">
        <v>17</v>
      </c>
      <c r="C255" s="2">
        <v>705</v>
      </c>
      <c r="D255" s="2" t="s">
        <v>22</v>
      </c>
      <c r="E255" s="2" t="s">
        <v>25</v>
      </c>
      <c r="F255" s="2">
        <v>29</v>
      </c>
      <c r="G255" s="2">
        <v>10</v>
      </c>
      <c r="H255" s="2" t="str">
        <f t="shared" si="3"/>
        <v>6-10 years</v>
      </c>
      <c r="I255" s="2">
        <v>78681.009999999995</v>
      </c>
      <c r="J255" s="2">
        <v>1</v>
      </c>
      <c r="K255" s="2">
        <v>0</v>
      </c>
      <c r="L255" s="2">
        <v>0</v>
      </c>
      <c r="M255" s="3">
        <v>69503.59</v>
      </c>
      <c r="N255" s="2">
        <v>0</v>
      </c>
    </row>
    <row r="256" spans="1:14" x14ac:dyDescent="0.25">
      <c r="A256" s="2">
        <v>255</v>
      </c>
      <c r="B256" s="2" t="s">
        <v>12</v>
      </c>
      <c r="C256" s="2">
        <v>791</v>
      </c>
      <c r="D256" s="2" t="s">
        <v>24</v>
      </c>
      <c r="E256" s="2" t="s">
        <v>25</v>
      </c>
      <c r="F256" s="2">
        <v>75</v>
      </c>
      <c r="G256" s="2">
        <v>8</v>
      </c>
      <c r="H256" s="2" t="str">
        <f t="shared" si="3"/>
        <v>6-10 years</v>
      </c>
      <c r="I256" s="2">
        <v>101615.64</v>
      </c>
      <c r="J256" s="2">
        <v>2</v>
      </c>
      <c r="K256" s="2">
        <v>1</v>
      </c>
      <c r="L256" s="2">
        <v>0</v>
      </c>
      <c r="M256" s="3">
        <v>108820.32</v>
      </c>
      <c r="N256" s="2">
        <v>1</v>
      </c>
    </row>
    <row r="257" spans="1:14" x14ac:dyDescent="0.25">
      <c r="A257" s="2">
        <v>256</v>
      </c>
      <c r="B257" s="2" t="s">
        <v>12</v>
      </c>
      <c r="C257" s="2">
        <v>804</v>
      </c>
      <c r="D257" s="2" t="s">
        <v>22</v>
      </c>
      <c r="E257" s="2" t="s">
        <v>26</v>
      </c>
      <c r="F257" s="2">
        <v>68</v>
      </c>
      <c r="G257" s="2">
        <v>10</v>
      </c>
      <c r="H257" s="2" t="str">
        <f t="shared" si="3"/>
        <v>6-10 years</v>
      </c>
      <c r="I257" s="2">
        <v>240635.59</v>
      </c>
      <c r="J257" s="2">
        <v>1</v>
      </c>
      <c r="K257" s="2">
        <v>0</v>
      </c>
      <c r="L257" s="2">
        <v>0</v>
      </c>
      <c r="M257" s="3">
        <v>122764.08</v>
      </c>
      <c r="N257" s="2">
        <v>0</v>
      </c>
    </row>
    <row r="258" spans="1:14" x14ac:dyDescent="0.25">
      <c r="A258" s="2">
        <v>257</v>
      </c>
      <c r="B258" s="2" t="s">
        <v>12</v>
      </c>
      <c r="C258" s="2">
        <v>753</v>
      </c>
      <c r="D258" s="2" t="s">
        <v>24</v>
      </c>
      <c r="E258" s="2" t="s">
        <v>25</v>
      </c>
      <c r="F258" s="2">
        <v>33</v>
      </c>
      <c r="G258" s="2">
        <v>6</v>
      </c>
      <c r="H258" s="2" t="str">
        <f t="shared" ref="H258:H321" si="4">IF(G258&gt;=6,"6-10 years",IF(G258&gt;=3,"3-5 years",IF(G258&gt;=1,"1-2 years","Less than 1 year")))</f>
        <v>6-10 years</v>
      </c>
      <c r="I258" s="2">
        <v>147696.65</v>
      </c>
      <c r="J258" s="2">
        <v>2</v>
      </c>
      <c r="K258" s="2">
        <v>1</v>
      </c>
      <c r="L258" s="2">
        <v>0</v>
      </c>
      <c r="M258" s="3">
        <v>46897.41</v>
      </c>
      <c r="N258" s="2">
        <v>1</v>
      </c>
    </row>
    <row r="259" spans="1:14" x14ac:dyDescent="0.25">
      <c r="A259" s="2">
        <v>258</v>
      </c>
      <c r="B259" s="2" t="s">
        <v>17</v>
      </c>
      <c r="C259" s="2">
        <v>512</v>
      </c>
      <c r="D259" s="2" t="s">
        <v>23</v>
      </c>
      <c r="E259" s="2" t="s">
        <v>26</v>
      </c>
      <c r="F259" s="2">
        <v>75</v>
      </c>
      <c r="G259" s="2">
        <v>10</v>
      </c>
      <c r="H259" s="2" t="str">
        <f t="shared" si="4"/>
        <v>6-10 years</v>
      </c>
      <c r="I259" s="2">
        <v>170020.95</v>
      </c>
      <c r="J259" s="2">
        <v>4</v>
      </c>
      <c r="K259" s="2">
        <v>1</v>
      </c>
      <c r="L259" s="2">
        <v>1</v>
      </c>
      <c r="M259" s="3">
        <v>34325.360000000001</v>
      </c>
      <c r="N259" s="2">
        <v>1</v>
      </c>
    </row>
    <row r="260" spans="1:14" x14ac:dyDescent="0.25">
      <c r="A260" s="2">
        <v>259</v>
      </c>
      <c r="B260" s="2" t="s">
        <v>12</v>
      </c>
      <c r="C260" s="2">
        <v>400</v>
      </c>
      <c r="D260" s="2" t="s">
        <v>22</v>
      </c>
      <c r="E260" s="2" t="s">
        <v>25</v>
      </c>
      <c r="F260" s="2">
        <v>21</v>
      </c>
      <c r="G260" s="2">
        <v>3</v>
      </c>
      <c r="H260" s="2" t="str">
        <f t="shared" si="4"/>
        <v>3-5 years</v>
      </c>
      <c r="I260" s="2">
        <v>67715.59</v>
      </c>
      <c r="J260" s="2">
        <v>2</v>
      </c>
      <c r="K260" s="2">
        <v>1</v>
      </c>
      <c r="L260" s="2">
        <v>1</v>
      </c>
      <c r="M260" s="3">
        <v>71585.87</v>
      </c>
      <c r="N260" s="2">
        <v>1</v>
      </c>
    </row>
    <row r="261" spans="1:14" x14ac:dyDescent="0.25">
      <c r="A261" s="2">
        <v>260</v>
      </c>
      <c r="B261" s="2" t="s">
        <v>15</v>
      </c>
      <c r="C261" s="2">
        <v>592</v>
      </c>
      <c r="D261" s="2" t="s">
        <v>23</v>
      </c>
      <c r="E261" s="2" t="s">
        <v>25</v>
      </c>
      <c r="F261" s="2">
        <v>78</v>
      </c>
      <c r="G261" s="2">
        <v>2</v>
      </c>
      <c r="H261" s="2" t="str">
        <f t="shared" si="4"/>
        <v>1-2 years</v>
      </c>
      <c r="I261" s="2">
        <v>64372.08</v>
      </c>
      <c r="J261" s="2">
        <v>2</v>
      </c>
      <c r="K261" s="2">
        <v>0</v>
      </c>
      <c r="L261" s="2">
        <v>1</v>
      </c>
      <c r="M261" s="3">
        <v>45223.9</v>
      </c>
      <c r="N261" s="2">
        <v>1</v>
      </c>
    </row>
    <row r="262" spans="1:14" x14ac:dyDescent="0.25">
      <c r="A262" s="2">
        <v>261</v>
      </c>
      <c r="B262" s="2" t="s">
        <v>15</v>
      </c>
      <c r="C262" s="2">
        <v>708</v>
      </c>
      <c r="D262" s="2" t="s">
        <v>23</v>
      </c>
      <c r="E262" s="2" t="s">
        <v>26</v>
      </c>
      <c r="F262" s="2">
        <v>57</v>
      </c>
      <c r="G262" s="2">
        <v>2</v>
      </c>
      <c r="H262" s="2" t="str">
        <f t="shared" si="4"/>
        <v>1-2 years</v>
      </c>
      <c r="I262" s="2">
        <v>85692.93</v>
      </c>
      <c r="J262" s="2">
        <v>1</v>
      </c>
      <c r="K262" s="2">
        <v>1</v>
      </c>
      <c r="L262" s="2">
        <v>1</v>
      </c>
      <c r="M262" s="3">
        <v>122538.35</v>
      </c>
      <c r="N262" s="2">
        <v>0</v>
      </c>
    </row>
    <row r="263" spans="1:14" x14ac:dyDescent="0.25">
      <c r="A263" s="2">
        <v>262</v>
      </c>
      <c r="B263" s="2" t="s">
        <v>19</v>
      </c>
      <c r="C263" s="2">
        <v>370</v>
      </c>
      <c r="D263" s="2" t="s">
        <v>22</v>
      </c>
      <c r="E263" s="2" t="s">
        <v>25</v>
      </c>
      <c r="F263" s="2">
        <v>47</v>
      </c>
      <c r="G263" s="2">
        <v>4</v>
      </c>
      <c r="H263" s="2" t="str">
        <f t="shared" si="4"/>
        <v>3-5 years</v>
      </c>
      <c r="I263" s="2">
        <v>20999.24</v>
      </c>
      <c r="J263" s="2">
        <v>3</v>
      </c>
      <c r="K263" s="2">
        <v>1</v>
      </c>
      <c r="L263" s="2">
        <v>1</v>
      </c>
      <c r="M263" s="3">
        <v>33647.800000000003</v>
      </c>
      <c r="N263" s="2">
        <v>1</v>
      </c>
    </row>
    <row r="264" spans="1:14" x14ac:dyDescent="0.25">
      <c r="A264" s="2">
        <v>263</v>
      </c>
      <c r="B264" s="2" t="s">
        <v>21</v>
      </c>
      <c r="C264" s="2">
        <v>521</v>
      </c>
      <c r="D264" s="2" t="s">
        <v>22</v>
      </c>
      <c r="E264" s="2" t="s">
        <v>25</v>
      </c>
      <c r="F264" s="2">
        <v>71</v>
      </c>
      <c r="G264" s="2">
        <v>10</v>
      </c>
      <c r="H264" s="2" t="str">
        <f t="shared" si="4"/>
        <v>6-10 years</v>
      </c>
      <c r="I264" s="2">
        <v>234878.9</v>
      </c>
      <c r="J264" s="2">
        <v>1</v>
      </c>
      <c r="K264" s="2">
        <v>0</v>
      </c>
      <c r="L264" s="2">
        <v>1</v>
      </c>
      <c r="M264" s="3">
        <v>55748.58</v>
      </c>
      <c r="N264" s="2">
        <v>1</v>
      </c>
    </row>
    <row r="265" spans="1:14" x14ac:dyDescent="0.25">
      <c r="A265" s="2">
        <v>264</v>
      </c>
      <c r="B265" s="2" t="s">
        <v>19</v>
      </c>
      <c r="C265" s="2">
        <v>468</v>
      </c>
      <c r="D265" s="2" t="s">
        <v>24</v>
      </c>
      <c r="E265" s="2" t="s">
        <v>26</v>
      </c>
      <c r="F265" s="2">
        <v>85</v>
      </c>
      <c r="G265" s="2">
        <v>7</v>
      </c>
      <c r="H265" s="2" t="str">
        <f t="shared" si="4"/>
        <v>6-10 years</v>
      </c>
      <c r="I265" s="2">
        <v>101290.26</v>
      </c>
      <c r="J265" s="2">
        <v>1</v>
      </c>
      <c r="K265" s="2">
        <v>1</v>
      </c>
      <c r="L265" s="2">
        <v>1</v>
      </c>
      <c r="M265" s="3">
        <v>37047.949999999997</v>
      </c>
      <c r="N265" s="2">
        <v>0</v>
      </c>
    </row>
    <row r="266" spans="1:14" x14ac:dyDescent="0.25">
      <c r="A266" s="2">
        <v>265</v>
      </c>
      <c r="B266" s="2" t="s">
        <v>15</v>
      </c>
      <c r="C266" s="2">
        <v>478</v>
      </c>
      <c r="D266" s="2" t="s">
        <v>24</v>
      </c>
      <c r="E266" s="2" t="s">
        <v>25</v>
      </c>
      <c r="F266" s="2">
        <v>74</v>
      </c>
      <c r="G266" s="2">
        <v>2</v>
      </c>
      <c r="H266" s="2" t="str">
        <f t="shared" si="4"/>
        <v>1-2 years</v>
      </c>
      <c r="I266" s="2">
        <v>50125.4</v>
      </c>
      <c r="J266" s="2">
        <v>4</v>
      </c>
      <c r="K266" s="2">
        <v>1</v>
      </c>
      <c r="L266" s="2">
        <v>1</v>
      </c>
      <c r="M266" s="3">
        <v>14640.19</v>
      </c>
      <c r="N266" s="2">
        <v>1</v>
      </c>
    </row>
    <row r="267" spans="1:14" x14ac:dyDescent="0.25">
      <c r="A267" s="2">
        <v>266</v>
      </c>
      <c r="B267" s="2" t="s">
        <v>17</v>
      </c>
      <c r="C267" s="2">
        <v>834</v>
      </c>
      <c r="D267" s="2" t="s">
        <v>23</v>
      </c>
      <c r="E267" s="2" t="s">
        <v>26</v>
      </c>
      <c r="F267" s="2">
        <v>63</v>
      </c>
      <c r="G267" s="2">
        <v>4</v>
      </c>
      <c r="H267" s="2" t="str">
        <f t="shared" si="4"/>
        <v>3-5 years</v>
      </c>
      <c r="I267" s="2">
        <v>85953.51</v>
      </c>
      <c r="J267" s="2">
        <v>2</v>
      </c>
      <c r="K267" s="2">
        <v>1</v>
      </c>
      <c r="L267" s="2">
        <v>1</v>
      </c>
      <c r="M267" s="3">
        <v>91754.31</v>
      </c>
      <c r="N267" s="2">
        <v>0</v>
      </c>
    </row>
    <row r="268" spans="1:14" x14ac:dyDescent="0.25">
      <c r="A268" s="2">
        <v>267</v>
      </c>
      <c r="B268" s="2" t="s">
        <v>14</v>
      </c>
      <c r="C268" s="2">
        <v>715</v>
      </c>
      <c r="D268" s="2" t="s">
        <v>24</v>
      </c>
      <c r="E268" s="2" t="s">
        <v>25</v>
      </c>
      <c r="F268" s="2">
        <v>29</v>
      </c>
      <c r="G268" s="2">
        <v>4</v>
      </c>
      <c r="H268" s="2" t="str">
        <f t="shared" si="4"/>
        <v>3-5 years</v>
      </c>
      <c r="I268" s="2">
        <v>48947.26</v>
      </c>
      <c r="J268" s="2">
        <v>4</v>
      </c>
      <c r="K268" s="2">
        <v>1</v>
      </c>
      <c r="L268" s="2">
        <v>0</v>
      </c>
      <c r="M268" s="3">
        <v>119204.73</v>
      </c>
      <c r="N268" s="2">
        <v>1</v>
      </c>
    </row>
    <row r="269" spans="1:14" x14ac:dyDescent="0.25">
      <c r="A269" s="2">
        <v>268</v>
      </c>
      <c r="B269" s="2" t="s">
        <v>21</v>
      </c>
      <c r="C269" s="2">
        <v>455</v>
      </c>
      <c r="D269" s="2" t="s">
        <v>22</v>
      </c>
      <c r="E269" s="2" t="s">
        <v>26</v>
      </c>
      <c r="F269" s="2">
        <v>23</v>
      </c>
      <c r="G269" s="2">
        <v>9</v>
      </c>
      <c r="H269" s="2" t="str">
        <f t="shared" si="4"/>
        <v>6-10 years</v>
      </c>
      <c r="I269" s="2">
        <v>63959.82</v>
      </c>
      <c r="J269" s="2">
        <v>4</v>
      </c>
      <c r="K269" s="2">
        <v>0</v>
      </c>
      <c r="L269" s="2">
        <v>1</v>
      </c>
      <c r="M269" s="3">
        <v>124481.95</v>
      </c>
      <c r="N269" s="2">
        <v>0</v>
      </c>
    </row>
    <row r="270" spans="1:14" x14ac:dyDescent="0.25">
      <c r="A270" s="2">
        <v>269</v>
      </c>
      <c r="B270" s="2" t="s">
        <v>16</v>
      </c>
      <c r="C270" s="2">
        <v>544</v>
      </c>
      <c r="D270" s="2" t="s">
        <v>22</v>
      </c>
      <c r="E270" s="2" t="s">
        <v>25</v>
      </c>
      <c r="F270" s="2">
        <v>48</v>
      </c>
      <c r="G270" s="2">
        <v>1</v>
      </c>
      <c r="H270" s="2" t="str">
        <f t="shared" si="4"/>
        <v>1-2 years</v>
      </c>
      <c r="I270" s="2">
        <v>189398.99</v>
      </c>
      <c r="J270" s="2">
        <v>2</v>
      </c>
      <c r="K270" s="2">
        <v>1</v>
      </c>
      <c r="L270" s="2">
        <v>1</v>
      </c>
      <c r="M270" s="3">
        <v>106385.78</v>
      </c>
      <c r="N270" s="2">
        <v>1</v>
      </c>
    </row>
    <row r="271" spans="1:14" x14ac:dyDescent="0.25">
      <c r="A271" s="2">
        <v>270</v>
      </c>
      <c r="B271" s="2" t="s">
        <v>12</v>
      </c>
      <c r="C271" s="2">
        <v>575</v>
      </c>
      <c r="D271" s="2" t="s">
        <v>22</v>
      </c>
      <c r="E271" s="2" t="s">
        <v>25</v>
      </c>
      <c r="F271" s="2">
        <v>76</v>
      </c>
      <c r="G271" s="2">
        <v>5</v>
      </c>
      <c r="H271" s="2" t="str">
        <f t="shared" si="4"/>
        <v>3-5 years</v>
      </c>
      <c r="I271" s="2">
        <v>59505.51</v>
      </c>
      <c r="J271" s="2">
        <v>4</v>
      </c>
      <c r="K271" s="2">
        <v>1</v>
      </c>
      <c r="L271" s="2">
        <v>0</v>
      </c>
      <c r="M271" s="3">
        <v>116792.39</v>
      </c>
      <c r="N271" s="2">
        <v>1</v>
      </c>
    </row>
    <row r="272" spans="1:14" x14ac:dyDescent="0.25">
      <c r="A272" s="2">
        <v>271</v>
      </c>
      <c r="B272" s="2" t="s">
        <v>16</v>
      </c>
      <c r="C272" s="2">
        <v>490</v>
      </c>
      <c r="D272" s="2" t="s">
        <v>23</v>
      </c>
      <c r="E272" s="2" t="s">
        <v>26</v>
      </c>
      <c r="F272" s="2">
        <v>86</v>
      </c>
      <c r="G272" s="2">
        <v>3</v>
      </c>
      <c r="H272" s="2" t="str">
        <f t="shared" si="4"/>
        <v>3-5 years</v>
      </c>
      <c r="I272" s="2">
        <v>174710.86</v>
      </c>
      <c r="J272" s="2">
        <v>3</v>
      </c>
      <c r="K272" s="2">
        <v>1</v>
      </c>
      <c r="L272" s="2">
        <v>1</v>
      </c>
      <c r="M272" s="3">
        <v>72099.13</v>
      </c>
      <c r="N272" s="2">
        <v>1</v>
      </c>
    </row>
    <row r="273" spans="1:14" x14ac:dyDescent="0.25">
      <c r="A273" s="2">
        <v>272</v>
      </c>
      <c r="B273" s="2" t="s">
        <v>16</v>
      </c>
      <c r="C273" s="2">
        <v>621</v>
      </c>
      <c r="D273" s="2" t="s">
        <v>24</v>
      </c>
      <c r="E273" s="2" t="s">
        <v>26</v>
      </c>
      <c r="F273" s="2">
        <v>77</v>
      </c>
      <c r="G273" s="2">
        <v>7</v>
      </c>
      <c r="H273" s="2" t="str">
        <f t="shared" si="4"/>
        <v>6-10 years</v>
      </c>
      <c r="I273" s="2">
        <v>148341.38</v>
      </c>
      <c r="J273" s="2">
        <v>2</v>
      </c>
      <c r="K273" s="2">
        <v>0</v>
      </c>
      <c r="L273" s="2">
        <v>1</v>
      </c>
      <c r="M273" s="3">
        <v>26002.71</v>
      </c>
      <c r="N273" s="2">
        <v>1</v>
      </c>
    </row>
    <row r="274" spans="1:14" x14ac:dyDescent="0.25">
      <c r="A274" s="2">
        <v>273</v>
      </c>
      <c r="B274" s="2" t="s">
        <v>17</v>
      </c>
      <c r="C274" s="2">
        <v>468</v>
      </c>
      <c r="D274" s="2" t="s">
        <v>24</v>
      </c>
      <c r="E274" s="2" t="s">
        <v>25</v>
      </c>
      <c r="F274" s="2">
        <v>50</v>
      </c>
      <c r="G274" s="2">
        <v>4</v>
      </c>
      <c r="H274" s="2" t="str">
        <f t="shared" si="4"/>
        <v>3-5 years</v>
      </c>
      <c r="I274" s="2">
        <v>36270.720000000001</v>
      </c>
      <c r="J274" s="2">
        <v>4</v>
      </c>
      <c r="K274" s="2">
        <v>0</v>
      </c>
      <c r="L274" s="2">
        <v>0</v>
      </c>
      <c r="M274" s="3">
        <v>48088.94</v>
      </c>
      <c r="N274" s="2">
        <v>1</v>
      </c>
    </row>
    <row r="275" spans="1:14" x14ac:dyDescent="0.25">
      <c r="A275" s="2">
        <v>274</v>
      </c>
      <c r="B275" s="2" t="s">
        <v>13</v>
      </c>
      <c r="C275" s="2">
        <v>383</v>
      </c>
      <c r="D275" s="2" t="s">
        <v>24</v>
      </c>
      <c r="E275" s="2" t="s">
        <v>25</v>
      </c>
      <c r="F275" s="2">
        <v>55</v>
      </c>
      <c r="G275" s="2">
        <v>10</v>
      </c>
      <c r="H275" s="2" t="str">
        <f t="shared" si="4"/>
        <v>6-10 years</v>
      </c>
      <c r="I275" s="2">
        <v>190927.15</v>
      </c>
      <c r="J275" s="2">
        <v>3</v>
      </c>
      <c r="K275" s="2">
        <v>1</v>
      </c>
      <c r="L275" s="2">
        <v>0</v>
      </c>
      <c r="M275" s="3">
        <v>88503.02</v>
      </c>
      <c r="N275" s="2">
        <v>1</v>
      </c>
    </row>
    <row r="276" spans="1:14" x14ac:dyDescent="0.25">
      <c r="A276" s="2">
        <v>275</v>
      </c>
      <c r="B276" s="2" t="s">
        <v>16</v>
      </c>
      <c r="C276" s="2">
        <v>501</v>
      </c>
      <c r="D276" s="2" t="s">
        <v>24</v>
      </c>
      <c r="E276" s="2" t="s">
        <v>25</v>
      </c>
      <c r="F276" s="2">
        <v>61</v>
      </c>
      <c r="G276" s="2">
        <v>2</v>
      </c>
      <c r="H276" s="2" t="str">
        <f t="shared" si="4"/>
        <v>1-2 years</v>
      </c>
      <c r="I276" s="2">
        <v>213218.12</v>
      </c>
      <c r="J276" s="2">
        <v>1</v>
      </c>
      <c r="K276" s="2">
        <v>1</v>
      </c>
      <c r="L276" s="2">
        <v>0</v>
      </c>
      <c r="M276" s="3">
        <v>140183.29</v>
      </c>
      <c r="N276" s="2">
        <v>0</v>
      </c>
    </row>
    <row r="277" spans="1:14" x14ac:dyDescent="0.25">
      <c r="A277" s="2">
        <v>276</v>
      </c>
      <c r="B277" s="2" t="s">
        <v>21</v>
      </c>
      <c r="C277" s="2">
        <v>746</v>
      </c>
      <c r="D277" s="2" t="s">
        <v>24</v>
      </c>
      <c r="E277" s="2" t="s">
        <v>25</v>
      </c>
      <c r="F277" s="2">
        <v>78</v>
      </c>
      <c r="G277" s="2">
        <v>0</v>
      </c>
      <c r="H277" s="2" t="str">
        <f t="shared" si="4"/>
        <v>Less than 1 year</v>
      </c>
      <c r="I277" s="2">
        <v>238996.86</v>
      </c>
      <c r="J277" s="2">
        <v>2</v>
      </c>
      <c r="K277" s="2">
        <v>1</v>
      </c>
      <c r="L277" s="2">
        <v>0</v>
      </c>
      <c r="M277" s="3">
        <v>105194.71</v>
      </c>
      <c r="N277" s="2">
        <v>0</v>
      </c>
    </row>
    <row r="278" spans="1:14" x14ac:dyDescent="0.25">
      <c r="A278" s="2">
        <v>277</v>
      </c>
      <c r="B278" s="2" t="s">
        <v>16</v>
      </c>
      <c r="C278" s="2">
        <v>739</v>
      </c>
      <c r="D278" s="2" t="s">
        <v>24</v>
      </c>
      <c r="E278" s="2" t="s">
        <v>25</v>
      </c>
      <c r="F278" s="2">
        <v>63</v>
      </c>
      <c r="G278" s="2">
        <v>9</v>
      </c>
      <c r="H278" s="2" t="str">
        <f t="shared" si="4"/>
        <v>6-10 years</v>
      </c>
      <c r="I278" s="2">
        <v>239749.84</v>
      </c>
      <c r="J278" s="2">
        <v>1</v>
      </c>
      <c r="K278" s="2">
        <v>0</v>
      </c>
      <c r="L278" s="2">
        <v>0</v>
      </c>
      <c r="M278" s="3">
        <v>35871.660000000003</v>
      </c>
      <c r="N278" s="2">
        <v>0</v>
      </c>
    </row>
    <row r="279" spans="1:14" x14ac:dyDescent="0.25">
      <c r="A279" s="2">
        <v>278</v>
      </c>
      <c r="B279" s="2" t="s">
        <v>13</v>
      </c>
      <c r="C279" s="2">
        <v>388</v>
      </c>
      <c r="D279" s="2" t="s">
        <v>24</v>
      </c>
      <c r="E279" s="2" t="s">
        <v>26</v>
      </c>
      <c r="F279" s="2">
        <v>47</v>
      </c>
      <c r="G279" s="2">
        <v>2</v>
      </c>
      <c r="H279" s="2" t="str">
        <f t="shared" si="4"/>
        <v>1-2 years</v>
      </c>
      <c r="I279" s="2">
        <v>176592.7</v>
      </c>
      <c r="J279" s="2">
        <v>4</v>
      </c>
      <c r="K279" s="2">
        <v>0</v>
      </c>
      <c r="L279" s="2">
        <v>0</v>
      </c>
      <c r="M279" s="3">
        <v>75036.289999999994</v>
      </c>
      <c r="N279" s="2">
        <v>1</v>
      </c>
    </row>
    <row r="280" spans="1:14" x14ac:dyDescent="0.25">
      <c r="A280" s="2">
        <v>279</v>
      </c>
      <c r="B280" s="2" t="s">
        <v>19</v>
      </c>
      <c r="C280" s="2">
        <v>607</v>
      </c>
      <c r="D280" s="2" t="s">
        <v>23</v>
      </c>
      <c r="E280" s="2" t="s">
        <v>26</v>
      </c>
      <c r="F280" s="2">
        <v>45</v>
      </c>
      <c r="G280" s="2">
        <v>2</v>
      </c>
      <c r="H280" s="2" t="str">
        <f t="shared" si="4"/>
        <v>1-2 years</v>
      </c>
      <c r="I280" s="2">
        <v>72836.13</v>
      </c>
      <c r="J280" s="2">
        <v>3</v>
      </c>
      <c r="K280" s="2">
        <v>1</v>
      </c>
      <c r="L280" s="2">
        <v>1</v>
      </c>
      <c r="M280" s="3">
        <v>127236.12</v>
      </c>
      <c r="N280" s="2">
        <v>1</v>
      </c>
    </row>
    <row r="281" spans="1:14" x14ac:dyDescent="0.25">
      <c r="A281" s="2">
        <v>280</v>
      </c>
      <c r="B281" s="2" t="s">
        <v>13</v>
      </c>
      <c r="C281" s="2">
        <v>616</v>
      </c>
      <c r="D281" s="2" t="s">
        <v>24</v>
      </c>
      <c r="E281" s="2" t="s">
        <v>25</v>
      </c>
      <c r="F281" s="2">
        <v>45</v>
      </c>
      <c r="G281" s="2">
        <v>9</v>
      </c>
      <c r="H281" s="2" t="str">
        <f t="shared" si="4"/>
        <v>6-10 years</v>
      </c>
      <c r="I281" s="2">
        <v>9477.92</v>
      </c>
      <c r="J281" s="2">
        <v>3</v>
      </c>
      <c r="K281" s="2">
        <v>1</v>
      </c>
      <c r="L281" s="2">
        <v>1</v>
      </c>
      <c r="M281" s="3">
        <v>23547.86</v>
      </c>
      <c r="N281" s="2">
        <v>1</v>
      </c>
    </row>
    <row r="282" spans="1:14" x14ac:dyDescent="0.25">
      <c r="A282" s="2">
        <v>281</v>
      </c>
      <c r="B282" s="2" t="s">
        <v>18</v>
      </c>
      <c r="C282" s="2">
        <v>356</v>
      </c>
      <c r="D282" s="2" t="s">
        <v>24</v>
      </c>
      <c r="E282" s="2" t="s">
        <v>26</v>
      </c>
      <c r="F282" s="2">
        <v>47</v>
      </c>
      <c r="G282" s="2">
        <v>6</v>
      </c>
      <c r="H282" s="2" t="str">
        <f t="shared" si="4"/>
        <v>6-10 years</v>
      </c>
      <c r="I282" s="2">
        <v>97557.6</v>
      </c>
      <c r="J282" s="2">
        <v>3</v>
      </c>
      <c r="K282" s="2">
        <v>0</v>
      </c>
      <c r="L282" s="2">
        <v>1</v>
      </c>
      <c r="M282" s="3">
        <v>21082.35</v>
      </c>
      <c r="N282" s="2">
        <v>1</v>
      </c>
    </row>
    <row r="283" spans="1:14" x14ac:dyDescent="0.25">
      <c r="A283" s="2">
        <v>282</v>
      </c>
      <c r="B283" s="2" t="s">
        <v>20</v>
      </c>
      <c r="C283" s="2">
        <v>731</v>
      </c>
      <c r="D283" s="2" t="s">
        <v>24</v>
      </c>
      <c r="E283" s="2" t="s">
        <v>26</v>
      </c>
      <c r="F283" s="2">
        <v>90</v>
      </c>
      <c r="G283" s="2">
        <v>8</v>
      </c>
      <c r="H283" s="2" t="str">
        <f t="shared" si="4"/>
        <v>6-10 years</v>
      </c>
      <c r="I283" s="2">
        <v>183281.65</v>
      </c>
      <c r="J283" s="2">
        <v>1</v>
      </c>
      <c r="K283" s="2">
        <v>1</v>
      </c>
      <c r="L283" s="2">
        <v>1</v>
      </c>
      <c r="M283" s="3">
        <v>141248.29</v>
      </c>
      <c r="N283" s="2">
        <v>1</v>
      </c>
    </row>
    <row r="284" spans="1:14" x14ac:dyDescent="0.25">
      <c r="A284" s="2">
        <v>283</v>
      </c>
      <c r="B284" s="2" t="s">
        <v>18</v>
      </c>
      <c r="C284" s="2">
        <v>612</v>
      </c>
      <c r="D284" s="2" t="s">
        <v>23</v>
      </c>
      <c r="E284" s="2" t="s">
        <v>25</v>
      </c>
      <c r="F284" s="2">
        <v>56</v>
      </c>
      <c r="G284" s="2">
        <v>9</v>
      </c>
      <c r="H284" s="2" t="str">
        <f t="shared" si="4"/>
        <v>6-10 years</v>
      </c>
      <c r="I284" s="2">
        <v>235159.65</v>
      </c>
      <c r="J284" s="2">
        <v>3</v>
      </c>
      <c r="K284" s="2">
        <v>0</v>
      </c>
      <c r="L284" s="2">
        <v>1</v>
      </c>
      <c r="M284" s="3">
        <v>132280.03</v>
      </c>
      <c r="N284" s="2">
        <v>1</v>
      </c>
    </row>
    <row r="285" spans="1:14" x14ac:dyDescent="0.25">
      <c r="A285" s="2">
        <v>284</v>
      </c>
      <c r="B285" s="2" t="s">
        <v>14</v>
      </c>
      <c r="C285" s="2">
        <v>452</v>
      </c>
      <c r="D285" s="2" t="s">
        <v>24</v>
      </c>
      <c r="E285" s="2" t="s">
        <v>25</v>
      </c>
      <c r="F285" s="2">
        <v>29</v>
      </c>
      <c r="G285" s="2">
        <v>1</v>
      </c>
      <c r="H285" s="2" t="str">
        <f t="shared" si="4"/>
        <v>1-2 years</v>
      </c>
      <c r="I285" s="2">
        <v>28385.09</v>
      </c>
      <c r="J285" s="2">
        <v>3</v>
      </c>
      <c r="K285" s="2">
        <v>0</v>
      </c>
      <c r="L285" s="2">
        <v>1</v>
      </c>
      <c r="M285" s="3">
        <v>70010.28</v>
      </c>
      <c r="N285" s="2">
        <v>0</v>
      </c>
    </row>
    <row r="286" spans="1:14" x14ac:dyDescent="0.25">
      <c r="A286" s="2">
        <v>285</v>
      </c>
      <c r="B286" s="2" t="s">
        <v>14</v>
      </c>
      <c r="C286" s="2">
        <v>772</v>
      </c>
      <c r="D286" s="2" t="s">
        <v>23</v>
      </c>
      <c r="E286" s="2" t="s">
        <v>25</v>
      </c>
      <c r="F286" s="2">
        <v>50</v>
      </c>
      <c r="G286" s="2">
        <v>1</v>
      </c>
      <c r="H286" s="2" t="str">
        <f t="shared" si="4"/>
        <v>1-2 years</v>
      </c>
      <c r="I286" s="2">
        <v>135560.49</v>
      </c>
      <c r="J286" s="2">
        <v>1</v>
      </c>
      <c r="K286" s="2">
        <v>0</v>
      </c>
      <c r="L286" s="2">
        <v>0</v>
      </c>
      <c r="M286" s="3">
        <v>111365.93</v>
      </c>
      <c r="N286" s="2">
        <v>1</v>
      </c>
    </row>
    <row r="287" spans="1:14" x14ac:dyDescent="0.25">
      <c r="A287" s="2">
        <v>286</v>
      </c>
      <c r="B287" s="2" t="s">
        <v>20</v>
      </c>
      <c r="C287" s="2">
        <v>681</v>
      </c>
      <c r="D287" s="2" t="s">
        <v>23</v>
      </c>
      <c r="E287" s="2" t="s">
        <v>26</v>
      </c>
      <c r="F287" s="2">
        <v>68</v>
      </c>
      <c r="G287" s="2">
        <v>1</v>
      </c>
      <c r="H287" s="2" t="str">
        <f t="shared" si="4"/>
        <v>1-2 years</v>
      </c>
      <c r="I287" s="2">
        <v>118693.43</v>
      </c>
      <c r="J287" s="2">
        <v>1</v>
      </c>
      <c r="K287" s="2">
        <v>1</v>
      </c>
      <c r="L287" s="2">
        <v>1</v>
      </c>
      <c r="M287" s="3">
        <v>119809.36</v>
      </c>
      <c r="N287" s="2">
        <v>1</v>
      </c>
    </row>
    <row r="288" spans="1:14" x14ac:dyDescent="0.25">
      <c r="A288" s="2">
        <v>287</v>
      </c>
      <c r="B288" s="2" t="s">
        <v>20</v>
      </c>
      <c r="C288" s="2">
        <v>720</v>
      </c>
      <c r="D288" s="2" t="s">
        <v>23</v>
      </c>
      <c r="E288" s="2" t="s">
        <v>25</v>
      </c>
      <c r="F288" s="2">
        <v>58</v>
      </c>
      <c r="G288" s="2">
        <v>0</v>
      </c>
      <c r="H288" s="2" t="str">
        <f t="shared" si="4"/>
        <v>Less than 1 year</v>
      </c>
      <c r="I288" s="2">
        <v>11432.08</v>
      </c>
      <c r="J288" s="2">
        <v>3</v>
      </c>
      <c r="K288" s="2">
        <v>0</v>
      </c>
      <c r="L288" s="2">
        <v>0</v>
      </c>
      <c r="M288" s="3">
        <v>56250.21</v>
      </c>
      <c r="N288" s="2">
        <v>1</v>
      </c>
    </row>
    <row r="289" spans="1:14" x14ac:dyDescent="0.25">
      <c r="A289" s="2">
        <v>288</v>
      </c>
      <c r="B289" s="2" t="s">
        <v>15</v>
      </c>
      <c r="C289" s="2">
        <v>691</v>
      </c>
      <c r="D289" s="2" t="s">
        <v>22</v>
      </c>
      <c r="E289" s="2" t="s">
        <v>26</v>
      </c>
      <c r="F289" s="2">
        <v>88</v>
      </c>
      <c r="G289" s="2">
        <v>1</v>
      </c>
      <c r="H289" s="2" t="str">
        <f t="shared" si="4"/>
        <v>1-2 years</v>
      </c>
      <c r="I289" s="2">
        <v>162669.35999999999</v>
      </c>
      <c r="J289" s="2">
        <v>4</v>
      </c>
      <c r="K289" s="2">
        <v>0</v>
      </c>
      <c r="L289" s="2">
        <v>0</v>
      </c>
      <c r="M289" s="3">
        <v>71072.84</v>
      </c>
      <c r="N289" s="2">
        <v>0</v>
      </c>
    </row>
    <row r="290" spans="1:14" x14ac:dyDescent="0.25">
      <c r="A290" s="2">
        <v>289</v>
      </c>
      <c r="B290" s="2" t="s">
        <v>13</v>
      </c>
      <c r="C290" s="2">
        <v>732</v>
      </c>
      <c r="D290" s="2" t="s">
        <v>24</v>
      </c>
      <c r="E290" s="2" t="s">
        <v>26</v>
      </c>
      <c r="F290" s="2">
        <v>48</v>
      </c>
      <c r="G290" s="2">
        <v>7</v>
      </c>
      <c r="H290" s="2" t="str">
        <f t="shared" si="4"/>
        <v>6-10 years</v>
      </c>
      <c r="I290" s="2">
        <v>218144.92</v>
      </c>
      <c r="J290" s="2">
        <v>4</v>
      </c>
      <c r="K290" s="2">
        <v>1</v>
      </c>
      <c r="L290" s="2">
        <v>1</v>
      </c>
      <c r="M290" s="3">
        <v>130492.75</v>
      </c>
      <c r="N290" s="2">
        <v>1</v>
      </c>
    </row>
    <row r="291" spans="1:14" x14ac:dyDescent="0.25">
      <c r="A291" s="2">
        <v>290</v>
      </c>
      <c r="B291" s="2" t="s">
        <v>14</v>
      </c>
      <c r="C291" s="2">
        <v>720</v>
      </c>
      <c r="D291" s="2" t="s">
        <v>22</v>
      </c>
      <c r="E291" s="2" t="s">
        <v>26</v>
      </c>
      <c r="F291" s="2">
        <v>40</v>
      </c>
      <c r="G291" s="2">
        <v>0</v>
      </c>
      <c r="H291" s="2" t="str">
        <f t="shared" si="4"/>
        <v>Less than 1 year</v>
      </c>
      <c r="I291" s="2">
        <v>115463.15</v>
      </c>
      <c r="J291" s="2">
        <v>2</v>
      </c>
      <c r="K291" s="2">
        <v>1</v>
      </c>
      <c r="L291" s="2">
        <v>0</v>
      </c>
      <c r="M291" s="3">
        <v>11871.68</v>
      </c>
      <c r="N291" s="2">
        <v>0</v>
      </c>
    </row>
    <row r="292" spans="1:14" x14ac:dyDescent="0.25">
      <c r="A292" s="2">
        <v>291</v>
      </c>
      <c r="B292" s="2" t="s">
        <v>20</v>
      </c>
      <c r="C292" s="2">
        <v>528</v>
      </c>
      <c r="D292" s="2" t="s">
        <v>24</v>
      </c>
      <c r="E292" s="2" t="s">
        <v>26</v>
      </c>
      <c r="F292" s="2">
        <v>53</v>
      </c>
      <c r="G292" s="2">
        <v>6</v>
      </c>
      <c r="H292" s="2" t="str">
        <f t="shared" si="4"/>
        <v>6-10 years</v>
      </c>
      <c r="I292" s="2">
        <v>130816.43</v>
      </c>
      <c r="J292" s="2">
        <v>3</v>
      </c>
      <c r="K292" s="2">
        <v>0</v>
      </c>
      <c r="L292" s="2">
        <v>0</v>
      </c>
      <c r="M292" s="3">
        <v>57363.12</v>
      </c>
      <c r="N292" s="2">
        <v>0</v>
      </c>
    </row>
    <row r="293" spans="1:14" x14ac:dyDescent="0.25">
      <c r="A293" s="2">
        <v>292</v>
      </c>
      <c r="B293" s="2" t="s">
        <v>15</v>
      </c>
      <c r="C293" s="2">
        <v>657</v>
      </c>
      <c r="D293" s="2" t="s">
        <v>23</v>
      </c>
      <c r="E293" s="2" t="s">
        <v>26</v>
      </c>
      <c r="F293" s="2">
        <v>86</v>
      </c>
      <c r="G293" s="2">
        <v>5</v>
      </c>
      <c r="H293" s="2" t="str">
        <f t="shared" si="4"/>
        <v>3-5 years</v>
      </c>
      <c r="I293" s="2">
        <v>44447.47</v>
      </c>
      <c r="J293" s="2">
        <v>2</v>
      </c>
      <c r="K293" s="2">
        <v>0</v>
      </c>
      <c r="L293" s="2">
        <v>0</v>
      </c>
      <c r="M293" s="3">
        <v>145899.54</v>
      </c>
      <c r="N293" s="2">
        <v>0</v>
      </c>
    </row>
    <row r="294" spans="1:14" x14ac:dyDescent="0.25">
      <c r="A294" s="2">
        <v>293</v>
      </c>
      <c r="B294" s="2" t="s">
        <v>15</v>
      </c>
      <c r="C294" s="2">
        <v>608</v>
      </c>
      <c r="D294" s="2" t="s">
        <v>23</v>
      </c>
      <c r="E294" s="2" t="s">
        <v>26</v>
      </c>
      <c r="F294" s="2">
        <v>81</v>
      </c>
      <c r="G294" s="2">
        <v>9</v>
      </c>
      <c r="H294" s="2" t="str">
        <f t="shared" si="4"/>
        <v>6-10 years</v>
      </c>
      <c r="I294" s="2">
        <v>30279.62</v>
      </c>
      <c r="J294" s="2">
        <v>1</v>
      </c>
      <c r="K294" s="2">
        <v>0</v>
      </c>
      <c r="L294" s="2">
        <v>1</v>
      </c>
      <c r="M294" s="3">
        <v>74150.789999999994</v>
      </c>
      <c r="N294" s="2">
        <v>1</v>
      </c>
    </row>
    <row r="295" spans="1:14" x14ac:dyDescent="0.25">
      <c r="A295" s="2">
        <v>294</v>
      </c>
      <c r="B295" s="2" t="s">
        <v>21</v>
      </c>
      <c r="C295" s="2">
        <v>682</v>
      </c>
      <c r="D295" s="2" t="s">
        <v>24</v>
      </c>
      <c r="E295" s="2" t="s">
        <v>26</v>
      </c>
      <c r="F295" s="2">
        <v>22</v>
      </c>
      <c r="G295" s="2">
        <v>8</v>
      </c>
      <c r="H295" s="2" t="str">
        <f t="shared" si="4"/>
        <v>6-10 years</v>
      </c>
      <c r="I295" s="2">
        <v>153461.96</v>
      </c>
      <c r="J295" s="2">
        <v>1</v>
      </c>
      <c r="K295" s="2">
        <v>0</v>
      </c>
      <c r="L295" s="2">
        <v>1</v>
      </c>
      <c r="M295" s="3">
        <v>66758.63</v>
      </c>
      <c r="N295" s="2">
        <v>0</v>
      </c>
    </row>
    <row r="296" spans="1:14" x14ac:dyDescent="0.25">
      <c r="A296" s="2">
        <v>295</v>
      </c>
      <c r="B296" s="2" t="s">
        <v>20</v>
      </c>
      <c r="C296" s="2">
        <v>507</v>
      </c>
      <c r="D296" s="2" t="s">
        <v>24</v>
      </c>
      <c r="E296" s="2" t="s">
        <v>26</v>
      </c>
      <c r="F296" s="2">
        <v>67</v>
      </c>
      <c r="G296" s="2">
        <v>5</v>
      </c>
      <c r="H296" s="2" t="str">
        <f t="shared" si="4"/>
        <v>3-5 years</v>
      </c>
      <c r="I296" s="2">
        <v>179102.53</v>
      </c>
      <c r="J296" s="2">
        <v>1</v>
      </c>
      <c r="K296" s="2">
        <v>0</v>
      </c>
      <c r="L296" s="2">
        <v>0</v>
      </c>
      <c r="M296" s="3">
        <v>14556.33</v>
      </c>
      <c r="N296" s="2">
        <v>1</v>
      </c>
    </row>
    <row r="297" spans="1:14" x14ac:dyDescent="0.25">
      <c r="A297" s="2">
        <v>296</v>
      </c>
      <c r="B297" s="2" t="s">
        <v>18</v>
      </c>
      <c r="C297" s="2">
        <v>359</v>
      </c>
      <c r="D297" s="2" t="s">
        <v>23</v>
      </c>
      <c r="E297" s="2" t="s">
        <v>26</v>
      </c>
      <c r="F297" s="2">
        <v>47</v>
      </c>
      <c r="G297" s="2">
        <v>6</v>
      </c>
      <c r="H297" s="2" t="str">
        <f t="shared" si="4"/>
        <v>6-10 years</v>
      </c>
      <c r="I297" s="2">
        <v>71875.839999999997</v>
      </c>
      <c r="J297" s="2">
        <v>1</v>
      </c>
      <c r="K297" s="2">
        <v>0</v>
      </c>
      <c r="L297" s="2">
        <v>1</v>
      </c>
      <c r="M297" s="3">
        <v>112038.87</v>
      </c>
      <c r="N297" s="2">
        <v>0</v>
      </c>
    </row>
    <row r="298" spans="1:14" x14ac:dyDescent="0.25">
      <c r="A298" s="2">
        <v>297</v>
      </c>
      <c r="B298" s="2" t="s">
        <v>15</v>
      </c>
      <c r="C298" s="2">
        <v>465</v>
      </c>
      <c r="D298" s="2" t="s">
        <v>24</v>
      </c>
      <c r="E298" s="2" t="s">
        <v>25</v>
      </c>
      <c r="F298" s="2">
        <v>81</v>
      </c>
      <c r="G298" s="2">
        <v>8</v>
      </c>
      <c r="H298" s="2" t="str">
        <f t="shared" si="4"/>
        <v>6-10 years</v>
      </c>
      <c r="I298" s="2">
        <v>124862.63</v>
      </c>
      <c r="J298" s="2">
        <v>4</v>
      </c>
      <c r="K298" s="2">
        <v>1</v>
      </c>
      <c r="L298" s="2">
        <v>1</v>
      </c>
      <c r="M298" s="3">
        <v>141751.96</v>
      </c>
      <c r="N298" s="2">
        <v>0</v>
      </c>
    </row>
    <row r="299" spans="1:14" x14ac:dyDescent="0.25">
      <c r="A299" s="2">
        <v>298</v>
      </c>
      <c r="B299" s="2" t="s">
        <v>13</v>
      </c>
      <c r="C299" s="2">
        <v>806</v>
      </c>
      <c r="D299" s="2" t="s">
        <v>24</v>
      </c>
      <c r="E299" s="2" t="s">
        <v>26</v>
      </c>
      <c r="F299" s="2">
        <v>79</v>
      </c>
      <c r="G299" s="2">
        <v>1</v>
      </c>
      <c r="H299" s="2" t="str">
        <f t="shared" si="4"/>
        <v>1-2 years</v>
      </c>
      <c r="I299" s="2">
        <v>239514.85</v>
      </c>
      <c r="J299" s="2">
        <v>1</v>
      </c>
      <c r="K299" s="2">
        <v>0</v>
      </c>
      <c r="L299" s="2">
        <v>0</v>
      </c>
      <c r="M299" s="3">
        <v>107683.81</v>
      </c>
      <c r="N299" s="2">
        <v>1</v>
      </c>
    </row>
    <row r="300" spans="1:14" x14ac:dyDescent="0.25">
      <c r="A300" s="2">
        <v>299</v>
      </c>
      <c r="B300" s="2" t="s">
        <v>18</v>
      </c>
      <c r="C300" s="2">
        <v>739</v>
      </c>
      <c r="D300" s="2" t="s">
        <v>22</v>
      </c>
      <c r="E300" s="2" t="s">
        <v>26</v>
      </c>
      <c r="F300" s="2">
        <v>44</v>
      </c>
      <c r="G300" s="2">
        <v>4</v>
      </c>
      <c r="H300" s="2" t="str">
        <f t="shared" si="4"/>
        <v>3-5 years</v>
      </c>
      <c r="I300" s="2">
        <v>8330.89</v>
      </c>
      <c r="J300" s="2">
        <v>1</v>
      </c>
      <c r="K300" s="2">
        <v>0</v>
      </c>
      <c r="L300" s="2">
        <v>1</v>
      </c>
      <c r="M300" s="3">
        <v>102035.16</v>
      </c>
      <c r="N300" s="2">
        <v>1</v>
      </c>
    </row>
    <row r="301" spans="1:14" x14ac:dyDescent="0.25">
      <c r="A301" s="2">
        <v>300</v>
      </c>
      <c r="B301" s="2" t="s">
        <v>16</v>
      </c>
      <c r="C301" s="2">
        <v>466</v>
      </c>
      <c r="D301" s="2" t="s">
        <v>23</v>
      </c>
      <c r="E301" s="2" t="s">
        <v>26</v>
      </c>
      <c r="F301" s="2">
        <v>91</v>
      </c>
      <c r="G301" s="2">
        <v>5</v>
      </c>
      <c r="H301" s="2" t="str">
        <f t="shared" si="4"/>
        <v>3-5 years</v>
      </c>
      <c r="I301" s="2">
        <v>58953.35</v>
      </c>
      <c r="J301" s="2">
        <v>4</v>
      </c>
      <c r="K301" s="2">
        <v>1</v>
      </c>
      <c r="L301" s="2">
        <v>0</v>
      </c>
      <c r="M301" s="3">
        <v>140486.14000000001</v>
      </c>
      <c r="N301" s="2">
        <v>1</v>
      </c>
    </row>
    <row r="302" spans="1:14" x14ac:dyDescent="0.25">
      <c r="A302" s="2">
        <v>301</v>
      </c>
      <c r="B302" s="2" t="s">
        <v>13</v>
      </c>
      <c r="C302" s="2">
        <v>531</v>
      </c>
      <c r="D302" s="2" t="s">
        <v>22</v>
      </c>
      <c r="E302" s="2" t="s">
        <v>26</v>
      </c>
      <c r="F302" s="2">
        <v>68</v>
      </c>
      <c r="G302" s="2">
        <v>9</v>
      </c>
      <c r="H302" s="2" t="str">
        <f t="shared" si="4"/>
        <v>6-10 years</v>
      </c>
      <c r="I302" s="2">
        <v>25763.31</v>
      </c>
      <c r="J302" s="2">
        <v>1</v>
      </c>
      <c r="K302" s="2">
        <v>1</v>
      </c>
      <c r="L302" s="2">
        <v>1</v>
      </c>
      <c r="M302" s="3">
        <v>31564.75</v>
      </c>
      <c r="N302" s="2">
        <v>0</v>
      </c>
    </row>
    <row r="303" spans="1:14" x14ac:dyDescent="0.25">
      <c r="A303" s="2">
        <v>302</v>
      </c>
      <c r="B303" s="2" t="s">
        <v>19</v>
      </c>
      <c r="C303" s="2">
        <v>585</v>
      </c>
      <c r="D303" s="2" t="s">
        <v>23</v>
      </c>
      <c r="E303" s="2" t="s">
        <v>25</v>
      </c>
      <c r="F303" s="2">
        <v>35</v>
      </c>
      <c r="G303" s="2">
        <v>0</v>
      </c>
      <c r="H303" s="2" t="str">
        <f t="shared" si="4"/>
        <v>Less than 1 year</v>
      </c>
      <c r="I303" s="2">
        <v>205498.11</v>
      </c>
      <c r="J303" s="2">
        <v>2</v>
      </c>
      <c r="K303" s="2">
        <v>0</v>
      </c>
      <c r="L303" s="2">
        <v>1</v>
      </c>
      <c r="M303" s="3">
        <v>24566</v>
      </c>
      <c r="N303" s="2">
        <v>1</v>
      </c>
    </row>
    <row r="304" spans="1:14" x14ac:dyDescent="0.25">
      <c r="A304" s="2">
        <v>303</v>
      </c>
      <c r="B304" s="2" t="s">
        <v>18</v>
      </c>
      <c r="C304" s="2">
        <v>543</v>
      </c>
      <c r="D304" s="2" t="s">
        <v>22</v>
      </c>
      <c r="E304" s="2" t="s">
        <v>25</v>
      </c>
      <c r="F304" s="2">
        <v>89</v>
      </c>
      <c r="G304" s="2">
        <v>5</v>
      </c>
      <c r="H304" s="2" t="str">
        <f t="shared" si="4"/>
        <v>3-5 years</v>
      </c>
      <c r="I304" s="2">
        <v>248060.86</v>
      </c>
      <c r="J304" s="2">
        <v>3</v>
      </c>
      <c r="K304" s="2">
        <v>0</v>
      </c>
      <c r="L304" s="2">
        <v>0</v>
      </c>
      <c r="M304" s="3">
        <v>105985.33</v>
      </c>
      <c r="N304" s="2">
        <v>1</v>
      </c>
    </row>
    <row r="305" spans="1:14" x14ac:dyDescent="0.25">
      <c r="A305" s="2">
        <v>304</v>
      </c>
      <c r="B305" s="2" t="s">
        <v>17</v>
      </c>
      <c r="C305" s="2">
        <v>649</v>
      </c>
      <c r="D305" s="2" t="s">
        <v>24</v>
      </c>
      <c r="E305" s="2" t="s">
        <v>25</v>
      </c>
      <c r="F305" s="2">
        <v>74</v>
      </c>
      <c r="G305" s="2">
        <v>6</v>
      </c>
      <c r="H305" s="2" t="str">
        <f t="shared" si="4"/>
        <v>6-10 years</v>
      </c>
      <c r="I305" s="2">
        <v>39932.25</v>
      </c>
      <c r="J305" s="2">
        <v>3</v>
      </c>
      <c r="K305" s="2">
        <v>1</v>
      </c>
      <c r="L305" s="2">
        <v>0</v>
      </c>
      <c r="M305" s="3">
        <v>20310.53</v>
      </c>
      <c r="N305" s="2">
        <v>0</v>
      </c>
    </row>
    <row r="306" spans="1:14" x14ac:dyDescent="0.25">
      <c r="A306" s="2">
        <v>305</v>
      </c>
      <c r="B306" s="2" t="s">
        <v>18</v>
      </c>
      <c r="C306" s="2">
        <v>429</v>
      </c>
      <c r="D306" s="2" t="s">
        <v>24</v>
      </c>
      <c r="E306" s="2" t="s">
        <v>25</v>
      </c>
      <c r="F306" s="2">
        <v>53</v>
      </c>
      <c r="G306" s="2">
        <v>9</v>
      </c>
      <c r="H306" s="2" t="str">
        <f t="shared" si="4"/>
        <v>6-10 years</v>
      </c>
      <c r="I306" s="2">
        <v>187975.23</v>
      </c>
      <c r="J306" s="2">
        <v>1</v>
      </c>
      <c r="K306" s="2">
        <v>1</v>
      </c>
      <c r="L306" s="2">
        <v>0</v>
      </c>
      <c r="M306" s="3">
        <v>137236.54</v>
      </c>
      <c r="N306" s="2">
        <v>1</v>
      </c>
    </row>
    <row r="307" spans="1:14" x14ac:dyDescent="0.25">
      <c r="A307" s="2">
        <v>306</v>
      </c>
      <c r="B307" s="2" t="s">
        <v>19</v>
      </c>
      <c r="C307" s="2">
        <v>412</v>
      </c>
      <c r="D307" s="2" t="s">
        <v>23</v>
      </c>
      <c r="E307" s="2" t="s">
        <v>26</v>
      </c>
      <c r="F307" s="2">
        <v>91</v>
      </c>
      <c r="G307" s="2">
        <v>1</v>
      </c>
      <c r="H307" s="2" t="str">
        <f t="shared" si="4"/>
        <v>1-2 years</v>
      </c>
      <c r="I307" s="2">
        <v>71844.740000000005</v>
      </c>
      <c r="J307" s="2">
        <v>1</v>
      </c>
      <c r="K307" s="2">
        <v>0</v>
      </c>
      <c r="L307" s="2">
        <v>1</v>
      </c>
      <c r="M307" s="3">
        <v>105880.01</v>
      </c>
      <c r="N307" s="2">
        <v>0</v>
      </c>
    </row>
    <row r="308" spans="1:14" x14ac:dyDescent="0.25">
      <c r="A308" s="2">
        <v>307</v>
      </c>
      <c r="B308" s="2" t="s">
        <v>14</v>
      </c>
      <c r="C308" s="2">
        <v>682</v>
      </c>
      <c r="D308" s="2" t="s">
        <v>23</v>
      </c>
      <c r="E308" s="2" t="s">
        <v>26</v>
      </c>
      <c r="F308" s="2">
        <v>65</v>
      </c>
      <c r="G308" s="2">
        <v>1</v>
      </c>
      <c r="H308" s="2" t="str">
        <f t="shared" si="4"/>
        <v>1-2 years</v>
      </c>
      <c r="I308" s="2">
        <v>82186.16</v>
      </c>
      <c r="J308" s="2">
        <v>1</v>
      </c>
      <c r="K308" s="2">
        <v>1</v>
      </c>
      <c r="L308" s="2">
        <v>0</v>
      </c>
      <c r="M308" s="3">
        <v>118581.88</v>
      </c>
      <c r="N308" s="2">
        <v>0</v>
      </c>
    </row>
    <row r="309" spans="1:14" x14ac:dyDescent="0.25">
      <c r="A309" s="2">
        <v>308</v>
      </c>
      <c r="B309" s="2" t="s">
        <v>14</v>
      </c>
      <c r="C309" s="2">
        <v>397</v>
      </c>
      <c r="D309" s="2" t="s">
        <v>23</v>
      </c>
      <c r="E309" s="2" t="s">
        <v>26</v>
      </c>
      <c r="F309" s="2">
        <v>66</v>
      </c>
      <c r="G309" s="2">
        <v>3</v>
      </c>
      <c r="H309" s="2" t="str">
        <f t="shared" si="4"/>
        <v>3-5 years</v>
      </c>
      <c r="I309" s="2">
        <v>232462.02</v>
      </c>
      <c r="J309" s="2">
        <v>4</v>
      </c>
      <c r="K309" s="2">
        <v>1</v>
      </c>
      <c r="L309" s="2">
        <v>1</v>
      </c>
      <c r="M309" s="3">
        <v>135716.10999999999</v>
      </c>
      <c r="N309" s="2">
        <v>1</v>
      </c>
    </row>
    <row r="310" spans="1:14" x14ac:dyDescent="0.25">
      <c r="A310" s="2">
        <v>309</v>
      </c>
      <c r="B310" s="2" t="s">
        <v>15</v>
      </c>
      <c r="C310" s="2">
        <v>426</v>
      </c>
      <c r="D310" s="2" t="s">
        <v>22</v>
      </c>
      <c r="E310" s="2" t="s">
        <v>25</v>
      </c>
      <c r="F310" s="2">
        <v>89</v>
      </c>
      <c r="G310" s="2">
        <v>1</v>
      </c>
      <c r="H310" s="2" t="str">
        <f t="shared" si="4"/>
        <v>1-2 years</v>
      </c>
      <c r="I310" s="2">
        <v>178130.78</v>
      </c>
      <c r="J310" s="2">
        <v>3</v>
      </c>
      <c r="K310" s="2">
        <v>0</v>
      </c>
      <c r="L310" s="2">
        <v>1</v>
      </c>
      <c r="M310" s="3">
        <v>21570.41</v>
      </c>
      <c r="N310" s="2">
        <v>0</v>
      </c>
    </row>
    <row r="311" spans="1:14" x14ac:dyDescent="0.25">
      <c r="A311" s="2">
        <v>310</v>
      </c>
      <c r="B311" s="2" t="s">
        <v>20</v>
      </c>
      <c r="C311" s="2">
        <v>499</v>
      </c>
      <c r="D311" s="2" t="s">
        <v>23</v>
      </c>
      <c r="E311" s="2" t="s">
        <v>26</v>
      </c>
      <c r="F311" s="2">
        <v>85</v>
      </c>
      <c r="G311" s="2">
        <v>10</v>
      </c>
      <c r="H311" s="2" t="str">
        <f t="shared" si="4"/>
        <v>6-10 years</v>
      </c>
      <c r="I311" s="2">
        <v>203018.63</v>
      </c>
      <c r="J311" s="2">
        <v>2</v>
      </c>
      <c r="K311" s="2">
        <v>1</v>
      </c>
      <c r="L311" s="2">
        <v>1</v>
      </c>
      <c r="M311" s="3">
        <v>57175.83</v>
      </c>
      <c r="N311" s="2">
        <v>1</v>
      </c>
    </row>
    <row r="312" spans="1:14" x14ac:dyDescent="0.25">
      <c r="A312" s="2">
        <v>311</v>
      </c>
      <c r="B312" s="2" t="s">
        <v>12</v>
      </c>
      <c r="C312" s="2">
        <v>470</v>
      </c>
      <c r="D312" s="2" t="s">
        <v>24</v>
      </c>
      <c r="E312" s="2" t="s">
        <v>25</v>
      </c>
      <c r="F312" s="2">
        <v>89</v>
      </c>
      <c r="G312" s="2">
        <v>6</v>
      </c>
      <c r="H312" s="2" t="str">
        <f t="shared" si="4"/>
        <v>6-10 years</v>
      </c>
      <c r="I312" s="2">
        <v>113690.36</v>
      </c>
      <c r="J312" s="2">
        <v>4</v>
      </c>
      <c r="K312" s="2">
        <v>0</v>
      </c>
      <c r="L312" s="2">
        <v>1</v>
      </c>
      <c r="M312" s="3">
        <v>87583.039999999994</v>
      </c>
      <c r="N312" s="2">
        <v>1</v>
      </c>
    </row>
    <row r="313" spans="1:14" x14ac:dyDescent="0.25">
      <c r="A313" s="2">
        <v>312</v>
      </c>
      <c r="B313" s="2" t="s">
        <v>13</v>
      </c>
      <c r="C313" s="2">
        <v>624</v>
      </c>
      <c r="D313" s="2" t="s">
        <v>23</v>
      </c>
      <c r="E313" s="2" t="s">
        <v>25</v>
      </c>
      <c r="F313" s="2">
        <v>80</v>
      </c>
      <c r="G313" s="2">
        <v>10</v>
      </c>
      <c r="H313" s="2" t="str">
        <f t="shared" si="4"/>
        <v>6-10 years</v>
      </c>
      <c r="I313" s="2">
        <v>81815.67</v>
      </c>
      <c r="J313" s="2">
        <v>4</v>
      </c>
      <c r="K313" s="2">
        <v>0</v>
      </c>
      <c r="L313" s="2">
        <v>0</v>
      </c>
      <c r="M313" s="3">
        <v>129536.99</v>
      </c>
      <c r="N313" s="2">
        <v>0</v>
      </c>
    </row>
    <row r="314" spans="1:14" x14ac:dyDescent="0.25">
      <c r="A314" s="2">
        <v>313</v>
      </c>
      <c r="B314" s="2" t="s">
        <v>20</v>
      </c>
      <c r="C314" s="2">
        <v>695</v>
      </c>
      <c r="D314" s="2" t="s">
        <v>24</v>
      </c>
      <c r="E314" s="2" t="s">
        <v>26</v>
      </c>
      <c r="F314" s="2">
        <v>90</v>
      </c>
      <c r="G314" s="2">
        <v>0</v>
      </c>
      <c r="H314" s="2" t="str">
        <f t="shared" si="4"/>
        <v>Less than 1 year</v>
      </c>
      <c r="I314" s="2">
        <v>34576.69</v>
      </c>
      <c r="J314" s="2">
        <v>4</v>
      </c>
      <c r="K314" s="2">
        <v>0</v>
      </c>
      <c r="L314" s="2">
        <v>0</v>
      </c>
      <c r="M314" s="3">
        <v>87838.32</v>
      </c>
      <c r="N314" s="2">
        <v>1</v>
      </c>
    </row>
    <row r="315" spans="1:14" x14ac:dyDescent="0.25">
      <c r="A315" s="2">
        <v>314</v>
      </c>
      <c r="B315" s="2" t="s">
        <v>12</v>
      </c>
      <c r="C315" s="2">
        <v>363</v>
      </c>
      <c r="D315" s="2" t="s">
        <v>22</v>
      </c>
      <c r="E315" s="2" t="s">
        <v>25</v>
      </c>
      <c r="F315" s="2">
        <v>55</v>
      </c>
      <c r="G315" s="2">
        <v>7</v>
      </c>
      <c r="H315" s="2" t="str">
        <f t="shared" si="4"/>
        <v>6-10 years</v>
      </c>
      <c r="I315" s="2">
        <v>156344.54</v>
      </c>
      <c r="J315" s="2">
        <v>2</v>
      </c>
      <c r="K315" s="2">
        <v>0</v>
      </c>
      <c r="L315" s="2">
        <v>0</v>
      </c>
      <c r="M315" s="3">
        <v>90381.04</v>
      </c>
      <c r="N315" s="2">
        <v>1</v>
      </c>
    </row>
    <row r="316" spans="1:14" x14ac:dyDescent="0.25">
      <c r="A316" s="2">
        <v>315</v>
      </c>
      <c r="B316" s="2" t="s">
        <v>18</v>
      </c>
      <c r="C316" s="2">
        <v>572</v>
      </c>
      <c r="D316" s="2" t="s">
        <v>24</v>
      </c>
      <c r="E316" s="2" t="s">
        <v>25</v>
      </c>
      <c r="F316" s="2">
        <v>23</v>
      </c>
      <c r="G316" s="2">
        <v>6</v>
      </c>
      <c r="H316" s="2" t="str">
        <f t="shared" si="4"/>
        <v>6-10 years</v>
      </c>
      <c r="I316" s="2">
        <v>169958.77</v>
      </c>
      <c r="J316" s="2">
        <v>2</v>
      </c>
      <c r="K316" s="2">
        <v>1</v>
      </c>
      <c r="L316" s="2">
        <v>0</v>
      </c>
      <c r="M316" s="3">
        <v>90227.36</v>
      </c>
      <c r="N316" s="2">
        <v>1</v>
      </c>
    </row>
    <row r="317" spans="1:14" x14ac:dyDescent="0.25">
      <c r="A317" s="2">
        <v>316</v>
      </c>
      <c r="B317" s="2" t="s">
        <v>15</v>
      </c>
      <c r="C317" s="2">
        <v>442</v>
      </c>
      <c r="D317" s="2" t="s">
        <v>24</v>
      </c>
      <c r="E317" s="2" t="s">
        <v>26</v>
      </c>
      <c r="F317" s="2">
        <v>73</v>
      </c>
      <c r="G317" s="2">
        <v>4</v>
      </c>
      <c r="H317" s="2" t="str">
        <f t="shared" si="4"/>
        <v>3-5 years</v>
      </c>
      <c r="I317" s="2">
        <v>232599.36</v>
      </c>
      <c r="J317" s="2">
        <v>3</v>
      </c>
      <c r="K317" s="2">
        <v>0</v>
      </c>
      <c r="L317" s="2">
        <v>1</v>
      </c>
      <c r="M317" s="3">
        <v>103203.97</v>
      </c>
      <c r="N317" s="2">
        <v>0</v>
      </c>
    </row>
    <row r="318" spans="1:14" x14ac:dyDescent="0.25">
      <c r="A318" s="2">
        <v>317</v>
      </c>
      <c r="B318" s="2" t="s">
        <v>18</v>
      </c>
      <c r="C318" s="2">
        <v>586</v>
      </c>
      <c r="D318" s="2" t="s">
        <v>22</v>
      </c>
      <c r="E318" s="2" t="s">
        <v>26</v>
      </c>
      <c r="F318" s="2">
        <v>64</v>
      </c>
      <c r="G318" s="2">
        <v>9</v>
      </c>
      <c r="H318" s="2" t="str">
        <f t="shared" si="4"/>
        <v>6-10 years</v>
      </c>
      <c r="I318" s="2">
        <v>31288.48</v>
      </c>
      <c r="J318" s="2">
        <v>2</v>
      </c>
      <c r="K318" s="2">
        <v>0</v>
      </c>
      <c r="L318" s="2">
        <v>0</v>
      </c>
      <c r="M318" s="3">
        <v>111373.48</v>
      </c>
      <c r="N318" s="2">
        <v>0</v>
      </c>
    </row>
    <row r="319" spans="1:14" x14ac:dyDescent="0.25">
      <c r="A319" s="2">
        <v>318</v>
      </c>
      <c r="B319" s="2" t="s">
        <v>21</v>
      </c>
      <c r="C319" s="2">
        <v>455</v>
      </c>
      <c r="D319" s="2" t="s">
        <v>24</v>
      </c>
      <c r="E319" s="2" t="s">
        <v>25</v>
      </c>
      <c r="F319" s="2">
        <v>56</v>
      </c>
      <c r="G319" s="2">
        <v>2</v>
      </c>
      <c r="H319" s="2" t="str">
        <f t="shared" si="4"/>
        <v>1-2 years</v>
      </c>
      <c r="I319" s="2">
        <v>184265.11</v>
      </c>
      <c r="J319" s="2">
        <v>1</v>
      </c>
      <c r="K319" s="2">
        <v>1</v>
      </c>
      <c r="L319" s="2">
        <v>0</v>
      </c>
      <c r="M319" s="3">
        <v>106046.27</v>
      </c>
      <c r="N319" s="2">
        <v>1</v>
      </c>
    </row>
    <row r="320" spans="1:14" x14ac:dyDescent="0.25">
      <c r="A320" s="2">
        <v>319</v>
      </c>
      <c r="B320" s="2" t="s">
        <v>14</v>
      </c>
      <c r="C320" s="2">
        <v>563</v>
      </c>
      <c r="D320" s="2" t="s">
        <v>22</v>
      </c>
      <c r="E320" s="2" t="s">
        <v>25</v>
      </c>
      <c r="F320" s="2">
        <v>67</v>
      </c>
      <c r="G320" s="2">
        <v>3</v>
      </c>
      <c r="H320" s="2" t="str">
        <f t="shared" si="4"/>
        <v>3-5 years</v>
      </c>
      <c r="I320" s="2">
        <v>136635</v>
      </c>
      <c r="J320" s="2">
        <v>1</v>
      </c>
      <c r="K320" s="2">
        <v>1</v>
      </c>
      <c r="L320" s="2">
        <v>1</v>
      </c>
      <c r="M320" s="3">
        <v>29342.26</v>
      </c>
      <c r="N320" s="2">
        <v>1</v>
      </c>
    </row>
    <row r="321" spans="1:14" x14ac:dyDescent="0.25">
      <c r="A321" s="2">
        <v>320</v>
      </c>
      <c r="B321" s="2" t="s">
        <v>14</v>
      </c>
      <c r="C321" s="2">
        <v>356</v>
      </c>
      <c r="D321" s="2" t="s">
        <v>22</v>
      </c>
      <c r="E321" s="2" t="s">
        <v>26</v>
      </c>
      <c r="F321" s="2">
        <v>26</v>
      </c>
      <c r="G321" s="2">
        <v>10</v>
      </c>
      <c r="H321" s="2" t="str">
        <f t="shared" si="4"/>
        <v>6-10 years</v>
      </c>
      <c r="I321" s="2">
        <v>114332.53</v>
      </c>
      <c r="J321" s="2">
        <v>3</v>
      </c>
      <c r="K321" s="2">
        <v>0</v>
      </c>
      <c r="L321" s="2">
        <v>0</v>
      </c>
      <c r="M321" s="3">
        <v>148688.76999999999</v>
      </c>
      <c r="N321" s="2">
        <v>1</v>
      </c>
    </row>
    <row r="322" spans="1:14" x14ac:dyDescent="0.25">
      <c r="A322" s="2">
        <v>321</v>
      </c>
      <c r="B322" s="2" t="s">
        <v>16</v>
      </c>
      <c r="C322" s="2">
        <v>450</v>
      </c>
      <c r="D322" s="2" t="s">
        <v>22</v>
      </c>
      <c r="E322" s="2" t="s">
        <v>25</v>
      </c>
      <c r="F322" s="2">
        <v>83</v>
      </c>
      <c r="G322" s="2">
        <v>6</v>
      </c>
      <c r="H322" s="2" t="str">
        <f t="shared" ref="H322:H385" si="5">IF(G322&gt;=6,"6-10 years",IF(G322&gt;=3,"3-5 years",IF(G322&gt;=1,"1-2 years","Less than 1 year")))</f>
        <v>6-10 years</v>
      </c>
      <c r="I322" s="2">
        <v>188229.59</v>
      </c>
      <c r="J322" s="2">
        <v>2</v>
      </c>
      <c r="K322" s="2">
        <v>0</v>
      </c>
      <c r="L322" s="2">
        <v>0</v>
      </c>
      <c r="M322" s="3">
        <v>129283.37</v>
      </c>
      <c r="N322" s="2">
        <v>1</v>
      </c>
    </row>
    <row r="323" spans="1:14" x14ac:dyDescent="0.25">
      <c r="A323" s="2">
        <v>322</v>
      </c>
      <c r="B323" s="2" t="s">
        <v>17</v>
      </c>
      <c r="C323" s="2">
        <v>398</v>
      </c>
      <c r="D323" s="2" t="s">
        <v>24</v>
      </c>
      <c r="E323" s="2" t="s">
        <v>25</v>
      </c>
      <c r="F323" s="2">
        <v>84</v>
      </c>
      <c r="G323" s="2">
        <v>6</v>
      </c>
      <c r="H323" s="2" t="str">
        <f t="shared" si="5"/>
        <v>6-10 years</v>
      </c>
      <c r="I323" s="2">
        <v>151818.88</v>
      </c>
      <c r="J323" s="2">
        <v>3</v>
      </c>
      <c r="K323" s="2">
        <v>1</v>
      </c>
      <c r="L323" s="2">
        <v>0</v>
      </c>
      <c r="M323" s="3">
        <v>76167.42</v>
      </c>
      <c r="N323" s="2">
        <v>0</v>
      </c>
    </row>
    <row r="324" spans="1:14" x14ac:dyDescent="0.25">
      <c r="A324" s="2">
        <v>323</v>
      </c>
      <c r="B324" s="2" t="s">
        <v>12</v>
      </c>
      <c r="C324" s="2">
        <v>390</v>
      </c>
      <c r="D324" s="2" t="s">
        <v>22</v>
      </c>
      <c r="E324" s="2" t="s">
        <v>25</v>
      </c>
      <c r="F324" s="2">
        <v>80</v>
      </c>
      <c r="G324" s="2">
        <v>2</v>
      </c>
      <c r="H324" s="2" t="str">
        <f t="shared" si="5"/>
        <v>1-2 years</v>
      </c>
      <c r="I324" s="2">
        <v>25688.61</v>
      </c>
      <c r="J324" s="2">
        <v>3</v>
      </c>
      <c r="K324" s="2">
        <v>0</v>
      </c>
      <c r="L324" s="2">
        <v>1</v>
      </c>
      <c r="M324" s="3">
        <v>100083.34</v>
      </c>
      <c r="N324" s="2">
        <v>1</v>
      </c>
    </row>
    <row r="325" spans="1:14" x14ac:dyDescent="0.25">
      <c r="A325" s="2">
        <v>324</v>
      </c>
      <c r="B325" s="2" t="s">
        <v>17</v>
      </c>
      <c r="C325" s="2">
        <v>760</v>
      </c>
      <c r="D325" s="2" t="s">
        <v>23</v>
      </c>
      <c r="E325" s="2" t="s">
        <v>26</v>
      </c>
      <c r="F325" s="2">
        <v>34</v>
      </c>
      <c r="G325" s="2">
        <v>1</v>
      </c>
      <c r="H325" s="2" t="str">
        <f t="shared" si="5"/>
        <v>1-2 years</v>
      </c>
      <c r="I325" s="2">
        <v>104789.1</v>
      </c>
      <c r="J325" s="2">
        <v>2</v>
      </c>
      <c r="K325" s="2">
        <v>1</v>
      </c>
      <c r="L325" s="2">
        <v>0</v>
      </c>
      <c r="M325" s="3">
        <v>47420.92</v>
      </c>
      <c r="N325" s="2">
        <v>1</v>
      </c>
    </row>
    <row r="326" spans="1:14" x14ac:dyDescent="0.25">
      <c r="A326" s="2">
        <v>325</v>
      </c>
      <c r="B326" s="2" t="s">
        <v>14</v>
      </c>
      <c r="C326" s="2">
        <v>508</v>
      </c>
      <c r="D326" s="2" t="s">
        <v>24</v>
      </c>
      <c r="E326" s="2" t="s">
        <v>25</v>
      </c>
      <c r="F326" s="2">
        <v>79</v>
      </c>
      <c r="G326" s="2">
        <v>10</v>
      </c>
      <c r="H326" s="2" t="str">
        <f t="shared" si="5"/>
        <v>6-10 years</v>
      </c>
      <c r="I326" s="2">
        <v>248917.55</v>
      </c>
      <c r="J326" s="2">
        <v>4</v>
      </c>
      <c r="K326" s="2">
        <v>1</v>
      </c>
      <c r="L326" s="2">
        <v>0</v>
      </c>
      <c r="M326" s="3">
        <v>126187.32</v>
      </c>
      <c r="N326" s="2">
        <v>0</v>
      </c>
    </row>
    <row r="327" spans="1:14" x14ac:dyDescent="0.25">
      <c r="A327" s="2">
        <v>326</v>
      </c>
      <c r="B327" s="2" t="s">
        <v>12</v>
      </c>
      <c r="C327" s="2">
        <v>739</v>
      </c>
      <c r="D327" s="2" t="s">
        <v>24</v>
      </c>
      <c r="E327" s="2" t="s">
        <v>25</v>
      </c>
      <c r="F327" s="2">
        <v>84</v>
      </c>
      <c r="G327" s="2">
        <v>7</v>
      </c>
      <c r="H327" s="2" t="str">
        <f t="shared" si="5"/>
        <v>6-10 years</v>
      </c>
      <c r="I327" s="2">
        <v>191888.81</v>
      </c>
      <c r="J327" s="2">
        <v>2</v>
      </c>
      <c r="K327" s="2">
        <v>1</v>
      </c>
      <c r="L327" s="2">
        <v>0</v>
      </c>
      <c r="M327" s="3">
        <v>94143.76</v>
      </c>
      <c r="N327" s="2">
        <v>1</v>
      </c>
    </row>
    <row r="328" spans="1:14" x14ac:dyDescent="0.25">
      <c r="A328" s="2">
        <v>327</v>
      </c>
      <c r="B328" s="2" t="s">
        <v>15</v>
      </c>
      <c r="C328" s="2">
        <v>493</v>
      </c>
      <c r="D328" s="2" t="s">
        <v>23</v>
      </c>
      <c r="E328" s="2" t="s">
        <v>25</v>
      </c>
      <c r="F328" s="2">
        <v>29</v>
      </c>
      <c r="G328" s="2">
        <v>8</v>
      </c>
      <c r="H328" s="2" t="str">
        <f t="shared" si="5"/>
        <v>6-10 years</v>
      </c>
      <c r="I328" s="2">
        <v>190645.09</v>
      </c>
      <c r="J328" s="2">
        <v>1</v>
      </c>
      <c r="K328" s="2">
        <v>1</v>
      </c>
      <c r="L328" s="2">
        <v>1</v>
      </c>
      <c r="M328" s="3">
        <v>46765.52</v>
      </c>
      <c r="N328" s="2">
        <v>1</v>
      </c>
    </row>
    <row r="329" spans="1:14" x14ac:dyDescent="0.25">
      <c r="A329" s="2">
        <v>328</v>
      </c>
      <c r="B329" s="2" t="s">
        <v>17</v>
      </c>
      <c r="C329" s="2">
        <v>797</v>
      </c>
      <c r="D329" s="2" t="s">
        <v>23</v>
      </c>
      <c r="E329" s="2" t="s">
        <v>26</v>
      </c>
      <c r="F329" s="2">
        <v>49</v>
      </c>
      <c r="G329" s="2">
        <v>8</v>
      </c>
      <c r="H329" s="2" t="str">
        <f t="shared" si="5"/>
        <v>6-10 years</v>
      </c>
      <c r="I329" s="2">
        <v>230551.53</v>
      </c>
      <c r="J329" s="2">
        <v>2</v>
      </c>
      <c r="K329" s="2">
        <v>1</v>
      </c>
      <c r="L329" s="2">
        <v>1</v>
      </c>
      <c r="M329" s="3">
        <v>127716.72</v>
      </c>
      <c r="N329" s="2">
        <v>1</v>
      </c>
    </row>
    <row r="330" spans="1:14" x14ac:dyDescent="0.25">
      <c r="A330" s="2">
        <v>329</v>
      </c>
      <c r="B330" s="2" t="s">
        <v>15</v>
      </c>
      <c r="C330" s="2">
        <v>835</v>
      </c>
      <c r="D330" s="2" t="s">
        <v>23</v>
      </c>
      <c r="E330" s="2" t="s">
        <v>25</v>
      </c>
      <c r="F330" s="2">
        <v>28</v>
      </c>
      <c r="G330" s="2">
        <v>4</v>
      </c>
      <c r="H330" s="2" t="str">
        <f t="shared" si="5"/>
        <v>3-5 years</v>
      </c>
      <c r="I330" s="2">
        <v>182346.37</v>
      </c>
      <c r="J330" s="2">
        <v>4</v>
      </c>
      <c r="K330" s="2">
        <v>1</v>
      </c>
      <c r="L330" s="2">
        <v>0</v>
      </c>
      <c r="M330" s="3">
        <v>23783.4</v>
      </c>
      <c r="N330" s="2">
        <v>0</v>
      </c>
    </row>
    <row r="331" spans="1:14" x14ac:dyDescent="0.25">
      <c r="A331" s="2">
        <v>330</v>
      </c>
      <c r="B331" s="2" t="s">
        <v>21</v>
      </c>
      <c r="C331" s="2">
        <v>387</v>
      </c>
      <c r="D331" s="2" t="s">
        <v>23</v>
      </c>
      <c r="E331" s="2" t="s">
        <v>26</v>
      </c>
      <c r="F331" s="2">
        <v>38</v>
      </c>
      <c r="G331" s="2">
        <v>2</v>
      </c>
      <c r="H331" s="2" t="str">
        <f t="shared" si="5"/>
        <v>1-2 years</v>
      </c>
      <c r="I331" s="2">
        <v>211996.17</v>
      </c>
      <c r="J331" s="2">
        <v>2</v>
      </c>
      <c r="K331" s="2">
        <v>1</v>
      </c>
      <c r="L331" s="2">
        <v>0</v>
      </c>
      <c r="M331" s="3">
        <v>45722.09</v>
      </c>
      <c r="N331" s="2">
        <v>0</v>
      </c>
    </row>
    <row r="332" spans="1:14" x14ac:dyDescent="0.25">
      <c r="A332" s="2">
        <v>331</v>
      </c>
      <c r="B332" s="2" t="s">
        <v>19</v>
      </c>
      <c r="C332" s="2">
        <v>409</v>
      </c>
      <c r="D332" s="2" t="s">
        <v>22</v>
      </c>
      <c r="E332" s="2" t="s">
        <v>25</v>
      </c>
      <c r="F332" s="2">
        <v>32</v>
      </c>
      <c r="G332" s="2">
        <v>9</v>
      </c>
      <c r="H332" s="2" t="str">
        <f t="shared" si="5"/>
        <v>6-10 years</v>
      </c>
      <c r="I332" s="2">
        <v>100270.85</v>
      </c>
      <c r="J332" s="2">
        <v>1</v>
      </c>
      <c r="K332" s="2">
        <v>1</v>
      </c>
      <c r="L332" s="2">
        <v>1</v>
      </c>
      <c r="M332" s="3">
        <v>57238.53</v>
      </c>
      <c r="N332" s="2">
        <v>0</v>
      </c>
    </row>
    <row r="333" spans="1:14" x14ac:dyDescent="0.25">
      <c r="A333" s="2">
        <v>332</v>
      </c>
      <c r="B333" s="2" t="s">
        <v>12</v>
      </c>
      <c r="C333" s="2">
        <v>463</v>
      </c>
      <c r="D333" s="2" t="s">
        <v>24</v>
      </c>
      <c r="E333" s="2" t="s">
        <v>26</v>
      </c>
      <c r="F333" s="2">
        <v>70</v>
      </c>
      <c r="G333" s="2">
        <v>8</v>
      </c>
      <c r="H333" s="2" t="str">
        <f t="shared" si="5"/>
        <v>6-10 years</v>
      </c>
      <c r="I333" s="2">
        <v>100036.16</v>
      </c>
      <c r="J333" s="2">
        <v>1</v>
      </c>
      <c r="K333" s="2">
        <v>0</v>
      </c>
      <c r="L333" s="2">
        <v>0</v>
      </c>
      <c r="M333" s="3">
        <v>27387.77</v>
      </c>
      <c r="N333" s="2">
        <v>1</v>
      </c>
    </row>
    <row r="334" spans="1:14" x14ac:dyDescent="0.25">
      <c r="A334" s="2">
        <v>333</v>
      </c>
      <c r="B334" s="2" t="s">
        <v>13</v>
      </c>
      <c r="C334" s="2">
        <v>445</v>
      </c>
      <c r="D334" s="2" t="s">
        <v>24</v>
      </c>
      <c r="E334" s="2" t="s">
        <v>26</v>
      </c>
      <c r="F334" s="2">
        <v>89</v>
      </c>
      <c r="G334" s="2">
        <v>10</v>
      </c>
      <c r="H334" s="2" t="str">
        <f t="shared" si="5"/>
        <v>6-10 years</v>
      </c>
      <c r="I334" s="2">
        <v>239257.96</v>
      </c>
      <c r="J334" s="2">
        <v>4</v>
      </c>
      <c r="K334" s="2">
        <v>0</v>
      </c>
      <c r="L334" s="2">
        <v>0</v>
      </c>
      <c r="M334" s="3">
        <v>75002.11</v>
      </c>
      <c r="N334" s="2">
        <v>0</v>
      </c>
    </row>
    <row r="335" spans="1:14" x14ac:dyDescent="0.25">
      <c r="A335" s="2">
        <v>334</v>
      </c>
      <c r="B335" s="2" t="s">
        <v>13</v>
      </c>
      <c r="C335" s="2">
        <v>702</v>
      </c>
      <c r="D335" s="2" t="s">
        <v>23</v>
      </c>
      <c r="E335" s="2" t="s">
        <v>26</v>
      </c>
      <c r="F335" s="2">
        <v>47</v>
      </c>
      <c r="G335" s="2">
        <v>0</v>
      </c>
      <c r="H335" s="2" t="str">
        <f t="shared" si="5"/>
        <v>Less than 1 year</v>
      </c>
      <c r="I335" s="2">
        <v>189373.41</v>
      </c>
      <c r="J335" s="2">
        <v>4</v>
      </c>
      <c r="K335" s="2">
        <v>1</v>
      </c>
      <c r="L335" s="2">
        <v>1</v>
      </c>
      <c r="M335" s="3">
        <v>117202.4</v>
      </c>
      <c r="N335" s="2">
        <v>1</v>
      </c>
    </row>
    <row r="336" spans="1:14" x14ac:dyDescent="0.25">
      <c r="A336" s="2">
        <v>335</v>
      </c>
      <c r="B336" s="2" t="s">
        <v>14</v>
      </c>
      <c r="C336" s="2">
        <v>846</v>
      </c>
      <c r="D336" s="2" t="s">
        <v>22</v>
      </c>
      <c r="E336" s="2" t="s">
        <v>26</v>
      </c>
      <c r="F336" s="2">
        <v>23</v>
      </c>
      <c r="G336" s="2">
        <v>3</v>
      </c>
      <c r="H336" s="2" t="str">
        <f t="shared" si="5"/>
        <v>3-5 years</v>
      </c>
      <c r="I336" s="2">
        <v>117828.86</v>
      </c>
      <c r="J336" s="2">
        <v>1</v>
      </c>
      <c r="K336" s="2">
        <v>0</v>
      </c>
      <c r="L336" s="2">
        <v>0</v>
      </c>
      <c r="M336" s="3">
        <v>67005.429999999993</v>
      </c>
      <c r="N336" s="2">
        <v>1</v>
      </c>
    </row>
    <row r="337" spans="1:14" x14ac:dyDescent="0.25">
      <c r="A337" s="2">
        <v>336</v>
      </c>
      <c r="B337" s="2" t="s">
        <v>21</v>
      </c>
      <c r="C337" s="2">
        <v>558</v>
      </c>
      <c r="D337" s="2" t="s">
        <v>22</v>
      </c>
      <c r="E337" s="2" t="s">
        <v>25</v>
      </c>
      <c r="F337" s="2">
        <v>32</v>
      </c>
      <c r="G337" s="2">
        <v>0</v>
      </c>
      <c r="H337" s="2" t="str">
        <f t="shared" si="5"/>
        <v>Less than 1 year</v>
      </c>
      <c r="I337" s="2">
        <v>122399.16</v>
      </c>
      <c r="J337" s="2">
        <v>1</v>
      </c>
      <c r="K337" s="2">
        <v>0</v>
      </c>
      <c r="L337" s="2">
        <v>0</v>
      </c>
      <c r="M337" s="3">
        <v>107283.07</v>
      </c>
      <c r="N337" s="2">
        <v>0</v>
      </c>
    </row>
    <row r="338" spans="1:14" x14ac:dyDescent="0.25">
      <c r="A338" s="2">
        <v>337</v>
      </c>
      <c r="B338" s="2" t="s">
        <v>16</v>
      </c>
      <c r="C338" s="2">
        <v>638</v>
      </c>
      <c r="D338" s="2" t="s">
        <v>23</v>
      </c>
      <c r="E338" s="2" t="s">
        <v>26</v>
      </c>
      <c r="F338" s="2">
        <v>69</v>
      </c>
      <c r="G338" s="2">
        <v>5</v>
      </c>
      <c r="H338" s="2" t="str">
        <f t="shared" si="5"/>
        <v>3-5 years</v>
      </c>
      <c r="I338" s="2">
        <v>4147.6899999999996</v>
      </c>
      <c r="J338" s="2">
        <v>2</v>
      </c>
      <c r="K338" s="2">
        <v>0</v>
      </c>
      <c r="L338" s="2">
        <v>0</v>
      </c>
      <c r="M338" s="3">
        <v>37164.6</v>
      </c>
      <c r="N338" s="2">
        <v>1</v>
      </c>
    </row>
    <row r="339" spans="1:14" x14ac:dyDescent="0.25">
      <c r="A339" s="2">
        <v>338</v>
      </c>
      <c r="B339" s="2" t="s">
        <v>16</v>
      </c>
      <c r="C339" s="2">
        <v>412</v>
      </c>
      <c r="D339" s="2" t="s">
        <v>23</v>
      </c>
      <c r="E339" s="2" t="s">
        <v>25</v>
      </c>
      <c r="F339" s="2">
        <v>50</v>
      </c>
      <c r="G339" s="2">
        <v>7</v>
      </c>
      <c r="H339" s="2" t="str">
        <f t="shared" si="5"/>
        <v>6-10 years</v>
      </c>
      <c r="I339" s="2">
        <v>57433.4</v>
      </c>
      <c r="J339" s="2">
        <v>3</v>
      </c>
      <c r="K339" s="2">
        <v>1</v>
      </c>
      <c r="L339" s="2">
        <v>0</v>
      </c>
      <c r="M339" s="3">
        <v>125784.2</v>
      </c>
      <c r="N339" s="2">
        <v>1</v>
      </c>
    </row>
    <row r="340" spans="1:14" x14ac:dyDescent="0.25">
      <c r="A340" s="2">
        <v>339</v>
      </c>
      <c r="B340" s="2" t="s">
        <v>19</v>
      </c>
      <c r="C340" s="2">
        <v>744</v>
      </c>
      <c r="D340" s="2" t="s">
        <v>23</v>
      </c>
      <c r="E340" s="2" t="s">
        <v>26</v>
      </c>
      <c r="F340" s="2">
        <v>41</v>
      </c>
      <c r="G340" s="2">
        <v>7</v>
      </c>
      <c r="H340" s="2" t="str">
        <f t="shared" si="5"/>
        <v>6-10 years</v>
      </c>
      <c r="I340" s="2">
        <v>117825.55</v>
      </c>
      <c r="J340" s="2">
        <v>3</v>
      </c>
      <c r="K340" s="2">
        <v>0</v>
      </c>
      <c r="L340" s="2">
        <v>1</v>
      </c>
      <c r="M340" s="3">
        <v>33868.199999999997</v>
      </c>
      <c r="N340" s="2">
        <v>1</v>
      </c>
    </row>
    <row r="341" spans="1:14" x14ac:dyDescent="0.25">
      <c r="A341" s="2">
        <v>340</v>
      </c>
      <c r="B341" s="2" t="s">
        <v>19</v>
      </c>
      <c r="C341" s="2">
        <v>746</v>
      </c>
      <c r="D341" s="2" t="s">
        <v>23</v>
      </c>
      <c r="E341" s="2" t="s">
        <v>26</v>
      </c>
      <c r="F341" s="2">
        <v>24</v>
      </c>
      <c r="G341" s="2">
        <v>4</v>
      </c>
      <c r="H341" s="2" t="str">
        <f t="shared" si="5"/>
        <v>3-5 years</v>
      </c>
      <c r="I341" s="2">
        <v>73449.679999999993</v>
      </c>
      <c r="J341" s="2">
        <v>4</v>
      </c>
      <c r="K341" s="2">
        <v>1</v>
      </c>
      <c r="L341" s="2">
        <v>0</v>
      </c>
      <c r="M341" s="3">
        <v>108174.82</v>
      </c>
      <c r="N341" s="2">
        <v>1</v>
      </c>
    </row>
    <row r="342" spans="1:14" x14ac:dyDescent="0.25">
      <c r="A342" s="2">
        <v>341</v>
      </c>
      <c r="B342" s="2" t="s">
        <v>15</v>
      </c>
      <c r="C342" s="2">
        <v>443</v>
      </c>
      <c r="D342" s="2" t="s">
        <v>22</v>
      </c>
      <c r="E342" s="2" t="s">
        <v>25</v>
      </c>
      <c r="F342" s="2">
        <v>91</v>
      </c>
      <c r="G342" s="2">
        <v>8</v>
      </c>
      <c r="H342" s="2" t="str">
        <f t="shared" si="5"/>
        <v>6-10 years</v>
      </c>
      <c r="I342" s="2">
        <v>245454.02</v>
      </c>
      <c r="J342" s="2">
        <v>4</v>
      </c>
      <c r="K342" s="2">
        <v>0</v>
      </c>
      <c r="L342" s="2">
        <v>0</v>
      </c>
      <c r="M342" s="3">
        <v>49422.5</v>
      </c>
      <c r="N342" s="2">
        <v>1</v>
      </c>
    </row>
    <row r="343" spans="1:14" x14ac:dyDescent="0.25">
      <c r="A343" s="2">
        <v>342</v>
      </c>
      <c r="B343" s="2" t="s">
        <v>20</v>
      </c>
      <c r="C343" s="2">
        <v>670</v>
      </c>
      <c r="D343" s="2" t="s">
        <v>24</v>
      </c>
      <c r="E343" s="2" t="s">
        <v>25</v>
      </c>
      <c r="F343" s="2">
        <v>83</v>
      </c>
      <c r="G343" s="2">
        <v>2</v>
      </c>
      <c r="H343" s="2" t="str">
        <f t="shared" si="5"/>
        <v>1-2 years</v>
      </c>
      <c r="I343" s="2">
        <v>28880.560000000001</v>
      </c>
      <c r="J343" s="2">
        <v>3</v>
      </c>
      <c r="K343" s="2">
        <v>1</v>
      </c>
      <c r="L343" s="2">
        <v>1</v>
      </c>
      <c r="M343" s="3">
        <v>124392.15</v>
      </c>
      <c r="N343" s="2">
        <v>0</v>
      </c>
    </row>
    <row r="344" spans="1:14" x14ac:dyDescent="0.25">
      <c r="A344" s="2">
        <v>343</v>
      </c>
      <c r="B344" s="2" t="s">
        <v>20</v>
      </c>
      <c r="C344" s="2">
        <v>763</v>
      </c>
      <c r="D344" s="2" t="s">
        <v>22</v>
      </c>
      <c r="E344" s="2" t="s">
        <v>25</v>
      </c>
      <c r="F344" s="2">
        <v>88</v>
      </c>
      <c r="G344" s="2">
        <v>9</v>
      </c>
      <c r="H344" s="2" t="str">
        <f t="shared" si="5"/>
        <v>6-10 years</v>
      </c>
      <c r="I344" s="2">
        <v>126389.5</v>
      </c>
      <c r="J344" s="2">
        <v>1</v>
      </c>
      <c r="K344" s="2">
        <v>1</v>
      </c>
      <c r="L344" s="2">
        <v>0</v>
      </c>
      <c r="M344" s="3">
        <v>145049.72</v>
      </c>
      <c r="N344" s="2">
        <v>1</v>
      </c>
    </row>
    <row r="345" spans="1:14" x14ac:dyDescent="0.25">
      <c r="A345" s="2">
        <v>344</v>
      </c>
      <c r="B345" s="2" t="s">
        <v>15</v>
      </c>
      <c r="C345" s="2">
        <v>696</v>
      </c>
      <c r="D345" s="2" t="s">
        <v>24</v>
      </c>
      <c r="E345" s="2" t="s">
        <v>26</v>
      </c>
      <c r="F345" s="2">
        <v>58</v>
      </c>
      <c r="G345" s="2">
        <v>5</v>
      </c>
      <c r="H345" s="2" t="str">
        <f t="shared" si="5"/>
        <v>3-5 years</v>
      </c>
      <c r="I345" s="2">
        <v>2478.15</v>
      </c>
      <c r="J345" s="2">
        <v>4</v>
      </c>
      <c r="K345" s="2">
        <v>1</v>
      </c>
      <c r="L345" s="2">
        <v>1</v>
      </c>
      <c r="M345" s="3">
        <v>118783.64</v>
      </c>
      <c r="N345" s="2">
        <v>1</v>
      </c>
    </row>
    <row r="346" spans="1:14" x14ac:dyDescent="0.25">
      <c r="A346" s="2">
        <v>345</v>
      </c>
      <c r="B346" s="2" t="s">
        <v>13</v>
      </c>
      <c r="C346" s="2">
        <v>837</v>
      </c>
      <c r="D346" s="2" t="s">
        <v>24</v>
      </c>
      <c r="E346" s="2" t="s">
        <v>26</v>
      </c>
      <c r="F346" s="2">
        <v>78</v>
      </c>
      <c r="G346" s="2">
        <v>1</v>
      </c>
      <c r="H346" s="2" t="str">
        <f t="shared" si="5"/>
        <v>1-2 years</v>
      </c>
      <c r="I346" s="2">
        <v>68129.600000000006</v>
      </c>
      <c r="J346" s="2">
        <v>2</v>
      </c>
      <c r="K346" s="2">
        <v>0</v>
      </c>
      <c r="L346" s="2">
        <v>0</v>
      </c>
      <c r="M346" s="3">
        <v>17554.759999999998</v>
      </c>
      <c r="N346" s="2">
        <v>1</v>
      </c>
    </row>
    <row r="347" spans="1:14" x14ac:dyDescent="0.25">
      <c r="A347" s="2">
        <v>346</v>
      </c>
      <c r="B347" s="2" t="s">
        <v>20</v>
      </c>
      <c r="C347" s="2">
        <v>500</v>
      </c>
      <c r="D347" s="2" t="s">
        <v>24</v>
      </c>
      <c r="E347" s="2" t="s">
        <v>25</v>
      </c>
      <c r="F347" s="2">
        <v>54</v>
      </c>
      <c r="G347" s="2">
        <v>7</v>
      </c>
      <c r="H347" s="2" t="str">
        <f t="shared" si="5"/>
        <v>6-10 years</v>
      </c>
      <c r="I347" s="2">
        <v>56107.72</v>
      </c>
      <c r="J347" s="2">
        <v>3</v>
      </c>
      <c r="K347" s="2">
        <v>1</v>
      </c>
      <c r="L347" s="2">
        <v>0</v>
      </c>
      <c r="M347" s="3">
        <v>15514.32</v>
      </c>
      <c r="N347" s="2">
        <v>0</v>
      </c>
    </row>
    <row r="348" spans="1:14" x14ac:dyDescent="0.25">
      <c r="A348" s="2">
        <v>347</v>
      </c>
      <c r="B348" s="2" t="s">
        <v>19</v>
      </c>
      <c r="C348" s="2">
        <v>753</v>
      </c>
      <c r="D348" s="2" t="s">
        <v>22</v>
      </c>
      <c r="E348" s="2" t="s">
        <v>26</v>
      </c>
      <c r="F348" s="2">
        <v>30</v>
      </c>
      <c r="G348" s="2">
        <v>7</v>
      </c>
      <c r="H348" s="2" t="str">
        <f t="shared" si="5"/>
        <v>6-10 years</v>
      </c>
      <c r="I348" s="2">
        <v>151272.32999999999</v>
      </c>
      <c r="J348" s="2">
        <v>2</v>
      </c>
      <c r="K348" s="2">
        <v>0</v>
      </c>
      <c r="L348" s="2">
        <v>0</v>
      </c>
      <c r="M348" s="3">
        <v>12942.16</v>
      </c>
      <c r="N348" s="2">
        <v>0</v>
      </c>
    </row>
    <row r="349" spans="1:14" x14ac:dyDescent="0.25">
      <c r="A349" s="2">
        <v>348</v>
      </c>
      <c r="B349" s="2" t="s">
        <v>20</v>
      </c>
      <c r="C349" s="2">
        <v>739</v>
      </c>
      <c r="D349" s="2" t="s">
        <v>23</v>
      </c>
      <c r="E349" s="2" t="s">
        <v>26</v>
      </c>
      <c r="F349" s="2">
        <v>53</v>
      </c>
      <c r="G349" s="2">
        <v>1</v>
      </c>
      <c r="H349" s="2" t="str">
        <f t="shared" si="5"/>
        <v>1-2 years</v>
      </c>
      <c r="I349" s="2">
        <v>221804.74</v>
      </c>
      <c r="J349" s="2">
        <v>2</v>
      </c>
      <c r="K349" s="2">
        <v>0</v>
      </c>
      <c r="L349" s="2">
        <v>1</v>
      </c>
      <c r="M349" s="3">
        <v>140925.68</v>
      </c>
      <c r="N349" s="2">
        <v>0</v>
      </c>
    </row>
    <row r="350" spans="1:14" x14ac:dyDescent="0.25">
      <c r="A350" s="2">
        <v>349</v>
      </c>
      <c r="B350" s="2" t="s">
        <v>16</v>
      </c>
      <c r="C350" s="2">
        <v>642</v>
      </c>
      <c r="D350" s="2" t="s">
        <v>23</v>
      </c>
      <c r="E350" s="2" t="s">
        <v>25</v>
      </c>
      <c r="F350" s="2">
        <v>80</v>
      </c>
      <c r="G350" s="2">
        <v>5</v>
      </c>
      <c r="H350" s="2" t="str">
        <f t="shared" si="5"/>
        <v>3-5 years</v>
      </c>
      <c r="I350" s="2">
        <v>141610.87</v>
      </c>
      <c r="J350" s="2">
        <v>1</v>
      </c>
      <c r="K350" s="2">
        <v>1</v>
      </c>
      <c r="L350" s="2">
        <v>0</v>
      </c>
      <c r="M350" s="3">
        <v>35048.160000000003</v>
      </c>
      <c r="N350" s="2">
        <v>0</v>
      </c>
    </row>
    <row r="351" spans="1:14" x14ac:dyDescent="0.25">
      <c r="A351" s="2">
        <v>350</v>
      </c>
      <c r="B351" s="2" t="s">
        <v>20</v>
      </c>
      <c r="C351" s="2">
        <v>433</v>
      </c>
      <c r="D351" s="2" t="s">
        <v>22</v>
      </c>
      <c r="E351" s="2" t="s">
        <v>25</v>
      </c>
      <c r="F351" s="2">
        <v>87</v>
      </c>
      <c r="G351" s="2">
        <v>0</v>
      </c>
      <c r="H351" s="2" t="str">
        <f t="shared" si="5"/>
        <v>Less than 1 year</v>
      </c>
      <c r="I351" s="2">
        <v>161025.64000000001</v>
      </c>
      <c r="J351" s="2">
        <v>4</v>
      </c>
      <c r="K351" s="2">
        <v>1</v>
      </c>
      <c r="L351" s="2">
        <v>1</v>
      </c>
      <c r="M351" s="3">
        <v>129607.96</v>
      </c>
      <c r="N351" s="2">
        <v>0</v>
      </c>
    </row>
    <row r="352" spans="1:14" x14ac:dyDescent="0.25">
      <c r="A352" s="2">
        <v>351</v>
      </c>
      <c r="B352" s="2" t="s">
        <v>14</v>
      </c>
      <c r="C352" s="2">
        <v>477</v>
      </c>
      <c r="D352" s="2" t="s">
        <v>22</v>
      </c>
      <c r="E352" s="2" t="s">
        <v>25</v>
      </c>
      <c r="F352" s="2">
        <v>80</v>
      </c>
      <c r="G352" s="2">
        <v>7</v>
      </c>
      <c r="H352" s="2" t="str">
        <f t="shared" si="5"/>
        <v>6-10 years</v>
      </c>
      <c r="I352" s="2">
        <v>69980.850000000006</v>
      </c>
      <c r="J352" s="2">
        <v>4</v>
      </c>
      <c r="K352" s="2">
        <v>1</v>
      </c>
      <c r="L352" s="2">
        <v>0</v>
      </c>
      <c r="M352" s="3">
        <v>112678.04</v>
      </c>
      <c r="N352" s="2">
        <v>0</v>
      </c>
    </row>
    <row r="353" spans="1:14" x14ac:dyDescent="0.25">
      <c r="A353" s="2">
        <v>352</v>
      </c>
      <c r="B353" s="2" t="s">
        <v>19</v>
      </c>
      <c r="C353" s="2">
        <v>834</v>
      </c>
      <c r="D353" s="2" t="s">
        <v>24</v>
      </c>
      <c r="E353" s="2" t="s">
        <v>25</v>
      </c>
      <c r="F353" s="2">
        <v>76</v>
      </c>
      <c r="G353" s="2">
        <v>8</v>
      </c>
      <c r="H353" s="2" t="str">
        <f t="shared" si="5"/>
        <v>6-10 years</v>
      </c>
      <c r="I353" s="2">
        <v>77216.62</v>
      </c>
      <c r="J353" s="2">
        <v>4</v>
      </c>
      <c r="K353" s="2">
        <v>0</v>
      </c>
      <c r="L353" s="2">
        <v>0</v>
      </c>
      <c r="M353" s="3">
        <v>104636.55</v>
      </c>
      <c r="N353" s="2">
        <v>1</v>
      </c>
    </row>
    <row r="354" spans="1:14" x14ac:dyDescent="0.25">
      <c r="A354" s="2">
        <v>353</v>
      </c>
      <c r="B354" s="2" t="s">
        <v>21</v>
      </c>
      <c r="C354" s="2">
        <v>611</v>
      </c>
      <c r="D354" s="2" t="s">
        <v>22</v>
      </c>
      <c r="E354" s="2" t="s">
        <v>26</v>
      </c>
      <c r="F354" s="2">
        <v>36</v>
      </c>
      <c r="G354" s="2">
        <v>4</v>
      </c>
      <c r="H354" s="2" t="str">
        <f t="shared" si="5"/>
        <v>3-5 years</v>
      </c>
      <c r="I354" s="2">
        <v>124751.31</v>
      </c>
      <c r="J354" s="2">
        <v>1</v>
      </c>
      <c r="K354" s="2">
        <v>0</v>
      </c>
      <c r="L354" s="2">
        <v>0</v>
      </c>
      <c r="M354" s="3">
        <v>16581.23</v>
      </c>
      <c r="N354" s="2">
        <v>1</v>
      </c>
    </row>
    <row r="355" spans="1:14" x14ac:dyDescent="0.25">
      <c r="A355" s="2">
        <v>354</v>
      </c>
      <c r="B355" s="2" t="s">
        <v>15</v>
      </c>
      <c r="C355" s="2">
        <v>698</v>
      </c>
      <c r="D355" s="2" t="s">
        <v>24</v>
      </c>
      <c r="E355" s="2" t="s">
        <v>26</v>
      </c>
      <c r="F355" s="2">
        <v>18</v>
      </c>
      <c r="G355" s="2">
        <v>5</v>
      </c>
      <c r="H355" s="2" t="str">
        <f t="shared" si="5"/>
        <v>3-5 years</v>
      </c>
      <c r="I355" s="2">
        <v>142139.92000000001</v>
      </c>
      <c r="J355" s="2">
        <v>2</v>
      </c>
      <c r="K355" s="2">
        <v>0</v>
      </c>
      <c r="L355" s="2">
        <v>1</v>
      </c>
      <c r="M355" s="3">
        <v>89777.41</v>
      </c>
      <c r="N355" s="2">
        <v>0</v>
      </c>
    </row>
    <row r="356" spans="1:14" x14ac:dyDescent="0.25">
      <c r="A356" s="2">
        <v>355</v>
      </c>
      <c r="B356" s="2" t="s">
        <v>18</v>
      </c>
      <c r="C356" s="2">
        <v>810</v>
      </c>
      <c r="D356" s="2" t="s">
        <v>22</v>
      </c>
      <c r="E356" s="2" t="s">
        <v>25</v>
      </c>
      <c r="F356" s="2">
        <v>19</v>
      </c>
      <c r="G356" s="2">
        <v>2</v>
      </c>
      <c r="H356" s="2" t="str">
        <f t="shared" si="5"/>
        <v>1-2 years</v>
      </c>
      <c r="I356" s="2">
        <v>136582.23000000001</v>
      </c>
      <c r="J356" s="2">
        <v>2</v>
      </c>
      <c r="K356" s="2">
        <v>1</v>
      </c>
      <c r="L356" s="2">
        <v>0</v>
      </c>
      <c r="M356" s="3">
        <v>146255.76999999999</v>
      </c>
      <c r="N356" s="2">
        <v>1</v>
      </c>
    </row>
    <row r="357" spans="1:14" x14ac:dyDescent="0.25">
      <c r="A357" s="2">
        <v>356</v>
      </c>
      <c r="B357" s="2" t="s">
        <v>16</v>
      </c>
      <c r="C357" s="2">
        <v>504</v>
      </c>
      <c r="D357" s="2" t="s">
        <v>23</v>
      </c>
      <c r="E357" s="2" t="s">
        <v>26</v>
      </c>
      <c r="F357" s="2">
        <v>39</v>
      </c>
      <c r="G357" s="2">
        <v>0</v>
      </c>
      <c r="H357" s="2" t="str">
        <f t="shared" si="5"/>
        <v>Less than 1 year</v>
      </c>
      <c r="I357" s="2">
        <v>65011.59</v>
      </c>
      <c r="J357" s="2">
        <v>2</v>
      </c>
      <c r="K357" s="2">
        <v>1</v>
      </c>
      <c r="L357" s="2">
        <v>1</v>
      </c>
      <c r="M357" s="3">
        <v>100509.25</v>
      </c>
      <c r="N357" s="2">
        <v>1</v>
      </c>
    </row>
    <row r="358" spans="1:14" x14ac:dyDescent="0.25">
      <c r="A358" s="2">
        <v>357</v>
      </c>
      <c r="B358" s="2" t="s">
        <v>17</v>
      </c>
      <c r="C358" s="2">
        <v>591</v>
      </c>
      <c r="D358" s="2" t="s">
        <v>23</v>
      </c>
      <c r="E358" s="2" t="s">
        <v>26</v>
      </c>
      <c r="F358" s="2">
        <v>31</v>
      </c>
      <c r="G358" s="2">
        <v>8</v>
      </c>
      <c r="H358" s="2" t="str">
        <f t="shared" si="5"/>
        <v>6-10 years</v>
      </c>
      <c r="I358" s="2">
        <v>36493.35</v>
      </c>
      <c r="J358" s="2">
        <v>2</v>
      </c>
      <c r="K358" s="2">
        <v>1</v>
      </c>
      <c r="L358" s="2">
        <v>0</v>
      </c>
      <c r="M358" s="3">
        <v>50480.54</v>
      </c>
      <c r="N358" s="2">
        <v>1</v>
      </c>
    </row>
    <row r="359" spans="1:14" x14ac:dyDescent="0.25">
      <c r="A359" s="2">
        <v>358</v>
      </c>
      <c r="B359" s="2" t="s">
        <v>13</v>
      </c>
      <c r="C359" s="2">
        <v>433</v>
      </c>
      <c r="D359" s="2" t="s">
        <v>23</v>
      </c>
      <c r="E359" s="2" t="s">
        <v>26</v>
      </c>
      <c r="F359" s="2">
        <v>85</v>
      </c>
      <c r="G359" s="2">
        <v>6</v>
      </c>
      <c r="H359" s="2" t="str">
        <f t="shared" si="5"/>
        <v>6-10 years</v>
      </c>
      <c r="I359" s="2">
        <v>92093.09</v>
      </c>
      <c r="J359" s="2">
        <v>4</v>
      </c>
      <c r="K359" s="2">
        <v>0</v>
      </c>
      <c r="L359" s="2">
        <v>1</v>
      </c>
      <c r="M359" s="3">
        <v>117465.12</v>
      </c>
      <c r="N359" s="2">
        <v>1</v>
      </c>
    </row>
    <row r="360" spans="1:14" x14ac:dyDescent="0.25">
      <c r="A360" s="2">
        <v>359</v>
      </c>
      <c r="B360" s="2" t="s">
        <v>20</v>
      </c>
      <c r="C360" s="2">
        <v>746</v>
      </c>
      <c r="D360" s="2" t="s">
        <v>22</v>
      </c>
      <c r="E360" s="2" t="s">
        <v>26</v>
      </c>
      <c r="F360" s="2">
        <v>35</v>
      </c>
      <c r="G360" s="2">
        <v>5</v>
      </c>
      <c r="H360" s="2" t="str">
        <f t="shared" si="5"/>
        <v>3-5 years</v>
      </c>
      <c r="I360" s="2">
        <v>196029.87</v>
      </c>
      <c r="J360" s="2">
        <v>4</v>
      </c>
      <c r="K360" s="2">
        <v>1</v>
      </c>
      <c r="L360" s="2">
        <v>0</v>
      </c>
      <c r="M360" s="3">
        <v>77933.48</v>
      </c>
      <c r="N360" s="2">
        <v>0</v>
      </c>
    </row>
    <row r="361" spans="1:14" x14ac:dyDescent="0.25">
      <c r="A361" s="2">
        <v>360</v>
      </c>
      <c r="B361" s="2" t="s">
        <v>17</v>
      </c>
      <c r="C361" s="2">
        <v>836</v>
      </c>
      <c r="D361" s="2" t="s">
        <v>24</v>
      </c>
      <c r="E361" s="2" t="s">
        <v>26</v>
      </c>
      <c r="F361" s="2">
        <v>23</v>
      </c>
      <c r="G361" s="2">
        <v>3</v>
      </c>
      <c r="H361" s="2" t="str">
        <f t="shared" si="5"/>
        <v>3-5 years</v>
      </c>
      <c r="I361" s="2">
        <v>149033.25</v>
      </c>
      <c r="J361" s="2">
        <v>2</v>
      </c>
      <c r="K361" s="2">
        <v>0</v>
      </c>
      <c r="L361" s="2">
        <v>0</v>
      </c>
      <c r="M361" s="3">
        <v>26370.52</v>
      </c>
      <c r="N361" s="2">
        <v>1</v>
      </c>
    </row>
    <row r="362" spans="1:14" x14ac:dyDescent="0.25">
      <c r="A362" s="2">
        <v>361</v>
      </c>
      <c r="B362" s="2" t="s">
        <v>15</v>
      </c>
      <c r="C362" s="2">
        <v>485</v>
      </c>
      <c r="D362" s="2" t="s">
        <v>23</v>
      </c>
      <c r="E362" s="2" t="s">
        <v>26</v>
      </c>
      <c r="F362" s="2">
        <v>44</v>
      </c>
      <c r="G362" s="2">
        <v>8</v>
      </c>
      <c r="H362" s="2" t="str">
        <f t="shared" si="5"/>
        <v>6-10 years</v>
      </c>
      <c r="I362" s="2">
        <v>45468.26</v>
      </c>
      <c r="J362" s="2">
        <v>2</v>
      </c>
      <c r="K362" s="2">
        <v>1</v>
      </c>
      <c r="L362" s="2">
        <v>1</v>
      </c>
      <c r="M362" s="3">
        <v>132665.07999999999</v>
      </c>
      <c r="N362" s="2">
        <v>0</v>
      </c>
    </row>
    <row r="363" spans="1:14" x14ac:dyDescent="0.25">
      <c r="A363" s="2">
        <v>362</v>
      </c>
      <c r="B363" s="2" t="s">
        <v>20</v>
      </c>
      <c r="C363" s="2">
        <v>530</v>
      </c>
      <c r="D363" s="2" t="s">
        <v>24</v>
      </c>
      <c r="E363" s="2" t="s">
        <v>25</v>
      </c>
      <c r="F363" s="2">
        <v>81</v>
      </c>
      <c r="G363" s="2">
        <v>10</v>
      </c>
      <c r="H363" s="2" t="str">
        <f t="shared" si="5"/>
        <v>6-10 years</v>
      </c>
      <c r="I363" s="2">
        <v>58304.43</v>
      </c>
      <c r="J363" s="2">
        <v>1</v>
      </c>
      <c r="K363" s="2">
        <v>0</v>
      </c>
      <c r="L363" s="2">
        <v>0</v>
      </c>
      <c r="M363" s="3">
        <v>122633.44</v>
      </c>
      <c r="N363" s="2">
        <v>0</v>
      </c>
    </row>
    <row r="364" spans="1:14" x14ac:dyDescent="0.25">
      <c r="A364" s="2">
        <v>363</v>
      </c>
      <c r="B364" s="2" t="s">
        <v>18</v>
      </c>
      <c r="C364" s="2">
        <v>430</v>
      </c>
      <c r="D364" s="2" t="s">
        <v>23</v>
      </c>
      <c r="E364" s="2" t="s">
        <v>26</v>
      </c>
      <c r="F364" s="2">
        <v>45</v>
      </c>
      <c r="G364" s="2">
        <v>9</v>
      </c>
      <c r="H364" s="2" t="str">
        <f t="shared" si="5"/>
        <v>6-10 years</v>
      </c>
      <c r="I364" s="2">
        <v>226048.06</v>
      </c>
      <c r="J364" s="2">
        <v>4</v>
      </c>
      <c r="K364" s="2">
        <v>1</v>
      </c>
      <c r="L364" s="2">
        <v>1</v>
      </c>
      <c r="M364" s="3">
        <v>13741.1</v>
      </c>
      <c r="N364" s="2">
        <v>1</v>
      </c>
    </row>
    <row r="365" spans="1:14" x14ac:dyDescent="0.25">
      <c r="A365" s="2">
        <v>364</v>
      </c>
      <c r="B365" s="2" t="s">
        <v>18</v>
      </c>
      <c r="C365" s="2">
        <v>763</v>
      </c>
      <c r="D365" s="2" t="s">
        <v>24</v>
      </c>
      <c r="E365" s="2" t="s">
        <v>26</v>
      </c>
      <c r="F365" s="2">
        <v>59</v>
      </c>
      <c r="G365" s="2">
        <v>0</v>
      </c>
      <c r="H365" s="2" t="str">
        <f t="shared" si="5"/>
        <v>Less than 1 year</v>
      </c>
      <c r="I365" s="2">
        <v>99046.96</v>
      </c>
      <c r="J365" s="2">
        <v>4</v>
      </c>
      <c r="K365" s="2">
        <v>1</v>
      </c>
      <c r="L365" s="2">
        <v>0</v>
      </c>
      <c r="M365" s="3">
        <v>15699.41</v>
      </c>
      <c r="N365" s="2">
        <v>0</v>
      </c>
    </row>
    <row r="366" spans="1:14" x14ac:dyDescent="0.25">
      <c r="A366" s="2">
        <v>365</v>
      </c>
      <c r="B366" s="2" t="s">
        <v>21</v>
      </c>
      <c r="C366" s="2">
        <v>350</v>
      </c>
      <c r="D366" s="2" t="s">
        <v>22</v>
      </c>
      <c r="E366" s="2" t="s">
        <v>26</v>
      </c>
      <c r="F366" s="2">
        <v>31</v>
      </c>
      <c r="G366" s="2">
        <v>10</v>
      </c>
      <c r="H366" s="2" t="str">
        <f t="shared" si="5"/>
        <v>6-10 years</v>
      </c>
      <c r="I366" s="2">
        <v>213425.22</v>
      </c>
      <c r="J366" s="2">
        <v>2</v>
      </c>
      <c r="K366" s="2">
        <v>0</v>
      </c>
      <c r="L366" s="2">
        <v>0</v>
      </c>
      <c r="M366" s="3">
        <v>36418.230000000003</v>
      </c>
      <c r="N366" s="2">
        <v>1</v>
      </c>
    </row>
    <row r="367" spans="1:14" x14ac:dyDescent="0.25">
      <c r="A367" s="2">
        <v>366</v>
      </c>
      <c r="B367" s="2" t="s">
        <v>15</v>
      </c>
      <c r="C367" s="2">
        <v>565</v>
      </c>
      <c r="D367" s="2" t="s">
        <v>22</v>
      </c>
      <c r="E367" s="2" t="s">
        <v>25</v>
      </c>
      <c r="F367" s="2">
        <v>63</v>
      </c>
      <c r="G367" s="2">
        <v>7</v>
      </c>
      <c r="H367" s="2" t="str">
        <f t="shared" si="5"/>
        <v>6-10 years</v>
      </c>
      <c r="I367" s="2">
        <v>244367.77</v>
      </c>
      <c r="J367" s="2">
        <v>4</v>
      </c>
      <c r="K367" s="2">
        <v>1</v>
      </c>
      <c r="L367" s="2">
        <v>1</v>
      </c>
      <c r="M367" s="3">
        <v>130825.14</v>
      </c>
      <c r="N367" s="2">
        <v>0</v>
      </c>
    </row>
    <row r="368" spans="1:14" x14ac:dyDescent="0.25">
      <c r="A368" s="2">
        <v>367</v>
      </c>
      <c r="B368" s="2" t="s">
        <v>19</v>
      </c>
      <c r="C368" s="2">
        <v>557</v>
      </c>
      <c r="D368" s="2" t="s">
        <v>24</v>
      </c>
      <c r="E368" s="2" t="s">
        <v>26</v>
      </c>
      <c r="F368" s="2">
        <v>66</v>
      </c>
      <c r="G368" s="2">
        <v>2</v>
      </c>
      <c r="H368" s="2" t="str">
        <f t="shared" si="5"/>
        <v>1-2 years</v>
      </c>
      <c r="I368" s="2">
        <v>89466.82</v>
      </c>
      <c r="J368" s="2">
        <v>4</v>
      </c>
      <c r="K368" s="2">
        <v>1</v>
      </c>
      <c r="L368" s="2">
        <v>1</v>
      </c>
      <c r="M368" s="3">
        <v>37239.08</v>
      </c>
      <c r="N368" s="2">
        <v>1</v>
      </c>
    </row>
    <row r="369" spans="1:14" x14ac:dyDescent="0.25">
      <c r="A369" s="2">
        <v>368</v>
      </c>
      <c r="B369" s="2" t="s">
        <v>16</v>
      </c>
      <c r="C369" s="2">
        <v>680</v>
      </c>
      <c r="D369" s="2" t="s">
        <v>22</v>
      </c>
      <c r="E369" s="2" t="s">
        <v>26</v>
      </c>
      <c r="F369" s="2">
        <v>74</v>
      </c>
      <c r="G369" s="2">
        <v>10</v>
      </c>
      <c r="H369" s="2" t="str">
        <f t="shared" si="5"/>
        <v>6-10 years</v>
      </c>
      <c r="I369" s="2">
        <v>3229.42</v>
      </c>
      <c r="J369" s="2">
        <v>2</v>
      </c>
      <c r="K369" s="2">
        <v>0</v>
      </c>
      <c r="L369" s="2">
        <v>0</v>
      </c>
      <c r="M369" s="3">
        <v>139041.32999999999</v>
      </c>
      <c r="N369" s="2">
        <v>1</v>
      </c>
    </row>
    <row r="370" spans="1:14" x14ac:dyDescent="0.25">
      <c r="A370" s="2">
        <v>369</v>
      </c>
      <c r="B370" s="2" t="s">
        <v>18</v>
      </c>
      <c r="C370" s="2">
        <v>602</v>
      </c>
      <c r="D370" s="2" t="s">
        <v>24</v>
      </c>
      <c r="E370" s="2" t="s">
        <v>26</v>
      </c>
      <c r="F370" s="2">
        <v>76</v>
      </c>
      <c r="G370" s="2">
        <v>8</v>
      </c>
      <c r="H370" s="2" t="str">
        <f t="shared" si="5"/>
        <v>6-10 years</v>
      </c>
      <c r="I370" s="2">
        <v>181947.19</v>
      </c>
      <c r="J370" s="2">
        <v>3</v>
      </c>
      <c r="K370" s="2">
        <v>0</v>
      </c>
      <c r="L370" s="2">
        <v>1</v>
      </c>
      <c r="M370" s="3">
        <v>81521.02</v>
      </c>
      <c r="N370" s="2">
        <v>0</v>
      </c>
    </row>
    <row r="371" spans="1:14" x14ac:dyDescent="0.25">
      <c r="A371" s="2">
        <v>370</v>
      </c>
      <c r="B371" s="2" t="s">
        <v>21</v>
      </c>
      <c r="C371" s="2">
        <v>481</v>
      </c>
      <c r="D371" s="2" t="s">
        <v>22</v>
      </c>
      <c r="E371" s="2" t="s">
        <v>26</v>
      </c>
      <c r="F371" s="2">
        <v>35</v>
      </c>
      <c r="G371" s="2">
        <v>7</v>
      </c>
      <c r="H371" s="2" t="str">
        <f t="shared" si="5"/>
        <v>6-10 years</v>
      </c>
      <c r="I371" s="2">
        <v>121359.53</v>
      </c>
      <c r="J371" s="2">
        <v>3</v>
      </c>
      <c r="K371" s="2">
        <v>0</v>
      </c>
      <c r="L371" s="2">
        <v>0</v>
      </c>
      <c r="M371" s="3">
        <v>50215.32</v>
      </c>
      <c r="N371" s="2">
        <v>1</v>
      </c>
    </row>
    <row r="372" spans="1:14" x14ac:dyDescent="0.25">
      <c r="A372" s="2">
        <v>371</v>
      </c>
      <c r="B372" s="2" t="s">
        <v>12</v>
      </c>
      <c r="C372" s="2">
        <v>411</v>
      </c>
      <c r="D372" s="2" t="s">
        <v>22</v>
      </c>
      <c r="E372" s="2" t="s">
        <v>26</v>
      </c>
      <c r="F372" s="2">
        <v>25</v>
      </c>
      <c r="G372" s="2">
        <v>6</v>
      </c>
      <c r="H372" s="2" t="str">
        <f t="shared" si="5"/>
        <v>6-10 years</v>
      </c>
      <c r="I372" s="2">
        <v>221855.45</v>
      </c>
      <c r="J372" s="2">
        <v>3</v>
      </c>
      <c r="K372" s="2">
        <v>0</v>
      </c>
      <c r="L372" s="2">
        <v>1</v>
      </c>
      <c r="M372" s="3">
        <v>27505.16</v>
      </c>
      <c r="N372" s="2">
        <v>0</v>
      </c>
    </row>
    <row r="373" spans="1:14" x14ac:dyDescent="0.25">
      <c r="A373" s="2">
        <v>372</v>
      </c>
      <c r="B373" s="2" t="s">
        <v>16</v>
      </c>
      <c r="C373" s="2">
        <v>673</v>
      </c>
      <c r="D373" s="2" t="s">
        <v>24</v>
      </c>
      <c r="E373" s="2" t="s">
        <v>25</v>
      </c>
      <c r="F373" s="2">
        <v>44</v>
      </c>
      <c r="G373" s="2">
        <v>0</v>
      </c>
      <c r="H373" s="2" t="str">
        <f t="shared" si="5"/>
        <v>Less than 1 year</v>
      </c>
      <c r="I373" s="2">
        <v>42307.27</v>
      </c>
      <c r="J373" s="2">
        <v>4</v>
      </c>
      <c r="K373" s="2">
        <v>1</v>
      </c>
      <c r="L373" s="2">
        <v>0</v>
      </c>
      <c r="M373" s="3">
        <v>91193.31</v>
      </c>
      <c r="N373" s="2">
        <v>1</v>
      </c>
    </row>
    <row r="374" spans="1:14" x14ac:dyDescent="0.25">
      <c r="A374" s="2">
        <v>373</v>
      </c>
      <c r="B374" s="2" t="s">
        <v>15</v>
      </c>
      <c r="C374" s="2">
        <v>494</v>
      </c>
      <c r="D374" s="2" t="s">
        <v>23</v>
      </c>
      <c r="E374" s="2" t="s">
        <v>26</v>
      </c>
      <c r="F374" s="2">
        <v>35</v>
      </c>
      <c r="G374" s="2">
        <v>5</v>
      </c>
      <c r="H374" s="2" t="str">
        <f t="shared" si="5"/>
        <v>3-5 years</v>
      </c>
      <c r="I374" s="2">
        <v>60811.89</v>
      </c>
      <c r="J374" s="2">
        <v>1</v>
      </c>
      <c r="K374" s="2">
        <v>1</v>
      </c>
      <c r="L374" s="2">
        <v>0</v>
      </c>
      <c r="M374" s="3">
        <v>135514.51</v>
      </c>
      <c r="N374" s="2">
        <v>0</v>
      </c>
    </row>
    <row r="375" spans="1:14" x14ac:dyDescent="0.25">
      <c r="A375" s="2">
        <v>374</v>
      </c>
      <c r="B375" s="2" t="s">
        <v>21</v>
      </c>
      <c r="C375" s="2">
        <v>718</v>
      </c>
      <c r="D375" s="2" t="s">
        <v>23</v>
      </c>
      <c r="E375" s="2" t="s">
        <v>26</v>
      </c>
      <c r="F375" s="2">
        <v>86</v>
      </c>
      <c r="G375" s="2">
        <v>2</v>
      </c>
      <c r="H375" s="2" t="str">
        <f t="shared" si="5"/>
        <v>1-2 years</v>
      </c>
      <c r="I375" s="2">
        <v>117910.43</v>
      </c>
      <c r="J375" s="2">
        <v>4</v>
      </c>
      <c r="K375" s="2">
        <v>1</v>
      </c>
      <c r="L375" s="2">
        <v>0</v>
      </c>
      <c r="M375" s="3">
        <v>96850.83</v>
      </c>
      <c r="N375" s="2">
        <v>0</v>
      </c>
    </row>
    <row r="376" spans="1:14" x14ac:dyDescent="0.25">
      <c r="A376" s="2">
        <v>375</v>
      </c>
      <c r="B376" s="2" t="s">
        <v>14</v>
      </c>
      <c r="C376" s="2">
        <v>807</v>
      </c>
      <c r="D376" s="2" t="s">
        <v>23</v>
      </c>
      <c r="E376" s="2" t="s">
        <v>25</v>
      </c>
      <c r="F376" s="2">
        <v>61</v>
      </c>
      <c r="G376" s="2">
        <v>10</v>
      </c>
      <c r="H376" s="2" t="str">
        <f t="shared" si="5"/>
        <v>6-10 years</v>
      </c>
      <c r="I376" s="2">
        <v>33943.949999999997</v>
      </c>
      <c r="J376" s="2">
        <v>2</v>
      </c>
      <c r="K376" s="2">
        <v>1</v>
      </c>
      <c r="L376" s="2">
        <v>1</v>
      </c>
      <c r="M376" s="3">
        <v>70802.91</v>
      </c>
      <c r="N376" s="2">
        <v>0</v>
      </c>
    </row>
    <row r="377" spans="1:14" x14ac:dyDescent="0.25">
      <c r="A377" s="2">
        <v>376</v>
      </c>
      <c r="B377" s="2" t="s">
        <v>12</v>
      </c>
      <c r="C377" s="2">
        <v>434</v>
      </c>
      <c r="D377" s="2" t="s">
        <v>24</v>
      </c>
      <c r="E377" s="2" t="s">
        <v>25</v>
      </c>
      <c r="F377" s="2">
        <v>65</v>
      </c>
      <c r="G377" s="2">
        <v>6</v>
      </c>
      <c r="H377" s="2" t="str">
        <f t="shared" si="5"/>
        <v>6-10 years</v>
      </c>
      <c r="I377" s="2">
        <v>90083.5</v>
      </c>
      <c r="J377" s="2">
        <v>1</v>
      </c>
      <c r="K377" s="2">
        <v>0</v>
      </c>
      <c r="L377" s="2">
        <v>1</v>
      </c>
      <c r="M377" s="3">
        <v>97501.27</v>
      </c>
      <c r="N377" s="2">
        <v>0</v>
      </c>
    </row>
    <row r="378" spans="1:14" x14ac:dyDescent="0.25">
      <c r="A378" s="2">
        <v>377</v>
      </c>
      <c r="B378" s="2" t="s">
        <v>15</v>
      </c>
      <c r="C378" s="2">
        <v>466</v>
      </c>
      <c r="D378" s="2" t="s">
        <v>23</v>
      </c>
      <c r="E378" s="2" t="s">
        <v>26</v>
      </c>
      <c r="F378" s="2">
        <v>90</v>
      </c>
      <c r="G378" s="2">
        <v>8</v>
      </c>
      <c r="H378" s="2" t="str">
        <f t="shared" si="5"/>
        <v>6-10 years</v>
      </c>
      <c r="I378" s="2">
        <v>3890.93</v>
      </c>
      <c r="J378" s="2">
        <v>2</v>
      </c>
      <c r="K378" s="2">
        <v>0</v>
      </c>
      <c r="L378" s="2">
        <v>1</v>
      </c>
      <c r="M378" s="3">
        <v>112863.73</v>
      </c>
      <c r="N378" s="2">
        <v>1</v>
      </c>
    </row>
    <row r="379" spans="1:14" x14ac:dyDescent="0.25">
      <c r="A379" s="2">
        <v>378</v>
      </c>
      <c r="B379" s="2" t="s">
        <v>14</v>
      </c>
      <c r="C379" s="2">
        <v>579</v>
      </c>
      <c r="D379" s="2" t="s">
        <v>22</v>
      </c>
      <c r="E379" s="2" t="s">
        <v>26</v>
      </c>
      <c r="F379" s="2">
        <v>76</v>
      </c>
      <c r="G379" s="2">
        <v>4</v>
      </c>
      <c r="H379" s="2" t="str">
        <f t="shared" si="5"/>
        <v>3-5 years</v>
      </c>
      <c r="I379" s="2">
        <v>200445.11</v>
      </c>
      <c r="J379" s="2">
        <v>1</v>
      </c>
      <c r="K379" s="2">
        <v>1</v>
      </c>
      <c r="L379" s="2">
        <v>1</v>
      </c>
      <c r="M379" s="3">
        <v>43482.28</v>
      </c>
      <c r="N379" s="2">
        <v>0</v>
      </c>
    </row>
    <row r="380" spans="1:14" x14ac:dyDescent="0.25">
      <c r="A380" s="2">
        <v>379</v>
      </c>
      <c r="B380" s="2" t="s">
        <v>19</v>
      </c>
      <c r="C380" s="2">
        <v>605</v>
      </c>
      <c r="D380" s="2" t="s">
        <v>23</v>
      </c>
      <c r="E380" s="2" t="s">
        <v>26</v>
      </c>
      <c r="F380" s="2">
        <v>45</v>
      </c>
      <c r="G380" s="2">
        <v>0</v>
      </c>
      <c r="H380" s="2" t="str">
        <f t="shared" si="5"/>
        <v>Less than 1 year</v>
      </c>
      <c r="I380" s="2">
        <v>25176.02</v>
      </c>
      <c r="J380" s="2">
        <v>1</v>
      </c>
      <c r="K380" s="2">
        <v>0</v>
      </c>
      <c r="L380" s="2">
        <v>1</v>
      </c>
      <c r="M380" s="3">
        <v>47799.89</v>
      </c>
      <c r="N380" s="2">
        <v>0</v>
      </c>
    </row>
    <row r="381" spans="1:14" x14ac:dyDescent="0.25">
      <c r="A381" s="2">
        <v>380</v>
      </c>
      <c r="B381" s="2" t="s">
        <v>19</v>
      </c>
      <c r="C381" s="2">
        <v>662</v>
      </c>
      <c r="D381" s="2" t="s">
        <v>22</v>
      </c>
      <c r="E381" s="2" t="s">
        <v>25</v>
      </c>
      <c r="F381" s="2">
        <v>24</v>
      </c>
      <c r="G381" s="2">
        <v>3</v>
      </c>
      <c r="H381" s="2" t="str">
        <f t="shared" si="5"/>
        <v>3-5 years</v>
      </c>
      <c r="I381" s="2">
        <v>148964.49</v>
      </c>
      <c r="J381" s="2">
        <v>1</v>
      </c>
      <c r="K381" s="2">
        <v>1</v>
      </c>
      <c r="L381" s="2">
        <v>0</v>
      </c>
      <c r="M381" s="3">
        <v>134929.35</v>
      </c>
      <c r="N381" s="2">
        <v>1</v>
      </c>
    </row>
    <row r="382" spans="1:14" x14ac:dyDescent="0.25">
      <c r="A382" s="2">
        <v>381</v>
      </c>
      <c r="B382" s="2" t="s">
        <v>15</v>
      </c>
      <c r="C382" s="2">
        <v>668</v>
      </c>
      <c r="D382" s="2" t="s">
        <v>23</v>
      </c>
      <c r="E382" s="2" t="s">
        <v>26</v>
      </c>
      <c r="F382" s="2">
        <v>25</v>
      </c>
      <c r="G382" s="2">
        <v>10</v>
      </c>
      <c r="H382" s="2" t="str">
        <f t="shared" si="5"/>
        <v>6-10 years</v>
      </c>
      <c r="I382" s="2">
        <v>65557.83</v>
      </c>
      <c r="J382" s="2">
        <v>1</v>
      </c>
      <c r="K382" s="2">
        <v>1</v>
      </c>
      <c r="L382" s="2">
        <v>1</v>
      </c>
      <c r="M382" s="3">
        <v>119298.33</v>
      </c>
      <c r="N382" s="2">
        <v>1</v>
      </c>
    </row>
    <row r="383" spans="1:14" x14ac:dyDescent="0.25">
      <c r="A383" s="2">
        <v>382</v>
      </c>
      <c r="B383" s="2" t="s">
        <v>16</v>
      </c>
      <c r="C383" s="2">
        <v>790</v>
      </c>
      <c r="D383" s="2" t="s">
        <v>23</v>
      </c>
      <c r="E383" s="2" t="s">
        <v>25</v>
      </c>
      <c r="F383" s="2">
        <v>71</v>
      </c>
      <c r="G383" s="2">
        <v>4</v>
      </c>
      <c r="H383" s="2" t="str">
        <f t="shared" si="5"/>
        <v>3-5 years</v>
      </c>
      <c r="I383" s="2">
        <v>7503.74</v>
      </c>
      <c r="J383" s="2">
        <v>3</v>
      </c>
      <c r="K383" s="2">
        <v>1</v>
      </c>
      <c r="L383" s="2">
        <v>1</v>
      </c>
      <c r="M383" s="3">
        <v>111705.43</v>
      </c>
      <c r="N383" s="2">
        <v>1</v>
      </c>
    </row>
    <row r="384" spans="1:14" x14ac:dyDescent="0.25">
      <c r="A384" s="2">
        <v>383</v>
      </c>
      <c r="B384" s="2" t="s">
        <v>21</v>
      </c>
      <c r="C384" s="2">
        <v>398</v>
      </c>
      <c r="D384" s="2" t="s">
        <v>24</v>
      </c>
      <c r="E384" s="2" t="s">
        <v>26</v>
      </c>
      <c r="F384" s="2">
        <v>44</v>
      </c>
      <c r="G384" s="2">
        <v>1</v>
      </c>
      <c r="H384" s="2" t="str">
        <f t="shared" si="5"/>
        <v>1-2 years</v>
      </c>
      <c r="I384" s="2">
        <v>27423.79</v>
      </c>
      <c r="J384" s="2">
        <v>1</v>
      </c>
      <c r="K384" s="2">
        <v>1</v>
      </c>
      <c r="L384" s="2">
        <v>1</v>
      </c>
      <c r="M384" s="3">
        <v>103883.72</v>
      </c>
      <c r="N384" s="2">
        <v>1</v>
      </c>
    </row>
    <row r="385" spans="1:14" x14ac:dyDescent="0.25">
      <c r="A385" s="2">
        <v>384</v>
      </c>
      <c r="B385" s="2" t="s">
        <v>16</v>
      </c>
      <c r="C385" s="2">
        <v>495</v>
      </c>
      <c r="D385" s="2" t="s">
        <v>22</v>
      </c>
      <c r="E385" s="2" t="s">
        <v>25</v>
      </c>
      <c r="F385" s="2">
        <v>55</v>
      </c>
      <c r="G385" s="2">
        <v>8</v>
      </c>
      <c r="H385" s="2" t="str">
        <f t="shared" si="5"/>
        <v>6-10 years</v>
      </c>
      <c r="I385" s="2">
        <v>174803.79</v>
      </c>
      <c r="J385" s="2">
        <v>1</v>
      </c>
      <c r="K385" s="2">
        <v>1</v>
      </c>
      <c r="L385" s="2">
        <v>1</v>
      </c>
      <c r="M385" s="3">
        <v>82707.83</v>
      </c>
      <c r="N385" s="2">
        <v>1</v>
      </c>
    </row>
    <row r="386" spans="1:14" x14ac:dyDescent="0.25">
      <c r="A386" s="2">
        <v>385</v>
      </c>
      <c r="B386" s="2" t="s">
        <v>19</v>
      </c>
      <c r="C386" s="2">
        <v>723</v>
      </c>
      <c r="D386" s="2" t="s">
        <v>22</v>
      </c>
      <c r="E386" s="2" t="s">
        <v>25</v>
      </c>
      <c r="F386" s="2">
        <v>67</v>
      </c>
      <c r="G386" s="2">
        <v>2</v>
      </c>
      <c r="H386" s="2" t="str">
        <f t="shared" ref="H386:H449" si="6">IF(G386&gt;=6,"6-10 years",IF(G386&gt;=3,"3-5 years",IF(G386&gt;=1,"1-2 years","Less than 1 year")))</f>
        <v>1-2 years</v>
      </c>
      <c r="I386" s="2">
        <v>222765.58</v>
      </c>
      <c r="J386" s="2">
        <v>2</v>
      </c>
      <c r="K386" s="2">
        <v>1</v>
      </c>
      <c r="L386" s="2">
        <v>1</v>
      </c>
      <c r="M386" s="3">
        <v>60737.81</v>
      </c>
      <c r="N386" s="2">
        <v>0</v>
      </c>
    </row>
    <row r="387" spans="1:14" x14ac:dyDescent="0.25">
      <c r="A387" s="2">
        <v>386</v>
      </c>
      <c r="B387" s="2" t="s">
        <v>13</v>
      </c>
      <c r="C387" s="2">
        <v>791</v>
      </c>
      <c r="D387" s="2" t="s">
        <v>22</v>
      </c>
      <c r="E387" s="2" t="s">
        <v>25</v>
      </c>
      <c r="F387" s="2">
        <v>38</v>
      </c>
      <c r="G387" s="2">
        <v>8</v>
      </c>
      <c r="H387" s="2" t="str">
        <f t="shared" si="6"/>
        <v>6-10 years</v>
      </c>
      <c r="I387" s="2">
        <v>13669.44</v>
      </c>
      <c r="J387" s="2">
        <v>2</v>
      </c>
      <c r="K387" s="2">
        <v>1</v>
      </c>
      <c r="L387" s="2">
        <v>1</v>
      </c>
      <c r="M387" s="3">
        <v>64850.98</v>
      </c>
      <c r="N387" s="2">
        <v>0</v>
      </c>
    </row>
    <row r="388" spans="1:14" x14ac:dyDescent="0.25">
      <c r="A388" s="2">
        <v>387</v>
      </c>
      <c r="B388" s="2" t="s">
        <v>14</v>
      </c>
      <c r="C388" s="2">
        <v>359</v>
      </c>
      <c r="D388" s="2" t="s">
        <v>23</v>
      </c>
      <c r="E388" s="2" t="s">
        <v>26</v>
      </c>
      <c r="F388" s="2">
        <v>74</v>
      </c>
      <c r="G388" s="2">
        <v>9</v>
      </c>
      <c r="H388" s="2" t="str">
        <f t="shared" si="6"/>
        <v>6-10 years</v>
      </c>
      <c r="I388" s="2">
        <v>70359.16</v>
      </c>
      <c r="J388" s="2">
        <v>3</v>
      </c>
      <c r="K388" s="2">
        <v>0</v>
      </c>
      <c r="L388" s="2">
        <v>1</v>
      </c>
      <c r="M388" s="3">
        <v>21108.79</v>
      </c>
      <c r="N388" s="2">
        <v>0</v>
      </c>
    </row>
    <row r="389" spans="1:14" x14ac:dyDescent="0.25">
      <c r="A389" s="2">
        <v>388</v>
      </c>
      <c r="B389" s="2" t="s">
        <v>20</v>
      </c>
      <c r="C389" s="2">
        <v>842</v>
      </c>
      <c r="D389" s="2" t="s">
        <v>23</v>
      </c>
      <c r="E389" s="2" t="s">
        <v>26</v>
      </c>
      <c r="F389" s="2">
        <v>79</v>
      </c>
      <c r="G389" s="2">
        <v>8</v>
      </c>
      <c r="H389" s="2" t="str">
        <f t="shared" si="6"/>
        <v>6-10 years</v>
      </c>
      <c r="I389" s="2">
        <v>99607.93</v>
      </c>
      <c r="J389" s="2">
        <v>1</v>
      </c>
      <c r="K389" s="2">
        <v>1</v>
      </c>
      <c r="L389" s="2">
        <v>1</v>
      </c>
      <c r="M389" s="3">
        <v>134066.89000000001</v>
      </c>
      <c r="N389" s="2">
        <v>0</v>
      </c>
    </row>
    <row r="390" spans="1:14" x14ac:dyDescent="0.25">
      <c r="A390" s="2">
        <v>389</v>
      </c>
      <c r="B390" s="2" t="s">
        <v>18</v>
      </c>
      <c r="C390" s="2">
        <v>540</v>
      </c>
      <c r="D390" s="2" t="s">
        <v>24</v>
      </c>
      <c r="E390" s="2" t="s">
        <v>26</v>
      </c>
      <c r="F390" s="2">
        <v>73</v>
      </c>
      <c r="G390" s="2">
        <v>7</v>
      </c>
      <c r="H390" s="2" t="str">
        <f t="shared" si="6"/>
        <v>6-10 years</v>
      </c>
      <c r="I390" s="2">
        <v>244670.66</v>
      </c>
      <c r="J390" s="2">
        <v>2</v>
      </c>
      <c r="K390" s="2">
        <v>1</v>
      </c>
      <c r="L390" s="2">
        <v>1</v>
      </c>
      <c r="M390" s="3">
        <v>12942.78</v>
      </c>
      <c r="N390" s="2">
        <v>0</v>
      </c>
    </row>
    <row r="391" spans="1:14" x14ac:dyDescent="0.25">
      <c r="A391" s="2">
        <v>390</v>
      </c>
      <c r="B391" s="2" t="s">
        <v>21</v>
      </c>
      <c r="C391" s="2">
        <v>429</v>
      </c>
      <c r="D391" s="2" t="s">
        <v>24</v>
      </c>
      <c r="E391" s="2" t="s">
        <v>26</v>
      </c>
      <c r="F391" s="2">
        <v>41</v>
      </c>
      <c r="G391" s="2">
        <v>9</v>
      </c>
      <c r="H391" s="2" t="str">
        <f t="shared" si="6"/>
        <v>6-10 years</v>
      </c>
      <c r="I391" s="2">
        <v>110666.99</v>
      </c>
      <c r="J391" s="2">
        <v>1</v>
      </c>
      <c r="K391" s="2">
        <v>0</v>
      </c>
      <c r="L391" s="2">
        <v>1</v>
      </c>
      <c r="M391" s="3">
        <v>128261.18</v>
      </c>
      <c r="N391" s="2">
        <v>1</v>
      </c>
    </row>
    <row r="392" spans="1:14" x14ac:dyDescent="0.25">
      <c r="A392" s="2">
        <v>391</v>
      </c>
      <c r="B392" s="2" t="s">
        <v>18</v>
      </c>
      <c r="C392" s="2">
        <v>580</v>
      </c>
      <c r="D392" s="2" t="s">
        <v>24</v>
      </c>
      <c r="E392" s="2" t="s">
        <v>26</v>
      </c>
      <c r="F392" s="2">
        <v>75</v>
      </c>
      <c r="G392" s="2">
        <v>3</v>
      </c>
      <c r="H392" s="2" t="str">
        <f t="shared" si="6"/>
        <v>3-5 years</v>
      </c>
      <c r="I392" s="2">
        <v>206215.22</v>
      </c>
      <c r="J392" s="2">
        <v>1</v>
      </c>
      <c r="K392" s="2">
        <v>0</v>
      </c>
      <c r="L392" s="2">
        <v>1</v>
      </c>
      <c r="M392" s="3">
        <v>73777.070000000007</v>
      </c>
      <c r="N392" s="2">
        <v>1</v>
      </c>
    </row>
    <row r="393" spans="1:14" x14ac:dyDescent="0.25">
      <c r="A393" s="2">
        <v>392</v>
      </c>
      <c r="B393" s="2" t="s">
        <v>12</v>
      </c>
      <c r="C393" s="2">
        <v>556</v>
      </c>
      <c r="D393" s="2" t="s">
        <v>23</v>
      </c>
      <c r="E393" s="2" t="s">
        <v>25</v>
      </c>
      <c r="F393" s="2">
        <v>27</v>
      </c>
      <c r="G393" s="2">
        <v>6</v>
      </c>
      <c r="H393" s="2" t="str">
        <f t="shared" si="6"/>
        <v>6-10 years</v>
      </c>
      <c r="I393" s="2">
        <v>70279.97</v>
      </c>
      <c r="J393" s="2">
        <v>4</v>
      </c>
      <c r="K393" s="2">
        <v>0</v>
      </c>
      <c r="L393" s="2">
        <v>0</v>
      </c>
      <c r="M393" s="3">
        <v>35799.879999999997</v>
      </c>
      <c r="N393" s="2">
        <v>1</v>
      </c>
    </row>
    <row r="394" spans="1:14" x14ac:dyDescent="0.25">
      <c r="A394" s="2">
        <v>393</v>
      </c>
      <c r="B394" s="2" t="s">
        <v>13</v>
      </c>
      <c r="C394" s="2">
        <v>767</v>
      </c>
      <c r="D394" s="2" t="s">
        <v>24</v>
      </c>
      <c r="E394" s="2" t="s">
        <v>26</v>
      </c>
      <c r="F394" s="2">
        <v>18</v>
      </c>
      <c r="G394" s="2">
        <v>3</v>
      </c>
      <c r="H394" s="2" t="str">
        <f t="shared" si="6"/>
        <v>3-5 years</v>
      </c>
      <c r="I394" s="2">
        <v>117042.43</v>
      </c>
      <c r="J394" s="2">
        <v>1</v>
      </c>
      <c r="K394" s="2">
        <v>0</v>
      </c>
      <c r="L394" s="2">
        <v>0</v>
      </c>
      <c r="M394" s="3">
        <v>97218.44</v>
      </c>
      <c r="N394" s="2">
        <v>1</v>
      </c>
    </row>
    <row r="395" spans="1:14" x14ac:dyDescent="0.25">
      <c r="A395" s="2">
        <v>394</v>
      </c>
      <c r="B395" s="2" t="s">
        <v>14</v>
      </c>
      <c r="C395" s="2">
        <v>738</v>
      </c>
      <c r="D395" s="2" t="s">
        <v>22</v>
      </c>
      <c r="E395" s="2" t="s">
        <v>26</v>
      </c>
      <c r="F395" s="2">
        <v>37</v>
      </c>
      <c r="G395" s="2">
        <v>7</v>
      </c>
      <c r="H395" s="2" t="str">
        <f t="shared" si="6"/>
        <v>6-10 years</v>
      </c>
      <c r="I395" s="2">
        <v>206465.41</v>
      </c>
      <c r="J395" s="2">
        <v>2</v>
      </c>
      <c r="K395" s="2">
        <v>1</v>
      </c>
      <c r="L395" s="2">
        <v>1</v>
      </c>
      <c r="M395" s="3">
        <v>81839.69</v>
      </c>
      <c r="N395" s="2">
        <v>0</v>
      </c>
    </row>
    <row r="396" spans="1:14" x14ac:dyDescent="0.25">
      <c r="A396" s="2">
        <v>395</v>
      </c>
      <c r="B396" s="2" t="s">
        <v>21</v>
      </c>
      <c r="C396" s="2">
        <v>750</v>
      </c>
      <c r="D396" s="2" t="s">
        <v>24</v>
      </c>
      <c r="E396" s="2" t="s">
        <v>26</v>
      </c>
      <c r="F396" s="2">
        <v>89</v>
      </c>
      <c r="G396" s="2">
        <v>7</v>
      </c>
      <c r="H396" s="2" t="str">
        <f t="shared" si="6"/>
        <v>6-10 years</v>
      </c>
      <c r="I396" s="2">
        <v>192173.02</v>
      </c>
      <c r="J396" s="2">
        <v>4</v>
      </c>
      <c r="K396" s="2">
        <v>0</v>
      </c>
      <c r="L396" s="2">
        <v>1</v>
      </c>
      <c r="M396" s="3">
        <v>99695.37</v>
      </c>
      <c r="N396" s="2">
        <v>1</v>
      </c>
    </row>
    <row r="397" spans="1:14" x14ac:dyDescent="0.25">
      <c r="A397" s="2">
        <v>396</v>
      </c>
      <c r="B397" s="2" t="s">
        <v>18</v>
      </c>
      <c r="C397" s="2">
        <v>578</v>
      </c>
      <c r="D397" s="2" t="s">
        <v>23</v>
      </c>
      <c r="E397" s="2" t="s">
        <v>25</v>
      </c>
      <c r="F397" s="2">
        <v>68</v>
      </c>
      <c r="G397" s="2">
        <v>2</v>
      </c>
      <c r="H397" s="2" t="str">
        <f t="shared" si="6"/>
        <v>1-2 years</v>
      </c>
      <c r="I397" s="2">
        <v>59641.51</v>
      </c>
      <c r="J397" s="2">
        <v>4</v>
      </c>
      <c r="K397" s="2">
        <v>0</v>
      </c>
      <c r="L397" s="2">
        <v>0</v>
      </c>
      <c r="M397" s="3">
        <v>61207.9</v>
      </c>
      <c r="N397" s="2">
        <v>1</v>
      </c>
    </row>
    <row r="398" spans="1:14" x14ac:dyDescent="0.25">
      <c r="A398" s="2">
        <v>397</v>
      </c>
      <c r="B398" s="2" t="s">
        <v>18</v>
      </c>
      <c r="C398" s="2">
        <v>677</v>
      </c>
      <c r="D398" s="2" t="s">
        <v>24</v>
      </c>
      <c r="E398" s="2" t="s">
        <v>26</v>
      </c>
      <c r="F398" s="2">
        <v>56</v>
      </c>
      <c r="G398" s="2">
        <v>7</v>
      </c>
      <c r="H398" s="2" t="str">
        <f t="shared" si="6"/>
        <v>6-10 years</v>
      </c>
      <c r="I398" s="2">
        <v>63179.37</v>
      </c>
      <c r="J398" s="2">
        <v>2</v>
      </c>
      <c r="K398" s="2">
        <v>0</v>
      </c>
      <c r="L398" s="2">
        <v>1</v>
      </c>
      <c r="M398" s="3">
        <v>121798.16</v>
      </c>
      <c r="N398" s="2">
        <v>0</v>
      </c>
    </row>
    <row r="399" spans="1:14" x14ac:dyDescent="0.25">
      <c r="A399" s="2">
        <v>398</v>
      </c>
      <c r="B399" s="2" t="s">
        <v>18</v>
      </c>
      <c r="C399" s="2">
        <v>668</v>
      </c>
      <c r="D399" s="2" t="s">
        <v>22</v>
      </c>
      <c r="E399" s="2" t="s">
        <v>26</v>
      </c>
      <c r="F399" s="2">
        <v>85</v>
      </c>
      <c r="G399" s="2">
        <v>8</v>
      </c>
      <c r="H399" s="2" t="str">
        <f t="shared" si="6"/>
        <v>6-10 years</v>
      </c>
      <c r="I399" s="2">
        <v>137118.25</v>
      </c>
      <c r="J399" s="2">
        <v>1</v>
      </c>
      <c r="K399" s="2">
        <v>1</v>
      </c>
      <c r="L399" s="2">
        <v>1</v>
      </c>
      <c r="M399" s="3">
        <v>69952.509999999995</v>
      </c>
      <c r="N399" s="2">
        <v>1</v>
      </c>
    </row>
    <row r="400" spans="1:14" x14ac:dyDescent="0.25">
      <c r="A400" s="2">
        <v>399</v>
      </c>
      <c r="B400" s="2" t="s">
        <v>13</v>
      </c>
      <c r="C400" s="2">
        <v>629</v>
      </c>
      <c r="D400" s="2" t="s">
        <v>22</v>
      </c>
      <c r="E400" s="2" t="s">
        <v>26</v>
      </c>
      <c r="F400" s="2">
        <v>48</v>
      </c>
      <c r="G400" s="2">
        <v>4</v>
      </c>
      <c r="H400" s="2" t="str">
        <f t="shared" si="6"/>
        <v>3-5 years</v>
      </c>
      <c r="I400" s="2">
        <v>234503.75</v>
      </c>
      <c r="J400" s="2">
        <v>1</v>
      </c>
      <c r="K400" s="2">
        <v>1</v>
      </c>
      <c r="L400" s="2">
        <v>0</v>
      </c>
      <c r="M400" s="3">
        <v>64388.61</v>
      </c>
      <c r="N400" s="2">
        <v>0</v>
      </c>
    </row>
    <row r="401" spans="1:14" x14ac:dyDescent="0.25">
      <c r="A401" s="2">
        <v>400</v>
      </c>
      <c r="B401" s="2" t="s">
        <v>13</v>
      </c>
      <c r="C401" s="2">
        <v>697</v>
      </c>
      <c r="D401" s="2" t="s">
        <v>22</v>
      </c>
      <c r="E401" s="2" t="s">
        <v>25</v>
      </c>
      <c r="F401" s="2">
        <v>55</v>
      </c>
      <c r="G401" s="2">
        <v>3</v>
      </c>
      <c r="H401" s="2" t="str">
        <f t="shared" si="6"/>
        <v>3-5 years</v>
      </c>
      <c r="I401" s="2">
        <v>29981.98</v>
      </c>
      <c r="J401" s="2">
        <v>1</v>
      </c>
      <c r="K401" s="2">
        <v>1</v>
      </c>
      <c r="L401" s="2">
        <v>0</v>
      </c>
      <c r="M401" s="3">
        <v>97693.26</v>
      </c>
      <c r="N401" s="2">
        <v>1</v>
      </c>
    </row>
    <row r="402" spans="1:14" x14ac:dyDescent="0.25">
      <c r="A402" s="2">
        <v>401</v>
      </c>
      <c r="B402" s="2" t="s">
        <v>20</v>
      </c>
      <c r="C402" s="2">
        <v>716</v>
      </c>
      <c r="D402" s="2" t="s">
        <v>23</v>
      </c>
      <c r="E402" s="2" t="s">
        <v>26</v>
      </c>
      <c r="F402" s="2">
        <v>74</v>
      </c>
      <c r="G402" s="2">
        <v>10</v>
      </c>
      <c r="H402" s="2" t="str">
        <f t="shared" si="6"/>
        <v>6-10 years</v>
      </c>
      <c r="I402" s="2">
        <v>193015.5</v>
      </c>
      <c r="J402" s="2">
        <v>4</v>
      </c>
      <c r="K402" s="2">
        <v>0</v>
      </c>
      <c r="L402" s="2">
        <v>0</v>
      </c>
      <c r="M402" s="3">
        <v>127051.78</v>
      </c>
      <c r="N402" s="2">
        <v>0</v>
      </c>
    </row>
    <row r="403" spans="1:14" x14ac:dyDescent="0.25">
      <c r="A403" s="2">
        <v>402</v>
      </c>
      <c r="B403" s="2" t="s">
        <v>18</v>
      </c>
      <c r="C403" s="2">
        <v>357</v>
      </c>
      <c r="D403" s="2" t="s">
        <v>22</v>
      </c>
      <c r="E403" s="2" t="s">
        <v>26</v>
      </c>
      <c r="F403" s="2">
        <v>23</v>
      </c>
      <c r="G403" s="2">
        <v>0</v>
      </c>
      <c r="H403" s="2" t="str">
        <f t="shared" si="6"/>
        <v>Less than 1 year</v>
      </c>
      <c r="I403" s="2">
        <v>184400.14</v>
      </c>
      <c r="J403" s="2">
        <v>2</v>
      </c>
      <c r="K403" s="2">
        <v>1</v>
      </c>
      <c r="L403" s="2">
        <v>1</v>
      </c>
      <c r="M403" s="3">
        <v>22278.37</v>
      </c>
      <c r="N403" s="2">
        <v>0</v>
      </c>
    </row>
    <row r="404" spans="1:14" x14ac:dyDescent="0.25">
      <c r="A404" s="2">
        <v>403</v>
      </c>
      <c r="B404" s="2" t="s">
        <v>19</v>
      </c>
      <c r="C404" s="2">
        <v>628</v>
      </c>
      <c r="D404" s="2" t="s">
        <v>24</v>
      </c>
      <c r="E404" s="2" t="s">
        <v>25</v>
      </c>
      <c r="F404" s="2">
        <v>77</v>
      </c>
      <c r="G404" s="2">
        <v>2</v>
      </c>
      <c r="H404" s="2" t="str">
        <f t="shared" si="6"/>
        <v>1-2 years</v>
      </c>
      <c r="I404" s="2">
        <v>212693.91</v>
      </c>
      <c r="J404" s="2">
        <v>4</v>
      </c>
      <c r="K404" s="2">
        <v>1</v>
      </c>
      <c r="L404" s="2">
        <v>1</v>
      </c>
      <c r="M404" s="3">
        <v>71242.42</v>
      </c>
      <c r="N404" s="2">
        <v>1</v>
      </c>
    </row>
    <row r="405" spans="1:14" x14ac:dyDescent="0.25">
      <c r="A405" s="2">
        <v>404</v>
      </c>
      <c r="B405" s="2" t="s">
        <v>16</v>
      </c>
      <c r="C405" s="2">
        <v>704</v>
      </c>
      <c r="D405" s="2" t="s">
        <v>24</v>
      </c>
      <c r="E405" s="2" t="s">
        <v>26</v>
      </c>
      <c r="F405" s="2">
        <v>79</v>
      </c>
      <c r="G405" s="2">
        <v>10</v>
      </c>
      <c r="H405" s="2" t="str">
        <f t="shared" si="6"/>
        <v>6-10 years</v>
      </c>
      <c r="I405" s="2">
        <v>222300.09</v>
      </c>
      <c r="J405" s="2">
        <v>4</v>
      </c>
      <c r="K405" s="2">
        <v>0</v>
      </c>
      <c r="L405" s="2">
        <v>0</v>
      </c>
      <c r="M405" s="3">
        <v>76217.14</v>
      </c>
      <c r="N405" s="2">
        <v>1</v>
      </c>
    </row>
    <row r="406" spans="1:14" x14ac:dyDescent="0.25">
      <c r="A406" s="2">
        <v>405</v>
      </c>
      <c r="B406" s="2" t="s">
        <v>14</v>
      </c>
      <c r="C406" s="2">
        <v>508</v>
      </c>
      <c r="D406" s="2" t="s">
        <v>22</v>
      </c>
      <c r="E406" s="2" t="s">
        <v>25</v>
      </c>
      <c r="F406" s="2">
        <v>49</v>
      </c>
      <c r="G406" s="2">
        <v>5</v>
      </c>
      <c r="H406" s="2" t="str">
        <f t="shared" si="6"/>
        <v>3-5 years</v>
      </c>
      <c r="I406" s="2">
        <v>220856.36</v>
      </c>
      <c r="J406" s="2">
        <v>1</v>
      </c>
      <c r="K406" s="2">
        <v>0</v>
      </c>
      <c r="L406" s="2">
        <v>1</v>
      </c>
      <c r="M406" s="3">
        <v>84471.69</v>
      </c>
      <c r="N406" s="2">
        <v>1</v>
      </c>
    </row>
    <row r="407" spans="1:14" x14ac:dyDescent="0.25">
      <c r="A407" s="2">
        <v>406</v>
      </c>
      <c r="B407" s="2" t="s">
        <v>14</v>
      </c>
      <c r="C407" s="2">
        <v>596</v>
      </c>
      <c r="D407" s="2" t="s">
        <v>23</v>
      </c>
      <c r="E407" s="2" t="s">
        <v>26</v>
      </c>
      <c r="F407" s="2">
        <v>88</v>
      </c>
      <c r="G407" s="2">
        <v>4</v>
      </c>
      <c r="H407" s="2" t="str">
        <f t="shared" si="6"/>
        <v>3-5 years</v>
      </c>
      <c r="I407" s="2">
        <v>225228.97</v>
      </c>
      <c r="J407" s="2">
        <v>3</v>
      </c>
      <c r="K407" s="2">
        <v>0</v>
      </c>
      <c r="L407" s="2">
        <v>1</v>
      </c>
      <c r="M407" s="3">
        <v>55636.3</v>
      </c>
      <c r="N407" s="2">
        <v>1</v>
      </c>
    </row>
    <row r="408" spans="1:14" x14ac:dyDescent="0.25">
      <c r="A408" s="2">
        <v>407</v>
      </c>
      <c r="B408" s="2" t="s">
        <v>17</v>
      </c>
      <c r="C408" s="2">
        <v>430</v>
      </c>
      <c r="D408" s="2" t="s">
        <v>22</v>
      </c>
      <c r="E408" s="2" t="s">
        <v>26</v>
      </c>
      <c r="F408" s="2">
        <v>35</v>
      </c>
      <c r="G408" s="2">
        <v>2</v>
      </c>
      <c r="H408" s="2" t="str">
        <f t="shared" si="6"/>
        <v>1-2 years</v>
      </c>
      <c r="I408" s="2">
        <v>245176.21</v>
      </c>
      <c r="J408" s="2">
        <v>1</v>
      </c>
      <c r="K408" s="2">
        <v>0</v>
      </c>
      <c r="L408" s="2">
        <v>1</v>
      </c>
      <c r="M408" s="3">
        <v>35708.43</v>
      </c>
      <c r="N408" s="2">
        <v>1</v>
      </c>
    </row>
    <row r="409" spans="1:14" x14ac:dyDescent="0.25">
      <c r="A409" s="2">
        <v>408</v>
      </c>
      <c r="B409" s="2" t="s">
        <v>21</v>
      </c>
      <c r="C409" s="2">
        <v>505</v>
      </c>
      <c r="D409" s="2" t="s">
        <v>24</v>
      </c>
      <c r="E409" s="2" t="s">
        <v>25</v>
      </c>
      <c r="F409" s="2">
        <v>49</v>
      </c>
      <c r="G409" s="2">
        <v>7</v>
      </c>
      <c r="H409" s="2" t="str">
        <f t="shared" si="6"/>
        <v>6-10 years</v>
      </c>
      <c r="I409" s="2">
        <v>83107.39</v>
      </c>
      <c r="J409" s="2">
        <v>3</v>
      </c>
      <c r="K409" s="2">
        <v>0</v>
      </c>
      <c r="L409" s="2">
        <v>1</v>
      </c>
      <c r="M409" s="3">
        <v>41989.11</v>
      </c>
      <c r="N409" s="2">
        <v>0</v>
      </c>
    </row>
    <row r="410" spans="1:14" x14ac:dyDescent="0.25">
      <c r="A410" s="2">
        <v>409</v>
      </c>
      <c r="B410" s="2" t="s">
        <v>17</v>
      </c>
      <c r="C410" s="2">
        <v>397</v>
      </c>
      <c r="D410" s="2" t="s">
        <v>24</v>
      </c>
      <c r="E410" s="2" t="s">
        <v>25</v>
      </c>
      <c r="F410" s="2">
        <v>49</v>
      </c>
      <c r="G410" s="2">
        <v>10</v>
      </c>
      <c r="H410" s="2" t="str">
        <f t="shared" si="6"/>
        <v>6-10 years</v>
      </c>
      <c r="I410" s="2">
        <v>232252.83</v>
      </c>
      <c r="J410" s="2">
        <v>2</v>
      </c>
      <c r="K410" s="2">
        <v>0</v>
      </c>
      <c r="L410" s="2">
        <v>1</v>
      </c>
      <c r="M410" s="3">
        <v>44531.43</v>
      </c>
      <c r="N410" s="2">
        <v>0</v>
      </c>
    </row>
    <row r="411" spans="1:14" x14ac:dyDescent="0.25">
      <c r="A411" s="2">
        <v>410</v>
      </c>
      <c r="B411" s="2" t="s">
        <v>21</v>
      </c>
      <c r="C411" s="2">
        <v>845</v>
      </c>
      <c r="D411" s="2" t="s">
        <v>22</v>
      </c>
      <c r="E411" s="2" t="s">
        <v>26</v>
      </c>
      <c r="F411" s="2">
        <v>57</v>
      </c>
      <c r="G411" s="2">
        <v>3</v>
      </c>
      <c r="H411" s="2" t="str">
        <f t="shared" si="6"/>
        <v>3-5 years</v>
      </c>
      <c r="I411" s="2">
        <v>236890.08</v>
      </c>
      <c r="J411" s="2">
        <v>4</v>
      </c>
      <c r="K411" s="2">
        <v>0</v>
      </c>
      <c r="L411" s="2">
        <v>0</v>
      </c>
      <c r="M411" s="3">
        <v>67984.02</v>
      </c>
      <c r="N411" s="2">
        <v>1</v>
      </c>
    </row>
    <row r="412" spans="1:14" x14ac:dyDescent="0.25">
      <c r="A412" s="2">
        <v>411</v>
      </c>
      <c r="B412" s="2" t="s">
        <v>14</v>
      </c>
      <c r="C412" s="2">
        <v>464</v>
      </c>
      <c r="D412" s="2" t="s">
        <v>23</v>
      </c>
      <c r="E412" s="2" t="s">
        <v>26</v>
      </c>
      <c r="F412" s="2">
        <v>68</v>
      </c>
      <c r="G412" s="2">
        <v>7</v>
      </c>
      <c r="H412" s="2" t="str">
        <f t="shared" si="6"/>
        <v>6-10 years</v>
      </c>
      <c r="I412" s="2">
        <v>162045.57</v>
      </c>
      <c r="J412" s="2">
        <v>1</v>
      </c>
      <c r="K412" s="2">
        <v>0</v>
      </c>
      <c r="L412" s="2">
        <v>0</v>
      </c>
      <c r="M412" s="3">
        <v>87532.67</v>
      </c>
      <c r="N412" s="2">
        <v>1</v>
      </c>
    </row>
    <row r="413" spans="1:14" x14ac:dyDescent="0.25">
      <c r="A413" s="2">
        <v>412</v>
      </c>
      <c r="B413" s="2" t="s">
        <v>18</v>
      </c>
      <c r="C413" s="2">
        <v>361</v>
      </c>
      <c r="D413" s="2" t="s">
        <v>24</v>
      </c>
      <c r="E413" s="2" t="s">
        <v>26</v>
      </c>
      <c r="F413" s="2">
        <v>56</v>
      </c>
      <c r="G413" s="2">
        <v>3</v>
      </c>
      <c r="H413" s="2" t="str">
        <f t="shared" si="6"/>
        <v>3-5 years</v>
      </c>
      <c r="I413" s="2">
        <v>166147.69</v>
      </c>
      <c r="J413" s="2">
        <v>2</v>
      </c>
      <c r="K413" s="2">
        <v>1</v>
      </c>
      <c r="L413" s="2">
        <v>0</v>
      </c>
      <c r="M413" s="3">
        <v>56454.41</v>
      </c>
      <c r="N413" s="2">
        <v>1</v>
      </c>
    </row>
    <row r="414" spans="1:14" x14ac:dyDescent="0.25">
      <c r="A414" s="2">
        <v>413</v>
      </c>
      <c r="B414" s="2" t="s">
        <v>21</v>
      </c>
      <c r="C414" s="2">
        <v>821</v>
      </c>
      <c r="D414" s="2" t="s">
        <v>23</v>
      </c>
      <c r="E414" s="2" t="s">
        <v>26</v>
      </c>
      <c r="F414" s="2">
        <v>86</v>
      </c>
      <c r="G414" s="2">
        <v>1</v>
      </c>
      <c r="H414" s="2" t="str">
        <f t="shared" si="6"/>
        <v>1-2 years</v>
      </c>
      <c r="I414" s="2">
        <v>89639.64</v>
      </c>
      <c r="J414" s="2">
        <v>3</v>
      </c>
      <c r="K414" s="2">
        <v>1</v>
      </c>
      <c r="L414" s="2">
        <v>0</v>
      </c>
      <c r="M414" s="3">
        <v>125590.02</v>
      </c>
      <c r="N414" s="2">
        <v>1</v>
      </c>
    </row>
    <row r="415" spans="1:14" x14ac:dyDescent="0.25">
      <c r="A415" s="2">
        <v>414</v>
      </c>
      <c r="B415" s="2" t="s">
        <v>21</v>
      </c>
      <c r="C415" s="2">
        <v>684</v>
      </c>
      <c r="D415" s="2" t="s">
        <v>22</v>
      </c>
      <c r="E415" s="2" t="s">
        <v>26</v>
      </c>
      <c r="F415" s="2">
        <v>57</v>
      </c>
      <c r="G415" s="2">
        <v>4</v>
      </c>
      <c r="H415" s="2" t="str">
        <f t="shared" si="6"/>
        <v>3-5 years</v>
      </c>
      <c r="I415" s="2">
        <v>186325.98</v>
      </c>
      <c r="J415" s="2">
        <v>4</v>
      </c>
      <c r="K415" s="2">
        <v>0</v>
      </c>
      <c r="L415" s="2">
        <v>0</v>
      </c>
      <c r="M415" s="3">
        <v>76620.289999999994</v>
      </c>
      <c r="N415" s="2">
        <v>0</v>
      </c>
    </row>
    <row r="416" spans="1:14" x14ac:dyDescent="0.25">
      <c r="A416" s="2">
        <v>415</v>
      </c>
      <c r="B416" s="2" t="s">
        <v>13</v>
      </c>
      <c r="C416" s="2">
        <v>837</v>
      </c>
      <c r="D416" s="2" t="s">
        <v>24</v>
      </c>
      <c r="E416" s="2" t="s">
        <v>25</v>
      </c>
      <c r="F416" s="2">
        <v>31</v>
      </c>
      <c r="G416" s="2">
        <v>5</v>
      </c>
      <c r="H416" s="2" t="str">
        <f t="shared" si="6"/>
        <v>3-5 years</v>
      </c>
      <c r="I416" s="2">
        <v>150640.24</v>
      </c>
      <c r="J416" s="2">
        <v>4</v>
      </c>
      <c r="K416" s="2">
        <v>0</v>
      </c>
      <c r="L416" s="2">
        <v>0</v>
      </c>
      <c r="M416" s="3">
        <v>52816.7</v>
      </c>
      <c r="N416" s="2">
        <v>1</v>
      </c>
    </row>
    <row r="417" spans="1:14" x14ac:dyDescent="0.25">
      <c r="A417" s="2">
        <v>416</v>
      </c>
      <c r="B417" s="2" t="s">
        <v>15</v>
      </c>
      <c r="C417" s="2">
        <v>636</v>
      </c>
      <c r="D417" s="2" t="s">
        <v>24</v>
      </c>
      <c r="E417" s="2" t="s">
        <v>26</v>
      </c>
      <c r="F417" s="2">
        <v>53</v>
      </c>
      <c r="G417" s="2">
        <v>3</v>
      </c>
      <c r="H417" s="2" t="str">
        <f t="shared" si="6"/>
        <v>3-5 years</v>
      </c>
      <c r="I417" s="2">
        <v>196579.74</v>
      </c>
      <c r="J417" s="2">
        <v>2</v>
      </c>
      <c r="K417" s="2">
        <v>1</v>
      </c>
      <c r="L417" s="2">
        <v>0</v>
      </c>
      <c r="M417" s="3">
        <v>58389.15</v>
      </c>
      <c r="N417" s="2">
        <v>1</v>
      </c>
    </row>
    <row r="418" spans="1:14" x14ac:dyDescent="0.25">
      <c r="A418" s="2">
        <v>417</v>
      </c>
      <c r="B418" s="2" t="s">
        <v>20</v>
      </c>
      <c r="C418" s="2">
        <v>440</v>
      </c>
      <c r="D418" s="2" t="s">
        <v>24</v>
      </c>
      <c r="E418" s="2" t="s">
        <v>25</v>
      </c>
      <c r="F418" s="2">
        <v>29</v>
      </c>
      <c r="G418" s="2">
        <v>2</v>
      </c>
      <c r="H418" s="2" t="str">
        <f t="shared" si="6"/>
        <v>1-2 years</v>
      </c>
      <c r="I418" s="2">
        <v>38378.400000000001</v>
      </c>
      <c r="J418" s="2">
        <v>2</v>
      </c>
      <c r="K418" s="2">
        <v>0</v>
      </c>
      <c r="L418" s="2">
        <v>0</v>
      </c>
      <c r="M418" s="3">
        <v>148498.85</v>
      </c>
      <c r="N418" s="2">
        <v>1</v>
      </c>
    </row>
    <row r="419" spans="1:14" x14ac:dyDescent="0.25">
      <c r="A419" s="2">
        <v>418</v>
      </c>
      <c r="B419" s="2" t="s">
        <v>18</v>
      </c>
      <c r="C419" s="2">
        <v>640</v>
      </c>
      <c r="D419" s="2" t="s">
        <v>24</v>
      </c>
      <c r="E419" s="2" t="s">
        <v>26</v>
      </c>
      <c r="F419" s="2">
        <v>72</v>
      </c>
      <c r="G419" s="2">
        <v>1</v>
      </c>
      <c r="H419" s="2" t="str">
        <f t="shared" si="6"/>
        <v>1-2 years</v>
      </c>
      <c r="I419" s="2">
        <v>203648.16</v>
      </c>
      <c r="J419" s="2">
        <v>2</v>
      </c>
      <c r="K419" s="2">
        <v>0</v>
      </c>
      <c r="L419" s="2">
        <v>0</v>
      </c>
      <c r="M419" s="3">
        <v>102614.36</v>
      </c>
      <c r="N419" s="2">
        <v>1</v>
      </c>
    </row>
    <row r="420" spans="1:14" x14ac:dyDescent="0.25">
      <c r="A420" s="2">
        <v>419</v>
      </c>
      <c r="B420" s="2" t="s">
        <v>14</v>
      </c>
      <c r="C420" s="2">
        <v>404</v>
      </c>
      <c r="D420" s="2" t="s">
        <v>24</v>
      </c>
      <c r="E420" s="2" t="s">
        <v>26</v>
      </c>
      <c r="F420" s="2">
        <v>54</v>
      </c>
      <c r="G420" s="2">
        <v>10</v>
      </c>
      <c r="H420" s="2" t="str">
        <f t="shared" si="6"/>
        <v>6-10 years</v>
      </c>
      <c r="I420" s="2">
        <v>180845.4</v>
      </c>
      <c r="J420" s="2">
        <v>1</v>
      </c>
      <c r="K420" s="2">
        <v>0</v>
      </c>
      <c r="L420" s="2">
        <v>1</v>
      </c>
      <c r="M420" s="3">
        <v>67354.759999999995</v>
      </c>
      <c r="N420" s="2">
        <v>1</v>
      </c>
    </row>
    <row r="421" spans="1:14" x14ac:dyDescent="0.25">
      <c r="A421" s="2">
        <v>420</v>
      </c>
      <c r="B421" s="2" t="s">
        <v>12</v>
      </c>
      <c r="C421" s="2">
        <v>687</v>
      </c>
      <c r="D421" s="2" t="s">
        <v>24</v>
      </c>
      <c r="E421" s="2" t="s">
        <v>26</v>
      </c>
      <c r="F421" s="2">
        <v>69</v>
      </c>
      <c r="G421" s="2">
        <v>3</v>
      </c>
      <c r="H421" s="2" t="str">
        <f t="shared" si="6"/>
        <v>3-5 years</v>
      </c>
      <c r="I421" s="2">
        <v>136486.32999999999</v>
      </c>
      <c r="J421" s="2">
        <v>4</v>
      </c>
      <c r="K421" s="2">
        <v>0</v>
      </c>
      <c r="L421" s="2">
        <v>0</v>
      </c>
      <c r="M421" s="3">
        <v>135558.76</v>
      </c>
      <c r="N421" s="2">
        <v>0</v>
      </c>
    </row>
    <row r="422" spans="1:14" x14ac:dyDescent="0.25">
      <c r="A422" s="2">
        <v>421</v>
      </c>
      <c r="B422" s="2" t="s">
        <v>19</v>
      </c>
      <c r="C422" s="2">
        <v>513</v>
      </c>
      <c r="D422" s="2" t="s">
        <v>22</v>
      </c>
      <c r="E422" s="2" t="s">
        <v>25</v>
      </c>
      <c r="F422" s="2">
        <v>52</v>
      </c>
      <c r="G422" s="2">
        <v>4</v>
      </c>
      <c r="H422" s="2" t="str">
        <f t="shared" si="6"/>
        <v>3-5 years</v>
      </c>
      <c r="I422" s="2">
        <v>64929.13</v>
      </c>
      <c r="J422" s="2">
        <v>2</v>
      </c>
      <c r="K422" s="2">
        <v>1</v>
      </c>
      <c r="L422" s="2">
        <v>1</v>
      </c>
      <c r="M422" s="3">
        <v>117045.7</v>
      </c>
      <c r="N422" s="2">
        <v>0</v>
      </c>
    </row>
    <row r="423" spans="1:14" x14ac:dyDescent="0.25">
      <c r="A423" s="2">
        <v>422</v>
      </c>
      <c r="B423" s="2" t="s">
        <v>14</v>
      </c>
      <c r="C423" s="2">
        <v>421</v>
      </c>
      <c r="D423" s="2" t="s">
        <v>24</v>
      </c>
      <c r="E423" s="2" t="s">
        <v>26</v>
      </c>
      <c r="F423" s="2">
        <v>76</v>
      </c>
      <c r="G423" s="2">
        <v>4</v>
      </c>
      <c r="H423" s="2" t="str">
        <f t="shared" si="6"/>
        <v>3-5 years</v>
      </c>
      <c r="I423" s="2">
        <v>24418.55</v>
      </c>
      <c r="J423" s="2">
        <v>3</v>
      </c>
      <c r="K423" s="2">
        <v>0</v>
      </c>
      <c r="L423" s="2">
        <v>1</v>
      </c>
      <c r="M423" s="3">
        <v>131045.9</v>
      </c>
      <c r="N423" s="2">
        <v>0</v>
      </c>
    </row>
    <row r="424" spans="1:14" x14ac:dyDescent="0.25">
      <c r="A424" s="2">
        <v>423</v>
      </c>
      <c r="B424" s="2" t="s">
        <v>17</v>
      </c>
      <c r="C424" s="2">
        <v>715</v>
      </c>
      <c r="D424" s="2" t="s">
        <v>24</v>
      </c>
      <c r="E424" s="2" t="s">
        <v>26</v>
      </c>
      <c r="F424" s="2">
        <v>46</v>
      </c>
      <c r="G424" s="2">
        <v>6</v>
      </c>
      <c r="H424" s="2" t="str">
        <f t="shared" si="6"/>
        <v>6-10 years</v>
      </c>
      <c r="I424" s="2">
        <v>121208.33</v>
      </c>
      <c r="J424" s="2">
        <v>1</v>
      </c>
      <c r="K424" s="2">
        <v>1</v>
      </c>
      <c r="L424" s="2">
        <v>0</v>
      </c>
      <c r="M424" s="3">
        <v>32556.34</v>
      </c>
      <c r="N424" s="2">
        <v>1</v>
      </c>
    </row>
    <row r="425" spans="1:14" x14ac:dyDescent="0.25">
      <c r="A425" s="2">
        <v>424</v>
      </c>
      <c r="B425" s="2" t="s">
        <v>16</v>
      </c>
      <c r="C425" s="2">
        <v>665</v>
      </c>
      <c r="D425" s="2" t="s">
        <v>22</v>
      </c>
      <c r="E425" s="2" t="s">
        <v>25</v>
      </c>
      <c r="F425" s="2">
        <v>27</v>
      </c>
      <c r="G425" s="2">
        <v>9</v>
      </c>
      <c r="H425" s="2" t="str">
        <f t="shared" si="6"/>
        <v>6-10 years</v>
      </c>
      <c r="I425" s="2">
        <v>36155.39</v>
      </c>
      <c r="J425" s="2">
        <v>3</v>
      </c>
      <c r="K425" s="2">
        <v>0</v>
      </c>
      <c r="L425" s="2">
        <v>0</v>
      </c>
      <c r="M425" s="3">
        <v>122338.51</v>
      </c>
      <c r="N425" s="2">
        <v>1</v>
      </c>
    </row>
    <row r="426" spans="1:14" x14ac:dyDescent="0.25">
      <c r="A426" s="2">
        <v>425</v>
      </c>
      <c r="B426" s="2" t="s">
        <v>20</v>
      </c>
      <c r="C426" s="2">
        <v>462</v>
      </c>
      <c r="D426" s="2" t="s">
        <v>24</v>
      </c>
      <c r="E426" s="2" t="s">
        <v>25</v>
      </c>
      <c r="F426" s="2">
        <v>26</v>
      </c>
      <c r="G426" s="2">
        <v>9</v>
      </c>
      <c r="H426" s="2" t="str">
        <f t="shared" si="6"/>
        <v>6-10 years</v>
      </c>
      <c r="I426" s="2">
        <v>190443.29</v>
      </c>
      <c r="J426" s="2">
        <v>4</v>
      </c>
      <c r="K426" s="2">
        <v>1</v>
      </c>
      <c r="L426" s="2">
        <v>0</v>
      </c>
      <c r="M426" s="3">
        <v>77215.990000000005</v>
      </c>
      <c r="N426" s="2">
        <v>1</v>
      </c>
    </row>
    <row r="427" spans="1:14" x14ac:dyDescent="0.25">
      <c r="A427" s="2">
        <v>426</v>
      </c>
      <c r="B427" s="2" t="s">
        <v>21</v>
      </c>
      <c r="C427" s="2">
        <v>771</v>
      </c>
      <c r="D427" s="2" t="s">
        <v>24</v>
      </c>
      <c r="E427" s="2" t="s">
        <v>26</v>
      </c>
      <c r="F427" s="2">
        <v>35</v>
      </c>
      <c r="G427" s="2">
        <v>3</v>
      </c>
      <c r="H427" s="2" t="str">
        <f t="shared" si="6"/>
        <v>3-5 years</v>
      </c>
      <c r="I427" s="2">
        <v>231139.73</v>
      </c>
      <c r="J427" s="2">
        <v>4</v>
      </c>
      <c r="K427" s="2">
        <v>1</v>
      </c>
      <c r="L427" s="2">
        <v>0</v>
      </c>
      <c r="M427" s="3">
        <v>19540.71</v>
      </c>
      <c r="N427" s="2">
        <v>1</v>
      </c>
    </row>
    <row r="428" spans="1:14" x14ac:dyDescent="0.25">
      <c r="A428" s="2">
        <v>427</v>
      </c>
      <c r="B428" s="2" t="s">
        <v>18</v>
      </c>
      <c r="C428" s="2">
        <v>418</v>
      </c>
      <c r="D428" s="2" t="s">
        <v>22</v>
      </c>
      <c r="E428" s="2" t="s">
        <v>26</v>
      </c>
      <c r="F428" s="2">
        <v>43</v>
      </c>
      <c r="G428" s="2">
        <v>7</v>
      </c>
      <c r="H428" s="2" t="str">
        <f t="shared" si="6"/>
        <v>6-10 years</v>
      </c>
      <c r="I428" s="2">
        <v>205080.33</v>
      </c>
      <c r="J428" s="2">
        <v>3</v>
      </c>
      <c r="K428" s="2">
        <v>0</v>
      </c>
      <c r="L428" s="2">
        <v>1</v>
      </c>
      <c r="M428" s="3">
        <v>22885.14</v>
      </c>
      <c r="N428" s="2">
        <v>1</v>
      </c>
    </row>
    <row r="429" spans="1:14" x14ac:dyDescent="0.25">
      <c r="A429" s="2">
        <v>428</v>
      </c>
      <c r="B429" s="2" t="s">
        <v>13</v>
      </c>
      <c r="C429" s="2">
        <v>787</v>
      </c>
      <c r="D429" s="2" t="s">
        <v>24</v>
      </c>
      <c r="E429" s="2" t="s">
        <v>26</v>
      </c>
      <c r="F429" s="2">
        <v>77</v>
      </c>
      <c r="G429" s="2">
        <v>4</v>
      </c>
      <c r="H429" s="2" t="str">
        <f t="shared" si="6"/>
        <v>3-5 years</v>
      </c>
      <c r="I429" s="2">
        <v>82614.73</v>
      </c>
      <c r="J429" s="2">
        <v>1</v>
      </c>
      <c r="K429" s="2">
        <v>1</v>
      </c>
      <c r="L429" s="2">
        <v>0</v>
      </c>
      <c r="M429" s="3">
        <v>90275.78</v>
      </c>
      <c r="N429" s="2">
        <v>0</v>
      </c>
    </row>
    <row r="430" spans="1:14" x14ac:dyDescent="0.25">
      <c r="A430" s="2">
        <v>429</v>
      </c>
      <c r="B430" s="2" t="s">
        <v>20</v>
      </c>
      <c r="C430" s="2">
        <v>363</v>
      </c>
      <c r="D430" s="2" t="s">
        <v>24</v>
      </c>
      <c r="E430" s="2" t="s">
        <v>26</v>
      </c>
      <c r="F430" s="2">
        <v>77</v>
      </c>
      <c r="G430" s="2">
        <v>0</v>
      </c>
      <c r="H430" s="2" t="str">
        <f t="shared" si="6"/>
        <v>Less than 1 year</v>
      </c>
      <c r="I430" s="2">
        <v>36501.089999999997</v>
      </c>
      <c r="J430" s="2">
        <v>2</v>
      </c>
      <c r="K430" s="2">
        <v>1</v>
      </c>
      <c r="L430" s="2">
        <v>1</v>
      </c>
      <c r="M430" s="3">
        <v>64420.160000000003</v>
      </c>
      <c r="N430" s="2">
        <v>1</v>
      </c>
    </row>
    <row r="431" spans="1:14" x14ac:dyDescent="0.25">
      <c r="A431" s="2">
        <v>430</v>
      </c>
      <c r="B431" s="2" t="s">
        <v>14</v>
      </c>
      <c r="C431" s="2">
        <v>451</v>
      </c>
      <c r="D431" s="2" t="s">
        <v>22</v>
      </c>
      <c r="E431" s="2" t="s">
        <v>25</v>
      </c>
      <c r="F431" s="2">
        <v>76</v>
      </c>
      <c r="G431" s="2">
        <v>10</v>
      </c>
      <c r="H431" s="2" t="str">
        <f t="shared" si="6"/>
        <v>6-10 years</v>
      </c>
      <c r="I431" s="2">
        <v>1978.31</v>
      </c>
      <c r="J431" s="2">
        <v>2</v>
      </c>
      <c r="K431" s="2">
        <v>1</v>
      </c>
      <c r="L431" s="2">
        <v>0</v>
      </c>
      <c r="M431" s="3">
        <v>19915.18</v>
      </c>
      <c r="N431" s="2">
        <v>1</v>
      </c>
    </row>
    <row r="432" spans="1:14" x14ac:dyDescent="0.25">
      <c r="A432" s="2">
        <v>431</v>
      </c>
      <c r="B432" s="2" t="s">
        <v>16</v>
      </c>
      <c r="C432" s="2">
        <v>625</v>
      </c>
      <c r="D432" s="2" t="s">
        <v>24</v>
      </c>
      <c r="E432" s="2" t="s">
        <v>25</v>
      </c>
      <c r="F432" s="2">
        <v>36</v>
      </c>
      <c r="G432" s="2">
        <v>0</v>
      </c>
      <c r="H432" s="2" t="str">
        <f t="shared" si="6"/>
        <v>Less than 1 year</v>
      </c>
      <c r="I432" s="2">
        <v>165914.53</v>
      </c>
      <c r="J432" s="2">
        <v>2</v>
      </c>
      <c r="K432" s="2">
        <v>1</v>
      </c>
      <c r="L432" s="2">
        <v>0</v>
      </c>
      <c r="M432" s="3">
        <v>71091.44</v>
      </c>
      <c r="N432" s="2">
        <v>0</v>
      </c>
    </row>
    <row r="433" spans="1:14" x14ac:dyDescent="0.25">
      <c r="A433" s="2">
        <v>432</v>
      </c>
      <c r="B433" s="2" t="s">
        <v>12</v>
      </c>
      <c r="C433" s="2">
        <v>713</v>
      </c>
      <c r="D433" s="2" t="s">
        <v>22</v>
      </c>
      <c r="E433" s="2" t="s">
        <v>26</v>
      </c>
      <c r="F433" s="2">
        <v>30</v>
      </c>
      <c r="G433" s="2">
        <v>0</v>
      </c>
      <c r="H433" s="2" t="str">
        <f t="shared" si="6"/>
        <v>Less than 1 year</v>
      </c>
      <c r="I433" s="2">
        <v>46903.02</v>
      </c>
      <c r="J433" s="2">
        <v>2</v>
      </c>
      <c r="K433" s="2">
        <v>1</v>
      </c>
      <c r="L433" s="2">
        <v>1</v>
      </c>
      <c r="M433" s="3">
        <v>120900.9</v>
      </c>
      <c r="N433" s="2">
        <v>0</v>
      </c>
    </row>
    <row r="434" spans="1:14" x14ac:dyDescent="0.25">
      <c r="A434" s="2">
        <v>433</v>
      </c>
      <c r="B434" s="2" t="s">
        <v>12</v>
      </c>
      <c r="C434" s="2">
        <v>614</v>
      </c>
      <c r="D434" s="2" t="s">
        <v>24</v>
      </c>
      <c r="E434" s="2" t="s">
        <v>25</v>
      </c>
      <c r="F434" s="2">
        <v>19</v>
      </c>
      <c r="G434" s="2">
        <v>0</v>
      </c>
      <c r="H434" s="2" t="str">
        <f t="shared" si="6"/>
        <v>Less than 1 year</v>
      </c>
      <c r="I434" s="2">
        <v>179138.58</v>
      </c>
      <c r="J434" s="2">
        <v>2</v>
      </c>
      <c r="K434" s="2">
        <v>0</v>
      </c>
      <c r="L434" s="2">
        <v>0</v>
      </c>
      <c r="M434" s="3">
        <v>40101.64</v>
      </c>
      <c r="N434" s="2">
        <v>1</v>
      </c>
    </row>
    <row r="435" spans="1:14" x14ac:dyDescent="0.25">
      <c r="A435" s="2">
        <v>434</v>
      </c>
      <c r="B435" s="2" t="s">
        <v>21</v>
      </c>
      <c r="C435" s="2">
        <v>702</v>
      </c>
      <c r="D435" s="2" t="s">
        <v>24</v>
      </c>
      <c r="E435" s="2" t="s">
        <v>25</v>
      </c>
      <c r="F435" s="2">
        <v>45</v>
      </c>
      <c r="G435" s="2">
        <v>4</v>
      </c>
      <c r="H435" s="2" t="str">
        <f t="shared" si="6"/>
        <v>3-5 years</v>
      </c>
      <c r="I435" s="2">
        <v>143858.20000000001</v>
      </c>
      <c r="J435" s="2">
        <v>3</v>
      </c>
      <c r="K435" s="2">
        <v>0</v>
      </c>
      <c r="L435" s="2">
        <v>1</v>
      </c>
      <c r="M435" s="3">
        <v>111156.24</v>
      </c>
      <c r="N435" s="2">
        <v>1</v>
      </c>
    </row>
    <row r="436" spans="1:14" x14ac:dyDescent="0.25">
      <c r="A436" s="2">
        <v>435</v>
      </c>
      <c r="B436" s="2" t="s">
        <v>15</v>
      </c>
      <c r="C436" s="2">
        <v>559</v>
      </c>
      <c r="D436" s="2" t="s">
        <v>22</v>
      </c>
      <c r="E436" s="2" t="s">
        <v>25</v>
      </c>
      <c r="F436" s="2">
        <v>28</v>
      </c>
      <c r="G436" s="2">
        <v>5</v>
      </c>
      <c r="H436" s="2" t="str">
        <f t="shared" si="6"/>
        <v>3-5 years</v>
      </c>
      <c r="I436" s="2">
        <v>117504.37</v>
      </c>
      <c r="J436" s="2">
        <v>3</v>
      </c>
      <c r="K436" s="2">
        <v>1</v>
      </c>
      <c r="L436" s="2">
        <v>1</v>
      </c>
      <c r="M436" s="3">
        <v>69683.199999999997</v>
      </c>
      <c r="N436" s="2">
        <v>1</v>
      </c>
    </row>
    <row r="437" spans="1:14" x14ac:dyDescent="0.25">
      <c r="A437" s="2">
        <v>436</v>
      </c>
      <c r="B437" s="2" t="s">
        <v>20</v>
      </c>
      <c r="C437" s="2">
        <v>547</v>
      </c>
      <c r="D437" s="2" t="s">
        <v>23</v>
      </c>
      <c r="E437" s="2" t="s">
        <v>25</v>
      </c>
      <c r="F437" s="2">
        <v>85</v>
      </c>
      <c r="G437" s="2">
        <v>5</v>
      </c>
      <c r="H437" s="2" t="str">
        <f t="shared" si="6"/>
        <v>3-5 years</v>
      </c>
      <c r="I437" s="2">
        <v>191884.81</v>
      </c>
      <c r="J437" s="2">
        <v>1</v>
      </c>
      <c r="K437" s="2">
        <v>1</v>
      </c>
      <c r="L437" s="2">
        <v>1</v>
      </c>
      <c r="M437" s="3">
        <v>56017.64</v>
      </c>
      <c r="N437" s="2">
        <v>1</v>
      </c>
    </row>
    <row r="438" spans="1:14" x14ac:dyDescent="0.25">
      <c r="A438" s="2">
        <v>437</v>
      </c>
      <c r="B438" s="2" t="s">
        <v>19</v>
      </c>
      <c r="C438" s="2">
        <v>730</v>
      </c>
      <c r="D438" s="2" t="s">
        <v>22</v>
      </c>
      <c r="E438" s="2" t="s">
        <v>25</v>
      </c>
      <c r="F438" s="2">
        <v>79</v>
      </c>
      <c r="G438" s="2">
        <v>9</v>
      </c>
      <c r="H438" s="2" t="str">
        <f t="shared" si="6"/>
        <v>6-10 years</v>
      </c>
      <c r="I438" s="2">
        <v>245266.56</v>
      </c>
      <c r="J438" s="2">
        <v>4</v>
      </c>
      <c r="K438" s="2">
        <v>1</v>
      </c>
      <c r="L438" s="2">
        <v>1</v>
      </c>
      <c r="M438" s="3">
        <v>68485.740000000005</v>
      </c>
      <c r="N438" s="2">
        <v>1</v>
      </c>
    </row>
    <row r="439" spans="1:14" x14ac:dyDescent="0.25">
      <c r="A439" s="2">
        <v>438</v>
      </c>
      <c r="B439" s="2" t="s">
        <v>18</v>
      </c>
      <c r="C439" s="2">
        <v>450</v>
      </c>
      <c r="D439" s="2" t="s">
        <v>23</v>
      </c>
      <c r="E439" s="2" t="s">
        <v>26</v>
      </c>
      <c r="F439" s="2">
        <v>34</v>
      </c>
      <c r="G439" s="2">
        <v>2</v>
      </c>
      <c r="H439" s="2" t="str">
        <f t="shared" si="6"/>
        <v>1-2 years</v>
      </c>
      <c r="I439" s="2">
        <v>32148.54</v>
      </c>
      <c r="J439" s="2">
        <v>2</v>
      </c>
      <c r="K439" s="2">
        <v>0</v>
      </c>
      <c r="L439" s="2">
        <v>1</v>
      </c>
      <c r="M439" s="3">
        <v>99026.41</v>
      </c>
      <c r="N439" s="2">
        <v>0</v>
      </c>
    </row>
    <row r="440" spans="1:14" x14ac:dyDescent="0.25">
      <c r="A440" s="2">
        <v>439</v>
      </c>
      <c r="B440" s="2" t="s">
        <v>15</v>
      </c>
      <c r="C440" s="2">
        <v>735</v>
      </c>
      <c r="D440" s="2" t="s">
        <v>23</v>
      </c>
      <c r="E440" s="2" t="s">
        <v>26</v>
      </c>
      <c r="F440" s="2">
        <v>45</v>
      </c>
      <c r="G440" s="2">
        <v>10</v>
      </c>
      <c r="H440" s="2" t="str">
        <f t="shared" si="6"/>
        <v>6-10 years</v>
      </c>
      <c r="I440" s="2">
        <v>137629.67000000001</v>
      </c>
      <c r="J440" s="2">
        <v>4</v>
      </c>
      <c r="K440" s="2">
        <v>0</v>
      </c>
      <c r="L440" s="2">
        <v>1</v>
      </c>
      <c r="M440" s="3">
        <v>63609.91</v>
      </c>
      <c r="N440" s="2">
        <v>0</v>
      </c>
    </row>
    <row r="441" spans="1:14" x14ac:dyDescent="0.25">
      <c r="A441" s="2">
        <v>440</v>
      </c>
      <c r="B441" s="2" t="s">
        <v>14</v>
      </c>
      <c r="C441" s="2">
        <v>603</v>
      </c>
      <c r="D441" s="2" t="s">
        <v>24</v>
      </c>
      <c r="E441" s="2" t="s">
        <v>25</v>
      </c>
      <c r="F441" s="2">
        <v>24</v>
      </c>
      <c r="G441" s="2">
        <v>0</v>
      </c>
      <c r="H441" s="2" t="str">
        <f t="shared" si="6"/>
        <v>Less than 1 year</v>
      </c>
      <c r="I441" s="2">
        <v>78305.72</v>
      </c>
      <c r="J441" s="2">
        <v>2</v>
      </c>
      <c r="K441" s="2">
        <v>0</v>
      </c>
      <c r="L441" s="2">
        <v>1</v>
      </c>
      <c r="M441" s="3">
        <v>84684</v>
      </c>
      <c r="N441" s="2">
        <v>0</v>
      </c>
    </row>
    <row r="442" spans="1:14" x14ac:dyDescent="0.25">
      <c r="A442" s="2">
        <v>441</v>
      </c>
      <c r="B442" s="2" t="s">
        <v>12</v>
      </c>
      <c r="C442" s="2">
        <v>507</v>
      </c>
      <c r="D442" s="2" t="s">
        <v>22</v>
      </c>
      <c r="E442" s="2" t="s">
        <v>26</v>
      </c>
      <c r="F442" s="2">
        <v>18</v>
      </c>
      <c r="G442" s="2">
        <v>7</v>
      </c>
      <c r="H442" s="2" t="str">
        <f t="shared" si="6"/>
        <v>6-10 years</v>
      </c>
      <c r="I442" s="2">
        <v>6988.85</v>
      </c>
      <c r="J442" s="2">
        <v>2</v>
      </c>
      <c r="K442" s="2">
        <v>1</v>
      </c>
      <c r="L442" s="2">
        <v>1</v>
      </c>
      <c r="M442" s="3">
        <v>20477.41</v>
      </c>
      <c r="N442" s="2">
        <v>1</v>
      </c>
    </row>
    <row r="443" spans="1:14" x14ac:dyDescent="0.25">
      <c r="A443" s="2">
        <v>442</v>
      </c>
      <c r="B443" s="2" t="s">
        <v>14</v>
      </c>
      <c r="C443" s="2">
        <v>739</v>
      </c>
      <c r="D443" s="2" t="s">
        <v>23</v>
      </c>
      <c r="E443" s="2" t="s">
        <v>25</v>
      </c>
      <c r="F443" s="2">
        <v>25</v>
      </c>
      <c r="G443" s="2">
        <v>1</v>
      </c>
      <c r="H443" s="2" t="str">
        <f t="shared" si="6"/>
        <v>1-2 years</v>
      </c>
      <c r="I443" s="2">
        <v>7336.57</v>
      </c>
      <c r="J443" s="2">
        <v>3</v>
      </c>
      <c r="K443" s="2">
        <v>1</v>
      </c>
      <c r="L443" s="2">
        <v>0</v>
      </c>
      <c r="M443" s="3">
        <v>102957.36</v>
      </c>
      <c r="N443" s="2">
        <v>1</v>
      </c>
    </row>
    <row r="444" spans="1:14" x14ac:dyDescent="0.25">
      <c r="A444" s="2">
        <v>443</v>
      </c>
      <c r="B444" s="2" t="s">
        <v>19</v>
      </c>
      <c r="C444" s="2">
        <v>814</v>
      </c>
      <c r="D444" s="2" t="s">
        <v>23</v>
      </c>
      <c r="E444" s="2" t="s">
        <v>25</v>
      </c>
      <c r="F444" s="2">
        <v>43</v>
      </c>
      <c r="G444" s="2">
        <v>9</v>
      </c>
      <c r="H444" s="2" t="str">
        <f t="shared" si="6"/>
        <v>6-10 years</v>
      </c>
      <c r="I444" s="2">
        <v>144405.5</v>
      </c>
      <c r="J444" s="2">
        <v>1</v>
      </c>
      <c r="K444" s="2">
        <v>0</v>
      </c>
      <c r="L444" s="2">
        <v>1</v>
      </c>
      <c r="M444" s="3">
        <v>30241.09</v>
      </c>
      <c r="N444" s="2">
        <v>1</v>
      </c>
    </row>
    <row r="445" spans="1:14" x14ac:dyDescent="0.25">
      <c r="A445" s="2">
        <v>444</v>
      </c>
      <c r="B445" s="2" t="s">
        <v>18</v>
      </c>
      <c r="C445" s="2">
        <v>580</v>
      </c>
      <c r="D445" s="2" t="s">
        <v>23</v>
      </c>
      <c r="E445" s="2" t="s">
        <v>25</v>
      </c>
      <c r="F445" s="2">
        <v>85</v>
      </c>
      <c r="G445" s="2">
        <v>9</v>
      </c>
      <c r="H445" s="2" t="str">
        <f t="shared" si="6"/>
        <v>6-10 years</v>
      </c>
      <c r="I445" s="2">
        <v>20728.86</v>
      </c>
      <c r="J445" s="2">
        <v>2</v>
      </c>
      <c r="K445" s="2">
        <v>0</v>
      </c>
      <c r="L445" s="2">
        <v>1</v>
      </c>
      <c r="M445" s="3">
        <v>33648.46</v>
      </c>
      <c r="N445" s="2">
        <v>1</v>
      </c>
    </row>
    <row r="446" spans="1:14" x14ac:dyDescent="0.25">
      <c r="A446" s="2">
        <v>445</v>
      </c>
      <c r="B446" s="2" t="s">
        <v>15</v>
      </c>
      <c r="C446" s="2">
        <v>774</v>
      </c>
      <c r="D446" s="2" t="s">
        <v>23</v>
      </c>
      <c r="E446" s="2" t="s">
        <v>25</v>
      </c>
      <c r="F446" s="2">
        <v>77</v>
      </c>
      <c r="G446" s="2">
        <v>10</v>
      </c>
      <c r="H446" s="2" t="str">
        <f t="shared" si="6"/>
        <v>6-10 years</v>
      </c>
      <c r="I446" s="2">
        <v>10982.07</v>
      </c>
      <c r="J446" s="2">
        <v>4</v>
      </c>
      <c r="K446" s="2">
        <v>1</v>
      </c>
      <c r="L446" s="2">
        <v>0</v>
      </c>
      <c r="M446" s="3">
        <v>107521.29</v>
      </c>
      <c r="N446" s="2">
        <v>0</v>
      </c>
    </row>
    <row r="447" spans="1:14" x14ac:dyDescent="0.25">
      <c r="A447" s="2">
        <v>446</v>
      </c>
      <c r="B447" s="2" t="s">
        <v>14</v>
      </c>
      <c r="C447" s="2">
        <v>500</v>
      </c>
      <c r="D447" s="2" t="s">
        <v>22</v>
      </c>
      <c r="E447" s="2" t="s">
        <v>25</v>
      </c>
      <c r="F447" s="2">
        <v>54</v>
      </c>
      <c r="G447" s="2">
        <v>0</v>
      </c>
      <c r="H447" s="2" t="str">
        <f t="shared" si="6"/>
        <v>Less than 1 year</v>
      </c>
      <c r="I447" s="2">
        <v>43219.63</v>
      </c>
      <c r="J447" s="2">
        <v>1</v>
      </c>
      <c r="K447" s="2">
        <v>0</v>
      </c>
      <c r="L447" s="2">
        <v>1</v>
      </c>
      <c r="M447" s="3">
        <v>148736.87</v>
      </c>
      <c r="N447" s="2">
        <v>1</v>
      </c>
    </row>
    <row r="448" spans="1:14" x14ac:dyDescent="0.25">
      <c r="A448" s="2">
        <v>447</v>
      </c>
      <c r="B448" s="2" t="s">
        <v>13</v>
      </c>
      <c r="C448" s="2">
        <v>380</v>
      </c>
      <c r="D448" s="2" t="s">
        <v>24</v>
      </c>
      <c r="E448" s="2" t="s">
        <v>26</v>
      </c>
      <c r="F448" s="2">
        <v>62</v>
      </c>
      <c r="G448" s="2">
        <v>7</v>
      </c>
      <c r="H448" s="2" t="str">
        <f t="shared" si="6"/>
        <v>6-10 years</v>
      </c>
      <c r="I448" s="2">
        <v>114966.17</v>
      </c>
      <c r="J448" s="2">
        <v>3</v>
      </c>
      <c r="K448" s="2">
        <v>0</v>
      </c>
      <c r="L448" s="2">
        <v>1</v>
      </c>
      <c r="M448" s="3">
        <v>136504.93</v>
      </c>
      <c r="N448" s="2">
        <v>1</v>
      </c>
    </row>
    <row r="449" spans="1:14" x14ac:dyDescent="0.25">
      <c r="A449" s="2">
        <v>448</v>
      </c>
      <c r="B449" s="2" t="s">
        <v>12</v>
      </c>
      <c r="C449" s="2">
        <v>605</v>
      </c>
      <c r="D449" s="2" t="s">
        <v>24</v>
      </c>
      <c r="E449" s="2" t="s">
        <v>26</v>
      </c>
      <c r="F449" s="2">
        <v>90</v>
      </c>
      <c r="G449" s="2">
        <v>6</v>
      </c>
      <c r="H449" s="2" t="str">
        <f t="shared" si="6"/>
        <v>6-10 years</v>
      </c>
      <c r="I449" s="2">
        <v>125191.91</v>
      </c>
      <c r="J449" s="2">
        <v>2</v>
      </c>
      <c r="K449" s="2">
        <v>0</v>
      </c>
      <c r="L449" s="2">
        <v>1</v>
      </c>
      <c r="M449" s="3">
        <v>74035.929999999993</v>
      </c>
      <c r="N449" s="2">
        <v>1</v>
      </c>
    </row>
    <row r="450" spans="1:14" x14ac:dyDescent="0.25">
      <c r="A450" s="2">
        <v>449</v>
      </c>
      <c r="B450" s="2" t="s">
        <v>16</v>
      </c>
      <c r="C450" s="2">
        <v>369</v>
      </c>
      <c r="D450" s="2" t="s">
        <v>23</v>
      </c>
      <c r="E450" s="2" t="s">
        <v>26</v>
      </c>
      <c r="F450" s="2">
        <v>56</v>
      </c>
      <c r="G450" s="2">
        <v>7</v>
      </c>
      <c r="H450" s="2" t="str">
        <f t="shared" ref="H450:H501" si="7">IF(G450&gt;=6,"6-10 years",IF(G450&gt;=3,"3-5 years",IF(G450&gt;=1,"1-2 years","Less than 1 year")))</f>
        <v>6-10 years</v>
      </c>
      <c r="I450" s="2">
        <v>228816.63</v>
      </c>
      <c r="J450" s="2">
        <v>3</v>
      </c>
      <c r="K450" s="2">
        <v>1</v>
      </c>
      <c r="L450" s="2">
        <v>1</v>
      </c>
      <c r="M450" s="3">
        <v>52394</v>
      </c>
      <c r="N450" s="2">
        <v>0</v>
      </c>
    </row>
    <row r="451" spans="1:14" x14ac:dyDescent="0.25">
      <c r="A451" s="2">
        <v>450</v>
      </c>
      <c r="B451" s="2" t="s">
        <v>14</v>
      </c>
      <c r="C451" s="2">
        <v>610</v>
      </c>
      <c r="D451" s="2" t="s">
        <v>24</v>
      </c>
      <c r="E451" s="2" t="s">
        <v>26</v>
      </c>
      <c r="F451" s="2">
        <v>60</v>
      </c>
      <c r="G451" s="2">
        <v>10</v>
      </c>
      <c r="H451" s="2" t="str">
        <f t="shared" si="7"/>
        <v>6-10 years</v>
      </c>
      <c r="I451" s="2">
        <v>104917.3</v>
      </c>
      <c r="J451" s="2">
        <v>2</v>
      </c>
      <c r="K451" s="2">
        <v>0</v>
      </c>
      <c r="L451" s="2">
        <v>1</v>
      </c>
      <c r="M451" s="3">
        <v>72303.199999999997</v>
      </c>
      <c r="N451" s="2">
        <v>1</v>
      </c>
    </row>
    <row r="452" spans="1:14" x14ac:dyDescent="0.25">
      <c r="A452" s="2">
        <v>451</v>
      </c>
      <c r="B452" s="2" t="s">
        <v>15</v>
      </c>
      <c r="C452" s="2">
        <v>498</v>
      </c>
      <c r="D452" s="2" t="s">
        <v>23</v>
      </c>
      <c r="E452" s="2" t="s">
        <v>26</v>
      </c>
      <c r="F452" s="2">
        <v>54</v>
      </c>
      <c r="G452" s="2">
        <v>9</v>
      </c>
      <c r="H452" s="2" t="str">
        <f t="shared" si="7"/>
        <v>6-10 years</v>
      </c>
      <c r="I452" s="2">
        <v>26944.7</v>
      </c>
      <c r="J452" s="2">
        <v>4</v>
      </c>
      <c r="K452" s="2">
        <v>0</v>
      </c>
      <c r="L452" s="2">
        <v>0</v>
      </c>
      <c r="M452" s="3">
        <v>88360.27</v>
      </c>
      <c r="N452" s="2">
        <v>0</v>
      </c>
    </row>
    <row r="453" spans="1:14" x14ac:dyDescent="0.25">
      <c r="A453" s="2">
        <v>452</v>
      </c>
      <c r="B453" s="2" t="s">
        <v>12</v>
      </c>
      <c r="C453" s="2">
        <v>712</v>
      </c>
      <c r="D453" s="2" t="s">
        <v>24</v>
      </c>
      <c r="E453" s="2" t="s">
        <v>26</v>
      </c>
      <c r="F453" s="2">
        <v>86</v>
      </c>
      <c r="G453" s="2">
        <v>0</v>
      </c>
      <c r="H453" s="2" t="str">
        <f t="shared" si="7"/>
        <v>Less than 1 year</v>
      </c>
      <c r="I453" s="2">
        <v>57728.98</v>
      </c>
      <c r="J453" s="2">
        <v>1</v>
      </c>
      <c r="K453" s="2">
        <v>1</v>
      </c>
      <c r="L453" s="2">
        <v>1</v>
      </c>
      <c r="M453" s="3">
        <v>46958.37</v>
      </c>
      <c r="N453" s="2">
        <v>0</v>
      </c>
    </row>
    <row r="454" spans="1:14" x14ac:dyDescent="0.25">
      <c r="A454" s="2">
        <v>453</v>
      </c>
      <c r="B454" s="2" t="s">
        <v>12</v>
      </c>
      <c r="C454" s="2">
        <v>424</v>
      </c>
      <c r="D454" s="2" t="s">
        <v>24</v>
      </c>
      <c r="E454" s="2" t="s">
        <v>26</v>
      </c>
      <c r="F454" s="2">
        <v>31</v>
      </c>
      <c r="G454" s="2">
        <v>9</v>
      </c>
      <c r="H454" s="2" t="str">
        <f t="shared" si="7"/>
        <v>6-10 years</v>
      </c>
      <c r="I454" s="2">
        <v>236352.17</v>
      </c>
      <c r="J454" s="2">
        <v>4</v>
      </c>
      <c r="K454" s="2">
        <v>0</v>
      </c>
      <c r="L454" s="2">
        <v>0</v>
      </c>
      <c r="M454" s="3">
        <v>111036.69</v>
      </c>
      <c r="N454" s="2">
        <v>1</v>
      </c>
    </row>
    <row r="455" spans="1:14" x14ac:dyDescent="0.25">
      <c r="A455" s="2">
        <v>454</v>
      </c>
      <c r="B455" s="2" t="s">
        <v>20</v>
      </c>
      <c r="C455" s="2">
        <v>473</v>
      </c>
      <c r="D455" s="2" t="s">
        <v>22</v>
      </c>
      <c r="E455" s="2" t="s">
        <v>25</v>
      </c>
      <c r="F455" s="2">
        <v>31</v>
      </c>
      <c r="G455" s="2">
        <v>4</v>
      </c>
      <c r="H455" s="2" t="str">
        <f t="shared" si="7"/>
        <v>3-5 years</v>
      </c>
      <c r="I455" s="2">
        <v>148788.01</v>
      </c>
      <c r="J455" s="2">
        <v>2</v>
      </c>
      <c r="K455" s="2">
        <v>1</v>
      </c>
      <c r="L455" s="2">
        <v>1</v>
      </c>
      <c r="M455" s="3">
        <v>13370.94</v>
      </c>
      <c r="N455" s="2">
        <v>1</v>
      </c>
    </row>
    <row r="456" spans="1:14" x14ac:dyDescent="0.25">
      <c r="A456" s="2">
        <v>455</v>
      </c>
      <c r="B456" s="2" t="s">
        <v>13</v>
      </c>
      <c r="C456" s="2">
        <v>801</v>
      </c>
      <c r="D456" s="2" t="s">
        <v>23</v>
      </c>
      <c r="E456" s="2" t="s">
        <v>26</v>
      </c>
      <c r="F456" s="2">
        <v>59</v>
      </c>
      <c r="G456" s="2">
        <v>8</v>
      </c>
      <c r="H456" s="2" t="str">
        <f t="shared" si="7"/>
        <v>6-10 years</v>
      </c>
      <c r="I456" s="2">
        <v>88835.65</v>
      </c>
      <c r="J456" s="2">
        <v>2</v>
      </c>
      <c r="K456" s="2">
        <v>1</v>
      </c>
      <c r="L456" s="2">
        <v>0</v>
      </c>
      <c r="M456" s="3">
        <v>141964.46</v>
      </c>
      <c r="N456" s="2">
        <v>0</v>
      </c>
    </row>
    <row r="457" spans="1:14" x14ac:dyDescent="0.25">
      <c r="A457" s="2">
        <v>456</v>
      </c>
      <c r="B457" s="2" t="s">
        <v>20</v>
      </c>
      <c r="C457" s="2">
        <v>564</v>
      </c>
      <c r="D457" s="2" t="s">
        <v>22</v>
      </c>
      <c r="E457" s="2" t="s">
        <v>26</v>
      </c>
      <c r="F457" s="2">
        <v>90</v>
      </c>
      <c r="G457" s="2">
        <v>5</v>
      </c>
      <c r="H457" s="2" t="str">
        <f t="shared" si="7"/>
        <v>3-5 years</v>
      </c>
      <c r="I457" s="2">
        <v>223177.88</v>
      </c>
      <c r="J457" s="2">
        <v>3</v>
      </c>
      <c r="K457" s="2">
        <v>1</v>
      </c>
      <c r="L457" s="2">
        <v>1</v>
      </c>
      <c r="M457" s="3">
        <v>111640.94</v>
      </c>
      <c r="N457" s="2">
        <v>0</v>
      </c>
    </row>
    <row r="458" spans="1:14" x14ac:dyDescent="0.25">
      <c r="A458" s="2">
        <v>457</v>
      </c>
      <c r="B458" s="2" t="s">
        <v>14</v>
      </c>
      <c r="C458" s="2">
        <v>666</v>
      </c>
      <c r="D458" s="2" t="s">
        <v>24</v>
      </c>
      <c r="E458" s="2" t="s">
        <v>25</v>
      </c>
      <c r="F458" s="2">
        <v>24</v>
      </c>
      <c r="G458" s="2">
        <v>2</v>
      </c>
      <c r="H458" s="2" t="str">
        <f t="shared" si="7"/>
        <v>1-2 years</v>
      </c>
      <c r="I458" s="2">
        <v>75143.55</v>
      </c>
      <c r="J458" s="2">
        <v>1</v>
      </c>
      <c r="K458" s="2">
        <v>1</v>
      </c>
      <c r="L458" s="2">
        <v>0</v>
      </c>
      <c r="M458" s="3">
        <v>132228.18</v>
      </c>
      <c r="N458" s="2">
        <v>0</v>
      </c>
    </row>
    <row r="459" spans="1:14" x14ac:dyDescent="0.25">
      <c r="A459" s="2">
        <v>458</v>
      </c>
      <c r="B459" s="2" t="s">
        <v>19</v>
      </c>
      <c r="C459" s="2">
        <v>579</v>
      </c>
      <c r="D459" s="2" t="s">
        <v>23</v>
      </c>
      <c r="E459" s="2" t="s">
        <v>26</v>
      </c>
      <c r="F459" s="2">
        <v>30</v>
      </c>
      <c r="G459" s="2">
        <v>5</v>
      </c>
      <c r="H459" s="2" t="str">
        <f t="shared" si="7"/>
        <v>3-5 years</v>
      </c>
      <c r="I459" s="2">
        <v>220273.68</v>
      </c>
      <c r="J459" s="2">
        <v>4</v>
      </c>
      <c r="K459" s="2">
        <v>0</v>
      </c>
      <c r="L459" s="2">
        <v>0</v>
      </c>
      <c r="M459" s="3">
        <v>57395.97</v>
      </c>
      <c r="N459" s="2">
        <v>0</v>
      </c>
    </row>
    <row r="460" spans="1:14" x14ac:dyDescent="0.25">
      <c r="A460" s="2">
        <v>459</v>
      </c>
      <c r="B460" s="2" t="s">
        <v>16</v>
      </c>
      <c r="C460" s="2">
        <v>600</v>
      </c>
      <c r="D460" s="2" t="s">
        <v>23</v>
      </c>
      <c r="E460" s="2" t="s">
        <v>25</v>
      </c>
      <c r="F460" s="2">
        <v>21</v>
      </c>
      <c r="G460" s="2">
        <v>4</v>
      </c>
      <c r="H460" s="2" t="str">
        <f t="shared" si="7"/>
        <v>3-5 years</v>
      </c>
      <c r="I460" s="2">
        <v>30283.43</v>
      </c>
      <c r="J460" s="2">
        <v>1</v>
      </c>
      <c r="K460" s="2">
        <v>0</v>
      </c>
      <c r="L460" s="2">
        <v>0</v>
      </c>
      <c r="M460" s="3">
        <v>140478.74</v>
      </c>
      <c r="N460" s="2">
        <v>1</v>
      </c>
    </row>
    <row r="461" spans="1:14" x14ac:dyDescent="0.25">
      <c r="A461" s="2">
        <v>460</v>
      </c>
      <c r="B461" s="2" t="s">
        <v>14</v>
      </c>
      <c r="C461" s="2">
        <v>443</v>
      </c>
      <c r="D461" s="2" t="s">
        <v>23</v>
      </c>
      <c r="E461" s="2" t="s">
        <v>26</v>
      </c>
      <c r="F461" s="2">
        <v>34</v>
      </c>
      <c r="G461" s="2">
        <v>1</v>
      </c>
      <c r="H461" s="2" t="str">
        <f t="shared" si="7"/>
        <v>1-2 years</v>
      </c>
      <c r="I461" s="2">
        <v>234557.34</v>
      </c>
      <c r="J461" s="2">
        <v>2</v>
      </c>
      <c r="K461" s="2">
        <v>0</v>
      </c>
      <c r="L461" s="2">
        <v>1</v>
      </c>
      <c r="M461" s="3">
        <v>148617.01</v>
      </c>
      <c r="N461" s="2">
        <v>1</v>
      </c>
    </row>
    <row r="462" spans="1:14" x14ac:dyDescent="0.25">
      <c r="A462" s="2">
        <v>461</v>
      </c>
      <c r="B462" s="2" t="s">
        <v>17</v>
      </c>
      <c r="C462" s="2">
        <v>519</v>
      </c>
      <c r="D462" s="2" t="s">
        <v>23</v>
      </c>
      <c r="E462" s="2" t="s">
        <v>25</v>
      </c>
      <c r="F462" s="2">
        <v>23</v>
      </c>
      <c r="G462" s="2">
        <v>0</v>
      </c>
      <c r="H462" s="2" t="str">
        <f t="shared" si="7"/>
        <v>Less than 1 year</v>
      </c>
      <c r="I462" s="2">
        <v>234421.59</v>
      </c>
      <c r="J462" s="2">
        <v>4</v>
      </c>
      <c r="K462" s="2">
        <v>1</v>
      </c>
      <c r="L462" s="2">
        <v>0</v>
      </c>
      <c r="M462" s="3">
        <v>35122.36</v>
      </c>
      <c r="N462" s="2">
        <v>1</v>
      </c>
    </row>
    <row r="463" spans="1:14" x14ac:dyDescent="0.25">
      <c r="A463" s="2">
        <v>462</v>
      </c>
      <c r="B463" s="2" t="s">
        <v>15</v>
      </c>
      <c r="C463" s="2">
        <v>390</v>
      </c>
      <c r="D463" s="2" t="s">
        <v>23</v>
      </c>
      <c r="E463" s="2" t="s">
        <v>26</v>
      </c>
      <c r="F463" s="2">
        <v>58</v>
      </c>
      <c r="G463" s="2">
        <v>2</v>
      </c>
      <c r="H463" s="2" t="str">
        <f t="shared" si="7"/>
        <v>1-2 years</v>
      </c>
      <c r="I463" s="2">
        <v>86317.46</v>
      </c>
      <c r="J463" s="2">
        <v>3</v>
      </c>
      <c r="K463" s="2">
        <v>0</v>
      </c>
      <c r="L463" s="2">
        <v>0</v>
      </c>
      <c r="M463" s="3">
        <v>90411.33</v>
      </c>
      <c r="N463" s="2">
        <v>1</v>
      </c>
    </row>
    <row r="464" spans="1:14" x14ac:dyDescent="0.25">
      <c r="A464" s="2">
        <v>463</v>
      </c>
      <c r="B464" s="2" t="s">
        <v>13</v>
      </c>
      <c r="C464" s="2">
        <v>538</v>
      </c>
      <c r="D464" s="2" t="s">
        <v>23</v>
      </c>
      <c r="E464" s="2" t="s">
        <v>25</v>
      </c>
      <c r="F464" s="2">
        <v>73</v>
      </c>
      <c r="G464" s="2">
        <v>5</v>
      </c>
      <c r="H464" s="2" t="str">
        <f t="shared" si="7"/>
        <v>3-5 years</v>
      </c>
      <c r="I464" s="2">
        <v>4387.1899999999996</v>
      </c>
      <c r="J464" s="2">
        <v>2</v>
      </c>
      <c r="K464" s="2">
        <v>1</v>
      </c>
      <c r="L464" s="2">
        <v>0</v>
      </c>
      <c r="M464" s="3">
        <v>131348.78</v>
      </c>
      <c r="N464" s="2">
        <v>1</v>
      </c>
    </row>
    <row r="465" spans="1:14" x14ac:dyDescent="0.25">
      <c r="A465" s="2">
        <v>464</v>
      </c>
      <c r="B465" s="2" t="s">
        <v>14</v>
      </c>
      <c r="C465" s="2">
        <v>559</v>
      </c>
      <c r="D465" s="2" t="s">
        <v>24</v>
      </c>
      <c r="E465" s="2" t="s">
        <v>26</v>
      </c>
      <c r="F465" s="2">
        <v>47</v>
      </c>
      <c r="G465" s="2">
        <v>4</v>
      </c>
      <c r="H465" s="2" t="str">
        <f t="shared" si="7"/>
        <v>3-5 years</v>
      </c>
      <c r="I465" s="2">
        <v>88260.36</v>
      </c>
      <c r="J465" s="2">
        <v>3</v>
      </c>
      <c r="K465" s="2">
        <v>0</v>
      </c>
      <c r="L465" s="2">
        <v>1</v>
      </c>
      <c r="M465" s="3">
        <v>16813.419999999998</v>
      </c>
      <c r="N465" s="2">
        <v>1</v>
      </c>
    </row>
    <row r="466" spans="1:14" x14ac:dyDescent="0.25">
      <c r="A466" s="2">
        <v>465</v>
      </c>
      <c r="B466" s="2" t="s">
        <v>13</v>
      </c>
      <c r="C466" s="2">
        <v>529</v>
      </c>
      <c r="D466" s="2" t="s">
        <v>23</v>
      </c>
      <c r="E466" s="2" t="s">
        <v>25</v>
      </c>
      <c r="F466" s="2">
        <v>71</v>
      </c>
      <c r="G466" s="2">
        <v>2</v>
      </c>
      <c r="H466" s="2" t="str">
        <f t="shared" si="7"/>
        <v>1-2 years</v>
      </c>
      <c r="I466" s="2">
        <v>45202.75</v>
      </c>
      <c r="J466" s="2">
        <v>4</v>
      </c>
      <c r="K466" s="2">
        <v>1</v>
      </c>
      <c r="L466" s="2">
        <v>0</v>
      </c>
      <c r="M466" s="3">
        <v>118614.97</v>
      </c>
      <c r="N466" s="2">
        <v>0</v>
      </c>
    </row>
    <row r="467" spans="1:14" x14ac:dyDescent="0.25">
      <c r="A467" s="2">
        <v>466</v>
      </c>
      <c r="B467" s="2" t="s">
        <v>14</v>
      </c>
      <c r="C467" s="2">
        <v>646</v>
      </c>
      <c r="D467" s="2" t="s">
        <v>24</v>
      </c>
      <c r="E467" s="2" t="s">
        <v>26</v>
      </c>
      <c r="F467" s="2">
        <v>40</v>
      </c>
      <c r="G467" s="2">
        <v>7</v>
      </c>
      <c r="H467" s="2" t="str">
        <f t="shared" si="7"/>
        <v>6-10 years</v>
      </c>
      <c r="I467" s="2">
        <v>66516.78</v>
      </c>
      <c r="J467" s="2">
        <v>4</v>
      </c>
      <c r="K467" s="2">
        <v>1</v>
      </c>
      <c r="L467" s="2">
        <v>0</v>
      </c>
      <c r="M467" s="3">
        <v>14893.47</v>
      </c>
      <c r="N467" s="2">
        <v>1</v>
      </c>
    </row>
    <row r="468" spans="1:14" x14ac:dyDescent="0.25">
      <c r="A468" s="2">
        <v>467</v>
      </c>
      <c r="B468" s="2" t="s">
        <v>19</v>
      </c>
      <c r="C468" s="2">
        <v>409</v>
      </c>
      <c r="D468" s="2" t="s">
        <v>22</v>
      </c>
      <c r="E468" s="2" t="s">
        <v>26</v>
      </c>
      <c r="F468" s="2">
        <v>41</v>
      </c>
      <c r="G468" s="2">
        <v>3</v>
      </c>
      <c r="H468" s="2" t="str">
        <f t="shared" si="7"/>
        <v>3-5 years</v>
      </c>
      <c r="I468" s="2">
        <v>156420.72</v>
      </c>
      <c r="J468" s="2">
        <v>2</v>
      </c>
      <c r="K468" s="2">
        <v>1</v>
      </c>
      <c r="L468" s="2">
        <v>1</v>
      </c>
      <c r="M468" s="3">
        <v>101660.52</v>
      </c>
      <c r="N468" s="2">
        <v>0</v>
      </c>
    </row>
    <row r="469" spans="1:14" x14ac:dyDescent="0.25">
      <c r="A469" s="2">
        <v>468</v>
      </c>
      <c r="B469" s="2" t="s">
        <v>21</v>
      </c>
      <c r="C469" s="2">
        <v>840</v>
      </c>
      <c r="D469" s="2" t="s">
        <v>24</v>
      </c>
      <c r="E469" s="2" t="s">
        <v>25</v>
      </c>
      <c r="F469" s="2">
        <v>54</v>
      </c>
      <c r="G469" s="2">
        <v>5</v>
      </c>
      <c r="H469" s="2" t="str">
        <f t="shared" si="7"/>
        <v>3-5 years</v>
      </c>
      <c r="I469" s="2">
        <v>110774.55</v>
      </c>
      <c r="J469" s="2">
        <v>2</v>
      </c>
      <c r="K469" s="2">
        <v>0</v>
      </c>
      <c r="L469" s="2">
        <v>0</v>
      </c>
      <c r="M469" s="3">
        <v>23399.15</v>
      </c>
      <c r="N469" s="2">
        <v>1</v>
      </c>
    </row>
    <row r="470" spans="1:14" x14ac:dyDescent="0.25">
      <c r="A470" s="2">
        <v>469</v>
      </c>
      <c r="B470" s="2" t="s">
        <v>16</v>
      </c>
      <c r="C470" s="2">
        <v>828</v>
      </c>
      <c r="D470" s="2" t="s">
        <v>22</v>
      </c>
      <c r="E470" s="2" t="s">
        <v>25</v>
      </c>
      <c r="F470" s="2">
        <v>77</v>
      </c>
      <c r="G470" s="2">
        <v>10</v>
      </c>
      <c r="H470" s="2" t="str">
        <f t="shared" si="7"/>
        <v>6-10 years</v>
      </c>
      <c r="I470" s="2">
        <v>184078.17</v>
      </c>
      <c r="J470" s="2">
        <v>3</v>
      </c>
      <c r="K470" s="2">
        <v>1</v>
      </c>
      <c r="L470" s="2">
        <v>1</v>
      </c>
      <c r="M470" s="3">
        <v>24061.040000000001</v>
      </c>
      <c r="N470" s="2">
        <v>1</v>
      </c>
    </row>
    <row r="471" spans="1:14" x14ac:dyDescent="0.25">
      <c r="A471" s="2">
        <v>470</v>
      </c>
      <c r="B471" s="2" t="s">
        <v>17</v>
      </c>
      <c r="C471" s="2">
        <v>379</v>
      </c>
      <c r="D471" s="2" t="s">
        <v>23</v>
      </c>
      <c r="E471" s="2" t="s">
        <v>26</v>
      </c>
      <c r="F471" s="2">
        <v>52</v>
      </c>
      <c r="G471" s="2">
        <v>6</v>
      </c>
      <c r="H471" s="2" t="str">
        <f t="shared" si="7"/>
        <v>6-10 years</v>
      </c>
      <c r="I471" s="2">
        <v>159259.26</v>
      </c>
      <c r="J471" s="2">
        <v>2</v>
      </c>
      <c r="K471" s="2">
        <v>1</v>
      </c>
      <c r="L471" s="2">
        <v>1</v>
      </c>
      <c r="M471" s="3">
        <v>50254.16</v>
      </c>
      <c r="N471" s="2">
        <v>0</v>
      </c>
    </row>
    <row r="472" spans="1:14" x14ac:dyDescent="0.25">
      <c r="A472" s="2">
        <v>471</v>
      </c>
      <c r="B472" s="2" t="s">
        <v>16</v>
      </c>
      <c r="C472" s="2">
        <v>575</v>
      </c>
      <c r="D472" s="2" t="s">
        <v>24</v>
      </c>
      <c r="E472" s="2" t="s">
        <v>26</v>
      </c>
      <c r="F472" s="2">
        <v>88</v>
      </c>
      <c r="G472" s="2">
        <v>4</v>
      </c>
      <c r="H472" s="2" t="str">
        <f t="shared" si="7"/>
        <v>3-5 years</v>
      </c>
      <c r="I472" s="2">
        <v>75139.3</v>
      </c>
      <c r="J472" s="2">
        <v>1</v>
      </c>
      <c r="K472" s="2">
        <v>0</v>
      </c>
      <c r="L472" s="2">
        <v>1</v>
      </c>
      <c r="M472" s="3">
        <v>62313.56</v>
      </c>
      <c r="N472" s="2">
        <v>0</v>
      </c>
    </row>
    <row r="473" spans="1:14" x14ac:dyDescent="0.25">
      <c r="A473" s="2">
        <v>472</v>
      </c>
      <c r="B473" s="2" t="s">
        <v>18</v>
      </c>
      <c r="C473" s="2">
        <v>444</v>
      </c>
      <c r="D473" s="2" t="s">
        <v>24</v>
      </c>
      <c r="E473" s="2" t="s">
        <v>26</v>
      </c>
      <c r="F473" s="2">
        <v>24</v>
      </c>
      <c r="G473" s="2">
        <v>9</v>
      </c>
      <c r="H473" s="2" t="str">
        <f t="shared" si="7"/>
        <v>6-10 years</v>
      </c>
      <c r="I473" s="2">
        <v>80969.13</v>
      </c>
      <c r="J473" s="2">
        <v>1</v>
      </c>
      <c r="K473" s="2">
        <v>1</v>
      </c>
      <c r="L473" s="2">
        <v>0</v>
      </c>
      <c r="M473" s="3">
        <v>80855.009999999995</v>
      </c>
      <c r="N473" s="2">
        <v>1</v>
      </c>
    </row>
    <row r="474" spans="1:14" x14ac:dyDescent="0.25">
      <c r="A474" s="2">
        <v>473</v>
      </c>
      <c r="B474" s="2" t="s">
        <v>16</v>
      </c>
      <c r="C474" s="2">
        <v>588</v>
      </c>
      <c r="D474" s="2" t="s">
        <v>24</v>
      </c>
      <c r="E474" s="2" t="s">
        <v>25</v>
      </c>
      <c r="F474" s="2">
        <v>35</v>
      </c>
      <c r="G474" s="2">
        <v>8</v>
      </c>
      <c r="H474" s="2" t="str">
        <f t="shared" si="7"/>
        <v>6-10 years</v>
      </c>
      <c r="I474" s="2">
        <v>199536.6</v>
      </c>
      <c r="J474" s="2">
        <v>3</v>
      </c>
      <c r="K474" s="2">
        <v>1</v>
      </c>
      <c r="L474" s="2">
        <v>1</v>
      </c>
      <c r="M474" s="3">
        <v>19461.59</v>
      </c>
      <c r="N474" s="2">
        <v>1</v>
      </c>
    </row>
    <row r="475" spans="1:14" x14ac:dyDescent="0.25">
      <c r="A475" s="2">
        <v>474</v>
      </c>
      <c r="B475" s="2" t="s">
        <v>21</v>
      </c>
      <c r="C475" s="2">
        <v>515</v>
      </c>
      <c r="D475" s="2" t="s">
        <v>22</v>
      </c>
      <c r="E475" s="2" t="s">
        <v>25</v>
      </c>
      <c r="F475" s="2">
        <v>66</v>
      </c>
      <c r="G475" s="2">
        <v>0</v>
      </c>
      <c r="H475" s="2" t="str">
        <f t="shared" si="7"/>
        <v>Less than 1 year</v>
      </c>
      <c r="I475" s="2">
        <v>133040.76</v>
      </c>
      <c r="J475" s="2">
        <v>3</v>
      </c>
      <c r="K475" s="2">
        <v>0</v>
      </c>
      <c r="L475" s="2">
        <v>0</v>
      </c>
      <c r="M475" s="3">
        <v>64833.38</v>
      </c>
      <c r="N475" s="2">
        <v>0</v>
      </c>
    </row>
    <row r="476" spans="1:14" x14ac:dyDescent="0.25">
      <c r="A476" s="2">
        <v>475</v>
      </c>
      <c r="B476" s="2" t="s">
        <v>14</v>
      </c>
      <c r="C476" s="2">
        <v>732</v>
      </c>
      <c r="D476" s="2" t="s">
        <v>23</v>
      </c>
      <c r="E476" s="2" t="s">
        <v>25</v>
      </c>
      <c r="F476" s="2">
        <v>55</v>
      </c>
      <c r="G476" s="2">
        <v>10</v>
      </c>
      <c r="H476" s="2" t="str">
        <f t="shared" si="7"/>
        <v>6-10 years</v>
      </c>
      <c r="I476" s="2">
        <v>31845.15</v>
      </c>
      <c r="J476" s="2">
        <v>2</v>
      </c>
      <c r="K476" s="2">
        <v>1</v>
      </c>
      <c r="L476" s="2">
        <v>1</v>
      </c>
      <c r="M476" s="3">
        <v>144035.23000000001</v>
      </c>
      <c r="N476" s="2">
        <v>1</v>
      </c>
    </row>
    <row r="477" spans="1:14" x14ac:dyDescent="0.25">
      <c r="A477" s="2">
        <v>476</v>
      </c>
      <c r="B477" s="2" t="s">
        <v>17</v>
      </c>
      <c r="C477" s="2">
        <v>566</v>
      </c>
      <c r="D477" s="2" t="s">
        <v>24</v>
      </c>
      <c r="E477" s="2" t="s">
        <v>25</v>
      </c>
      <c r="F477" s="2">
        <v>18</v>
      </c>
      <c r="G477" s="2">
        <v>10</v>
      </c>
      <c r="H477" s="2" t="str">
        <f t="shared" si="7"/>
        <v>6-10 years</v>
      </c>
      <c r="I477" s="2">
        <v>146680.78</v>
      </c>
      <c r="J477" s="2">
        <v>2</v>
      </c>
      <c r="K477" s="2">
        <v>0</v>
      </c>
      <c r="L477" s="2">
        <v>0</v>
      </c>
      <c r="M477" s="3">
        <v>76895.64</v>
      </c>
      <c r="N477" s="2">
        <v>0</v>
      </c>
    </row>
    <row r="478" spans="1:14" x14ac:dyDescent="0.25">
      <c r="A478" s="2">
        <v>477</v>
      </c>
      <c r="B478" s="2" t="s">
        <v>18</v>
      </c>
      <c r="C478" s="2">
        <v>622</v>
      </c>
      <c r="D478" s="2" t="s">
        <v>22</v>
      </c>
      <c r="E478" s="2" t="s">
        <v>25</v>
      </c>
      <c r="F478" s="2">
        <v>22</v>
      </c>
      <c r="G478" s="2">
        <v>0</v>
      </c>
      <c r="H478" s="2" t="str">
        <f t="shared" si="7"/>
        <v>Less than 1 year</v>
      </c>
      <c r="I478" s="2">
        <v>34494.730000000003</v>
      </c>
      <c r="J478" s="2">
        <v>1</v>
      </c>
      <c r="K478" s="2">
        <v>1</v>
      </c>
      <c r="L478" s="2">
        <v>1</v>
      </c>
      <c r="M478" s="3">
        <v>146557.31</v>
      </c>
      <c r="N478" s="2">
        <v>0</v>
      </c>
    </row>
    <row r="479" spans="1:14" x14ac:dyDescent="0.25">
      <c r="A479" s="2">
        <v>478</v>
      </c>
      <c r="B479" s="2" t="s">
        <v>16</v>
      </c>
      <c r="C479" s="2">
        <v>705</v>
      </c>
      <c r="D479" s="2" t="s">
        <v>24</v>
      </c>
      <c r="E479" s="2" t="s">
        <v>25</v>
      </c>
      <c r="F479" s="2">
        <v>78</v>
      </c>
      <c r="G479" s="2">
        <v>2</v>
      </c>
      <c r="H479" s="2" t="str">
        <f t="shared" si="7"/>
        <v>1-2 years</v>
      </c>
      <c r="I479" s="2">
        <v>217177.04</v>
      </c>
      <c r="J479" s="2">
        <v>3</v>
      </c>
      <c r="K479" s="2">
        <v>0</v>
      </c>
      <c r="L479" s="2">
        <v>0</v>
      </c>
      <c r="M479" s="3">
        <v>142428.82999999999</v>
      </c>
      <c r="N479" s="2">
        <v>1</v>
      </c>
    </row>
    <row r="480" spans="1:14" x14ac:dyDescent="0.25">
      <c r="A480" s="2">
        <v>479</v>
      </c>
      <c r="B480" s="2" t="s">
        <v>15</v>
      </c>
      <c r="C480" s="2">
        <v>517</v>
      </c>
      <c r="D480" s="2" t="s">
        <v>24</v>
      </c>
      <c r="E480" s="2" t="s">
        <v>26</v>
      </c>
      <c r="F480" s="2">
        <v>28</v>
      </c>
      <c r="G480" s="2">
        <v>6</v>
      </c>
      <c r="H480" s="2" t="str">
        <f t="shared" si="7"/>
        <v>6-10 years</v>
      </c>
      <c r="I480" s="2">
        <v>32317.55</v>
      </c>
      <c r="J480" s="2">
        <v>3</v>
      </c>
      <c r="K480" s="2">
        <v>1</v>
      </c>
      <c r="L480" s="2">
        <v>0</v>
      </c>
      <c r="M480" s="3">
        <v>48172.94</v>
      </c>
      <c r="N480" s="2">
        <v>1</v>
      </c>
    </row>
    <row r="481" spans="1:14" x14ac:dyDescent="0.25">
      <c r="A481" s="2">
        <v>480</v>
      </c>
      <c r="B481" s="2" t="s">
        <v>18</v>
      </c>
      <c r="C481" s="2">
        <v>507</v>
      </c>
      <c r="D481" s="2" t="s">
        <v>24</v>
      </c>
      <c r="E481" s="2" t="s">
        <v>25</v>
      </c>
      <c r="F481" s="2">
        <v>47</v>
      </c>
      <c r="G481" s="2">
        <v>1</v>
      </c>
      <c r="H481" s="2" t="str">
        <f t="shared" si="7"/>
        <v>1-2 years</v>
      </c>
      <c r="I481" s="2">
        <v>167352.03</v>
      </c>
      <c r="J481" s="2">
        <v>1</v>
      </c>
      <c r="K481" s="2">
        <v>0</v>
      </c>
      <c r="L481" s="2">
        <v>1</v>
      </c>
      <c r="M481" s="3">
        <v>124013.91</v>
      </c>
      <c r="N481" s="2">
        <v>0</v>
      </c>
    </row>
    <row r="482" spans="1:14" x14ac:dyDescent="0.25">
      <c r="A482" s="2">
        <v>481</v>
      </c>
      <c r="B482" s="2" t="s">
        <v>16</v>
      </c>
      <c r="C482" s="2">
        <v>415</v>
      </c>
      <c r="D482" s="2" t="s">
        <v>24</v>
      </c>
      <c r="E482" s="2" t="s">
        <v>26</v>
      </c>
      <c r="F482" s="2">
        <v>31</v>
      </c>
      <c r="G482" s="2">
        <v>5</v>
      </c>
      <c r="H482" s="2" t="str">
        <f t="shared" si="7"/>
        <v>3-5 years</v>
      </c>
      <c r="I482" s="2">
        <v>224202.59</v>
      </c>
      <c r="J482" s="2">
        <v>3</v>
      </c>
      <c r="K482" s="2">
        <v>1</v>
      </c>
      <c r="L482" s="2">
        <v>0</v>
      </c>
      <c r="M482" s="3">
        <v>58513.24</v>
      </c>
      <c r="N482" s="2">
        <v>0</v>
      </c>
    </row>
    <row r="483" spans="1:14" x14ac:dyDescent="0.25">
      <c r="A483" s="2">
        <v>482</v>
      </c>
      <c r="B483" s="2" t="s">
        <v>18</v>
      </c>
      <c r="C483" s="2">
        <v>629</v>
      </c>
      <c r="D483" s="2" t="s">
        <v>22</v>
      </c>
      <c r="E483" s="2" t="s">
        <v>25</v>
      </c>
      <c r="F483" s="2">
        <v>37</v>
      </c>
      <c r="G483" s="2">
        <v>9</v>
      </c>
      <c r="H483" s="2" t="str">
        <f t="shared" si="7"/>
        <v>6-10 years</v>
      </c>
      <c r="I483" s="2">
        <v>24530.880000000001</v>
      </c>
      <c r="J483" s="2">
        <v>2</v>
      </c>
      <c r="K483" s="2">
        <v>1</v>
      </c>
      <c r="L483" s="2">
        <v>0</v>
      </c>
      <c r="M483" s="3">
        <v>100372.28</v>
      </c>
      <c r="N483" s="2">
        <v>0</v>
      </c>
    </row>
    <row r="484" spans="1:14" x14ac:dyDescent="0.25">
      <c r="A484" s="2">
        <v>483</v>
      </c>
      <c r="B484" s="2" t="s">
        <v>21</v>
      </c>
      <c r="C484" s="2">
        <v>550</v>
      </c>
      <c r="D484" s="2" t="s">
        <v>23</v>
      </c>
      <c r="E484" s="2" t="s">
        <v>25</v>
      </c>
      <c r="F484" s="2">
        <v>59</v>
      </c>
      <c r="G484" s="2">
        <v>5</v>
      </c>
      <c r="H484" s="2" t="str">
        <f t="shared" si="7"/>
        <v>3-5 years</v>
      </c>
      <c r="I484" s="2">
        <v>132558.04</v>
      </c>
      <c r="J484" s="2">
        <v>3</v>
      </c>
      <c r="K484" s="2">
        <v>1</v>
      </c>
      <c r="L484" s="2">
        <v>0</v>
      </c>
      <c r="M484" s="3">
        <v>55627.46</v>
      </c>
      <c r="N484" s="2">
        <v>0</v>
      </c>
    </row>
    <row r="485" spans="1:14" x14ac:dyDescent="0.25">
      <c r="A485" s="2">
        <v>484</v>
      </c>
      <c r="B485" s="2" t="s">
        <v>17</v>
      </c>
      <c r="C485" s="2">
        <v>734</v>
      </c>
      <c r="D485" s="2" t="s">
        <v>23</v>
      </c>
      <c r="E485" s="2" t="s">
        <v>25</v>
      </c>
      <c r="F485" s="2">
        <v>62</v>
      </c>
      <c r="G485" s="2">
        <v>2</v>
      </c>
      <c r="H485" s="2" t="str">
        <f t="shared" si="7"/>
        <v>1-2 years</v>
      </c>
      <c r="I485" s="2">
        <v>239522.72</v>
      </c>
      <c r="J485" s="2">
        <v>3</v>
      </c>
      <c r="K485" s="2">
        <v>0</v>
      </c>
      <c r="L485" s="2">
        <v>1</v>
      </c>
      <c r="M485" s="3">
        <v>37534.69</v>
      </c>
      <c r="N485" s="2">
        <v>0</v>
      </c>
    </row>
    <row r="486" spans="1:14" x14ac:dyDescent="0.25">
      <c r="A486" s="2">
        <v>485</v>
      </c>
      <c r="B486" s="2" t="s">
        <v>15</v>
      </c>
      <c r="C486" s="2">
        <v>437</v>
      </c>
      <c r="D486" s="2" t="s">
        <v>24</v>
      </c>
      <c r="E486" s="2" t="s">
        <v>26</v>
      </c>
      <c r="F486" s="2">
        <v>69</v>
      </c>
      <c r="G486" s="2">
        <v>3</v>
      </c>
      <c r="H486" s="2" t="str">
        <f t="shared" si="7"/>
        <v>3-5 years</v>
      </c>
      <c r="I486" s="2">
        <v>69485.69</v>
      </c>
      <c r="J486" s="2">
        <v>2</v>
      </c>
      <c r="K486" s="2">
        <v>1</v>
      </c>
      <c r="L486" s="2">
        <v>1</v>
      </c>
      <c r="M486" s="3">
        <v>91069.46</v>
      </c>
      <c r="N486" s="2">
        <v>0</v>
      </c>
    </row>
    <row r="487" spans="1:14" x14ac:dyDescent="0.25">
      <c r="A487" s="2">
        <v>486</v>
      </c>
      <c r="B487" s="2" t="s">
        <v>17</v>
      </c>
      <c r="C487" s="2">
        <v>643</v>
      </c>
      <c r="D487" s="2" t="s">
        <v>22</v>
      </c>
      <c r="E487" s="2" t="s">
        <v>25</v>
      </c>
      <c r="F487" s="2">
        <v>34</v>
      </c>
      <c r="G487" s="2">
        <v>3</v>
      </c>
      <c r="H487" s="2" t="str">
        <f t="shared" si="7"/>
        <v>3-5 years</v>
      </c>
      <c r="I487" s="2">
        <v>70266.98</v>
      </c>
      <c r="J487" s="2">
        <v>2</v>
      </c>
      <c r="K487" s="2">
        <v>0</v>
      </c>
      <c r="L487" s="2">
        <v>1</v>
      </c>
      <c r="M487" s="3">
        <v>129097.79</v>
      </c>
      <c r="N487" s="2">
        <v>1</v>
      </c>
    </row>
    <row r="488" spans="1:14" x14ac:dyDescent="0.25">
      <c r="A488" s="2">
        <v>487</v>
      </c>
      <c r="B488" s="2" t="s">
        <v>14</v>
      </c>
      <c r="C488" s="2">
        <v>717</v>
      </c>
      <c r="D488" s="2" t="s">
        <v>23</v>
      </c>
      <c r="E488" s="2" t="s">
        <v>26</v>
      </c>
      <c r="F488" s="2">
        <v>55</v>
      </c>
      <c r="G488" s="2">
        <v>3</v>
      </c>
      <c r="H488" s="2" t="str">
        <f t="shared" si="7"/>
        <v>3-5 years</v>
      </c>
      <c r="I488" s="2">
        <v>117513.1</v>
      </c>
      <c r="J488" s="2">
        <v>1</v>
      </c>
      <c r="K488" s="2">
        <v>0</v>
      </c>
      <c r="L488" s="2">
        <v>0</v>
      </c>
      <c r="M488" s="3">
        <v>143986.04</v>
      </c>
      <c r="N488" s="2">
        <v>1</v>
      </c>
    </row>
    <row r="489" spans="1:14" x14ac:dyDescent="0.25">
      <c r="A489" s="2">
        <v>488</v>
      </c>
      <c r="B489" s="2" t="s">
        <v>16</v>
      </c>
      <c r="C489" s="2">
        <v>797</v>
      </c>
      <c r="D489" s="2" t="s">
        <v>23</v>
      </c>
      <c r="E489" s="2" t="s">
        <v>26</v>
      </c>
      <c r="F489" s="2">
        <v>32</v>
      </c>
      <c r="G489" s="2">
        <v>8</v>
      </c>
      <c r="H489" s="2" t="str">
        <f t="shared" si="7"/>
        <v>6-10 years</v>
      </c>
      <c r="I489" s="2">
        <v>236925.82</v>
      </c>
      <c r="J489" s="2">
        <v>1</v>
      </c>
      <c r="K489" s="2">
        <v>0</v>
      </c>
      <c r="L489" s="2">
        <v>1</v>
      </c>
      <c r="M489" s="3">
        <v>46753.37</v>
      </c>
      <c r="N489" s="2">
        <v>1</v>
      </c>
    </row>
    <row r="490" spans="1:14" x14ac:dyDescent="0.25">
      <c r="A490" s="2">
        <v>489</v>
      </c>
      <c r="B490" s="2" t="s">
        <v>15</v>
      </c>
      <c r="C490" s="2">
        <v>760</v>
      </c>
      <c r="D490" s="2" t="s">
        <v>24</v>
      </c>
      <c r="E490" s="2" t="s">
        <v>25</v>
      </c>
      <c r="F490" s="2">
        <v>54</v>
      </c>
      <c r="G490" s="2">
        <v>5</v>
      </c>
      <c r="H490" s="2" t="str">
        <f t="shared" si="7"/>
        <v>3-5 years</v>
      </c>
      <c r="I490" s="2">
        <v>200253.42</v>
      </c>
      <c r="J490" s="2">
        <v>1</v>
      </c>
      <c r="K490" s="2">
        <v>1</v>
      </c>
      <c r="L490" s="2">
        <v>1</v>
      </c>
      <c r="M490" s="3">
        <v>105135.87</v>
      </c>
      <c r="N490" s="2">
        <v>0</v>
      </c>
    </row>
    <row r="491" spans="1:14" x14ac:dyDescent="0.25">
      <c r="A491" s="2">
        <v>490</v>
      </c>
      <c r="B491" s="2" t="s">
        <v>19</v>
      </c>
      <c r="C491" s="2">
        <v>567</v>
      </c>
      <c r="D491" s="2" t="s">
        <v>24</v>
      </c>
      <c r="E491" s="2" t="s">
        <v>25</v>
      </c>
      <c r="F491" s="2">
        <v>22</v>
      </c>
      <c r="G491" s="2">
        <v>9</v>
      </c>
      <c r="H491" s="2" t="str">
        <f t="shared" si="7"/>
        <v>6-10 years</v>
      </c>
      <c r="I491" s="2">
        <v>67796.41</v>
      </c>
      <c r="J491" s="2">
        <v>4</v>
      </c>
      <c r="K491" s="2">
        <v>1</v>
      </c>
      <c r="L491" s="2">
        <v>1</v>
      </c>
      <c r="M491" s="3">
        <v>125551.64</v>
      </c>
      <c r="N491" s="2">
        <v>0</v>
      </c>
    </row>
    <row r="492" spans="1:14" x14ac:dyDescent="0.25">
      <c r="A492" s="2">
        <v>491</v>
      </c>
      <c r="B492" s="2" t="s">
        <v>19</v>
      </c>
      <c r="C492" s="2">
        <v>695</v>
      </c>
      <c r="D492" s="2" t="s">
        <v>22</v>
      </c>
      <c r="E492" s="2" t="s">
        <v>25</v>
      </c>
      <c r="F492" s="2">
        <v>65</v>
      </c>
      <c r="G492" s="2">
        <v>5</v>
      </c>
      <c r="H492" s="2" t="str">
        <f t="shared" si="7"/>
        <v>3-5 years</v>
      </c>
      <c r="I492" s="2">
        <v>57896.34</v>
      </c>
      <c r="J492" s="2">
        <v>4</v>
      </c>
      <c r="K492" s="2">
        <v>1</v>
      </c>
      <c r="L492" s="2">
        <v>1</v>
      </c>
      <c r="M492" s="3">
        <v>39633.65</v>
      </c>
      <c r="N492" s="2">
        <v>0</v>
      </c>
    </row>
    <row r="493" spans="1:14" x14ac:dyDescent="0.25">
      <c r="A493" s="2">
        <v>492</v>
      </c>
      <c r="B493" s="2" t="s">
        <v>17</v>
      </c>
      <c r="C493" s="2">
        <v>484</v>
      </c>
      <c r="D493" s="2" t="s">
        <v>23</v>
      </c>
      <c r="E493" s="2" t="s">
        <v>26</v>
      </c>
      <c r="F493" s="2">
        <v>18</v>
      </c>
      <c r="G493" s="2">
        <v>1</v>
      </c>
      <c r="H493" s="2" t="str">
        <f t="shared" si="7"/>
        <v>1-2 years</v>
      </c>
      <c r="I493" s="2">
        <v>49654.19</v>
      </c>
      <c r="J493" s="2">
        <v>3</v>
      </c>
      <c r="K493" s="2">
        <v>0</v>
      </c>
      <c r="L493" s="2">
        <v>1</v>
      </c>
      <c r="M493" s="3">
        <v>81684.84</v>
      </c>
      <c r="N493" s="2">
        <v>1</v>
      </c>
    </row>
    <row r="494" spans="1:14" x14ac:dyDescent="0.25">
      <c r="A494" s="2">
        <v>493</v>
      </c>
      <c r="B494" s="2" t="s">
        <v>14</v>
      </c>
      <c r="C494" s="2">
        <v>566</v>
      </c>
      <c r="D494" s="2" t="s">
        <v>24</v>
      </c>
      <c r="E494" s="2" t="s">
        <v>26</v>
      </c>
      <c r="F494" s="2">
        <v>67</v>
      </c>
      <c r="G494" s="2">
        <v>8</v>
      </c>
      <c r="H494" s="2" t="str">
        <f t="shared" si="7"/>
        <v>6-10 years</v>
      </c>
      <c r="I494" s="2">
        <v>107431.37</v>
      </c>
      <c r="J494" s="2">
        <v>2</v>
      </c>
      <c r="K494" s="2">
        <v>1</v>
      </c>
      <c r="L494" s="2">
        <v>0</v>
      </c>
      <c r="M494" s="3">
        <v>136772.28</v>
      </c>
      <c r="N494" s="2">
        <v>0</v>
      </c>
    </row>
    <row r="495" spans="1:14" x14ac:dyDescent="0.25">
      <c r="A495" s="2">
        <v>494</v>
      </c>
      <c r="B495" s="2" t="s">
        <v>19</v>
      </c>
      <c r="C495" s="2">
        <v>813</v>
      </c>
      <c r="D495" s="2" t="s">
        <v>22</v>
      </c>
      <c r="E495" s="2" t="s">
        <v>25</v>
      </c>
      <c r="F495" s="2">
        <v>55</v>
      </c>
      <c r="G495" s="2">
        <v>10</v>
      </c>
      <c r="H495" s="2" t="str">
        <f t="shared" si="7"/>
        <v>6-10 years</v>
      </c>
      <c r="I495" s="2">
        <v>201976.42</v>
      </c>
      <c r="J495" s="2">
        <v>3</v>
      </c>
      <c r="K495" s="2">
        <v>0</v>
      </c>
      <c r="L495" s="2">
        <v>1</v>
      </c>
      <c r="M495" s="3">
        <v>131084.15</v>
      </c>
      <c r="N495" s="2">
        <v>0</v>
      </c>
    </row>
    <row r="496" spans="1:14" x14ac:dyDescent="0.25">
      <c r="A496" s="2">
        <v>495</v>
      </c>
      <c r="B496" s="2" t="s">
        <v>13</v>
      </c>
      <c r="C496" s="2">
        <v>451</v>
      </c>
      <c r="D496" s="2" t="s">
        <v>22</v>
      </c>
      <c r="E496" s="2" t="s">
        <v>25</v>
      </c>
      <c r="F496" s="2">
        <v>62</v>
      </c>
      <c r="G496" s="2">
        <v>7</v>
      </c>
      <c r="H496" s="2" t="str">
        <f t="shared" si="7"/>
        <v>6-10 years</v>
      </c>
      <c r="I496" s="2">
        <v>38075.550000000003</v>
      </c>
      <c r="J496" s="2">
        <v>2</v>
      </c>
      <c r="K496" s="2">
        <v>0</v>
      </c>
      <c r="L496" s="2">
        <v>1</v>
      </c>
      <c r="M496" s="3">
        <v>11580.61</v>
      </c>
      <c r="N496" s="2">
        <v>0</v>
      </c>
    </row>
    <row r="497" spans="1:14" x14ac:dyDescent="0.25">
      <c r="A497" s="2">
        <v>496</v>
      </c>
      <c r="B497" s="2" t="s">
        <v>20</v>
      </c>
      <c r="C497" s="2">
        <v>647</v>
      </c>
      <c r="D497" s="2" t="s">
        <v>22</v>
      </c>
      <c r="E497" s="2" t="s">
        <v>25</v>
      </c>
      <c r="F497" s="2">
        <v>87</v>
      </c>
      <c r="G497" s="2">
        <v>7</v>
      </c>
      <c r="H497" s="2" t="str">
        <f t="shared" si="7"/>
        <v>6-10 years</v>
      </c>
      <c r="I497" s="2">
        <v>154264.92000000001</v>
      </c>
      <c r="J497" s="2">
        <v>2</v>
      </c>
      <c r="K497" s="2">
        <v>1</v>
      </c>
      <c r="L497" s="2">
        <v>0</v>
      </c>
      <c r="M497" s="3">
        <v>97382.98</v>
      </c>
      <c r="N497" s="2">
        <v>1</v>
      </c>
    </row>
    <row r="498" spans="1:14" x14ac:dyDescent="0.25">
      <c r="A498" s="2">
        <v>497</v>
      </c>
      <c r="B498" s="2" t="s">
        <v>13</v>
      </c>
      <c r="C498" s="2">
        <v>751</v>
      </c>
      <c r="D498" s="2" t="s">
        <v>23</v>
      </c>
      <c r="E498" s="2" t="s">
        <v>26</v>
      </c>
      <c r="F498" s="2">
        <v>34</v>
      </c>
      <c r="G498" s="2">
        <v>1</v>
      </c>
      <c r="H498" s="2" t="str">
        <f t="shared" si="7"/>
        <v>1-2 years</v>
      </c>
      <c r="I498" s="2">
        <v>118072.6</v>
      </c>
      <c r="J498" s="2">
        <v>3</v>
      </c>
      <c r="K498" s="2">
        <v>0</v>
      </c>
      <c r="L498" s="2">
        <v>1</v>
      </c>
      <c r="M498" s="3">
        <v>98955.37</v>
      </c>
      <c r="N498" s="2">
        <v>1</v>
      </c>
    </row>
    <row r="499" spans="1:14" x14ac:dyDescent="0.25">
      <c r="A499" s="2">
        <v>498</v>
      </c>
      <c r="B499" s="2" t="s">
        <v>15</v>
      </c>
      <c r="C499" s="2">
        <v>814</v>
      </c>
      <c r="D499" s="2" t="s">
        <v>23</v>
      </c>
      <c r="E499" s="2" t="s">
        <v>26</v>
      </c>
      <c r="F499" s="2">
        <v>34</v>
      </c>
      <c r="G499" s="2">
        <v>9</v>
      </c>
      <c r="H499" s="2" t="str">
        <f t="shared" si="7"/>
        <v>6-10 years</v>
      </c>
      <c r="I499" s="2">
        <v>161580.20000000001</v>
      </c>
      <c r="J499" s="2">
        <v>3</v>
      </c>
      <c r="K499" s="2">
        <v>0</v>
      </c>
      <c r="L499" s="2">
        <v>0</v>
      </c>
      <c r="M499" s="3">
        <v>148752.49</v>
      </c>
      <c r="N499" s="2">
        <v>0</v>
      </c>
    </row>
    <row r="500" spans="1:14" x14ac:dyDescent="0.25">
      <c r="A500" s="2">
        <v>499</v>
      </c>
      <c r="B500" s="2" t="s">
        <v>19</v>
      </c>
      <c r="C500" s="2">
        <v>718</v>
      </c>
      <c r="D500" s="2" t="s">
        <v>23</v>
      </c>
      <c r="E500" s="2" t="s">
        <v>25</v>
      </c>
      <c r="F500" s="2">
        <v>28</v>
      </c>
      <c r="G500" s="2">
        <v>0</v>
      </c>
      <c r="H500" s="2" t="str">
        <f t="shared" si="7"/>
        <v>Less than 1 year</v>
      </c>
      <c r="I500" s="2">
        <v>100871.3</v>
      </c>
      <c r="J500" s="2">
        <v>4</v>
      </c>
      <c r="K500" s="2">
        <v>0</v>
      </c>
      <c r="L500" s="2">
        <v>0</v>
      </c>
      <c r="M500" s="3">
        <v>106391.64</v>
      </c>
      <c r="N500" s="2">
        <v>1</v>
      </c>
    </row>
    <row r="501" spans="1:14" x14ac:dyDescent="0.25">
      <c r="A501" s="2">
        <v>500</v>
      </c>
      <c r="B501" s="2" t="s">
        <v>12</v>
      </c>
      <c r="C501" s="2">
        <v>393</v>
      </c>
      <c r="D501" s="2" t="s">
        <v>22</v>
      </c>
      <c r="E501" s="2" t="s">
        <v>25</v>
      </c>
      <c r="F501" s="2">
        <v>23</v>
      </c>
      <c r="G501" s="2">
        <v>9</v>
      </c>
      <c r="H501" s="2" t="str">
        <f t="shared" si="7"/>
        <v>6-10 years</v>
      </c>
      <c r="I501" s="2">
        <v>189955.55</v>
      </c>
      <c r="J501" s="2">
        <v>3</v>
      </c>
      <c r="K501" s="2">
        <v>1</v>
      </c>
      <c r="L501" s="2">
        <v>1</v>
      </c>
      <c r="M501" s="3">
        <v>85565.14</v>
      </c>
      <c r="N501" s="2">
        <v>1</v>
      </c>
    </row>
  </sheetData>
  <mergeCells count="5">
    <mergeCell ref="P9:T10"/>
    <mergeCell ref="P3:T4"/>
    <mergeCell ref="P5:T6"/>
    <mergeCell ref="P2:T2"/>
    <mergeCell ref="P8:T8"/>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A9E8B-8CE6-44F8-A500-899A8C060EBD}">
  <sheetPr>
    <tabColor theme="8"/>
  </sheetPr>
  <dimension ref="B2:I16"/>
  <sheetViews>
    <sheetView workbookViewId="0">
      <selection activeCell="C5" sqref="C5"/>
    </sheetView>
  </sheetViews>
  <sheetFormatPr defaultRowHeight="15" x14ac:dyDescent="0.25"/>
  <cols>
    <col min="2" max="2" width="12.5703125" bestFit="1" customWidth="1"/>
    <col min="3" max="3" width="19.7109375" bestFit="1" customWidth="1"/>
  </cols>
  <sheetData>
    <row r="2" spans="2:9" x14ac:dyDescent="0.25">
      <c r="B2" s="7" t="s">
        <v>32</v>
      </c>
      <c r="C2" s="2" t="s">
        <v>33</v>
      </c>
      <c r="E2" s="40" t="s">
        <v>45</v>
      </c>
      <c r="F2" s="40"/>
      <c r="G2" s="40"/>
      <c r="H2" s="40"/>
      <c r="I2" s="40"/>
    </row>
    <row r="3" spans="2:9" ht="15" customHeight="1" x14ac:dyDescent="0.25">
      <c r="B3" s="2" t="s">
        <v>24</v>
      </c>
      <c r="C3" s="8">
        <v>592.54970760233914</v>
      </c>
      <c r="E3" s="41" t="s">
        <v>72</v>
      </c>
      <c r="F3" s="41"/>
      <c r="G3" s="41"/>
      <c r="H3" s="41"/>
      <c r="I3" s="41"/>
    </row>
    <row r="4" spans="2:9" x14ac:dyDescent="0.25">
      <c r="B4" s="2" t="s">
        <v>22</v>
      </c>
      <c r="C4" s="8">
        <v>579.69426751592357</v>
      </c>
      <c r="E4" s="41"/>
      <c r="F4" s="41"/>
      <c r="G4" s="41"/>
      <c r="H4" s="41"/>
      <c r="I4" s="41"/>
    </row>
    <row r="5" spans="2:9" x14ac:dyDescent="0.25">
      <c r="B5" s="2" t="s">
        <v>23</v>
      </c>
      <c r="C5" s="8">
        <v>600.98837209302326</v>
      </c>
      <c r="E5" s="41"/>
      <c r="F5" s="41"/>
      <c r="G5" s="41"/>
      <c r="H5" s="41"/>
      <c r="I5" s="41"/>
    </row>
    <row r="6" spans="2:9" x14ac:dyDescent="0.25">
      <c r="B6" s="2" t="s">
        <v>31</v>
      </c>
      <c r="C6" s="8">
        <v>591.41600000000005</v>
      </c>
      <c r="E6" s="41"/>
      <c r="F6" s="41"/>
      <c r="G6" s="41"/>
      <c r="H6" s="41"/>
      <c r="I6" s="41"/>
    </row>
    <row r="7" spans="2:9" x14ac:dyDescent="0.25">
      <c r="E7" s="41"/>
      <c r="F7" s="41"/>
      <c r="G7" s="41"/>
      <c r="H7" s="41"/>
      <c r="I7" s="41"/>
    </row>
    <row r="8" spans="2:9" x14ac:dyDescent="0.25">
      <c r="E8" s="41"/>
      <c r="F8" s="41"/>
      <c r="G8" s="41"/>
      <c r="H8" s="41"/>
      <c r="I8" s="41"/>
    </row>
    <row r="9" spans="2:9" x14ac:dyDescent="0.25">
      <c r="E9" s="41"/>
      <c r="F9" s="41"/>
      <c r="G9" s="41"/>
      <c r="H9" s="41"/>
      <c r="I9" s="41"/>
    </row>
    <row r="10" spans="2:9" x14ac:dyDescent="0.25">
      <c r="E10" s="41"/>
      <c r="F10" s="41"/>
      <c r="G10" s="41"/>
      <c r="H10" s="41"/>
      <c r="I10" s="41"/>
    </row>
    <row r="11" spans="2:9" x14ac:dyDescent="0.25">
      <c r="E11" s="41"/>
      <c r="F11" s="41"/>
      <c r="G11" s="41"/>
      <c r="H11" s="41"/>
      <c r="I11" s="41"/>
    </row>
    <row r="12" spans="2:9" x14ac:dyDescent="0.25">
      <c r="E12" s="41"/>
      <c r="F12" s="41"/>
      <c r="G12" s="41"/>
      <c r="H12" s="41"/>
      <c r="I12" s="41"/>
    </row>
    <row r="13" spans="2:9" x14ac:dyDescent="0.25">
      <c r="E13" s="41"/>
      <c r="F13" s="41"/>
      <c r="G13" s="41"/>
      <c r="H13" s="41"/>
      <c r="I13" s="41"/>
    </row>
    <row r="14" spans="2:9" x14ac:dyDescent="0.25">
      <c r="E14" s="41"/>
      <c r="F14" s="41"/>
      <c r="G14" s="41"/>
      <c r="H14" s="41"/>
      <c r="I14" s="41"/>
    </row>
    <row r="15" spans="2:9" x14ac:dyDescent="0.25">
      <c r="E15" s="41"/>
      <c r="F15" s="41"/>
      <c r="G15" s="41"/>
      <c r="H15" s="41"/>
      <c r="I15" s="41"/>
    </row>
    <row r="16" spans="2:9" x14ac:dyDescent="0.25">
      <c r="E16" s="41"/>
      <c r="F16" s="41"/>
      <c r="G16" s="41"/>
      <c r="H16" s="41"/>
      <c r="I16" s="41"/>
    </row>
  </sheetData>
  <mergeCells count="2">
    <mergeCell ref="E2:I2"/>
    <mergeCell ref="E3:I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57A8B-9C91-4A27-A476-4D19AF1D4EC3}">
  <sheetPr>
    <tabColor theme="8"/>
  </sheetPr>
  <dimension ref="B2:I18"/>
  <sheetViews>
    <sheetView workbookViewId="0">
      <selection activeCell="C6" sqref="C6"/>
    </sheetView>
  </sheetViews>
  <sheetFormatPr defaultRowHeight="15" x14ac:dyDescent="0.25"/>
  <cols>
    <col min="2" max="2" width="12.5703125" bestFit="1" customWidth="1"/>
    <col min="3" max="3" width="23.5703125" bestFit="1" customWidth="1"/>
  </cols>
  <sheetData>
    <row r="2" spans="2:9" x14ac:dyDescent="0.25">
      <c r="B2" s="7" t="s">
        <v>32</v>
      </c>
      <c r="C2" s="2" t="s">
        <v>34</v>
      </c>
      <c r="E2" s="40" t="s">
        <v>45</v>
      </c>
      <c r="F2" s="40"/>
      <c r="G2" s="40"/>
      <c r="H2" s="40"/>
      <c r="I2" s="40"/>
    </row>
    <row r="3" spans="2:9" x14ac:dyDescent="0.25">
      <c r="B3" s="2" t="s">
        <v>24</v>
      </c>
      <c r="C3" s="9">
        <v>131168.11643274853</v>
      </c>
      <c r="E3" s="42" t="s">
        <v>73</v>
      </c>
      <c r="F3" s="42"/>
      <c r="G3" s="42"/>
      <c r="H3" s="42"/>
      <c r="I3" s="42"/>
    </row>
    <row r="4" spans="2:9" x14ac:dyDescent="0.25">
      <c r="B4" s="2" t="s">
        <v>26</v>
      </c>
      <c r="C4" s="9">
        <v>129576.98854166669</v>
      </c>
      <c r="E4" s="42"/>
      <c r="F4" s="42"/>
      <c r="G4" s="42"/>
      <c r="H4" s="42"/>
      <c r="I4" s="42"/>
    </row>
    <row r="5" spans="2:9" x14ac:dyDescent="0.25">
      <c r="B5" s="2" t="s">
        <v>25</v>
      </c>
      <c r="C5" s="9">
        <v>133204.7601333333</v>
      </c>
      <c r="E5" s="42"/>
      <c r="F5" s="42"/>
      <c r="G5" s="42"/>
      <c r="H5" s="42"/>
      <c r="I5" s="42"/>
    </row>
    <row r="6" spans="2:9" x14ac:dyDescent="0.25">
      <c r="B6" s="2" t="s">
        <v>22</v>
      </c>
      <c r="C6" s="9">
        <v>134152.20305732489</v>
      </c>
      <c r="E6" s="42"/>
      <c r="F6" s="42"/>
      <c r="G6" s="42"/>
      <c r="H6" s="42"/>
      <c r="I6" s="42"/>
    </row>
    <row r="7" spans="2:9" x14ac:dyDescent="0.25">
      <c r="B7" s="2" t="s">
        <v>26</v>
      </c>
      <c r="C7" s="9">
        <v>140888.27830985919</v>
      </c>
      <c r="E7" s="42"/>
      <c r="F7" s="42"/>
      <c r="G7" s="42"/>
      <c r="H7" s="42"/>
      <c r="I7" s="42"/>
    </row>
    <row r="8" spans="2:9" x14ac:dyDescent="0.25">
      <c r="B8" s="2" t="s">
        <v>25</v>
      </c>
      <c r="C8" s="9">
        <v>128591.02465116282</v>
      </c>
      <c r="E8" s="42"/>
      <c r="F8" s="42"/>
      <c r="G8" s="42"/>
      <c r="H8" s="42"/>
      <c r="I8" s="42"/>
    </row>
    <row r="9" spans="2:9" x14ac:dyDescent="0.25">
      <c r="B9" s="2" t="s">
        <v>23</v>
      </c>
      <c r="C9" s="9">
        <v>120365.05352320912</v>
      </c>
      <c r="E9" s="42"/>
      <c r="F9" s="42"/>
      <c r="G9" s="42"/>
      <c r="H9" s="42"/>
      <c r="I9" s="42"/>
    </row>
    <row r="10" spans="2:9" x14ac:dyDescent="0.25">
      <c r="B10" s="2" t="s">
        <v>26</v>
      </c>
      <c r="C10" s="9">
        <v>120986.23747252743</v>
      </c>
      <c r="E10" s="42"/>
      <c r="F10" s="42"/>
      <c r="G10" s="42"/>
      <c r="H10" s="42"/>
      <c r="I10" s="42"/>
    </row>
    <row r="11" spans="2:9" x14ac:dyDescent="0.25">
      <c r="B11" s="2" t="s">
        <v>25</v>
      </c>
      <c r="C11" s="9">
        <v>119667.18019743192</v>
      </c>
      <c r="E11" s="42"/>
      <c r="F11" s="42"/>
      <c r="G11" s="42"/>
      <c r="H11" s="42"/>
      <c r="I11" s="42"/>
    </row>
    <row r="12" spans="2:9" x14ac:dyDescent="0.25">
      <c r="B12" s="2" t="s">
        <v>31</v>
      </c>
      <c r="C12" s="9">
        <v>128388.86599198396</v>
      </c>
      <c r="E12" s="42"/>
      <c r="F12" s="42"/>
      <c r="G12" s="42"/>
      <c r="H12" s="42"/>
      <c r="I12" s="42"/>
    </row>
    <row r="13" spans="2:9" x14ac:dyDescent="0.25">
      <c r="E13" s="42"/>
      <c r="F13" s="42"/>
      <c r="G13" s="42"/>
      <c r="H13" s="42"/>
      <c r="I13" s="42"/>
    </row>
    <row r="14" spans="2:9" x14ac:dyDescent="0.25">
      <c r="E14" s="42"/>
      <c r="F14" s="42"/>
      <c r="G14" s="42"/>
      <c r="H14" s="42"/>
      <c r="I14" s="42"/>
    </row>
    <row r="15" spans="2:9" x14ac:dyDescent="0.25">
      <c r="E15" s="42"/>
      <c r="F15" s="42"/>
      <c r="G15" s="42"/>
      <c r="H15" s="42"/>
      <c r="I15" s="42"/>
    </row>
    <row r="16" spans="2:9" x14ac:dyDescent="0.25">
      <c r="E16" s="42"/>
      <c r="F16" s="42"/>
      <c r="G16" s="42"/>
      <c r="H16" s="42"/>
      <c r="I16" s="42"/>
    </row>
    <row r="17" spans="5:9" x14ac:dyDescent="0.25">
      <c r="E17" s="42"/>
      <c r="F17" s="42"/>
      <c r="G17" s="42"/>
      <c r="H17" s="42"/>
      <c r="I17" s="42"/>
    </row>
    <row r="18" spans="5:9" x14ac:dyDescent="0.25">
      <c r="E18" s="42"/>
      <c r="F18" s="42"/>
      <c r="G18" s="42"/>
      <c r="H18" s="42"/>
      <c r="I18" s="42"/>
    </row>
  </sheetData>
  <mergeCells count="2">
    <mergeCell ref="E2:I2"/>
    <mergeCell ref="E3:I18"/>
  </mergeCells>
  <conditionalFormatting sqref="B3:B11">
    <cfRule type="dataBar" priority="3">
      <dataBar>
        <cfvo type="min"/>
        <cfvo type="max"/>
        <color rgb="FF638EC6"/>
      </dataBar>
      <extLst>
        <ext xmlns:x14="http://schemas.microsoft.com/office/spreadsheetml/2009/9/main" uri="{B025F937-C7B1-47D3-B67F-A62EFF666E3E}">
          <x14:id>{FA8BC0D7-C9A8-46A9-AE06-A1FC1DA944F5}</x14:id>
        </ext>
      </extLst>
    </cfRule>
  </conditionalFormatting>
  <conditionalFormatting pivot="1" sqref="C4:C5 C3 C6 C7:C8 C9 C10:C11">
    <cfRule type="colorScale" priority="1">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FA8BC0D7-C9A8-46A9-AE06-A1FC1DA944F5}">
            <x14:dataBar minLength="0" maxLength="100" border="1" negativeBarBorderColorSameAsPositive="0">
              <x14:cfvo type="autoMin"/>
              <x14:cfvo type="autoMax"/>
              <x14:borderColor rgb="FF638EC6"/>
              <x14:negativeFillColor rgb="FFFF0000"/>
              <x14:negativeBorderColor rgb="FFFF0000"/>
              <x14:axisColor rgb="FF000000"/>
            </x14:dataBar>
          </x14:cfRule>
          <xm:sqref>B3:B11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38ADF-44FE-4066-B667-7A10D754AD57}">
  <sheetPr>
    <tabColor theme="8"/>
  </sheetPr>
  <dimension ref="B2:I11"/>
  <sheetViews>
    <sheetView workbookViewId="0">
      <selection activeCell="E3" sqref="E3:I6"/>
    </sheetView>
  </sheetViews>
  <sheetFormatPr defaultRowHeight="15" x14ac:dyDescent="0.25"/>
  <cols>
    <col min="2" max="2" width="22" bestFit="1" customWidth="1"/>
    <col min="3" max="3" width="13.28515625" bestFit="1" customWidth="1"/>
    <col min="4" max="4" width="14" bestFit="1" customWidth="1"/>
    <col min="5" max="5" width="11.28515625" bestFit="1" customWidth="1"/>
  </cols>
  <sheetData>
    <row r="2" spans="2:9" ht="30" x14ac:dyDescent="0.25">
      <c r="B2" s="10" t="s">
        <v>70</v>
      </c>
      <c r="C2" s="2" t="s">
        <v>35</v>
      </c>
      <c r="E2" s="37" t="s">
        <v>45</v>
      </c>
      <c r="F2" s="38"/>
      <c r="G2" s="38"/>
      <c r="H2" s="38"/>
      <c r="I2" s="39"/>
    </row>
    <row r="3" spans="2:9" ht="15" customHeight="1" x14ac:dyDescent="0.25">
      <c r="B3" s="2">
        <v>0</v>
      </c>
      <c r="C3" s="2">
        <v>123</v>
      </c>
      <c r="D3" s="20"/>
      <c r="E3" s="43" t="s">
        <v>94</v>
      </c>
      <c r="F3" s="43"/>
      <c r="G3" s="43"/>
      <c r="H3" s="43"/>
      <c r="I3" s="43"/>
    </row>
    <row r="4" spans="2:9" x14ac:dyDescent="0.25">
      <c r="B4" s="2">
        <v>1</v>
      </c>
      <c r="C4" s="2">
        <v>124</v>
      </c>
      <c r="D4" s="20"/>
      <c r="E4" s="43"/>
      <c r="F4" s="43"/>
      <c r="G4" s="43"/>
      <c r="H4" s="43"/>
      <c r="I4" s="43"/>
    </row>
    <row r="5" spans="2:9" x14ac:dyDescent="0.25">
      <c r="B5" s="2" t="s">
        <v>31</v>
      </c>
      <c r="C5" s="2">
        <v>247</v>
      </c>
      <c r="E5" s="43"/>
      <c r="F5" s="43"/>
      <c r="G5" s="43"/>
      <c r="H5" s="43"/>
      <c r="I5" s="43"/>
    </row>
    <row r="6" spans="2:9" x14ac:dyDescent="0.25">
      <c r="E6" s="43"/>
      <c r="F6" s="43"/>
      <c r="G6" s="43"/>
      <c r="H6" s="43"/>
      <c r="I6" s="43"/>
    </row>
    <row r="7" spans="2:9" ht="30" x14ac:dyDescent="0.25">
      <c r="B7" s="19" t="s">
        <v>69</v>
      </c>
      <c r="C7" s="2" t="s">
        <v>95</v>
      </c>
      <c r="E7" s="23"/>
      <c r="F7" s="23"/>
      <c r="G7" s="23"/>
      <c r="H7" s="23"/>
      <c r="I7" s="23"/>
    </row>
    <row r="8" spans="2:9" x14ac:dyDescent="0.25">
      <c r="B8" s="2">
        <v>0</v>
      </c>
      <c r="C8" s="2">
        <v>263</v>
      </c>
      <c r="D8" s="20"/>
      <c r="E8" s="10"/>
      <c r="F8" s="10"/>
      <c r="G8" s="10"/>
      <c r="H8" s="10"/>
      <c r="I8" s="10"/>
    </row>
    <row r="9" spans="2:9" x14ac:dyDescent="0.25">
      <c r="B9" s="2">
        <v>1</v>
      </c>
      <c r="C9" s="2">
        <v>237</v>
      </c>
      <c r="D9" s="20"/>
    </row>
    <row r="10" spans="2:9" x14ac:dyDescent="0.25">
      <c r="B10" s="2" t="s">
        <v>31</v>
      </c>
      <c r="C10" s="2">
        <v>500</v>
      </c>
    </row>
    <row r="11" spans="2:9" x14ac:dyDescent="0.25">
      <c r="B11" s="2"/>
      <c r="C11" s="2"/>
    </row>
  </sheetData>
  <mergeCells count="2">
    <mergeCell ref="E2:I2"/>
    <mergeCell ref="E3:I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D7492-5A6E-4ACA-AA31-C2A6BA72519E}">
  <sheetPr>
    <tabColor theme="8"/>
  </sheetPr>
  <dimension ref="B1:X136"/>
  <sheetViews>
    <sheetView workbookViewId="0">
      <selection activeCell="T3" sqref="T3:X15"/>
    </sheetView>
  </sheetViews>
  <sheetFormatPr defaultRowHeight="15" x14ac:dyDescent="0.25"/>
  <cols>
    <col min="2" max="2" width="23.5703125" bestFit="1" customWidth="1"/>
    <col min="3" max="3" width="14.140625" bestFit="1" customWidth="1"/>
    <col min="4" max="4" width="18.7109375" bestFit="1" customWidth="1"/>
    <col min="5" max="5" width="15.42578125" bestFit="1" customWidth="1"/>
    <col min="6" max="6" width="4" customWidth="1"/>
    <col min="7" max="7" width="9.28515625" style="2" bestFit="1" customWidth="1"/>
    <col min="8" max="9" width="10.140625" style="2" bestFit="1" customWidth="1"/>
    <col min="10" max="10" width="12" style="2" bestFit="1" customWidth="1"/>
    <col min="11" max="11" width="5.28515625" customWidth="1"/>
    <col min="12" max="12" width="19.140625" bestFit="1" customWidth="1"/>
    <col min="24" max="24" width="10.7109375" customWidth="1"/>
  </cols>
  <sheetData>
    <row r="1" spans="2:24" x14ac:dyDescent="0.25">
      <c r="G1" s="2" t="s">
        <v>65</v>
      </c>
      <c r="H1" s="2" t="s">
        <v>66</v>
      </c>
      <c r="I1" s="2" t="s">
        <v>67</v>
      </c>
      <c r="J1" s="2" t="s">
        <v>68</v>
      </c>
      <c r="L1" s="4" t="s">
        <v>90</v>
      </c>
      <c r="M1" s="6"/>
    </row>
    <row r="2" spans="2:24" x14ac:dyDescent="0.25">
      <c r="B2" s="7" t="s">
        <v>36</v>
      </c>
      <c r="C2" s="2" t="s">
        <v>76</v>
      </c>
      <c r="D2" s="2" t="s">
        <v>74</v>
      </c>
      <c r="E2" s="2" t="s">
        <v>75</v>
      </c>
      <c r="F2" s="2"/>
      <c r="G2" s="2">
        <v>0</v>
      </c>
      <c r="H2" s="2">
        <v>1</v>
      </c>
      <c r="I2" s="2">
        <v>0</v>
      </c>
      <c r="J2" s="2">
        <v>0</v>
      </c>
      <c r="L2" t="s">
        <v>47</v>
      </c>
      <c r="T2" s="40" t="s">
        <v>45</v>
      </c>
      <c r="U2" s="40"/>
      <c r="V2" s="40"/>
      <c r="W2" s="40"/>
      <c r="X2" s="40"/>
    </row>
    <row r="3" spans="2:24" ht="15" customHeight="1" x14ac:dyDescent="0.25">
      <c r="B3" s="2">
        <v>1</v>
      </c>
      <c r="C3" s="11">
        <v>0.55200000000000005</v>
      </c>
      <c r="D3" s="2">
        <v>69</v>
      </c>
      <c r="E3" s="2">
        <v>125</v>
      </c>
      <c r="F3" s="2"/>
      <c r="G3" s="2">
        <v>0</v>
      </c>
      <c r="H3" s="2">
        <v>1</v>
      </c>
      <c r="I3" s="2">
        <v>0</v>
      </c>
      <c r="J3" s="2">
        <v>0</v>
      </c>
      <c r="T3" s="44" t="s">
        <v>71</v>
      </c>
      <c r="U3" s="44"/>
      <c r="V3" s="44"/>
      <c r="W3" s="44"/>
      <c r="X3" s="44"/>
    </row>
    <row r="4" spans="2:24" ht="15.75" thickBot="1" x14ac:dyDescent="0.3">
      <c r="B4" s="2">
        <v>2</v>
      </c>
      <c r="C4" s="11">
        <v>0.54814814814814816</v>
      </c>
      <c r="D4" s="2">
        <v>74</v>
      </c>
      <c r="E4" s="2">
        <v>135</v>
      </c>
      <c r="F4" s="2"/>
      <c r="G4" s="2">
        <v>1</v>
      </c>
      <c r="H4" s="2">
        <v>1</v>
      </c>
      <c r="I4" s="2">
        <v>0</v>
      </c>
      <c r="J4" s="2">
        <v>1</v>
      </c>
      <c r="L4" t="s">
        <v>48</v>
      </c>
      <c r="T4" s="44"/>
      <c r="U4" s="44"/>
      <c r="V4" s="44"/>
      <c r="W4" s="44"/>
      <c r="X4" s="44"/>
    </row>
    <row r="5" spans="2:24" x14ac:dyDescent="0.25">
      <c r="B5" s="2">
        <v>3</v>
      </c>
      <c r="C5" s="11">
        <v>0.55084745762711862</v>
      </c>
      <c r="D5" s="2">
        <v>65</v>
      </c>
      <c r="E5" s="2">
        <v>118</v>
      </c>
      <c r="F5" s="2"/>
      <c r="G5" s="2">
        <v>1</v>
      </c>
      <c r="H5" s="2">
        <v>0</v>
      </c>
      <c r="I5" s="2">
        <v>1</v>
      </c>
      <c r="J5" s="2">
        <v>1</v>
      </c>
      <c r="L5" s="16" t="s">
        <v>49</v>
      </c>
      <c r="M5" s="16" t="s">
        <v>50</v>
      </c>
      <c r="N5" s="16" t="s">
        <v>51</v>
      </c>
      <c r="O5" s="16" t="s">
        <v>52</v>
      </c>
      <c r="P5" s="16" t="s">
        <v>53</v>
      </c>
      <c r="Q5" s="1"/>
      <c r="R5" s="1"/>
      <c r="T5" s="44"/>
      <c r="U5" s="44"/>
      <c r="V5" s="44"/>
      <c r="W5" s="44"/>
      <c r="X5" s="44"/>
    </row>
    <row r="6" spans="2:24" x14ac:dyDescent="0.25">
      <c r="B6" s="2">
        <v>4</v>
      </c>
      <c r="C6" s="11">
        <v>0.52459016393442626</v>
      </c>
      <c r="D6" s="2">
        <v>64</v>
      </c>
      <c r="E6" s="2">
        <v>122</v>
      </c>
      <c r="F6" s="2"/>
      <c r="G6" s="2">
        <v>1</v>
      </c>
      <c r="H6" s="2">
        <v>0</v>
      </c>
      <c r="I6" s="2">
        <v>1</v>
      </c>
      <c r="J6" s="2">
        <v>0</v>
      </c>
      <c r="L6" s="1" t="s">
        <v>65</v>
      </c>
      <c r="M6" s="1">
        <v>125</v>
      </c>
      <c r="N6" s="1">
        <v>69</v>
      </c>
      <c r="O6" s="1">
        <v>0.55200000000000005</v>
      </c>
      <c r="P6" s="1">
        <v>0.24929032258064515</v>
      </c>
      <c r="Q6" s="1"/>
      <c r="R6" s="1"/>
      <c r="T6" s="44"/>
      <c r="U6" s="44"/>
      <c r="V6" s="44"/>
      <c r="W6" s="44"/>
      <c r="X6" s="44"/>
    </row>
    <row r="7" spans="2:24" x14ac:dyDescent="0.25">
      <c r="B7" s="2" t="s">
        <v>31</v>
      </c>
      <c r="C7" s="11">
        <v>0.54400000000000004</v>
      </c>
      <c r="D7" s="2">
        <v>272</v>
      </c>
      <c r="E7" s="2">
        <v>500</v>
      </c>
      <c r="F7" s="2"/>
      <c r="G7" s="2">
        <v>1</v>
      </c>
      <c r="H7" s="2">
        <v>0</v>
      </c>
      <c r="I7" s="2">
        <v>0</v>
      </c>
      <c r="J7" s="2">
        <v>1</v>
      </c>
      <c r="L7" s="1" t="s">
        <v>66</v>
      </c>
      <c r="M7" s="1">
        <v>135</v>
      </c>
      <c r="N7" s="1">
        <v>74</v>
      </c>
      <c r="O7" s="1">
        <v>0.54814814814814816</v>
      </c>
      <c r="P7" s="1">
        <v>0.24953012714206743</v>
      </c>
      <c r="Q7" s="1"/>
      <c r="R7" s="1"/>
      <c r="T7" s="44"/>
      <c r="U7" s="44"/>
      <c r="V7" s="44"/>
      <c r="W7" s="44"/>
      <c r="X7" s="44"/>
    </row>
    <row r="8" spans="2:24" x14ac:dyDescent="0.25">
      <c r="G8" s="2">
        <v>0</v>
      </c>
      <c r="H8" s="2">
        <v>0</v>
      </c>
      <c r="I8" s="2">
        <v>0</v>
      </c>
      <c r="J8" s="2">
        <v>1</v>
      </c>
      <c r="L8" s="1" t="s">
        <v>67</v>
      </c>
      <c r="M8" s="1">
        <v>118</v>
      </c>
      <c r="N8" s="1">
        <v>65</v>
      </c>
      <c r="O8" s="1">
        <v>0.55084745762711862</v>
      </c>
      <c r="P8" s="1">
        <v>0.2495291902071563</v>
      </c>
      <c r="Q8" s="1"/>
      <c r="R8" s="1"/>
      <c r="T8" s="44"/>
      <c r="U8" s="44"/>
      <c r="V8" s="44"/>
      <c r="W8" s="44"/>
      <c r="X8" s="44"/>
    </row>
    <row r="9" spans="2:24" ht="15.75" thickBot="1" x14ac:dyDescent="0.3">
      <c r="G9" s="2">
        <v>1</v>
      </c>
      <c r="H9" s="2">
        <v>0</v>
      </c>
      <c r="I9" s="2">
        <v>1</v>
      </c>
      <c r="J9" s="2">
        <v>1</v>
      </c>
      <c r="L9" s="17" t="s">
        <v>68</v>
      </c>
      <c r="M9" s="17">
        <v>122</v>
      </c>
      <c r="N9" s="17">
        <v>64</v>
      </c>
      <c r="O9" s="17">
        <v>0.52459016393442626</v>
      </c>
      <c r="P9" s="17">
        <v>0.25145644221650182</v>
      </c>
      <c r="Q9" s="1"/>
      <c r="R9" s="1"/>
      <c r="T9" s="44"/>
      <c r="U9" s="44"/>
      <c r="V9" s="44"/>
      <c r="W9" s="44"/>
      <c r="X9" s="44"/>
    </row>
    <row r="10" spans="2:24" x14ac:dyDescent="0.25">
      <c r="G10" s="2">
        <v>0</v>
      </c>
      <c r="H10" s="2">
        <v>1</v>
      </c>
      <c r="I10" s="2">
        <v>0</v>
      </c>
      <c r="J10" s="2">
        <v>0</v>
      </c>
      <c r="L10" s="1"/>
      <c r="M10" s="1"/>
      <c r="N10" s="1"/>
      <c r="O10" s="1"/>
      <c r="P10" s="1"/>
      <c r="Q10" s="1"/>
      <c r="R10" s="1"/>
      <c r="T10" s="44"/>
      <c r="U10" s="44"/>
      <c r="V10" s="44"/>
      <c r="W10" s="44"/>
      <c r="X10" s="44"/>
    </row>
    <row r="11" spans="2:24" x14ac:dyDescent="0.25">
      <c r="G11" s="2">
        <v>1</v>
      </c>
      <c r="H11" s="2">
        <v>0</v>
      </c>
      <c r="I11" s="2">
        <v>1</v>
      </c>
      <c r="J11" s="2">
        <v>1</v>
      </c>
      <c r="L11" s="1"/>
      <c r="M11" s="1"/>
      <c r="N11" s="1"/>
      <c r="O11" s="1"/>
      <c r="P11" s="1"/>
      <c r="Q11" s="1"/>
      <c r="R11" s="1"/>
      <c r="T11" s="44"/>
      <c r="U11" s="44"/>
      <c r="V11" s="44"/>
      <c r="W11" s="44"/>
      <c r="X11" s="44"/>
    </row>
    <row r="12" spans="2:24" ht="15.75" thickBot="1" x14ac:dyDescent="0.3">
      <c r="G12" s="2">
        <v>0</v>
      </c>
      <c r="H12" s="2">
        <v>1</v>
      </c>
      <c r="I12" s="2">
        <v>1</v>
      </c>
      <c r="J12" s="2">
        <v>0</v>
      </c>
      <c r="L12" s="1" t="s">
        <v>54</v>
      </c>
      <c r="M12" s="1"/>
      <c r="N12" s="1"/>
      <c r="O12" s="1"/>
      <c r="P12" s="1"/>
      <c r="Q12" s="1"/>
      <c r="R12" s="1"/>
      <c r="T12" s="44"/>
      <c r="U12" s="44"/>
      <c r="V12" s="44"/>
      <c r="W12" s="44"/>
      <c r="X12" s="44"/>
    </row>
    <row r="13" spans="2:24" x14ac:dyDescent="0.25">
      <c r="G13" s="2">
        <v>0</v>
      </c>
      <c r="H13" s="2">
        <v>1</v>
      </c>
      <c r="I13" s="2">
        <v>1</v>
      </c>
      <c r="J13" s="2">
        <v>0</v>
      </c>
      <c r="L13" s="16" t="s">
        <v>55</v>
      </c>
      <c r="M13" s="16" t="s">
        <v>56</v>
      </c>
      <c r="N13" s="16" t="s">
        <v>57</v>
      </c>
      <c r="O13" s="16" t="s">
        <v>58</v>
      </c>
      <c r="P13" s="16" t="s">
        <v>59</v>
      </c>
      <c r="Q13" s="16" t="s">
        <v>60</v>
      </c>
      <c r="R13" s="16" t="s">
        <v>61</v>
      </c>
      <c r="T13" s="44"/>
      <c r="U13" s="44"/>
      <c r="V13" s="44"/>
      <c r="W13" s="44"/>
      <c r="X13" s="44"/>
    </row>
    <row r="14" spans="2:24" x14ac:dyDescent="0.25">
      <c r="G14" s="2">
        <v>1</v>
      </c>
      <c r="H14" s="2">
        <v>1</v>
      </c>
      <c r="I14" s="2">
        <v>0</v>
      </c>
      <c r="J14" s="2">
        <v>1</v>
      </c>
      <c r="L14" s="1" t="s">
        <v>62</v>
      </c>
      <c r="M14" s="1">
        <v>6.1818200528975353E-2</v>
      </c>
      <c r="N14" s="1">
        <v>3</v>
      </c>
      <c r="O14" s="1">
        <v>2.0606066842991783E-2</v>
      </c>
      <c r="P14" s="1">
        <v>8.2444092650088702E-2</v>
      </c>
      <c r="Q14" s="18">
        <v>0.96957620727089644</v>
      </c>
      <c r="R14" s="1">
        <v>2.6228791395072748</v>
      </c>
      <c r="T14" s="44"/>
      <c r="U14" s="44"/>
      <c r="V14" s="44"/>
      <c r="W14" s="44"/>
      <c r="X14" s="44"/>
    </row>
    <row r="15" spans="2:24" x14ac:dyDescent="0.25">
      <c r="G15" s="2">
        <v>0</v>
      </c>
      <c r="H15" s="2">
        <v>1</v>
      </c>
      <c r="I15" s="2">
        <v>0</v>
      </c>
      <c r="J15" s="2">
        <v>0</v>
      </c>
      <c r="L15" s="1" t="s">
        <v>63</v>
      </c>
      <c r="M15" s="1">
        <v>123.97018179947096</v>
      </c>
      <c r="N15" s="1">
        <v>496</v>
      </c>
      <c r="O15" s="1">
        <v>0.24993988266022371</v>
      </c>
      <c r="P15" s="1"/>
      <c r="Q15" s="1"/>
      <c r="R15" s="1"/>
      <c r="T15" s="44"/>
      <c r="U15" s="44"/>
      <c r="V15" s="44"/>
      <c r="W15" s="44"/>
      <c r="X15" s="44"/>
    </row>
    <row r="16" spans="2:24" x14ac:dyDescent="0.25">
      <c r="G16" s="2">
        <v>1</v>
      </c>
      <c r="H16" s="2">
        <v>1</v>
      </c>
      <c r="I16" s="2">
        <v>1</v>
      </c>
      <c r="J16" s="2">
        <v>1</v>
      </c>
      <c r="L16" s="1"/>
      <c r="M16" s="1"/>
      <c r="N16" s="1"/>
      <c r="O16" s="1"/>
      <c r="P16" s="1"/>
      <c r="Q16" s="1"/>
      <c r="R16" s="1"/>
      <c r="T16" s="12"/>
      <c r="U16" s="12"/>
      <c r="V16" s="12"/>
      <c r="W16" s="12"/>
      <c r="X16" s="12"/>
    </row>
    <row r="17" spans="7:24" ht="15.75" thickBot="1" x14ac:dyDescent="0.3">
      <c r="G17" s="2">
        <v>0</v>
      </c>
      <c r="H17" s="2">
        <v>0</v>
      </c>
      <c r="I17" s="2">
        <v>1</v>
      </c>
      <c r="J17" s="2">
        <v>0</v>
      </c>
      <c r="L17" s="17" t="s">
        <v>64</v>
      </c>
      <c r="M17" s="17">
        <v>124.03199999999994</v>
      </c>
      <c r="N17" s="17">
        <v>499</v>
      </c>
      <c r="O17" s="17"/>
      <c r="P17" s="17"/>
      <c r="Q17" s="17"/>
      <c r="R17" s="17"/>
      <c r="T17" s="12"/>
      <c r="U17" s="12"/>
      <c r="V17" s="12"/>
      <c r="W17" s="12"/>
      <c r="X17" s="12"/>
    </row>
    <row r="18" spans="7:24" x14ac:dyDescent="0.25">
      <c r="G18" s="2">
        <v>1</v>
      </c>
      <c r="H18" s="2">
        <v>1</v>
      </c>
      <c r="I18" s="2">
        <v>0</v>
      </c>
      <c r="J18" s="2">
        <v>1</v>
      </c>
      <c r="T18" s="12"/>
      <c r="U18" s="12"/>
      <c r="V18" s="12"/>
      <c r="W18" s="12"/>
      <c r="X18" s="12"/>
    </row>
    <row r="19" spans="7:24" x14ac:dyDescent="0.25">
      <c r="G19" s="2">
        <v>0</v>
      </c>
      <c r="H19" s="2">
        <v>0</v>
      </c>
      <c r="I19" s="2">
        <v>1</v>
      </c>
      <c r="J19" s="2">
        <v>0</v>
      </c>
      <c r="T19" s="12"/>
      <c r="U19" s="12"/>
      <c r="V19" s="12"/>
      <c r="W19" s="12"/>
      <c r="X19" s="12"/>
    </row>
    <row r="20" spans="7:24" x14ac:dyDescent="0.25">
      <c r="G20" s="2">
        <v>0</v>
      </c>
      <c r="H20" s="2">
        <v>0</v>
      </c>
      <c r="I20" s="2">
        <v>0</v>
      </c>
      <c r="J20" s="2">
        <v>0</v>
      </c>
      <c r="T20" s="12"/>
      <c r="U20" s="12"/>
      <c r="V20" s="12"/>
      <c r="W20" s="12"/>
      <c r="X20" s="12"/>
    </row>
    <row r="21" spans="7:24" x14ac:dyDescent="0.25">
      <c r="G21" s="2">
        <v>0</v>
      </c>
      <c r="H21" s="2">
        <v>0</v>
      </c>
      <c r="I21" s="2">
        <v>0</v>
      </c>
      <c r="J21" s="2">
        <v>1</v>
      </c>
      <c r="T21" s="12"/>
      <c r="U21" s="12"/>
      <c r="V21" s="12"/>
      <c r="W21" s="12"/>
      <c r="X21" s="12"/>
    </row>
    <row r="22" spans="7:24" x14ac:dyDescent="0.25">
      <c r="G22" s="2">
        <v>0</v>
      </c>
      <c r="H22" s="2">
        <v>0</v>
      </c>
      <c r="I22" s="2">
        <v>1</v>
      </c>
      <c r="J22" s="2">
        <v>0</v>
      </c>
      <c r="T22" s="12"/>
      <c r="U22" s="12"/>
      <c r="V22" s="12"/>
      <c r="W22" s="12"/>
      <c r="X22" s="12"/>
    </row>
    <row r="23" spans="7:24" x14ac:dyDescent="0.25">
      <c r="G23" s="2">
        <v>0</v>
      </c>
      <c r="H23" s="2">
        <v>0</v>
      </c>
      <c r="I23" s="2">
        <v>1</v>
      </c>
      <c r="J23" s="2">
        <v>1</v>
      </c>
    </row>
    <row r="24" spans="7:24" x14ac:dyDescent="0.25">
      <c r="G24" s="2">
        <v>1</v>
      </c>
      <c r="H24" s="2">
        <v>0</v>
      </c>
      <c r="I24" s="2">
        <v>0</v>
      </c>
      <c r="J24" s="2">
        <v>1</v>
      </c>
    </row>
    <row r="25" spans="7:24" x14ac:dyDescent="0.25">
      <c r="G25" s="2">
        <v>1</v>
      </c>
      <c r="H25" s="2">
        <v>1</v>
      </c>
      <c r="I25" s="2">
        <v>1</v>
      </c>
      <c r="J25" s="2">
        <v>1</v>
      </c>
    </row>
    <row r="26" spans="7:24" x14ac:dyDescent="0.25">
      <c r="G26" s="2">
        <v>1</v>
      </c>
      <c r="H26" s="2">
        <v>0</v>
      </c>
      <c r="I26" s="2">
        <v>0</v>
      </c>
      <c r="J26" s="2">
        <v>0</v>
      </c>
    </row>
    <row r="27" spans="7:24" x14ac:dyDescent="0.25">
      <c r="G27" s="2">
        <v>1</v>
      </c>
      <c r="H27" s="2">
        <v>1</v>
      </c>
      <c r="I27" s="2">
        <v>1</v>
      </c>
      <c r="J27" s="2">
        <v>1</v>
      </c>
    </row>
    <row r="28" spans="7:24" x14ac:dyDescent="0.25">
      <c r="G28" s="2">
        <v>0</v>
      </c>
      <c r="H28" s="2">
        <v>0</v>
      </c>
      <c r="I28" s="2">
        <v>1</v>
      </c>
      <c r="J28" s="2">
        <v>0</v>
      </c>
    </row>
    <row r="29" spans="7:24" x14ac:dyDescent="0.25">
      <c r="G29" s="2">
        <v>1</v>
      </c>
      <c r="H29" s="2">
        <v>1</v>
      </c>
      <c r="I29" s="2">
        <v>0</v>
      </c>
      <c r="J29" s="2">
        <v>0</v>
      </c>
    </row>
    <row r="30" spans="7:24" x14ac:dyDescent="0.25">
      <c r="G30" s="2">
        <v>1</v>
      </c>
      <c r="H30" s="2">
        <v>1</v>
      </c>
      <c r="I30" s="2">
        <v>1</v>
      </c>
      <c r="J30" s="2">
        <v>0</v>
      </c>
    </row>
    <row r="31" spans="7:24" x14ac:dyDescent="0.25">
      <c r="G31" s="2">
        <v>1</v>
      </c>
      <c r="H31" s="2">
        <v>0</v>
      </c>
      <c r="I31" s="2">
        <v>0</v>
      </c>
      <c r="J31" s="2">
        <v>1</v>
      </c>
    </row>
    <row r="32" spans="7:24" x14ac:dyDescent="0.25">
      <c r="G32" s="2">
        <v>0</v>
      </c>
      <c r="H32" s="2">
        <v>1</v>
      </c>
      <c r="I32" s="2">
        <v>0</v>
      </c>
      <c r="J32" s="2">
        <v>1</v>
      </c>
    </row>
    <row r="33" spans="7:10" x14ac:dyDescent="0.25">
      <c r="G33" s="2">
        <v>1</v>
      </c>
      <c r="H33" s="2">
        <v>1</v>
      </c>
      <c r="I33" s="2">
        <v>0</v>
      </c>
      <c r="J33" s="2">
        <v>0</v>
      </c>
    </row>
    <row r="34" spans="7:10" x14ac:dyDescent="0.25">
      <c r="G34" s="2">
        <v>0</v>
      </c>
      <c r="H34" s="2">
        <v>1</v>
      </c>
      <c r="I34" s="2">
        <v>1</v>
      </c>
      <c r="J34" s="2">
        <v>0</v>
      </c>
    </row>
    <row r="35" spans="7:10" x14ac:dyDescent="0.25">
      <c r="G35" s="2">
        <v>1</v>
      </c>
      <c r="H35" s="2">
        <v>0</v>
      </c>
      <c r="I35" s="2">
        <v>0</v>
      </c>
      <c r="J35" s="2">
        <v>0</v>
      </c>
    </row>
    <row r="36" spans="7:10" x14ac:dyDescent="0.25">
      <c r="G36" s="2">
        <v>0</v>
      </c>
      <c r="H36" s="2">
        <v>0</v>
      </c>
      <c r="I36" s="2">
        <v>0</v>
      </c>
      <c r="J36" s="2">
        <v>0</v>
      </c>
    </row>
    <row r="37" spans="7:10" x14ac:dyDescent="0.25">
      <c r="G37" s="2">
        <v>1</v>
      </c>
      <c r="H37" s="2">
        <v>1</v>
      </c>
      <c r="I37" s="2">
        <v>0</v>
      </c>
      <c r="J37" s="2">
        <v>1</v>
      </c>
    </row>
    <row r="38" spans="7:10" x14ac:dyDescent="0.25">
      <c r="G38" s="2">
        <v>1</v>
      </c>
      <c r="H38" s="2">
        <v>0</v>
      </c>
      <c r="I38" s="2">
        <v>1</v>
      </c>
      <c r="J38" s="2">
        <v>1</v>
      </c>
    </row>
    <row r="39" spans="7:10" x14ac:dyDescent="0.25">
      <c r="G39" s="2">
        <v>1</v>
      </c>
      <c r="H39" s="2">
        <v>1</v>
      </c>
      <c r="I39" s="2">
        <v>1</v>
      </c>
      <c r="J39" s="2">
        <v>0</v>
      </c>
    </row>
    <row r="40" spans="7:10" x14ac:dyDescent="0.25">
      <c r="G40" s="2">
        <v>0</v>
      </c>
      <c r="H40" s="2">
        <v>0</v>
      </c>
      <c r="I40" s="2">
        <v>1</v>
      </c>
      <c r="J40" s="2">
        <v>1</v>
      </c>
    </row>
    <row r="41" spans="7:10" x14ac:dyDescent="0.25">
      <c r="G41" s="2">
        <v>1</v>
      </c>
      <c r="H41" s="2">
        <v>0</v>
      </c>
      <c r="I41" s="2">
        <v>0</v>
      </c>
      <c r="J41" s="2">
        <v>1</v>
      </c>
    </row>
    <row r="42" spans="7:10" x14ac:dyDescent="0.25">
      <c r="G42" s="2">
        <v>0</v>
      </c>
      <c r="H42" s="2">
        <v>1</v>
      </c>
      <c r="I42" s="2">
        <v>1</v>
      </c>
      <c r="J42" s="2">
        <v>0</v>
      </c>
    </row>
    <row r="43" spans="7:10" x14ac:dyDescent="0.25">
      <c r="G43" s="2">
        <v>1</v>
      </c>
      <c r="H43" s="2">
        <v>1</v>
      </c>
      <c r="I43" s="2">
        <v>0</v>
      </c>
      <c r="J43" s="2">
        <v>1</v>
      </c>
    </row>
    <row r="44" spans="7:10" x14ac:dyDescent="0.25">
      <c r="G44" s="2">
        <v>1</v>
      </c>
      <c r="H44" s="2">
        <v>1</v>
      </c>
      <c r="I44" s="2">
        <v>1</v>
      </c>
      <c r="J44" s="2">
        <v>0</v>
      </c>
    </row>
    <row r="45" spans="7:10" x14ac:dyDescent="0.25">
      <c r="G45" s="2">
        <v>0</v>
      </c>
      <c r="H45" s="2">
        <v>1</v>
      </c>
      <c r="I45" s="2">
        <v>0</v>
      </c>
      <c r="J45" s="2">
        <v>1</v>
      </c>
    </row>
    <row r="46" spans="7:10" x14ac:dyDescent="0.25">
      <c r="G46" s="2">
        <v>1</v>
      </c>
      <c r="H46" s="2">
        <v>1</v>
      </c>
      <c r="I46" s="2">
        <v>0</v>
      </c>
      <c r="J46" s="2">
        <v>0</v>
      </c>
    </row>
    <row r="47" spans="7:10" x14ac:dyDescent="0.25">
      <c r="G47" s="2">
        <v>0</v>
      </c>
      <c r="H47" s="2">
        <v>0</v>
      </c>
      <c r="I47" s="2">
        <v>0</v>
      </c>
      <c r="J47" s="2">
        <v>0</v>
      </c>
    </row>
    <row r="48" spans="7:10" x14ac:dyDescent="0.25">
      <c r="G48" s="2">
        <v>1</v>
      </c>
      <c r="H48" s="2">
        <v>1</v>
      </c>
      <c r="I48" s="2">
        <v>1</v>
      </c>
      <c r="J48" s="2">
        <v>1</v>
      </c>
    </row>
    <row r="49" spans="7:10" x14ac:dyDescent="0.25">
      <c r="G49" s="2">
        <v>0</v>
      </c>
      <c r="H49" s="2">
        <v>1</v>
      </c>
      <c r="I49" s="2">
        <v>1</v>
      </c>
      <c r="J49" s="2">
        <v>0</v>
      </c>
    </row>
    <row r="50" spans="7:10" x14ac:dyDescent="0.25">
      <c r="G50" s="2">
        <v>1</v>
      </c>
      <c r="H50" s="2">
        <v>1</v>
      </c>
      <c r="I50" s="2">
        <v>1</v>
      </c>
      <c r="J50" s="2">
        <v>0</v>
      </c>
    </row>
    <row r="51" spans="7:10" x14ac:dyDescent="0.25">
      <c r="G51" s="2">
        <v>0</v>
      </c>
      <c r="H51" s="2">
        <v>1</v>
      </c>
      <c r="I51" s="2">
        <v>1</v>
      </c>
      <c r="J51" s="2">
        <v>1</v>
      </c>
    </row>
    <row r="52" spans="7:10" x14ac:dyDescent="0.25">
      <c r="G52" s="2">
        <v>0</v>
      </c>
      <c r="H52" s="2">
        <v>0</v>
      </c>
      <c r="I52" s="2">
        <v>1</v>
      </c>
      <c r="J52" s="2">
        <v>1</v>
      </c>
    </row>
    <row r="53" spans="7:10" x14ac:dyDescent="0.25">
      <c r="G53" s="2">
        <v>1</v>
      </c>
      <c r="H53" s="2">
        <v>0</v>
      </c>
      <c r="I53" s="2">
        <v>0</v>
      </c>
      <c r="J53" s="2">
        <v>0</v>
      </c>
    </row>
    <row r="54" spans="7:10" x14ac:dyDescent="0.25">
      <c r="G54" s="2">
        <v>1</v>
      </c>
      <c r="H54" s="2">
        <v>1</v>
      </c>
      <c r="I54" s="2">
        <v>1</v>
      </c>
      <c r="J54" s="2">
        <v>1</v>
      </c>
    </row>
    <row r="55" spans="7:10" x14ac:dyDescent="0.25">
      <c r="G55" s="2">
        <v>0</v>
      </c>
      <c r="H55" s="2">
        <v>0</v>
      </c>
      <c r="I55" s="2">
        <v>0</v>
      </c>
      <c r="J55" s="2">
        <v>0</v>
      </c>
    </row>
    <row r="56" spans="7:10" x14ac:dyDescent="0.25">
      <c r="G56" s="2">
        <v>1</v>
      </c>
      <c r="H56" s="2">
        <v>1</v>
      </c>
      <c r="I56" s="2">
        <v>0</v>
      </c>
      <c r="J56" s="2">
        <v>1</v>
      </c>
    </row>
    <row r="57" spans="7:10" x14ac:dyDescent="0.25">
      <c r="G57" s="2">
        <v>0</v>
      </c>
      <c r="H57" s="2">
        <v>0</v>
      </c>
      <c r="I57" s="2">
        <v>1</v>
      </c>
      <c r="J57" s="2">
        <v>0</v>
      </c>
    </row>
    <row r="58" spans="7:10" x14ac:dyDescent="0.25">
      <c r="G58" s="2">
        <v>0</v>
      </c>
      <c r="H58" s="2">
        <v>1</v>
      </c>
      <c r="I58" s="2">
        <v>0</v>
      </c>
      <c r="J58" s="2">
        <v>0</v>
      </c>
    </row>
    <row r="59" spans="7:10" x14ac:dyDescent="0.25">
      <c r="G59" s="2">
        <v>1</v>
      </c>
      <c r="H59" s="2">
        <v>0</v>
      </c>
      <c r="I59" s="2">
        <v>1</v>
      </c>
      <c r="J59" s="2">
        <v>0</v>
      </c>
    </row>
    <row r="60" spans="7:10" x14ac:dyDescent="0.25">
      <c r="G60" s="2">
        <v>0</v>
      </c>
      <c r="H60" s="2">
        <v>1</v>
      </c>
      <c r="I60" s="2">
        <v>1</v>
      </c>
      <c r="J60" s="2">
        <v>0</v>
      </c>
    </row>
    <row r="61" spans="7:10" x14ac:dyDescent="0.25">
      <c r="G61" s="2">
        <v>1</v>
      </c>
      <c r="H61" s="2">
        <v>0</v>
      </c>
      <c r="I61" s="2">
        <v>0</v>
      </c>
      <c r="J61" s="2">
        <v>1</v>
      </c>
    </row>
    <row r="62" spans="7:10" x14ac:dyDescent="0.25">
      <c r="G62" s="2">
        <v>0</v>
      </c>
      <c r="H62" s="2">
        <v>1</v>
      </c>
      <c r="I62" s="2">
        <v>1</v>
      </c>
      <c r="J62" s="2">
        <v>1</v>
      </c>
    </row>
    <row r="63" spans="7:10" x14ac:dyDescent="0.25">
      <c r="G63" s="2">
        <v>0</v>
      </c>
      <c r="H63" s="2">
        <v>0</v>
      </c>
      <c r="I63" s="2">
        <v>1</v>
      </c>
      <c r="J63" s="2">
        <v>1</v>
      </c>
    </row>
    <row r="64" spans="7:10" x14ac:dyDescent="0.25">
      <c r="G64" s="2">
        <v>0</v>
      </c>
      <c r="H64" s="2">
        <v>0</v>
      </c>
      <c r="I64" s="2">
        <v>0</v>
      </c>
      <c r="J64" s="2">
        <v>0</v>
      </c>
    </row>
    <row r="65" spans="7:10" x14ac:dyDescent="0.25">
      <c r="G65" s="2">
        <v>1</v>
      </c>
      <c r="H65" s="2">
        <v>1</v>
      </c>
      <c r="I65" s="2">
        <v>0</v>
      </c>
      <c r="J65" s="2">
        <v>0</v>
      </c>
    </row>
    <row r="66" spans="7:10" x14ac:dyDescent="0.25">
      <c r="G66" s="2">
        <v>0</v>
      </c>
      <c r="H66" s="2">
        <v>1</v>
      </c>
      <c r="I66" s="2">
        <v>1</v>
      </c>
      <c r="J66" s="2">
        <v>0</v>
      </c>
    </row>
    <row r="67" spans="7:10" x14ac:dyDescent="0.25">
      <c r="G67" s="2">
        <v>0</v>
      </c>
      <c r="H67" s="2">
        <v>1</v>
      </c>
      <c r="I67" s="2">
        <v>1</v>
      </c>
      <c r="J67" s="2">
        <v>1</v>
      </c>
    </row>
    <row r="68" spans="7:10" x14ac:dyDescent="0.25">
      <c r="G68" s="2">
        <v>0</v>
      </c>
      <c r="H68" s="2">
        <v>1</v>
      </c>
      <c r="I68" s="2">
        <v>1</v>
      </c>
      <c r="J68" s="2">
        <v>1</v>
      </c>
    </row>
    <row r="69" spans="7:10" x14ac:dyDescent="0.25">
      <c r="G69" s="2">
        <v>1</v>
      </c>
      <c r="H69" s="2">
        <v>0</v>
      </c>
      <c r="I69" s="2">
        <v>1</v>
      </c>
      <c r="J69" s="2">
        <v>1</v>
      </c>
    </row>
    <row r="70" spans="7:10" x14ac:dyDescent="0.25">
      <c r="G70" s="2">
        <v>1</v>
      </c>
      <c r="H70" s="2">
        <v>1</v>
      </c>
      <c r="I70" s="2">
        <v>1</v>
      </c>
      <c r="J70" s="2">
        <v>0</v>
      </c>
    </row>
    <row r="71" spans="7:10" x14ac:dyDescent="0.25">
      <c r="G71" s="2">
        <v>1</v>
      </c>
      <c r="H71" s="2">
        <v>1</v>
      </c>
      <c r="I71" s="2">
        <v>1</v>
      </c>
      <c r="J71" s="2">
        <v>1</v>
      </c>
    </row>
    <row r="72" spans="7:10" x14ac:dyDescent="0.25">
      <c r="G72" s="2">
        <v>1</v>
      </c>
      <c r="H72" s="2">
        <v>0</v>
      </c>
      <c r="I72" s="2">
        <v>1</v>
      </c>
      <c r="J72" s="2">
        <v>1</v>
      </c>
    </row>
    <row r="73" spans="7:10" x14ac:dyDescent="0.25">
      <c r="G73" s="2">
        <v>0</v>
      </c>
      <c r="H73" s="2">
        <v>0</v>
      </c>
      <c r="I73" s="2">
        <v>1</v>
      </c>
      <c r="J73" s="2">
        <v>1</v>
      </c>
    </row>
    <row r="74" spans="7:10" x14ac:dyDescent="0.25">
      <c r="G74" s="2">
        <v>1</v>
      </c>
      <c r="H74" s="2">
        <v>0</v>
      </c>
      <c r="I74" s="2">
        <v>0</v>
      </c>
      <c r="J74" s="2">
        <v>0</v>
      </c>
    </row>
    <row r="75" spans="7:10" x14ac:dyDescent="0.25">
      <c r="G75" s="2">
        <v>0</v>
      </c>
      <c r="H75" s="2">
        <v>1</v>
      </c>
      <c r="I75" s="2">
        <v>1</v>
      </c>
      <c r="J75" s="2">
        <v>1</v>
      </c>
    </row>
    <row r="76" spans="7:10" x14ac:dyDescent="0.25">
      <c r="G76" s="2">
        <v>1</v>
      </c>
      <c r="H76" s="2">
        <v>1</v>
      </c>
      <c r="I76" s="2">
        <v>0</v>
      </c>
      <c r="J76" s="2">
        <v>0</v>
      </c>
    </row>
    <row r="77" spans="7:10" x14ac:dyDescent="0.25">
      <c r="G77" s="2">
        <v>1</v>
      </c>
      <c r="H77" s="2">
        <v>1</v>
      </c>
      <c r="I77" s="2">
        <v>1</v>
      </c>
      <c r="J77" s="2">
        <v>1</v>
      </c>
    </row>
    <row r="78" spans="7:10" x14ac:dyDescent="0.25">
      <c r="G78" s="2">
        <v>0</v>
      </c>
      <c r="H78" s="2">
        <v>1</v>
      </c>
      <c r="I78" s="2">
        <v>0</v>
      </c>
      <c r="J78" s="2">
        <v>1</v>
      </c>
    </row>
    <row r="79" spans="7:10" x14ac:dyDescent="0.25">
      <c r="G79" s="2">
        <v>1</v>
      </c>
      <c r="H79" s="2">
        <v>0</v>
      </c>
      <c r="I79" s="2">
        <v>0</v>
      </c>
      <c r="J79" s="2">
        <v>1</v>
      </c>
    </row>
    <row r="80" spans="7:10" x14ac:dyDescent="0.25">
      <c r="G80" s="2">
        <v>0</v>
      </c>
      <c r="H80" s="2">
        <v>1</v>
      </c>
      <c r="I80" s="2">
        <v>0</v>
      </c>
      <c r="J80" s="2">
        <v>0</v>
      </c>
    </row>
    <row r="81" spans="7:10" x14ac:dyDescent="0.25">
      <c r="G81" s="2">
        <v>0</v>
      </c>
      <c r="H81" s="2">
        <v>1</v>
      </c>
      <c r="I81" s="2">
        <v>1</v>
      </c>
      <c r="J81" s="2">
        <v>1</v>
      </c>
    </row>
    <row r="82" spans="7:10" x14ac:dyDescent="0.25">
      <c r="G82" s="2">
        <v>1</v>
      </c>
      <c r="H82" s="2">
        <v>1</v>
      </c>
      <c r="I82" s="2">
        <v>0</v>
      </c>
      <c r="J82" s="2">
        <v>0</v>
      </c>
    </row>
    <row r="83" spans="7:10" x14ac:dyDescent="0.25">
      <c r="G83" s="2">
        <v>1</v>
      </c>
      <c r="H83" s="2">
        <v>1</v>
      </c>
      <c r="I83" s="2">
        <v>1</v>
      </c>
      <c r="J83" s="2">
        <v>0</v>
      </c>
    </row>
    <row r="84" spans="7:10" x14ac:dyDescent="0.25">
      <c r="G84" s="2">
        <v>1</v>
      </c>
      <c r="H84" s="2">
        <v>0</v>
      </c>
      <c r="I84" s="2">
        <v>1</v>
      </c>
      <c r="J84" s="2">
        <v>0</v>
      </c>
    </row>
    <row r="85" spans="7:10" x14ac:dyDescent="0.25">
      <c r="G85" s="2">
        <v>0</v>
      </c>
      <c r="H85" s="2">
        <v>1</v>
      </c>
      <c r="I85" s="2">
        <v>1</v>
      </c>
      <c r="J85" s="2">
        <v>1</v>
      </c>
    </row>
    <row r="86" spans="7:10" x14ac:dyDescent="0.25">
      <c r="G86" s="2">
        <v>1</v>
      </c>
      <c r="H86" s="2">
        <v>1</v>
      </c>
      <c r="I86" s="2">
        <v>0</v>
      </c>
      <c r="J86" s="2">
        <v>1</v>
      </c>
    </row>
    <row r="87" spans="7:10" x14ac:dyDescent="0.25">
      <c r="G87" s="2">
        <v>1</v>
      </c>
      <c r="H87" s="2">
        <v>0</v>
      </c>
      <c r="I87" s="2">
        <v>0</v>
      </c>
      <c r="J87" s="2">
        <v>1</v>
      </c>
    </row>
    <row r="88" spans="7:10" x14ac:dyDescent="0.25">
      <c r="G88" s="2">
        <v>0</v>
      </c>
      <c r="H88" s="2">
        <v>0</v>
      </c>
      <c r="I88" s="2">
        <v>0</v>
      </c>
      <c r="J88" s="2">
        <v>1</v>
      </c>
    </row>
    <row r="89" spans="7:10" x14ac:dyDescent="0.25">
      <c r="G89" s="2">
        <v>1</v>
      </c>
      <c r="H89" s="2">
        <v>0</v>
      </c>
      <c r="I89" s="2">
        <v>1</v>
      </c>
      <c r="J89" s="2">
        <v>0</v>
      </c>
    </row>
    <row r="90" spans="7:10" x14ac:dyDescent="0.25">
      <c r="G90" s="2">
        <v>0</v>
      </c>
      <c r="H90" s="2">
        <v>1</v>
      </c>
      <c r="I90" s="2">
        <v>0</v>
      </c>
      <c r="J90" s="2">
        <v>0</v>
      </c>
    </row>
    <row r="91" spans="7:10" x14ac:dyDescent="0.25">
      <c r="G91" s="2">
        <v>1</v>
      </c>
      <c r="H91" s="2">
        <v>1</v>
      </c>
      <c r="I91" s="2">
        <v>1</v>
      </c>
      <c r="J91" s="2">
        <v>1</v>
      </c>
    </row>
    <row r="92" spans="7:10" x14ac:dyDescent="0.25">
      <c r="G92" s="2">
        <v>0</v>
      </c>
      <c r="H92" s="2">
        <v>1</v>
      </c>
      <c r="I92" s="2">
        <v>0</v>
      </c>
      <c r="J92" s="2">
        <v>1</v>
      </c>
    </row>
    <row r="93" spans="7:10" x14ac:dyDescent="0.25">
      <c r="G93" s="2">
        <v>0</v>
      </c>
      <c r="H93" s="2">
        <v>1</v>
      </c>
      <c r="I93" s="2">
        <v>1</v>
      </c>
      <c r="J93" s="2">
        <v>0</v>
      </c>
    </row>
    <row r="94" spans="7:10" x14ac:dyDescent="0.25">
      <c r="G94" s="2">
        <v>0</v>
      </c>
      <c r="H94" s="2">
        <v>0</v>
      </c>
      <c r="I94" s="2">
        <v>0</v>
      </c>
      <c r="J94" s="2">
        <v>1</v>
      </c>
    </row>
    <row r="95" spans="7:10" x14ac:dyDescent="0.25">
      <c r="G95" s="2">
        <v>0</v>
      </c>
      <c r="H95" s="2">
        <v>1</v>
      </c>
      <c r="I95" s="2">
        <v>1</v>
      </c>
      <c r="J95" s="2">
        <v>0</v>
      </c>
    </row>
    <row r="96" spans="7:10" x14ac:dyDescent="0.25">
      <c r="G96" s="2">
        <v>0</v>
      </c>
      <c r="H96" s="2">
        <v>1</v>
      </c>
      <c r="I96" s="2">
        <v>0</v>
      </c>
      <c r="J96" s="2">
        <v>0</v>
      </c>
    </row>
    <row r="97" spans="7:10" x14ac:dyDescent="0.25">
      <c r="G97" s="2">
        <v>1</v>
      </c>
      <c r="H97" s="2">
        <v>0</v>
      </c>
      <c r="I97" s="2">
        <v>1</v>
      </c>
      <c r="J97" s="2">
        <v>1</v>
      </c>
    </row>
    <row r="98" spans="7:10" x14ac:dyDescent="0.25">
      <c r="G98" s="2">
        <v>1</v>
      </c>
      <c r="H98" s="2">
        <v>1</v>
      </c>
      <c r="I98" s="2">
        <v>1</v>
      </c>
      <c r="J98" s="2">
        <v>1</v>
      </c>
    </row>
    <row r="99" spans="7:10" x14ac:dyDescent="0.25">
      <c r="G99" s="2">
        <v>1</v>
      </c>
      <c r="H99" s="2">
        <v>0</v>
      </c>
      <c r="I99" s="2">
        <v>1</v>
      </c>
      <c r="J99" s="2">
        <v>0</v>
      </c>
    </row>
    <row r="100" spans="7:10" x14ac:dyDescent="0.25">
      <c r="G100" s="2">
        <v>1</v>
      </c>
      <c r="H100" s="2">
        <v>0</v>
      </c>
      <c r="I100" s="2">
        <v>1</v>
      </c>
      <c r="J100" s="2">
        <v>1</v>
      </c>
    </row>
    <row r="101" spans="7:10" x14ac:dyDescent="0.25">
      <c r="G101" s="2">
        <v>0</v>
      </c>
      <c r="H101" s="2">
        <v>0</v>
      </c>
      <c r="I101" s="2">
        <v>1</v>
      </c>
      <c r="J101" s="2">
        <v>1</v>
      </c>
    </row>
    <row r="102" spans="7:10" x14ac:dyDescent="0.25">
      <c r="G102" s="2">
        <v>1</v>
      </c>
      <c r="H102" s="2">
        <v>0</v>
      </c>
      <c r="I102" s="2">
        <v>1</v>
      </c>
      <c r="J102" s="2">
        <v>1</v>
      </c>
    </row>
    <row r="103" spans="7:10" x14ac:dyDescent="0.25">
      <c r="G103" s="2">
        <v>1</v>
      </c>
      <c r="H103" s="2">
        <v>0</v>
      </c>
      <c r="I103" s="2">
        <v>0</v>
      </c>
      <c r="J103" s="2">
        <v>0</v>
      </c>
    </row>
    <row r="104" spans="7:10" x14ac:dyDescent="0.25">
      <c r="G104" s="2">
        <v>1</v>
      </c>
      <c r="H104" s="2">
        <v>0</v>
      </c>
      <c r="I104" s="2">
        <v>0</v>
      </c>
      <c r="J104" s="2">
        <v>1</v>
      </c>
    </row>
    <row r="105" spans="7:10" x14ac:dyDescent="0.25">
      <c r="G105" s="2">
        <v>1</v>
      </c>
      <c r="H105" s="2">
        <v>0</v>
      </c>
      <c r="I105" s="2">
        <v>1</v>
      </c>
      <c r="J105" s="2">
        <v>1</v>
      </c>
    </row>
    <row r="106" spans="7:10" x14ac:dyDescent="0.25">
      <c r="G106" s="2">
        <v>0</v>
      </c>
      <c r="H106" s="2">
        <v>1</v>
      </c>
      <c r="I106" s="2">
        <v>1</v>
      </c>
      <c r="J106" s="2">
        <v>1</v>
      </c>
    </row>
    <row r="107" spans="7:10" x14ac:dyDescent="0.25">
      <c r="G107" s="2">
        <v>1</v>
      </c>
      <c r="H107" s="2">
        <v>1</v>
      </c>
      <c r="I107" s="2">
        <v>1</v>
      </c>
      <c r="J107" s="2">
        <v>0</v>
      </c>
    </row>
    <row r="108" spans="7:10" x14ac:dyDescent="0.25">
      <c r="G108" s="2">
        <v>1</v>
      </c>
      <c r="H108" s="2">
        <v>1</v>
      </c>
      <c r="I108" s="2">
        <v>1</v>
      </c>
      <c r="J108" s="2">
        <v>1</v>
      </c>
    </row>
    <row r="109" spans="7:10" x14ac:dyDescent="0.25">
      <c r="G109" s="2">
        <v>1</v>
      </c>
      <c r="H109" s="2">
        <v>1</v>
      </c>
      <c r="I109" s="2">
        <v>0</v>
      </c>
      <c r="J109" s="2">
        <v>0</v>
      </c>
    </row>
    <row r="110" spans="7:10" x14ac:dyDescent="0.25">
      <c r="G110" s="2">
        <v>1</v>
      </c>
      <c r="H110" s="2">
        <v>0</v>
      </c>
      <c r="I110" s="2">
        <v>1</v>
      </c>
      <c r="J110" s="2">
        <v>1</v>
      </c>
    </row>
    <row r="111" spans="7:10" x14ac:dyDescent="0.25">
      <c r="G111" s="2">
        <v>1</v>
      </c>
      <c r="H111" s="2">
        <v>1</v>
      </c>
      <c r="I111" s="2">
        <v>1</v>
      </c>
      <c r="J111" s="2">
        <v>1</v>
      </c>
    </row>
    <row r="112" spans="7:10" x14ac:dyDescent="0.25">
      <c r="G112" s="2">
        <v>1</v>
      </c>
      <c r="H112" s="2">
        <v>1</v>
      </c>
      <c r="I112" s="2">
        <v>0</v>
      </c>
      <c r="J112" s="2">
        <v>1</v>
      </c>
    </row>
    <row r="113" spans="7:10" x14ac:dyDescent="0.25">
      <c r="G113" s="2">
        <v>0</v>
      </c>
      <c r="H113" s="2">
        <v>0</v>
      </c>
      <c r="I113" s="2">
        <v>0</v>
      </c>
      <c r="J113" s="2">
        <v>0</v>
      </c>
    </row>
    <row r="114" spans="7:10" x14ac:dyDescent="0.25">
      <c r="G114" s="2">
        <v>1</v>
      </c>
      <c r="H114" s="2">
        <v>0</v>
      </c>
      <c r="I114" s="2">
        <v>0</v>
      </c>
      <c r="J114" s="2">
        <v>0</v>
      </c>
    </row>
    <row r="115" spans="7:10" x14ac:dyDescent="0.25">
      <c r="G115" s="2">
        <v>1</v>
      </c>
      <c r="H115" s="2">
        <v>1</v>
      </c>
      <c r="I115" s="2">
        <v>1</v>
      </c>
      <c r="J115" s="2">
        <v>0</v>
      </c>
    </row>
    <row r="116" spans="7:10" x14ac:dyDescent="0.25">
      <c r="G116" s="2">
        <v>1</v>
      </c>
      <c r="H116" s="2">
        <v>0</v>
      </c>
      <c r="I116" s="2">
        <v>0</v>
      </c>
      <c r="J116" s="2">
        <v>1</v>
      </c>
    </row>
    <row r="117" spans="7:10" x14ac:dyDescent="0.25">
      <c r="G117" s="2">
        <v>0</v>
      </c>
      <c r="H117" s="2">
        <v>0</v>
      </c>
      <c r="I117" s="2">
        <v>1</v>
      </c>
      <c r="J117" s="2">
        <v>0</v>
      </c>
    </row>
    <row r="118" spans="7:10" x14ac:dyDescent="0.25">
      <c r="G118" s="2">
        <v>0</v>
      </c>
      <c r="H118" s="2">
        <v>1</v>
      </c>
      <c r="I118" s="2">
        <v>0</v>
      </c>
      <c r="J118" s="2">
        <v>1</v>
      </c>
    </row>
    <row r="119" spans="7:10" x14ac:dyDescent="0.25">
      <c r="G119" s="2">
        <v>1</v>
      </c>
      <c r="H119" s="2">
        <v>1</v>
      </c>
      <c r="I119" s="2">
        <v>1</v>
      </c>
      <c r="J119" s="2">
        <v>0</v>
      </c>
    </row>
    <row r="120" spans="7:10" x14ac:dyDescent="0.25">
      <c r="G120" s="2">
        <v>0</v>
      </c>
      <c r="H120" s="2">
        <v>1</v>
      </c>
      <c r="J120" s="2">
        <v>1</v>
      </c>
    </row>
    <row r="121" spans="7:10" x14ac:dyDescent="0.25">
      <c r="G121" s="2">
        <v>1</v>
      </c>
      <c r="H121" s="2">
        <v>1</v>
      </c>
      <c r="J121" s="2">
        <v>0</v>
      </c>
    </row>
    <row r="122" spans="7:10" x14ac:dyDescent="0.25">
      <c r="G122" s="2">
        <v>0</v>
      </c>
      <c r="H122" s="2">
        <v>1</v>
      </c>
      <c r="J122" s="2">
        <v>0</v>
      </c>
    </row>
    <row r="123" spans="7:10" x14ac:dyDescent="0.25">
      <c r="G123" s="2">
        <v>0</v>
      </c>
      <c r="H123" s="2">
        <v>0</v>
      </c>
      <c r="J123" s="2">
        <v>1</v>
      </c>
    </row>
    <row r="124" spans="7:10" x14ac:dyDescent="0.25">
      <c r="G124" s="2">
        <v>1</v>
      </c>
      <c r="H124" s="2">
        <v>1</v>
      </c>
    </row>
    <row r="125" spans="7:10" x14ac:dyDescent="0.25">
      <c r="G125" s="2">
        <v>1</v>
      </c>
      <c r="H125" s="2">
        <v>1</v>
      </c>
    </row>
    <row r="126" spans="7:10" x14ac:dyDescent="0.25">
      <c r="G126" s="2">
        <v>0</v>
      </c>
      <c r="H126" s="2">
        <v>0</v>
      </c>
    </row>
    <row r="127" spans="7:10" x14ac:dyDescent="0.25">
      <c r="H127" s="2">
        <v>1</v>
      </c>
    </row>
    <row r="128" spans="7:10" x14ac:dyDescent="0.25">
      <c r="H128" s="2">
        <v>0</v>
      </c>
    </row>
    <row r="129" spans="8:8" x14ac:dyDescent="0.25">
      <c r="H129" s="2">
        <v>1</v>
      </c>
    </row>
    <row r="130" spans="8:8" x14ac:dyDescent="0.25">
      <c r="H130" s="2">
        <v>0</v>
      </c>
    </row>
    <row r="131" spans="8:8" x14ac:dyDescent="0.25">
      <c r="H131" s="2">
        <v>0</v>
      </c>
    </row>
    <row r="132" spans="8:8" x14ac:dyDescent="0.25">
      <c r="H132" s="2">
        <v>0</v>
      </c>
    </row>
    <row r="133" spans="8:8" x14ac:dyDescent="0.25">
      <c r="H133" s="2">
        <v>1</v>
      </c>
    </row>
    <row r="134" spans="8:8" x14ac:dyDescent="0.25">
      <c r="H134" s="2">
        <v>0</v>
      </c>
    </row>
    <row r="135" spans="8:8" x14ac:dyDescent="0.25">
      <c r="H135" s="2">
        <v>0</v>
      </c>
    </row>
    <row r="136" spans="8:8" x14ac:dyDescent="0.25">
      <c r="H136" s="2">
        <v>1</v>
      </c>
    </row>
  </sheetData>
  <mergeCells count="2">
    <mergeCell ref="T3:X15"/>
    <mergeCell ref="T2:X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FE5EF-D518-4341-B444-C08664462338}">
  <sheetPr>
    <tabColor theme="8"/>
  </sheetPr>
  <dimension ref="B2:M36"/>
  <sheetViews>
    <sheetView workbookViewId="0">
      <selection activeCell="D25" sqref="D25"/>
    </sheetView>
  </sheetViews>
  <sheetFormatPr defaultRowHeight="15" x14ac:dyDescent="0.25"/>
  <cols>
    <col min="2" max="2" width="23.7109375" bestFit="1" customWidth="1"/>
    <col min="3" max="3" width="18" bestFit="1" customWidth="1"/>
    <col min="4" max="4" width="18" customWidth="1"/>
    <col min="5" max="6" width="18" style="2" customWidth="1"/>
    <col min="7" max="7" width="11.28515625" bestFit="1" customWidth="1"/>
    <col min="8" max="8" width="12" customWidth="1"/>
    <col min="13" max="13" width="12.28515625" customWidth="1"/>
  </cols>
  <sheetData>
    <row r="2" spans="2:13" x14ac:dyDescent="0.25">
      <c r="B2" s="7" t="s">
        <v>33</v>
      </c>
      <c r="C2" s="7" t="s">
        <v>38</v>
      </c>
      <c r="D2" s="2"/>
      <c r="G2" s="2"/>
      <c r="I2" s="40" t="s">
        <v>45</v>
      </c>
      <c r="J2" s="40"/>
      <c r="K2" s="40"/>
      <c r="L2" s="40"/>
      <c r="M2" s="40"/>
    </row>
    <row r="3" spans="2:13" ht="15" customHeight="1" x14ac:dyDescent="0.25">
      <c r="B3" s="7" t="s">
        <v>37</v>
      </c>
      <c r="C3" s="2" t="s">
        <v>44</v>
      </c>
      <c r="D3" s="2" t="s">
        <v>41</v>
      </c>
      <c r="E3" s="2" t="s">
        <v>42</v>
      </c>
      <c r="F3" s="2" t="s">
        <v>43</v>
      </c>
      <c r="G3" s="2" t="s">
        <v>31</v>
      </c>
      <c r="I3" s="45" t="s">
        <v>46</v>
      </c>
      <c r="J3" s="45"/>
      <c r="K3" s="45"/>
      <c r="L3" s="45"/>
      <c r="M3" s="45"/>
    </row>
    <row r="4" spans="2:13" x14ac:dyDescent="0.25">
      <c r="B4" s="2">
        <v>0</v>
      </c>
      <c r="C4" s="8">
        <v>615.30769230769226</v>
      </c>
      <c r="D4" s="8">
        <v>605.45238095238096</v>
      </c>
      <c r="E4" s="8">
        <v>592.66666666666663</v>
      </c>
      <c r="F4" s="8">
        <v>588.58000000000004</v>
      </c>
      <c r="G4" s="8">
        <v>595.81140350877195</v>
      </c>
      <c r="I4" s="45"/>
      <c r="J4" s="45"/>
      <c r="K4" s="45"/>
      <c r="L4" s="45"/>
      <c r="M4" s="45"/>
    </row>
    <row r="5" spans="2:13" x14ac:dyDescent="0.25">
      <c r="B5" s="2">
        <v>1</v>
      </c>
      <c r="C5" s="8">
        <v>589.17647058823525</v>
      </c>
      <c r="D5" s="8">
        <v>592.36734693877554</v>
      </c>
      <c r="E5" s="8">
        <v>620.304347826087</v>
      </c>
      <c r="F5" s="8">
        <v>569.48905109489056</v>
      </c>
      <c r="G5" s="8">
        <v>587.73161764705878</v>
      </c>
      <c r="I5" s="45"/>
      <c r="J5" s="45"/>
      <c r="K5" s="45"/>
      <c r="L5" s="45"/>
      <c r="M5" s="45"/>
    </row>
    <row r="6" spans="2:13" x14ac:dyDescent="0.25">
      <c r="B6" s="2" t="s">
        <v>31</v>
      </c>
      <c r="C6" s="8">
        <v>604.97674418604652</v>
      </c>
      <c r="D6" s="8">
        <v>598.4065934065934</v>
      </c>
      <c r="E6" s="8">
        <v>607.44961240310079</v>
      </c>
      <c r="F6" s="8">
        <v>577.54430379746839</v>
      </c>
      <c r="G6" s="8">
        <v>591.41600000000005</v>
      </c>
      <c r="I6" s="45"/>
      <c r="J6" s="45"/>
      <c r="K6" s="45"/>
      <c r="L6" s="45"/>
      <c r="M6" s="45"/>
    </row>
    <row r="7" spans="2:13" x14ac:dyDescent="0.25">
      <c r="E7"/>
      <c r="F7"/>
      <c r="I7" s="45"/>
      <c r="J7" s="45"/>
      <c r="K7" s="45"/>
      <c r="L7" s="45"/>
      <c r="M7" s="45"/>
    </row>
    <row r="8" spans="2:13" x14ac:dyDescent="0.25">
      <c r="E8"/>
      <c r="F8"/>
      <c r="I8" s="45"/>
      <c r="J8" s="45"/>
      <c r="K8" s="45"/>
      <c r="L8" s="45"/>
      <c r="M8" s="45"/>
    </row>
    <row r="9" spans="2:13" x14ac:dyDescent="0.25">
      <c r="E9"/>
      <c r="F9"/>
      <c r="I9" s="45"/>
      <c r="J9" s="45"/>
      <c r="K9" s="45"/>
      <c r="L9" s="45"/>
      <c r="M9" s="45"/>
    </row>
    <row r="10" spans="2:13" x14ac:dyDescent="0.25">
      <c r="E10"/>
      <c r="F10"/>
      <c r="I10" s="45"/>
      <c r="J10" s="45"/>
      <c r="K10" s="45"/>
      <c r="L10" s="45"/>
      <c r="M10" s="45"/>
    </row>
    <row r="11" spans="2:13" x14ac:dyDescent="0.25">
      <c r="E11"/>
      <c r="F11"/>
      <c r="I11" s="45"/>
      <c r="J11" s="45"/>
      <c r="K11" s="45"/>
      <c r="L11" s="45"/>
      <c r="M11" s="45"/>
    </row>
    <row r="12" spans="2:13" x14ac:dyDescent="0.25">
      <c r="E12"/>
      <c r="F12"/>
      <c r="I12" s="45"/>
      <c r="J12" s="45"/>
      <c r="K12" s="45"/>
      <c r="L12" s="45"/>
      <c r="M12" s="45"/>
    </row>
    <row r="13" spans="2:13" x14ac:dyDescent="0.25">
      <c r="E13"/>
      <c r="F13"/>
      <c r="I13" s="45"/>
      <c r="J13" s="45"/>
      <c r="K13" s="45"/>
      <c r="L13" s="45"/>
      <c r="M13" s="45"/>
    </row>
    <row r="14" spans="2:13" x14ac:dyDescent="0.25">
      <c r="E14"/>
      <c r="F14"/>
      <c r="I14" s="45"/>
      <c r="J14" s="45"/>
      <c r="K14" s="45"/>
      <c r="L14" s="45"/>
      <c r="M14" s="45"/>
    </row>
    <row r="15" spans="2:13" x14ac:dyDescent="0.25">
      <c r="E15"/>
      <c r="F15"/>
      <c r="I15" s="45"/>
      <c r="J15" s="45"/>
      <c r="K15" s="45"/>
      <c r="L15" s="45"/>
      <c r="M15" s="45"/>
    </row>
    <row r="16" spans="2:13" x14ac:dyDescent="0.25">
      <c r="E16"/>
      <c r="F16"/>
      <c r="I16" s="45"/>
      <c r="J16" s="45"/>
      <c r="K16" s="45"/>
      <c r="L16" s="45"/>
      <c r="M16" s="45"/>
    </row>
    <row r="17" spans="5:13" x14ac:dyDescent="0.25">
      <c r="E17"/>
      <c r="F17"/>
      <c r="I17" s="45"/>
      <c r="J17" s="45"/>
      <c r="K17" s="45"/>
      <c r="L17" s="45"/>
      <c r="M17" s="45"/>
    </row>
    <row r="18" spans="5:13" x14ac:dyDescent="0.25">
      <c r="E18"/>
      <c r="F18"/>
      <c r="I18" s="45"/>
      <c r="J18" s="45"/>
      <c r="K18" s="45"/>
      <c r="L18" s="45"/>
      <c r="M18" s="45"/>
    </row>
    <row r="19" spans="5:13" x14ac:dyDescent="0.25">
      <c r="E19"/>
      <c r="F19"/>
      <c r="I19" s="45"/>
      <c r="J19" s="45"/>
      <c r="K19" s="45"/>
      <c r="L19" s="45"/>
      <c r="M19" s="45"/>
    </row>
    <row r="20" spans="5:13" x14ac:dyDescent="0.25">
      <c r="E20"/>
      <c r="F20"/>
      <c r="I20" s="45"/>
      <c r="J20" s="45"/>
      <c r="K20" s="45"/>
      <c r="L20" s="45"/>
      <c r="M20" s="45"/>
    </row>
    <row r="21" spans="5:13" x14ac:dyDescent="0.25">
      <c r="E21"/>
      <c r="F21"/>
      <c r="I21" s="13"/>
      <c r="J21" s="13"/>
      <c r="K21" s="13"/>
      <c r="L21" s="13"/>
      <c r="M21" s="13"/>
    </row>
    <row r="22" spans="5:13" x14ac:dyDescent="0.25">
      <c r="E22"/>
      <c r="F22"/>
      <c r="I22" s="13"/>
      <c r="J22" s="13"/>
      <c r="K22" s="13"/>
      <c r="L22" s="13"/>
      <c r="M22" s="13"/>
    </row>
    <row r="23" spans="5:13" x14ac:dyDescent="0.25">
      <c r="E23"/>
      <c r="F23"/>
    </row>
    <row r="24" spans="5:13" x14ac:dyDescent="0.25">
      <c r="E24"/>
      <c r="F24"/>
    </row>
    <row r="25" spans="5:13" x14ac:dyDescent="0.25">
      <c r="E25"/>
      <c r="F25"/>
    </row>
    <row r="26" spans="5:13" x14ac:dyDescent="0.25">
      <c r="E26"/>
      <c r="F26"/>
    </row>
    <row r="27" spans="5:13" x14ac:dyDescent="0.25">
      <c r="E27"/>
      <c r="F27"/>
    </row>
    <row r="28" spans="5:13" x14ac:dyDescent="0.25">
      <c r="E28"/>
      <c r="F28"/>
    </row>
    <row r="29" spans="5:13" x14ac:dyDescent="0.25">
      <c r="E29"/>
      <c r="F29"/>
    </row>
    <row r="30" spans="5:13" x14ac:dyDescent="0.25">
      <c r="E30"/>
      <c r="F30"/>
    </row>
    <row r="31" spans="5:13" x14ac:dyDescent="0.25">
      <c r="E31"/>
      <c r="F31"/>
    </row>
    <row r="32" spans="5:13" x14ac:dyDescent="0.25">
      <c r="E32"/>
      <c r="F32"/>
    </row>
    <row r="33" spans="5:6" x14ac:dyDescent="0.25">
      <c r="E33"/>
      <c r="F33"/>
    </row>
    <row r="34" spans="5:6" x14ac:dyDescent="0.25">
      <c r="E34"/>
      <c r="F34"/>
    </row>
    <row r="35" spans="5:6" x14ac:dyDescent="0.25">
      <c r="E35"/>
      <c r="F35"/>
    </row>
    <row r="36" spans="5:6" x14ac:dyDescent="0.25">
      <c r="E36"/>
      <c r="F36"/>
    </row>
  </sheetData>
  <mergeCells count="2">
    <mergeCell ref="I2:M2"/>
    <mergeCell ref="I3:M20"/>
  </mergeCells>
  <conditionalFormatting pivot="1" sqref="C4:F5">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E4E7D-3C58-442E-A6A2-ED831C3EBD33}">
  <sheetPr>
    <tabColor theme="9"/>
  </sheetPr>
  <dimension ref="A1:L501"/>
  <sheetViews>
    <sheetView workbookViewId="0">
      <selection activeCell="K17" sqref="K17"/>
    </sheetView>
  </sheetViews>
  <sheetFormatPr defaultRowHeight="15" x14ac:dyDescent="0.25"/>
  <cols>
    <col min="1" max="1" width="15.28515625" bestFit="1" customWidth="1"/>
    <col min="5" max="5" width="12.28515625" bestFit="1" customWidth="1"/>
    <col min="7" max="7" width="21.140625" customWidth="1"/>
    <col min="8" max="9" width="13.7109375" bestFit="1" customWidth="1"/>
    <col min="11" max="11" width="28.5703125" customWidth="1"/>
    <col min="12" max="12" width="13.7109375" bestFit="1" customWidth="1"/>
  </cols>
  <sheetData>
    <row r="1" spans="1:12" x14ac:dyDescent="0.25">
      <c r="A1" t="s">
        <v>11</v>
      </c>
      <c r="B1" t="s">
        <v>27</v>
      </c>
      <c r="D1" s="21" t="s">
        <v>77</v>
      </c>
      <c r="E1" s="21" t="s">
        <v>78</v>
      </c>
      <c r="G1" s="46" t="s">
        <v>89</v>
      </c>
      <c r="H1" s="46"/>
      <c r="I1" s="46"/>
      <c r="J1" s="46"/>
      <c r="K1" s="46"/>
      <c r="L1" s="46"/>
    </row>
    <row r="2" spans="1:12" x14ac:dyDescent="0.25">
      <c r="A2">
        <v>107886.77</v>
      </c>
      <c r="B2">
        <v>0</v>
      </c>
      <c r="D2">
        <v>92581.54</v>
      </c>
      <c r="E2">
        <v>107886.77</v>
      </c>
      <c r="G2" s="4" t="s">
        <v>90</v>
      </c>
    </row>
    <row r="3" spans="1:12" x14ac:dyDescent="0.25">
      <c r="A3">
        <v>52848.11</v>
      </c>
      <c r="B3">
        <v>0</v>
      </c>
      <c r="D3">
        <v>141848.51</v>
      </c>
      <c r="E3">
        <v>52848.11</v>
      </c>
      <c r="K3" s="37" t="s">
        <v>45</v>
      </c>
      <c r="L3" s="39"/>
    </row>
    <row r="4" spans="1:12" ht="15" customHeight="1" x14ac:dyDescent="0.25">
      <c r="A4">
        <v>94395.02</v>
      </c>
      <c r="B4">
        <v>0</v>
      </c>
      <c r="D4">
        <v>143065.1</v>
      </c>
      <c r="E4">
        <v>94395.02</v>
      </c>
      <c r="G4" t="s">
        <v>79</v>
      </c>
      <c r="K4" s="43" t="s">
        <v>91</v>
      </c>
      <c r="L4" s="43"/>
    </row>
    <row r="5" spans="1:12" ht="15.75" thickBot="1" x14ac:dyDescent="0.3">
      <c r="A5">
        <v>146739.54999999999</v>
      </c>
      <c r="B5">
        <v>0</v>
      </c>
      <c r="D5">
        <v>125839.96</v>
      </c>
      <c r="E5">
        <v>146739.54999999999</v>
      </c>
      <c r="K5" s="43"/>
      <c r="L5" s="43"/>
    </row>
    <row r="6" spans="1:12" x14ac:dyDescent="0.25">
      <c r="A6">
        <v>16036.55</v>
      </c>
      <c r="B6">
        <v>0</v>
      </c>
      <c r="D6">
        <v>58708.71</v>
      </c>
      <c r="E6">
        <v>16036.55</v>
      </c>
      <c r="G6" s="15"/>
      <c r="H6" s="15" t="s">
        <v>77</v>
      </c>
      <c r="I6" s="15" t="s">
        <v>78</v>
      </c>
      <c r="K6" s="43"/>
      <c r="L6" s="43"/>
    </row>
    <row r="7" spans="1:12" x14ac:dyDescent="0.25">
      <c r="A7">
        <v>65189.1</v>
      </c>
      <c r="B7">
        <v>0</v>
      </c>
      <c r="D7">
        <v>143532.82</v>
      </c>
      <c r="E7">
        <v>65189.1</v>
      </c>
      <c r="G7" t="s">
        <v>80</v>
      </c>
      <c r="H7" s="22">
        <v>83428.091898523504</v>
      </c>
      <c r="I7" s="22">
        <v>80464.520189470131</v>
      </c>
      <c r="K7" s="43"/>
      <c r="L7" s="43"/>
    </row>
    <row r="8" spans="1:12" x14ac:dyDescent="0.25">
      <c r="A8">
        <v>135962.88</v>
      </c>
      <c r="B8">
        <v>0</v>
      </c>
      <c r="D8">
        <v>43961.45</v>
      </c>
      <c r="E8">
        <v>135962.88</v>
      </c>
      <c r="G8" t="s">
        <v>53</v>
      </c>
      <c r="H8" s="1">
        <v>1718690175.4343524</v>
      </c>
      <c r="I8" s="1">
        <v>1639699948.5822766</v>
      </c>
      <c r="K8" s="43"/>
      <c r="L8" s="43"/>
    </row>
    <row r="9" spans="1:12" x14ac:dyDescent="0.25">
      <c r="A9">
        <v>92581.54</v>
      </c>
      <c r="B9">
        <v>1</v>
      </c>
      <c r="D9">
        <v>103226.64</v>
      </c>
      <c r="E9">
        <v>13740.96</v>
      </c>
      <c r="G9" t="s">
        <v>81</v>
      </c>
      <c r="H9" s="1">
        <v>272</v>
      </c>
      <c r="I9" s="1">
        <v>228</v>
      </c>
      <c r="K9" s="43"/>
      <c r="L9" s="43"/>
    </row>
    <row r="10" spans="1:12" x14ac:dyDescent="0.25">
      <c r="A10">
        <v>141848.51</v>
      </c>
      <c r="B10">
        <v>1</v>
      </c>
      <c r="D10">
        <v>144262.57</v>
      </c>
      <c r="E10">
        <v>38571.279999999999</v>
      </c>
      <c r="G10" t="s">
        <v>82</v>
      </c>
      <c r="H10" s="1">
        <v>1682684590.1021812</v>
      </c>
      <c r="I10" s="1"/>
      <c r="K10" s="43"/>
      <c r="L10" s="43"/>
    </row>
    <row r="11" spans="1:12" x14ac:dyDescent="0.25">
      <c r="A11">
        <v>143065.1</v>
      </c>
      <c r="B11">
        <v>1</v>
      </c>
      <c r="D11">
        <v>71646.19</v>
      </c>
      <c r="E11">
        <v>108305.55</v>
      </c>
      <c r="G11" t="s">
        <v>83</v>
      </c>
      <c r="H11" s="1">
        <v>0</v>
      </c>
      <c r="I11" s="1"/>
      <c r="K11" s="23"/>
      <c r="L11" s="23"/>
    </row>
    <row r="12" spans="1:12" x14ac:dyDescent="0.25">
      <c r="A12">
        <v>125839.96</v>
      </c>
      <c r="B12">
        <v>1</v>
      </c>
      <c r="D12">
        <v>130037.45</v>
      </c>
      <c r="E12">
        <v>93337.31</v>
      </c>
      <c r="G12" t="s">
        <v>57</v>
      </c>
      <c r="H12" s="1">
        <v>498</v>
      </c>
      <c r="I12" s="1"/>
    </row>
    <row r="13" spans="1:12" x14ac:dyDescent="0.25">
      <c r="A13">
        <v>58708.71</v>
      </c>
      <c r="B13">
        <v>1</v>
      </c>
      <c r="D13">
        <v>137124.10999999999</v>
      </c>
      <c r="E13">
        <v>27413.39</v>
      </c>
      <c r="G13" t="s">
        <v>84</v>
      </c>
      <c r="H13" s="1">
        <v>0.8046017166989673</v>
      </c>
      <c r="I13" s="1"/>
    </row>
    <row r="14" spans="1:12" x14ac:dyDescent="0.25">
      <c r="A14">
        <v>13740.96</v>
      </c>
      <c r="B14">
        <v>0</v>
      </c>
      <c r="D14">
        <v>107849.47</v>
      </c>
      <c r="E14">
        <v>16197.08</v>
      </c>
      <c r="G14" t="s">
        <v>85</v>
      </c>
      <c r="H14" s="1">
        <v>0.21071674603755797</v>
      </c>
      <c r="I14" s="1"/>
    </row>
    <row r="15" spans="1:12" x14ac:dyDescent="0.25">
      <c r="A15">
        <v>143532.82</v>
      </c>
      <c r="B15">
        <v>1</v>
      </c>
      <c r="D15">
        <v>82076.703199195137</v>
      </c>
      <c r="E15">
        <v>129312.08</v>
      </c>
      <c r="G15" t="s">
        <v>86</v>
      </c>
      <c r="H15" s="1">
        <v>1.6479191388550134</v>
      </c>
      <c r="I15" s="1"/>
    </row>
    <row r="16" spans="1:12" x14ac:dyDescent="0.25">
      <c r="A16">
        <v>38571.279999999999</v>
      </c>
      <c r="B16">
        <v>0</v>
      </c>
      <c r="D16">
        <v>106833.18</v>
      </c>
      <c r="E16">
        <v>57083.95</v>
      </c>
      <c r="G16" t="s">
        <v>87</v>
      </c>
      <c r="H16" s="18">
        <v>0.42143349207511593</v>
      </c>
      <c r="I16" s="1"/>
    </row>
    <row r="17" spans="1:9" ht="15.75" thickBot="1" x14ac:dyDescent="0.3">
      <c r="A17">
        <v>43961.45</v>
      </c>
      <c r="B17">
        <v>1</v>
      </c>
      <c r="D17">
        <v>88655.49</v>
      </c>
      <c r="E17">
        <v>129087.2</v>
      </c>
      <c r="G17" s="14" t="s">
        <v>88</v>
      </c>
      <c r="H17" s="17">
        <v>1.9647389829672903</v>
      </c>
      <c r="I17" s="17"/>
    </row>
    <row r="18" spans="1:9" x14ac:dyDescent="0.25">
      <c r="A18">
        <v>103226.64</v>
      </c>
      <c r="B18">
        <v>1</v>
      </c>
      <c r="D18">
        <v>45305.66</v>
      </c>
      <c r="E18">
        <v>90761.77</v>
      </c>
    </row>
    <row r="19" spans="1:9" x14ac:dyDescent="0.25">
      <c r="A19">
        <v>108305.55</v>
      </c>
      <c r="B19">
        <v>0</v>
      </c>
      <c r="D19">
        <v>128936.13</v>
      </c>
      <c r="E19">
        <v>82076.703199195137</v>
      </c>
    </row>
    <row r="20" spans="1:9" x14ac:dyDescent="0.25">
      <c r="A20">
        <v>144262.57</v>
      </c>
      <c r="B20">
        <v>1</v>
      </c>
      <c r="D20">
        <v>39491.230000000003</v>
      </c>
      <c r="E20">
        <v>22363.52</v>
      </c>
    </row>
    <row r="21" spans="1:9" x14ac:dyDescent="0.25">
      <c r="A21">
        <v>93337.31</v>
      </c>
      <c r="B21">
        <v>0</v>
      </c>
      <c r="D21">
        <v>118972.35</v>
      </c>
      <c r="E21">
        <v>23908.03</v>
      </c>
    </row>
    <row r="22" spans="1:9" x14ac:dyDescent="0.25">
      <c r="A22">
        <v>71646.19</v>
      </c>
      <c r="B22">
        <v>1</v>
      </c>
      <c r="D22">
        <v>82076.703199195137</v>
      </c>
      <c r="E22">
        <v>81519.78</v>
      </c>
    </row>
    <row r="23" spans="1:9" x14ac:dyDescent="0.25">
      <c r="A23">
        <v>27413.39</v>
      </c>
      <c r="B23">
        <v>0</v>
      </c>
      <c r="D23">
        <v>48255.32</v>
      </c>
      <c r="E23">
        <v>19803.7</v>
      </c>
    </row>
    <row r="24" spans="1:9" x14ac:dyDescent="0.25">
      <c r="A24">
        <v>130037.45</v>
      </c>
      <c r="B24">
        <v>1</v>
      </c>
      <c r="D24">
        <v>64920.41</v>
      </c>
      <c r="E24">
        <v>124490.71</v>
      </c>
    </row>
    <row r="25" spans="1:9" x14ac:dyDescent="0.25">
      <c r="A25">
        <v>16197.08</v>
      </c>
      <c r="B25">
        <v>0</v>
      </c>
      <c r="D25">
        <v>110877.22</v>
      </c>
      <c r="E25">
        <v>133876.07999999999</v>
      </c>
    </row>
    <row r="26" spans="1:9" x14ac:dyDescent="0.25">
      <c r="A26">
        <v>129312.08</v>
      </c>
      <c r="B26">
        <v>0</v>
      </c>
      <c r="D26">
        <v>21781.599999999999</v>
      </c>
      <c r="E26">
        <v>118097.5</v>
      </c>
    </row>
    <row r="27" spans="1:9" x14ac:dyDescent="0.25">
      <c r="A27">
        <v>57083.95</v>
      </c>
      <c r="B27">
        <v>0</v>
      </c>
      <c r="D27">
        <v>125168.23</v>
      </c>
      <c r="E27">
        <v>24025.919999999998</v>
      </c>
    </row>
    <row r="28" spans="1:9" x14ac:dyDescent="0.25">
      <c r="A28">
        <v>137124.10999999999</v>
      </c>
      <c r="B28">
        <v>1</v>
      </c>
      <c r="D28">
        <v>40937.339999999997</v>
      </c>
      <c r="E28">
        <v>103834.77</v>
      </c>
    </row>
    <row r="29" spans="1:9" x14ac:dyDescent="0.25">
      <c r="A29">
        <v>129087.2</v>
      </c>
      <c r="B29">
        <v>0</v>
      </c>
      <c r="D29">
        <v>29656.959999999999</v>
      </c>
      <c r="E29">
        <v>56949.24</v>
      </c>
    </row>
    <row r="30" spans="1:9" x14ac:dyDescent="0.25">
      <c r="A30">
        <v>107849.47</v>
      </c>
      <c r="B30">
        <v>1</v>
      </c>
      <c r="D30">
        <v>16131.69</v>
      </c>
      <c r="E30">
        <v>140603.54</v>
      </c>
    </row>
    <row r="31" spans="1:9" x14ac:dyDescent="0.25">
      <c r="A31">
        <v>82076.703199195137</v>
      </c>
      <c r="B31">
        <v>1</v>
      </c>
      <c r="D31">
        <v>130050.9</v>
      </c>
      <c r="E31">
        <v>33012.78</v>
      </c>
    </row>
    <row r="32" spans="1:9" x14ac:dyDescent="0.25">
      <c r="A32">
        <v>106833.18</v>
      </c>
      <c r="B32">
        <v>1</v>
      </c>
      <c r="D32">
        <v>111048.16</v>
      </c>
      <c r="E32">
        <v>86343.96</v>
      </c>
    </row>
    <row r="33" spans="1:5" x14ac:dyDescent="0.25">
      <c r="A33">
        <v>88655.49</v>
      </c>
      <c r="B33">
        <v>1</v>
      </c>
      <c r="D33">
        <v>10127.81</v>
      </c>
      <c r="E33">
        <v>103458.26</v>
      </c>
    </row>
    <row r="34" spans="1:5" x14ac:dyDescent="0.25">
      <c r="A34">
        <v>45305.66</v>
      </c>
      <c r="B34">
        <v>1</v>
      </c>
      <c r="D34">
        <v>60885.4</v>
      </c>
      <c r="E34">
        <v>50593.37</v>
      </c>
    </row>
    <row r="35" spans="1:5" x14ac:dyDescent="0.25">
      <c r="A35">
        <v>90761.77</v>
      </c>
      <c r="B35">
        <v>0</v>
      </c>
      <c r="D35">
        <v>68374.880000000005</v>
      </c>
      <c r="E35">
        <v>10848.47</v>
      </c>
    </row>
    <row r="36" spans="1:5" x14ac:dyDescent="0.25">
      <c r="A36">
        <v>128936.13</v>
      </c>
      <c r="B36">
        <v>1</v>
      </c>
      <c r="D36">
        <v>48970.879999999997</v>
      </c>
      <c r="E36">
        <v>92201.91</v>
      </c>
    </row>
    <row r="37" spans="1:5" x14ac:dyDescent="0.25">
      <c r="A37">
        <v>39491.230000000003</v>
      </c>
      <c r="B37">
        <v>1</v>
      </c>
      <c r="D37">
        <v>99812.42</v>
      </c>
      <c r="E37">
        <v>36831.440000000002</v>
      </c>
    </row>
    <row r="38" spans="1:5" x14ac:dyDescent="0.25">
      <c r="A38">
        <v>82076.703199195137</v>
      </c>
      <c r="B38">
        <v>0</v>
      </c>
      <c r="D38">
        <v>128437.74</v>
      </c>
      <c r="E38">
        <v>67445.009999999995</v>
      </c>
    </row>
    <row r="39" spans="1:5" x14ac:dyDescent="0.25">
      <c r="A39">
        <v>22363.52</v>
      </c>
      <c r="B39">
        <v>0</v>
      </c>
      <c r="D39">
        <v>138274.03</v>
      </c>
      <c r="E39">
        <v>60075.81</v>
      </c>
    </row>
    <row r="40" spans="1:5" x14ac:dyDescent="0.25">
      <c r="A40">
        <v>118972.35</v>
      </c>
      <c r="B40">
        <v>1</v>
      </c>
      <c r="D40">
        <v>109301.93</v>
      </c>
      <c r="E40">
        <v>18020.810000000001</v>
      </c>
    </row>
    <row r="41" spans="1:5" x14ac:dyDescent="0.25">
      <c r="A41">
        <v>23908.03</v>
      </c>
      <c r="B41">
        <v>0</v>
      </c>
      <c r="D41">
        <v>132532.96</v>
      </c>
      <c r="E41">
        <v>11971.58</v>
      </c>
    </row>
    <row r="42" spans="1:5" x14ac:dyDescent="0.25">
      <c r="A42">
        <v>82076.703199195137</v>
      </c>
      <c r="B42">
        <v>1</v>
      </c>
      <c r="D42">
        <v>142833.29999999999</v>
      </c>
      <c r="E42">
        <v>53475.839999999997</v>
      </c>
    </row>
    <row r="43" spans="1:5" x14ac:dyDescent="0.25">
      <c r="A43">
        <v>81519.78</v>
      </c>
      <c r="B43">
        <v>0</v>
      </c>
      <c r="D43">
        <v>145603.81</v>
      </c>
      <c r="E43">
        <v>101131.11</v>
      </c>
    </row>
    <row r="44" spans="1:5" x14ac:dyDescent="0.25">
      <c r="A44">
        <v>48255.32</v>
      </c>
      <c r="B44">
        <v>1</v>
      </c>
      <c r="D44">
        <v>133731.54999999999</v>
      </c>
      <c r="E44">
        <v>117137.04</v>
      </c>
    </row>
    <row r="45" spans="1:5" x14ac:dyDescent="0.25">
      <c r="A45">
        <v>19803.7</v>
      </c>
      <c r="B45">
        <v>0</v>
      </c>
      <c r="D45">
        <v>28817.75</v>
      </c>
      <c r="E45">
        <v>121737.08</v>
      </c>
    </row>
    <row r="46" spans="1:5" x14ac:dyDescent="0.25">
      <c r="A46">
        <v>124490.71</v>
      </c>
      <c r="B46">
        <v>0</v>
      </c>
      <c r="D46">
        <v>121172.65</v>
      </c>
      <c r="E46">
        <v>15679.54</v>
      </c>
    </row>
    <row r="47" spans="1:5" x14ac:dyDescent="0.25">
      <c r="A47">
        <v>64920.41</v>
      </c>
      <c r="B47">
        <v>1</v>
      </c>
      <c r="D47">
        <v>147488.24</v>
      </c>
      <c r="E47">
        <v>54061.89</v>
      </c>
    </row>
    <row r="48" spans="1:5" x14ac:dyDescent="0.25">
      <c r="A48">
        <v>133876.07999999999</v>
      </c>
      <c r="B48">
        <v>0</v>
      </c>
      <c r="D48">
        <v>111587.44</v>
      </c>
      <c r="E48">
        <v>101797.2</v>
      </c>
    </row>
    <row r="49" spans="1:5" x14ac:dyDescent="0.25">
      <c r="A49">
        <v>110877.22</v>
      </c>
      <c r="B49">
        <v>1</v>
      </c>
      <c r="D49">
        <v>103995.53</v>
      </c>
      <c r="E49">
        <v>54977.06</v>
      </c>
    </row>
    <row r="50" spans="1:5" x14ac:dyDescent="0.25">
      <c r="A50">
        <v>21781.599999999999</v>
      </c>
      <c r="B50">
        <v>1</v>
      </c>
      <c r="D50">
        <v>125609.39</v>
      </c>
      <c r="E50">
        <v>27995.72</v>
      </c>
    </row>
    <row r="51" spans="1:5" x14ac:dyDescent="0.25">
      <c r="A51">
        <v>118097.5</v>
      </c>
      <c r="B51">
        <v>0</v>
      </c>
      <c r="D51">
        <v>128540.03</v>
      </c>
      <c r="E51">
        <v>81112.42</v>
      </c>
    </row>
    <row r="52" spans="1:5" x14ac:dyDescent="0.25">
      <c r="A52">
        <v>125168.23</v>
      </c>
      <c r="B52">
        <v>1</v>
      </c>
      <c r="D52">
        <v>61080.02</v>
      </c>
      <c r="E52">
        <v>27793.35</v>
      </c>
    </row>
    <row r="53" spans="1:5" x14ac:dyDescent="0.25">
      <c r="A53">
        <v>24025.919999999998</v>
      </c>
      <c r="B53">
        <v>0</v>
      </c>
      <c r="D53">
        <v>71498.5</v>
      </c>
      <c r="E53">
        <v>102150.42</v>
      </c>
    </row>
    <row r="54" spans="1:5" x14ac:dyDescent="0.25">
      <c r="A54">
        <v>103834.77</v>
      </c>
      <c r="B54">
        <v>0</v>
      </c>
      <c r="D54">
        <v>144375.79999999999</v>
      </c>
      <c r="E54">
        <v>51542.45</v>
      </c>
    </row>
    <row r="55" spans="1:5" x14ac:dyDescent="0.25">
      <c r="A55">
        <v>40937.339999999997</v>
      </c>
      <c r="B55">
        <v>1</v>
      </c>
      <c r="D55">
        <v>21425.94</v>
      </c>
      <c r="E55">
        <v>30554.85</v>
      </c>
    </row>
    <row r="56" spans="1:5" x14ac:dyDescent="0.25">
      <c r="A56">
        <v>56949.24</v>
      </c>
      <c r="B56">
        <v>0</v>
      </c>
      <c r="D56">
        <v>110349.05</v>
      </c>
      <c r="E56">
        <v>74188.759999999995</v>
      </c>
    </row>
    <row r="57" spans="1:5" x14ac:dyDescent="0.25">
      <c r="A57">
        <v>29656.959999999999</v>
      </c>
      <c r="B57">
        <v>1</v>
      </c>
      <c r="D57">
        <v>117883.52</v>
      </c>
      <c r="E57">
        <v>102543.92</v>
      </c>
    </row>
    <row r="58" spans="1:5" x14ac:dyDescent="0.25">
      <c r="A58">
        <v>16131.69</v>
      </c>
      <c r="B58">
        <v>1</v>
      </c>
      <c r="D58">
        <v>49103.38</v>
      </c>
      <c r="E58">
        <v>75419.12</v>
      </c>
    </row>
    <row r="59" spans="1:5" x14ac:dyDescent="0.25">
      <c r="A59">
        <v>130050.9</v>
      </c>
      <c r="B59">
        <v>1</v>
      </c>
      <c r="D59">
        <v>76101.240000000005</v>
      </c>
      <c r="E59">
        <v>108422.12</v>
      </c>
    </row>
    <row r="60" spans="1:5" x14ac:dyDescent="0.25">
      <c r="A60">
        <v>140603.54</v>
      </c>
      <c r="B60">
        <v>0</v>
      </c>
      <c r="D60">
        <v>82791.570000000007</v>
      </c>
      <c r="E60">
        <v>65451.93</v>
      </c>
    </row>
    <row r="61" spans="1:5" x14ac:dyDescent="0.25">
      <c r="A61">
        <v>111048.16</v>
      </c>
      <c r="B61">
        <v>1</v>
      </c>
      <c r="D61">
        <v>127955.4</v>
      </c>
      <c r="E61">
        <v>136090.56</v>
      </c>
    </row>
    <row r="62" spans="1:5" x14ac:dyDescent="0.25">
      <c r="A62">
        <v>33012.78</v>
      </c>
      <c r="B62">
        <v>0</v>
      </c>
      <c r="D62">
        <v>141665.95000000001</v>
      </c>
      <c r="E62">
        <v>111107.96</v>
      </c>
    </row>
    <row r="63" spans="1:5" x14ac:dyDescent="0.25">
      <c r="A63">
        <v>10127.81</v>
      </c>
      <c r="B63">
        <v>1</v>
      </c>
      <c r="D63">
        <v>48022.06</v>
      </c>
      <c r="E63">
        <v>84784.47</v>
      </c>
    </row>
    <row r="64" spans="1:5" x14ac:dyDescent="0.25">
      <c r="A64">
        <v>60885.4</v>
      </c>
      <c r="B64">
        <v>1</v>
      </c>
      <c r="D64">
        <v>36575.879999999997</v>
      </c>
      <c r="E64">
        <v>101378.44</v>
      </c>
    </row>
    <row r="65" spans="1:5" x14ac:dyDescent="0.25">
      <c r="A65">
        <v>86343.96</v>
      </c>
      <c r="B65">
        <v>0</v>
      </c>
      <c r="D65">
        <v>38147.910000000003</v>
      </c>
      <c r="E65">
        <v>23962.59</v>
      </c>
    </row>
    <row r="66" spans="1:5" x14ac:dyDescent="0.25">
      <c r="A66">
        <v>68374.880000000005</v>
      </c>
      <c r="B66">
        <v>1</v>
      </c>
      <c r="D66">
        <v>17973.88</v>
      </c>
      <c r="E66">
        <v>36037.629999999997</v>
      </c>
    </row>
    <row r="67" spans="1:5" x14ac:dyDescent="0.25">
      <c r="A67">
        <v>103458.26</v>
      </c>
      <c r="B67">
        <v>0</v>
      </c>
      <c r="D67">
        <v>13545.02</v>
      </c>
      <c r="E67">
        <v>87587.83</v>
      </c>
    </row>
    <row r="68" spans="1:5" x14ac:dyDescent="0.25">
      <c r="A68">
        <v>48970.879999999997</v>
      </c>
      <c r="B68">
        <v>1</v>
      </c>
      <c r="D68">
        <v>59763.13</v>
      </c>
      <c r="E68">
        <v>81668.89</v>
      </c>
    </row>
    <row r="69" spans="1:5" x14ac:dyDescent="0.25">
      <c r="A69">
        <v>50593.37</v>
      </c>
      <c r="B69">
        <v>0</v>
      </c>
      <c r="D69">
        <v>114484.04</v>
      </c>
      <c r="E69">
        <v>93162.76</v>
      </c>
    </row>
    <row r="70" spans="1:5" x14ac:dyDescent="0.25">
      <c r="A70">
        <v>10848.47</v>
      </c>
      <c r="B70">
        <v>0</v>
      </c>
      <c r="D70">
        <v>103143.51</v>
      </c>
      <c r="E70">
        <v>43499.67</v>
      </c>
    </row>
    <row r="71" spans="1:5" x14ac:dyDescent="0.25">
      <c r="A71">
        <v>99812.42</v>
      </c>
      <c r="B71">
        <v>1</v>
      </c>
      <c r="D71">
        <v>142792.82999999999</v>
      </c>
      <c r="E71">
        <v>108015.6</v>
      </c>
    </row>
    <row r="72" spans="1:5" x14ac:dyDescent="0.25">
      <c r="A72">
        <v>128437.74</v>
      </c>
      <c r="B72">
        <v>1</v>
      </c>
      <c r="D72">
        <v>57655.65</v>
      </c>
      <c r="E72">
        <v>13005.86</v>
      </c>
    </row>
    <row r="73" spans="1:5" x14ac:dyDescent="0.25">
      <c r="A73">
        <v>138274.03</v>
      </c>
      <c r="B73">
        <v>1</v>
      </c>
      <c r="D73">
        <v>122175.46</v>
      </c>
      <c r="E73">
        <v>70775.05</v>
      </c>
    </row>
    <row r="74" spans="1:5" x14ac:dyDescent="0.25">
      <c r="A74">
        <v>92201.91</v>
      </c>
      <c r="B74">
        <v>0</v>
      </c>
      <c r="D74">
        <v>128074.02</v>
      </c>
      <c r="E74">
        <v>22814.14</v>
      </c>
    </row>
    <row r="75" spans="1:5" x14ac:dyDescent="0.25">
      <c r="A75">
        <v>36831.440000000002</v>
      </c>
      <c r="B75">
        <v>0</v>
      </c>
      <c r="D75">
        <v>106009.52</v>
      </c>
      <c r="E75">
        <v>34759.360000000001</v>
      </c>
    </row>
    <row r="76" spans="1:5" x14ac:dyDescent="0.25">
      <c r="A76">
        <v>67445.009999999995</v>
      </c>
      <c r="B76">
        <v>0</v>
      </c>
      <c r="D76">
        <v>60175.22</v>
      </c>
      <c r="E76">
        <v>55585.67</v>
      </c>
    </row>
    <row r="77" spans="1:5" x14ac:dyDescent="0.25">
      <c r="A77">
        <v>60075.81</v>
      </c>
      <c r="B77">
        <v>0</v>
      </c>
      <c r="D77">
        <v>11462.63</v>
      </c>
      <c r="E77">
        <v>140671.21</v>
      </c>
    </row>
    <row r="78" spans="1:5" x14ac:dyDescent="0.25">
      <c r="A78">
        <v>18020.810000000001</v>
      </c>
      <c r="B78">
        <v>0</v>
      </c>
      <c r="D78">
        <v>73040.67</v>
      </c>
      <c r="E78">
        <v>119718.19</v>
      </c>
    </row>
    <row r="79" spans="1:5" x14ac:dyDescent="0.25">
      <c r="A79">
        <v>11971.58</v>
      </c>
      <c r="B79">
        <v>0</v>
      </c>
      <c r="D79">
        <v>69509.759999999995</v>
      </c>
      <c r="E79">
        <v>42983.99</v>
      </c>
    </row>
    <row r="80" spans="1:5" x14ac:dyDescent="0.25">
      <c r="A80">
        <v>53475.839999999997</v>
      </c>
      <c r="B80">
        <v>0</v>
      </c>
      <c r="D80">
        <v>49445.48</v>
      </c>
      <c r="E80">
        <v>105598.56</v>
      </c>
    </row>
    <row r="81" spans="1:5" x14ac:dyDescent="0.25">
      <c r="A81">
        <v>109301.93</v>
      </c>
      <c r="B81">
        <v>1</v>
      </c>
      <c r="D81">
        <v>43662.79</v>
      </c>
      <c r="E81">
        <v>21151.48</v>
      </c>
    </row>
    <row r="82" spans="1:5" x14ac:dyDescent="0.25">
      <c r="A82">
        <v>101131.11</v>
      </c>
      <c r="B82">
        <v>0</v>
      </c>
      <c r="D82">
        <v>113646.28</v>
      </c>
      <c r="E82">
        <v>66914.649999999994</v>
      </c>
    </row>
    <row r="83" spans="1:5" x14ac:dyDescent="0.25">
      <c r="A83">
        <v>117137.04</v>
      </c>
      <c r="B83">
        <v>0</v>
      </c>
      <c r="D83">
        <v>75716.98</v>
      </c>
      <c r="E83">
        <v>80375.98</v>
      </c>
    </row>
    <row r="84" spans="1:5" x14ac:dyDescent="0.25">
      <c r="A84">
        <v>132532.96</v>
      </c>
      <c r="B84">
        <v>1</v>
      </c>
      <c r="D84">
        <v>120812.2</v>
      </c>
      <c r="E84">
        <v>86790.47</v>
      </c>
    </row>
    <row r="85" spans="1:5" x14ac:dyDescent="0.25">
      <c r="A85">
        <v>142833.29999999999</v>
      </c>
      <c r="B85">
        <v>1</v>
      </c>
      <c r="D85">
        <v>28096.07</v>
      </c>
      <c r="E85">
        <v>33137.160000000003</v>
      </c>
    </row>
    <row r="86" spans="1:5" x14ac:dyDescent="0.25">
      <c r="A86">
        <v>121737.08</v>
      </c>
      <c r="B86">
        <v>0</v>
      </c>
      <c r="D86">
        <v>36084.61</v>
      </c>
      <c r="E86">
        <v>88266.73</v>
      </c>
    </row>
    <row r="87" spans="1:5" x14ac:dyDescent="0.25">
      <c r="A87">
        <v>15679.54</v>
      </c>
      <c r="B87">
        <v>0</v>
      </c>
      <c r="D87">
        <v>139690.22</v>
      </c>
      <c r="E87">
        <v>126167.25</v>
      </c>
    </row>
    <row r="88" spans="1:5" x14ac:dyDescent="0.25">
      <c r="A88">
        <v>145603.81</v>
      </c>
      <c r="B88">
        <v>1</v>
      </c>
      <c r="D88">
        <v>144202.79</v>
      </c>
      <c r="E88">
        <v>77687.86</v>
      </c>
    </row>
    <row r="89" spans="1:5" x14ac:dyDescent="0.25">
      <c r="A89">
        <v>54061.89</v>
      </c>
      <c r="B89">
        <v>0</v>
      </c>
      <c r="D89">
        <v>57614.96</v>
      </c>
      <c r="E89">
        <v>144755.60999999999</v>
      </c>
    </row>
    <row r="90" spans="1:5" x14ac:dyDescent="0.25">
      <c r="A90">
        <v>133731.54999999999</v>
      </c>
      <c r="B90">
        <v>1</v>
      </c>
      <c r="D90">
        <v>114104.65</v>
      </c>
      <c r="E90">
        <v>140547.93</v>
      </c>
    </row>
    <row r="91" spans="1:5" x14ac:dyDescent="0.25">
      <c r="A91">
        <v>28817.75</v>
      </c>
      <c r="B91">
        <v>1</v>
      </c>
      <c r="D91">
        <v>106102.67</v>
      </c>
      <c r="E91">
        <v>116721.45</v>
      </c>
    </row>
    <row r="92" spans="1:5" x14ac:dyDescent="0.25">
      <c r="A92">
        <v>101797.2</v>
      </c>
      <c r="B92">
        <v>0</v>
      </c>
      <c r="D92">
        <v>114757.22</v>
      </c>
      <c r="E92">
        <v>143728.42000000001</v>
      </c>
    </row>
    <row r="93" spans="1:5" x14ac:dyDescent="0.25">
      <c r="A93">
        <v>54977.06</v>
      </c>
      <c r="B93">
        <v>0</v>
      </c>
      <c r="D93">
        <v>138662.49</v>
      </c>
      <c r="E93">
        <v>87508.69</v>
      </c>
    </row>
    <row r="94" spans="1:5" x14ac:dyDescent="0.25">
      <c r="A94">
        <v>121172.65</v>
      </c>
      <c r="B94">
        <v>1</v>
      </c>
      <c r="D94">
        <v>62160.12</v>
      </c>
      <c r="E94">
        <v>14185.62</v>
      </c>
    </row>
    <row r="95" spans="1:5" x14ac:dyDescent="0.25">
      <c r="A95">
        <v>27995.72</v>
      </c>
      <c r="B95">
        <v>0</v>
      </c>
      <c r="D95">
        <v>27139.72</v>
      </c>
      <c r="E95">
        <v>135564.73000000001</v>
      </c>
    </row>
    <row r="96" spans="1:5" x14ac:dyDescent="0.25">
      <c r="A96">
        <v>81112.42</v>
      </c>
      <c r="B96">
        <v>0</v>
      </c>
      <c r="D96">
        <v>141135.62</v>
      </c>
      <c r="E96">
        <v>18606.009999999998</v>
      </c>
    </row>
    <row r="97" spans="1:5" x14ac:dyDescent="0.25">
      <c r="A97">
        <v>147488.24</v>
      </c>
      <c r="B97">
        <v>1</v>
      </c>
      <c r="D97">
        <v>33745.43</v>
      </c>
      <c r="E97">
        <v>51011.37</v>
      </c>
    </row>
    <row r="98" spans="1:5" x14ac:dyDescent="0.25">
      <c r="A98">
        <v>111587.44</v>
      </c>
      <c r="B98">
        <v>1</v>
      </c>
      <c r="D98">
        <v>108093.18</v>
      </c>
      <c r="E98">
        <v>106372.6</v>
      </c>
    </row>
    <row r="99" spans="1:5" x14ac:dyDescent="0.25">
      <c r="A99">
        <v>27793.35</v>
      </c>
      <c r="B99">
        <v>0</v>
      </c>
      <c r="D99">
        <v>130888.76</v>
      </c>
      <c r="E99">
        <v>115636.53</v>
      </c>
    </row>
    <row r="100" spans="1:5" x14ac:dyDescent="0.25">
      <c r="A100">
        <v>102150.42</v>
      </c>
      <c r="B100">
        <v>0</v>
      </c>
      <c r="D100">
        <v>59452.54</v>
      </c>
      <c r="E100">
        <v>122196.71</v>
      </c>
    </row>
    <row r="101" spans="1:5" x14ac:dyDescent="0.25">
      <c r="A101">
        <v>103995.53</v>
      </c>
      <c r="B101">
        <v>1</v>
      </c>
      <c r="D101">
        <v>72202.649999999994</v>
      </c>
      <c r="E101">
        <v>69975.320000000007</v>
      </c>
    </row>
    <row r="102" spans="1:5" x14ac:dyDescent="0.25">
      <c r="A102">
        <v>125609.39</v>
      </c>
      <c r="B102">
        <v>1</v>
      </c>
      <c r="D102">
        <v>139671.38</v>
      </c>
      <c r="E102">
        <v>93107.1</v>
      </c>
    </row>
    <row r="103" spans="1:5" x14ac:dyDescent="0.25">
      <c r="A103">
        <v>51542.45</v>
      </c>
      <c r="B103">
        <v>0</v>
      </c>
      <c r="D103">
        <v>40784.480000000003</v>
      </c>
      <c r="E103">
        <v>146668.19</v>
      </c>
    </row>
    <row r="104" spans="1:5" x14ac:dyDescent="0.25">
      <c r="A104">
        <v>30554.85</v>
      </c>
      <c r="B104">
        <v>0</v>
      </c>
      <c r="D104">
        <v>95781.75</v>
      </c>
      <c r="E104">
        <v>145868.74</v>
      </c>
    </row>
    <row r="105" spans="1:5" x14ac:dyDescent="0.25">
      <c r="A105">
        <v>128540.03</v>
      </c>
      <c r="B105">
        <v>1</v>
      </c>
      <c r="D105">
        <v>25837.27</v>
      </c>
      <c r="E105">
        <v>82176.899999999994</v>
      </c>
    </row>
    <row r="106" spans="1:5" x14ac:dyDescent="0.25">
      <c r="A106">
        <v>61080.02</v>
      </c>
      <c r="B106">
        <v>1</v>
      </c>
      <c r="D106">
        <v>16236.92</v>
      </c>
      <c r="E106">
        <v>19713.43</v>
      </c>
    </row>
    <row r="107" spans="1:5" x14ac:dyDescent="0.25">
      <c r="A107">
        <v>71498.5</v>
      </c>
      <c r="B107">
        <v>1</v>
      </c>
      <c r="D107">
        <v>149768.04999999999</v>
      </c>
      <c r="E107">
        <v>125091.68</v>
      </c>
    </row>
    <row r="108" spans="1:5" x14ac:dyDescent="0.25">
      <c r="A108">
        <v>144375.79999999999</v>
      </c>
      <c r="B108">
        <v>1</v>
      </c>
      <c r="D108">
        <v>95777.53</v>
      </c>
      <c r="E108">
        <v>72274.3</v>
      </c>
    </row>
    <row r="109" spans="1:5" x14ac:dyDescent="0.25">
      <c r="A109">
        <v>74188.759999999995</v>
      </c>
      <c r="B109">
        <v>0</v>
      </c>
      <c r="D109">
        <v>117590.06</v>
      </c>
      <c r="E109">
        <v>99332.87</v>
      </c>
    </row>
    <row r="110" spans="1:5" x14ac:dyDescent="0.25">
      <c r="A110">
        <v>21425.94</v>
      </c>
      <c r="B110">
        <v>1</v>
      </c>
      <c r="D110">
        <v>10423.709999999999</v>
      </c>
      <c r="E110">
        <v>18737.27</v>
      </c>
    </row>
    <row r="111" spans="1:5" x14ac:dyDescent="0.25">
      <c r="A111">
        <v>102543.92</v>
      </c>
      <c r="B111">
        <v>0</v>
      </c>
      <c r="D111">
        <v>61220.89</v>
      </c>
      <c r="E111">
        <v>43587.17</v>
      </c>
    </row>
    <row r="112" spans="1:5" x14ac:dyDescent="0.25">
      <c r="A112">
        <v>110349.05</v>
      </c>
      <c r="B112">
        <v>1</v>
      </c>
      <c r="D112">
        <v>96310.13</v>
      </c>
      <c r="E112">
        <v>97832.3</v>
      </c>
    </row>
    <row r="113" spans="1:5" x14ac:dyDescent="0.25">
      <c r="A113">
        <v>75419.12</v>
      </c>
      <c r="B113">
        <v>0</v>
      </c>
      <c r="D113">
        <v>134198.82999999999</v>
      </c>
      <c r="E113">
        <v>94496.24</v>
      </c>
    </row>
    <row r="114" spans="1:5" x14ac:dyDescent="0.25">
      <c r="A114">
        <v>108422.12</v>
      </c>
      <c r="B114">
        <v>0</v>
      </c>
      <c r="D114">
        <v>84036.97</v>
      </c>
      <c r="E114">
        <v>111037.23</v>
      </c>
    </row>
    <row r="115" spans="1:5" x14ac:dyDescent="0.25">
      <c r="A115">
        <v>65451.93</v>
      </c>
      <c r="B115">
        <v>0</v>
      </c>
      <c r="D115">
        <v>141842.12</v>
      </c>
      <c r="E115">
        <v>36108.42</v>
      </c>
    </row>
    <row r="116" spans="1:5" x14ac:dyDescent="0.25">
      <c r="A116">
        <v>136090.56</v>
      </c>
      <c r="B116">
        <v>0</v>
      </c>
      <c r="D116">
        <v>129494.46</v>
      </c>
      <c r="E116">
        <v>33894.089999999997</v>
      </c>
    </row>
    <row r="117" spans="1:5" x14ac:dyDescent="0.25">
      <c r="A117">
        <v>117883.52</v>
      </c>
      <c r="B117">
        <v>1</v>
      </c>
      <c r="D117">
        <v>45375.97</v>
      </c>
      <c r="E117">
        <v>64031.99</v>
      </c>
    </row>
    <row r="118" spans="1:5" x14ac:dyDescent="0.25">
      <c r="A118">
        <v>49103.38</v>
      </c>
      <c r="B118">
        <v>1</v>
      </c>
      <c r="D118">
        <v>38969.33</v>
      </c>
      <c r="E118">
        <v>119070.68</v>
      </c>
    </row>
    <row r="119" spans="1:5" x14ac:dyDescent="0.25">
      <c r="A119">
        <v>76101.240000000005</v>
      </c>
      <c r="B119">
        <v>1</v>
      </c>
      <c r="D119">
        <v>114472.4</v>
      </c>
      <c r="E119">
        <v>116196.88</v>
      </c>
    </row>
    <row r="120" spans="1:5" x14ac:dyDescent="0.25">
      <c r="A120">
        <v>111107.96</v>
      </c>
      <c r="B120">
        <v>0</v>
      </c>
      <c r="D120">
        <v>143845.99</v>
      </c>
      <c r="E120">
        <v>43527.09</v>
      </c>
    </row>
    <row r="121" spans="1:5" x14ac:dyDescent="0.25">
      <c r="A121">
        <v>84784.47</v>
      </c>
      <c r="B121">
        <v>0</v>
      </c>
      <c r="D121">
        <v>37615.839999999997</v>
      </c>
      <c r="E121">
        <v>36850.699999999997</v>
      </c>
    </row>
    <row r="122" spans="1:5" x14ac:dyDescent="0.25">
      <c r="A122">
        <v>82791.570000000007</v>
      </c>
      <c r="B122">
        <v>1</v>
      </c>
      <c r="D122">
        <v>83705.740000000005</v>
      </c>
      <c r="E122">
        <v>42147.48</v>
      </c>
    </row>
    <row r="123" spans="1:5" x14ac:dyDescent="0.25">
      <c r="A123">
        <v>127955.4</v>
      </c>
      <c r="B123">
        <v>1</v>
      </c>
      <c r="D123">
        <v>101878.09</v>
      </c>
      <c r="E123">
        <v>139671.97</v>
      </c>
    </row>
    <row r="124" spans="1:5" x14ac:dyDescent="0.25">
      <c r="A124">
        <v>101378.44</v>
      </c>
      <c r="B124">
        <v>0</v>
      </c>
      <c r="D124">
        <v>52021.75</v>
      </c>
      <c r="E124">
        <v>122291.38</v>
      </c>
    </row>
    <row r="125" spans="1:5" x14ac:dyDescent="0.25">
      <c r="A125">
        <v>141665.95000000001</v>
      </c>
      <c r="B125">
        <v>1</v>
      </c>
      <c r="D125">
        <v>58187.74</v>
      </c>
      <c r="E125">
        <v>47605.64</v>
      </c>
    </row>
    <row r="126" spans="1:5" x14ac:dyDescent="0.25">
      <c r="A126">
        <v>48022.06</v>
      </c>
      <c r="B126">
        <v>1</v>
      </c>
      <c r="D126">
        <v>38576.97</v>
      </c>
      <c r="E126">
        <v>107875.29</v>
      </c>
    </row>
    <row r="127" spans="1:5" x14ac:dyDescent="0.25">
      <c r="A127">
        <v>23962.59</v>
      </c>
      <c r="B127">
        <v>0</v>
      </c>
      <c r="D127">
        <v>47917.63</v>
      </c>
      <c r="E127">
        <v>69503.59</v>
      </c>
    </row>
    <row r="128" spans="1:5" x14ac:dyDescent="0.25">
      <c r="A128">
        <v>36037.629999999997</v>
      </c>
      <c r="B128">
        <v>0</v>
      </c>
      <c r="D128">
        <v>78723.149999999994</v>
      </c>
      <c r="E128">
        <v>122764.08</v>
      </c>
    </row>
    <row r="129" spans="1:5" x14ac:dyDescent="0.25">
      <c r="A129">
        <v>36575.879999999997</v>
      </c>
      <c r="B129">
        <v>1</v>
      </c>
      <c r="D129">
        <v>60995.519999999997</v>
      </c>
      <c r="E129">
        <v>122538.35</v>
      </c>
    </row>
    <row r="130" spans="1:5" x14ac:dyDescent="0.25">
      <c r="A130">
        <v>87587.83</v>
      </c>
      <c r="B130">
        <v>0</v>
      </c>
      <c r="D130">
        <v>108820.32</v>
      </c>
      <c r="E130">
        <v>37047.949999999997</v>
      </c>
    </row>
    <row r="131" spans="1:5" x14ac:dyDescent="0.25">
      <c r="A131">
        <v>81668.89</v>
      </c>
      <c r="B131">
        <v>0</v>
      </c>
      <c r="D131">
        <v>46897.41</v>
      </c>
      <c r="E131">
        <v>91754.31</v>
      </c>
    </row>
    <row r="132" spans="1:5" x14ac:dyDescent="0.25">
      <c r="A132">
        <v>93162.76</v>
      </c>
      <c r="B132">
        <v>0</v>
      </c>
      <c r="D132">
        <v>34325.360000000001</v>
      </c>
      <c r="E132">
        <v>124481.95</v>
      </c>
    </row>
    <row r="133" spans="1:5" x14ac:dyDescent="0.25">
      <c r="A133">
        <v>38147.910000000003</v>
      </c>
      <c r="B133">
        <v>1</v>
      </c>
      <c r="D133">
        <v>71585.87</v>
      </c>
      <c r="E133">
        <v>140183.29</v>
      </c>
    </row>
    <row r="134" spans="1:5" x14ac:dyDescent="0.25">
      <c r="A134">
        <v>43499.67</v>
      </c>
      <c r="B134">
        <v>0</v>
      </c>
      <c r="D134">
        <v>45223.9</v>
      </c>
      <c r="E134">
        <v>105194.71</v>
      </c>
    </row>
    <row r="135" spans="1:5" x14ac:dyDescent="0.25">
      <c r="A135">
        <v>17973.88</v>
      </c>
      <c r="B135">
        <v>1</v>
      </c>
      <c r="D135">
        <v>33647.800000000003</v>
      </c>
      <c r="E135">
        <v>35871.660000000003</v>
      </c>
    </row>
    <row r="136" spans="1:5" x14ac:dyDescent="0.25">
      <c r="A136">
        <v>13545.02</v>
      </c>
      <c r="B136">
        <v>1</v>
      </c>
      <c r="D136">
        <v>55748.58</v>
      </c>
      <c r="E136">
        <v>70010.28</v>
      </c>
    </row>
    <row r="137" spans="1:5" x14ac:dyDescent="0.25">
      <c r="A137">
        <v>59763.13</v>
      </c>
      <c r="B137">
        <v>1</v>
      </c>
      <c r="D137">
        <v>14640.19</v>
      </c>
      <c r="E137">
        <v>71072.84</v>
      </c>
    </row>
    <row r="138" spans="1:5" x14ac:dyDescent="0.25">
      <c r="A138">
        <v>114484.04</v>
      </c>
      <c r="B138">
        <v>1</v>
      </c>
      <c r="D138">
        <v>119204.73</v>
      </c>
      <c r="E138">
        <v>11871.68</v>
      </c>
    </row>
    <row r="139" spans="1:5" x14ac:dyDescent="0.25">
      <c r="A139">
        <v>108015.6</v>
      </c>
      <c r="B139">
        <v>0</v>
      </c>
      <c r="D139">
        <v>106385.78</v>
      </c>
      <c r="E139">
        <v>57363.12</v>
      </c>
    </row>
    <row r="140" spans="1:5" x14ac:dyDescent="0.25">
      <c r="A140">
        <v>103143.51</v>
      </c>
      <c r="B140">
        <v>1</v>
      </c>
      <c r="D140">
        <v>116792.39</v>
      </c>
      <c r="E140">
        <v>145899.54</v>
      </c>
    </row>
    <row r="141" spans="1:5" x14ac:dyDescent="0.25">
      <c r="A141">
        <v>13005.86</v>
      </c>
      <c r="B141">
        <v>0</v>
      </c>
      <c r="D141">
        <v>72099.13</v>
      </c>
      <c r="E141">
        <v>66758.63</v>
      </c>
    </row>
    <row r="142" spans="1:5" x14ac:dyDescent="0.25">
      <c r="A142">
        <v>142792.82999999999</v>
      </c>
      <c r="B142">
        <v>1</v>
      </c>
      <c r="D142">
        <v>26002.71</v>
      </c>
      <c r="E142">
        <v>112038.87</v>
      </c>
    </row>
    <row r="143" spans="1:5" x14ac:dyDescent="0.25">
      <c r="A143">
        <v>57655.65</v>
      </c>
      <c r="B143">
        <v>1</v>
      </c>
      <c r="D143">
        <v>48088.94</v>
      </c>
      <c r="E143">
        <v>141751.96</v>
      </c>
    </row>
    <row r="144" spans="1:5" x14ac:dyDescent="0.25">
      <c r="A144">
        <v>70775.05</v>
      </c>
      <c r="B144">
        <v>0</v>
      </c>
      <c r="D144">
        <v>88503.02</v>
      </c>
      <c r="E144">
        <v>31564.75</v>
      </c>
    </row>
    <row r="145" spans="1:5" x14ac:dyDescent="0.25">
      <c r="A145">
        <v>122175.46</v>
      </c>
      <c r="B145">
        <v>1</v>
      </c>
      <c r="D145">
        <v>75036.289999999994</v>
      </c>
      <c r="E145">
        <v>20310.53</v>
      </c>
    </row>
    <row r="146" spans="1:5" x14ac:dyDescent="0.25">
      <c r="A146">
        <v>22814.14</v>
      </c>
      <c r="B146">
        <v>0</v>
      </c>
      <c r="D146">
        <v>127236.12</v>
      </c>
      <c r="E146">
        <v>105880.01</v>
      </c>
    </row>
    <row r="147" spans="1:5" x14ac:dyDescent="0.25">
      <c r="A147">
        <v>34759.360000000001</v>
      </c>
      <c r="B147">
        <v>0</v>
      </c>
      <c r="D147">
        <v>23547.86</v>
      </c>
      <c r="E147">
        <v>118581.88</v>
      </c>
    </row>
    <row r="148" spans="1:5" x14ac:dyDescent="0.25">
      <c r="A148">
        <v>55585.67</v>
      </c>
      <c r="B148">
        <v>0</v>
      </c>
      <c r="D148">
        <v>21082.35</v>
      </c>
      <c r="E148">
        <v>21570.41</v>
      </c>
    </row>
    <row r="149" spans="1:5" x14ac:dyDescent="0.25">
      <c r="A149">
        <v>128074.02</v>
      </c>
      <c r="B149">
        <v>1</v>
      </c>
      <c r="D149">
        <v>141248.29</v>
      </c>
      <c r="E149">
        <v>129536.99</v>
      </c>
    </row>
    <row r="150" spans="1:5" x14ac:dyDescent="0.25">
      <c r="A150">
        <v>106009.52</v>
      </c>
      <c r="B150">
        <v>1</v>
      </c>
      <c r="D150">
        <v>132280.03</v>
      </c>
      <c r="E150">
        <v>103203.97</v>
      </c>
    </row>
    <row r="151" spans="1:5" x14ac:dyDescent="0.25">
      <c r="A151">
        <v>60175.22</v>
      </c>
      <c r="B151">
        <v>1</v>
      </c>
      <c r="D151">
        <v>111365.93</v>
      </c>
      <c r="E151">
        <v>111373.48</v>
      </c>
    </row>
    <row r="152" spans="1:5" x14ac:dyDescent="0.25">
      <c r="A152">
        <v>140671.21</v>
      </c>
      <c r="B152">
        <v>0</v>
      </c>
      <c r="D152">
        <v>119809.36</v>
      </c>
      <c r="E152">
        <v>76167.42</v>
      </c>
    </row>
    <row r="153" spans="1:5" x14ac:dyDescent="0.25">
      <c r="A153">
        <v>119718.19</v>
      </c>
      <c r="B153">
        <v>0</v>
      </c>
      <c r="D153">
        <v>56250.21</v>
      </c>
      <c r="E153">
        <v>126187.32</v>
      </c>
    </row>
    <row r="154" spans="1:5" x14ac:dyDescent="0.25">
      <c r="A154">
        <v>11462.63</v>
      </c>
      <c r="B154">
        <v>1</v>
      </c>
      <c r="D154">
        <v>130492.75</v>
      </c>
      <c r="E154">
        <v>23783.4</v>
      </c>
    </row>
    <row r="155" spans="1:5" x14ac:dyDescent="0.25">
      <c r="A155">
        <v>73040.67</v>
      </c>
      <c r="B155">
        <v>1</v>
      </c>
      <c r="D155">
        <v>74150.789999999994</v>
      </c>
      <c r="E155">
        <v>45722.09</v>
      </c>
    </row>
    <row r="156" spans="1:5" x14ac:dyDescent="0.25">
      <c r="A156">
        <v>69509.759999999995</v>
      </c>
      <c r="B156">
        <v>1</v>
      </c>
      <c r="D156">
        <v>14556.33</v>
      </c>
      <c r="E156">
        <v>57238.53</v>
      </c>
    </row>
    <row r="157" spans="1:5" x14ac:dyDescent="0.25">
      <c r="A157">
        <v>42983.99</v>
      </c>
      <c r="B157">
        <v>0</v>
      </c>
      <c r="D157">
        <v>107683.81</v>
      </c>
      <c r="E157">
        <v>75002.11</v>
      </c>
    </row>
    <row r="158" spans="1:5" x14ac:dyDescent="0.25">
      <c r="A158">
        <v>49445.48</v>
      </c>
      <c r="B158">
        <v>1</v>
      </c>
      <c r="D158">
        <v>102035.16</v>
      </c>
      <c r="E158">
        <v>107283.07</v>
      </c>
    </row>
    <row r="159" spans="1:5" x14ac:dyDescent="0.25">
      <c r="A159">
        <v>105598.56</v>
      </c>
      <c r="B159">
        <v>0</v>
      </c>
      <c r="D159">
        <v>140486.14000000001</v>
      </c>
      <c r="E159">
        <v>124392.15</v>
      </c>
    </row>
    <row r="160" spans="1:5" x14ac:dyDescent="0.25">
      <c r="A160">
        <v>43662.79</v>
      </c>
      <c r="B160">
        <v>1</v>
      </c>
      <c r="D160">
        <v>24566</v>
      </c>
      <c r="E160">
        <v>15514.32</v>
      </c>
    </row>
    <row r="161" spans="1:5" x14ac:dyDescent="0.25">
      <c r="A161">
        <v>113646.28</v>
      </c>
      <c r="B161">
        <v>1</v>
      </c>
      <c r="D161">
        <v>105985.33</v>
      </c>
      <c r="E161">
        <v>12942.16</v>
      </c>
    </row>
    <row r="162" spans="1:5" x14ac:dyDescent="0.25">
      <c r="A162">
        <v>75716.98</v>
      </c>
      <c r="B162">
        <v>1</v>
      </c>
      <c r="D162">
        <v>137236.54</v>
      </c>
      <c r="E162">
        <v>140925.68</v>
      </c>
    </row>
    <row r="163" spans="1:5" x14ac:dyDescent="0.25">
      <c r="A163">
        <v>21151.48</v>
      </c>
      <c r="B163">
        <v>0</v>
      </c>
      <c r="D163">
        <v>135716.10999999999</v>
      </c>
      <c r="E163">
        <v>35048.160000000003</v>
      </c>
    </row>
    <row r="164" spans="1:5" x14ac:dyDescent="0.25">
      <c r="A164">
        <v>66914.649999999994</v>
      </c>
      <c r="B164">
        <v>0</v>
      </c>
      <c r="D164">
        <v>57175.83</v>
      </c>
      <c r="E164">
        <v>129607.96</v>
      </c>
    </row>
    <row r="165" spans="1:5" x14ac:dyDescent="0.25">
      <c r="A165">
        <v>120812.2</v>
      </c>
      <c r="B165">
        <v>1</v>
      </c>
      <c r="D165">
        <v>87583.039999999994</v>
      </c>
      <c r="E165">
        <v>112678.04</v>
      </c>
    </row>
    <row r="166" spans="1:5" x14ac:dyDescent="0.25">
      <c r="A166">
        <v>28096.07</v>
      </c>
      <c r="B166">
        <v>1</v>
      </c>
      <c r="D166">
        <v>87838.32</v>
      </c>
      <c r="E166">
        <v>89777.41</v>
      </c>
    </row>
    <row r="167" spans="1:5" x14ac:dyDescent="0.25">
      <c r="A167">
        <v>80375.98</v>
      </c>
      <c r="B167">
        <v>0</v>
      </c>
      <c r="D167">
        <v>90381.04</v>
      </c>
      <c r="E167">
        <v>77933.48</v>
      </c>
    </row>
    <row r="168" spans="1:5" x14ac:dyDescent="0.25">
      <c r="A168">
        <v>36084.61</v>
      </c>
      <c r="B168">
        <v>1</v>
      </c>
      <c r="D168">
        <v>90227.36</v>
      </c>
      <c r="E168">
        <v>132665.07999999999</v>
      </c>
    </row>
    <row r="169" spans="1:5" x14ac:dyDescent="0.25">
      <c r="A169">
        <v>139690.22</v>
      </c>
      <c r="B169">
        <v>1</v>
      </c>
      <c r="D169">
        <v>106046.27</v>
      </c>
      <c r="E169">
        <v>122633.44</v>
      </c>
    </row>
    <row r="170" spans="1:5" x14ac:dyDescent="0.25">
      <c r="A170">
        <v>86790.47</v>
      </c>
      <c r="B170">
        <v>0</v>
      </c>
      <c r="D170">
        <v>29342.26</v>
      </c>
      <c r="E170">
        <v>15699.41</v>
      </c>
    </row>
    <row r="171" spans="1:5" x14ac:dyDescent="0.25">
      <c r="A171">
        <v>33137.160000000003</v>
      </c>
      <c r="B171">
        <v>0</v>
      </c>
      <c r="D171">
        <v>148688.76999999999</v>
      </c>
      <c r="E171">
        <v>130825.14</v>
      </c>
    </row>
    <row r="172" spans="1:5" x14ac:dyDescent="0.25">
      <c r="A172">
        <v>88266.73</v>
      </c>
      <c r="B172">
        <v>0</v>
      </c>
      <c r="D172">
        <v>129283.37</v>
      </c>
      <c r="E172">
        <v>81521.02</v>
      </c>
    </row>
    <row r="173" spans="1:5" x14ac:dyDescent="0.25">
      <c r="A173">
        <v>144202.79</v>
      </c>
      <c r="B173">
        <v>1</v>
      </c>
      <c r="D173">
        <v>100083.34</v>
      </c>
      <c r="E173">
        <v>27505.16</v>
      </c>
    </row>
    <row r="174" spans="1:5" x14ac:dyDescent="0.25">
      <c r="A174">
        <v>126167.25</v>
      </c>
      <c r="B174">
        <v>0</v>
      </c>
      <c r="D174">
        <v>47420.92</v>
      </c>
      <c r="E174">
        <v>135514.51</v>
      </c>
    </row>
    <row r="175" spans="1:5" x14ac:dyDescent="0.25">
      <c r="A175">
        <v>57614.96</v>
      </c>
      <c r="B175">
        <v>1</v>
      </c>
      <c r="D175">
        <v>94143.76</v>
      </c>
      <c r="E175">
        <v>96850.83</v>
      </c>
    </row>
    <row r="176" spans="1:5" x14ac:dyDescent="0.25">
      <c r="A176">
        <v>114104.65</v>
      </c>
      <c r="B176">
        <v>1</v>
      </c>
      <c r="D176">
        <v>46765.52</v>
      </c>
      <c r="E176">
        <v>70802.91</v>
      </c>
    </row>
    <row r="177" spans="1:5" x14ac:dyDescent="0.25">
      <c r="A177">
        <v>106102.67</v>
      </c>
      <c r="B177">
        <v>1</v>
      </c>
      <c r="D177">
        <v>127716.72</v>
      </c>
      <c r="E177">
        <v>97501.27</v>
      </c>
    </row>
    <row r="178" spans="1:5" x14ac:dyDescent="0.25">
      <c r="A178">
        <v>114757.22</v>
      </c>
      <c r="B178">
        <v>1</v>
      </c>
      <c r="D178">
        <v>27387.77</v>
      </c>
      <c r="E178">
        <v>43482.28</v>
      </c>
    </row>
    <row r="179" spans="1:5" x14ac:dyDescent="0.25">
      <c r="A179">
        <v>77687.86</v>
      </c>
      <c r="B179">
        <v>0</v>
      </c>
      <c r="D179">
        <v>117202.4</v>
      </c>
      <c r="E179">
        <v>47799.89</v>
      </c>
    </row>
    <row r="180" spans="1:5" x14ac:dyDescent="0.25">
      <c r="A180">
        <v>138662.49</v>
      </c>
      <c r="B180">
        <v>1</v>
      </c>
      <c r="D180">
        <v>67005.429999999993</v>
      </c>
      <c r="E180">
        <v>60737.81</v>
      </c>
    </row>
    <row r="181" spans="1:5" x14ac:dyDescent="0.25">
      <c r="A181">
        <v>62160.12</v>
      </c>
      <c r="B181">
        <v>1</v>
      </c>
      <c r="D181">
        <v>37164.6</v>
      </c>
      <c r="E181">
        <v>64850.98</v>
      </c>
    </row>
    <row r="182" spans="1:5" x14ac:dyDescent="0.25">
      <c r="A182">
        <v>144755.60999999999</v>
      </c>
      <c r="B182">
        <v>0</v>
      </c>
      <c r="D182">
        <v>125784.2</v>
      </c>
      <c r="E182">
        <v>21108.79</v>
      </c>
    </row>
    <row r="183" spans="1:5" x14ac:dyDescent="0.25">
      <c r="A183">
        <v>27139.72</v>
      </c>
      <c r="B183">
        <v>1</v>
      </c>
      <c r="D183">
        <v>33868.199999999997</v>
      </c>
      <c r="E183">
        <v>134066.89000000001</v>
      </c>
    </row>
    <row r="184" spans="1:5" x14ac:dyDescent="0.25">
      <c r="A184">
        <v>140547.93</v>
      </c>
      <c r="B184">
        <v>0</v>
      </c>
      <c r="D184">
        <v>108174.82</v>
      </c>
      <c r="E184">
        <v>12942.78</v>
      </c>
    </row>
    <row r="185" spans="1:5" x14ac:dyDescent="0.25">
      <c r="A185">
        <v>116721.45</v>
      </c>
      <c r="B185">
        <v>0</v>
      </c>
      <c r="D185">
        <v>49422.5</v>
      </c>
      <c r="E185">
        <v>81839.69</v>
      </c>
    </row>
    <row r="186" spans="1:5" x14ac:dyDescent="0.25">
      <c r="A186">
        <v>143728.42000000001</v>
      </c>
      <c r="B186">
        <v>0</v>
      </c>
      <c r="D186">
        <v>145049.72</v>
      </c>
      <c r="E186">
        <v>121798.16</v>
      </c>
    </row>
    <row r="187" spans="1:5" x14ac:dyDescent="0.25">
      <c r="A187">
        <v>87508.69</v>
      </c>
      <c r="B187">
        <v>0</v>
      </c>
      <c r="D187">
        <v>118783.64</v>
      </c>
      <c r="E187">
        <v>64388.61</v>
      </c>
    </row>
    <row r="188" spans="1:5" x14ac:dyDescent="0.25">
      <c r="A188">
        <v>141135.62</v>
      </c>
      <c r="B188">
        <v>1</v>
      </c>
      <c r="D188">
        <v>17554.759999999998</v>
      </c>
      <c r="E188">
        <v>127051.78</v>
      </c>
    </row>
    <row r="189" spans="1:5" x14ac:dyDescent="0.25">
      <c r="A189">
        <v>33745.43</v>
      </c>
      <c r="B189">
        <v>1</v>
      </c>
      <c r="D189">
        <v>104636.55</v>
      </c>
      <c r="E189">
        <v>22278.37</v>
      </c>
    </row>
    <row r="190" spans="1:5" x14ac:dyDescent="0.25">
      <c r="A190">
        <v>14185.62</v>
      </c>
      <c r="B190">
        <v>0</v>
      </c>
      <c r="D190">
        <v>16581.23</v>
      </c>
      <c r="E190">
        <v>41989.11</v>
      </c>
    </row>
    <row r="191" spans="1:5" x14ac:dyDescent="0.25">
      <c r="A191">
        <v>108093.18</v>
      </c>
      <c r="B191">
        <v>1</v>
      </c>
      <c r="D191">
        <v>146255.76999999999</v>
      </c>
      <c r="E191">
        <v>44531.43</v>
      </c>
    </row>
    <row r="192" spans="1:5" x14ac:dyDescent="0.25">
      <c r="A192">
        <v>130888.76</v>
      </c>
      <c r="B192">
        <v>1</v>
      </c>
      <c r="D192">
        <v>100509.25</v>
      </c>
      <c r="E192">
        <v>76620.289999999994</v>
      </c>
    </row>
    <row r="193" spans="1:5" x14ac:dyDescent="0.25">
      <c r="A193">
        <v>135564.73000000001</v>
      </c>
      <c r="B193">
        <v>0</v>
      </c>
      <c r="D193">
        <v>50480.54</v>
      </c>
      <c r="E193">
        <v>135558.76</v>
      </c>
    </row>
    <row r="194" spans="1:5" x14ac:dyDescent="0.25">
      <c r="A194">
        <v>18606.009999999998</v>
      </c>
      <c r="B194">
        <v>0</v>
      </c>
      <c r="D194">
        <v>117465.12</v>
      </c>
      <c r="E194">
        <v>117045.7</v>
      </c>
    </row>
    <row r="195" spans="1:5" x14ac:dyDescent="0.25">
      <c r="A195">
        <v>59452.54</v>
      </c>
      <c r="B195">
        <v>1</v>
      </c>
      <c r="D195">
        <v>26370.52</v>
      </c>
      <c r="E195">
        <v>131045.9</v>
      </c>
    </row>
    <row r="196" spans="1:5" x14ac:dyDescent="0.25">
      <c r="A196">
        <v>72202.649999999994</v>
      </c>
      <c r="B196">
        <v>1</v>
      </c>
      <c r="D196">
        <v>13741.1</v>
      </c>
      <c r="E196">
        <v>90275.78</v>
      </c>
    </row>
    <row r="197" spans="1:5" x14ac:dyDescent="0.25">
      <c r="A197">
        <v>139671.38</v>
      </c>
      <c r="B197">
        <v>1</v>
      </c>
      <c r="D197">
        <v>36418.230000000003</v>
      </c>
      <c r="E197">
        <v>71091.44</v>
      </c>
    </row>
    <row r="198" spans="1:5" x14ac:dyDescent="0.25">
      <c r="A198">
        <v>51011.37</v>
      </c>
      <c r="B198">
        <v>0</v>
      </c>
      <c r="D198">
        <v>37239.08</v>
      </c>
      <c r="E198">
        <v>120900.9</v>
      </c>
    </row>
    <row r="199" spans="1:5" x14ac:dyDescent="0.25">
      <c r="A199">
        <v>106372.6</v>
      </c>
      <c r="B199">
        <v>0</v>
      </c>
      <c r="D199">
        <v>139041.32999999999</v>
      </c>
      <c r="E199">
        <v>99026.41</v>
      </c>
    </row>
    <row r="200" spans="1:5" x14ac:dyDescent="0.25">
      <c r="A200">
        <v>40784.480000000003</v>
      </c>
      <c r="B200">
        <v>1</v>
      </c>
      <c r="D200">
        <v>50215.32</v>
      </c>
      <c r="E200">
        <v>63609.91</v>
      </c>
    </row>
    <row r="201" spans="1:5" x14ac:dyDescent="0.25">
      <c r="A201">
        <v>95781.75</v>
      </c>
      <c r="B201">
        <v>1</v>
      </c>
      <c r="D201">
        <v>91193.31</v>
      </c>
      <c r="E201">
        <v>84684</v>
      </c>
    </row>
    <row r="202" spans="1:5" x14ac:dyDescent="0.25">
      <c r="A202">
        <v>25837.27</v>
      </c>
      <c r="B202">
        <v>1</v>
      </c>
      <c r="D202">
        <v>112863.73</v>
      </c>
      <c r="E202">
        <v>107521.29</v>
      </c>
    </row>
    <row r="203" spans="1:5" x14ac:dyDescent="0.25">
      <c r="A203">
        <v>115636.53</v>
      </c>
      <c r="B203">
        <v>0</v>
      </c>
      <c r="D203">
        <v>134929.35</v>
      </c>
      <c r="E203">
        <v>52394</v>
      </c>
    </row>
    <row r="204" spans="1:5" x14ac:dyDescent="0.25">
      <c r="A204">
        <v>16236.92</v>
      </c>
      <c r="B204">
        <v>1</v>
      </c>
      <c r="D204">
        <v>119298.33</v>
      </c>
      <c r="E204">
        <v>88360.27</v>
      </c>
    </row>
    <row r="205" spans="1:5" x14ac:dyDescent="0.25">
      <c r="A205">
        <v>149768.04999999999</v>
      </c>
      <c r="B205">
        <v>1</v>
      </c>
      <c r="D205">
        <v>111705.43</v>
      </c>
      <c r="E205">
        <v>46958.37</v>
      </c>
    </row>
    <row r="206" spans="1:5" x14ac:dyDescent="0.25">
      <c r="A206">
        <v>122196.71</v>
      </c>
      <c r="B206">
        <v>0</v>
      </c>
      <c r="D206">
        <v>103883.72</v>
      </c>
      <c r="E206">
        <v>141964.46</v>
      </c>
    </row>
    <row r="207" spans="1:5" x14ac:dyDescent="0.25">
      <c r="A207">
        <v>95777.53</v>
      </c>
      <c r="B207">
        <v>1</v>
      </c>
      <c r="D207">
        <v>82707.83</v>
      </c>
      <c r="E207">
        <v>111640.94</v>
      </c>
    </row>
    <row r="208" spans="1:5" x14ac:dyDescent="0.25">
      <c r="A208">
        <v>117590.06</v>
      </c>
      <c r="B208">
        <v>1</v>
      </c>
      <c r="D208">
        <v>128261.18</v>
      </c>
      <c r="E208">
        <v>132228.18</v>
      </c>
    </row>
    <row r="209" spans="1:5" x14ac:dyDescent="0.25">
      <c r="A209">
        <v>10423.709999999999</v>
      </c>
      <c r="B209">
        <v>1</v>
      </c>
      <c r="D209">
        <v>73777.070000000007</v>
      </c>
      <c r="E209">
        <v>57395.97</v>
      </c>
    </row>
    <row r="210" spans="1:5" x14ac:dyDescent="0.25">
      <c r="A210">
        <v>69975.320000000007</v>
      </c>
      <c r="B210">
        <v>0</v>
      </c>
      <c r="D210">
        <v>35799.879999999997</v>
      </c>
      <c r="E210">
        <v>118614.97</v>
      </c>
    </row>
    <row r="211" spans="1:5" x14ac:dyDescent="0.25">
      <c r="A211">
        <v>93107.1</v>
      </c>
      <c r="B211">
        <v>0</v>
      </c>
      <c r="D211">
        <v>97218.44</v>
      </c>
      <c r="E211">
        <v>101660.52</v>
      </c>
    </row>
    <row r="212" spans="1:5" x14ac:dyDescent="0.25">
      <c r="A212">
        <v>146668.19</v>
      </c>
      <c r="B212">
        <v>0</v>
      </c>
      <c r="D212">
        <v>99695.37</v>
      </c>
      <c r="E212">
        <v>50254.16</v>
      </c>
    </row>
    <row r="213" spans="1:5" x14ac:dyDescent="0.25">
      <c r="A213">
        <v>61220.89</v>
      </c>
      <c r="B213">
        <v>1</v>
      </c>
      <c r="D213">
        <v>61207.9</v>
      </c>
      <c r="E213">
        <v>62313.56</v>
      </c>
    </row>
    <row r="214" spans="1:5" x14ac:dyDescent="0.25">
      <c r="A214">
        <v>145868.74</v>
      </c>
      <c r="B214">
        <v>0</v>
      </c>
      <c r="D214">
        <v>69952.509999999995</v>
      </c>
      <c r="E214">
        <v>64833.38</v>
      </c>
    </row>
    <row r="215" spans="1:5" x14ac:dyDescent="0.25">
      <c r="A215">
        <v>82176.899999999994</v>
      </c>
      <c r="B215">
        <v>0</v>
      </c>
      <c r="D215">
        <v>97693.26</v>
      </c>
      <c r="E215">
        <v>76895.64</v>
      </c>
    </row>
    <row r="216" spans="1:5" x14ac:dyDescent="0.25">
      <c r="A216">
        <v>19713.43</v>
      </c>
      <c r="B216">
        <v>0</v>
      </c>
      <c r="D216">
        <v>71242.42</v>
      </c>
      <c r="E216">
        <v>146557.31</v>
      </c>
    </row>
    <row r="217" spans="1:5" x14ac:dyDescent="0.25">
      <c r="A217">
        <v>96310.13</v>
      </c>
      <c r="B217">
        <v>1</v>
      </c>
      <c r="D217">
        <v>76217.14</v>
      </c>
      <c r="E217">
        <v>124013.91</v>
      </c>
    </row>
    <row r="218" spans="1:5" x14ac:dyDescent="0.25">
      <c r="A218">
        <v>125091.68</v>
      </c>
      <c r="B218">
        <v>0</v>
      </c>
      <c r="D218">
        <v>84471.69</v>
      </c>
      <c r="E218">
        <v>58513.24</v>
      </c>
    </row>
    <row r="219" spans="1:5" x14ac:dyDescent="0.25">
      <c r="A219">
        <v>134198.82999999999</v>
      </c>
      <c r="B219">
        <v>1</v>
      </c>
      <c r="D219">
        <v>55636.3</v>
      </c>
      <c r="E219">
        <v>100372.28</v>
      </c>
    </row>
    <row r="220" spans="1:5" x14ac:dyDescent="0.25">
      <c r="A220">
        <v>84036.97</v>
      </c>
      <c r="B220">
        <v>1</v>
      </c>
      <c r="D220">
        <v>35708.43</v>
      </c>
      <c r="E220">
        <v>55627.46</v>
      </c>
    </row>
    <row r="221" spans="1:5" x14ac:dyDescent="0.25">
      <c r="A221">
        <v>72274.3</v>
      </c>
      <c r="B221">
        <v>0</v>
      </c>
      <c r="D221">
        <v>67984.02</v>
      </c>
      <c r="E221">
        <v>37534.69</v>
      </c>
    </row>
    <row r="222" spans="1:5" x14ac:dyDescent="0.25">
      <c r="A222">
        <v>99332.87</v>
      </c>
      <c r="B222">
        <v>0</v>
      </c>
      <c r="D222">
        <v>87532.67</v>
      </c>
      <c r="E222">
        <v>91069.46</v>
      </c>
    </row>
    <row r="223" spans="1:5" x14ac:dyDescent="0.25">
      <c r="A223">
        <v>18737.27</v>
      </c>
      <c r="B223">
        <v>0</v>
      </c>
      <c r="D223">
        <v>56454.41</v>
      </c>
      <c r="E223">
        <v>105135.87</v>
      </c>
    </row>
    <row r="224" spans="1:5" x14ac:dyDescent="0.25">
      <c r="A224">
        <v>141842.12</v>
      </c>
      <c r="B224">
        <v>1</v>
      </c>
      <c r="D224">
        <v>125590.02</v>
      </c>
      <c r="E224">
        <v>125551.64</v>
      </c>
    </row>
    <row r="225" spans="1:5" x14ac:dyDescent="0.25">
      <c r="A225">
        <v>43587.17</v>
      </c>
      <c r="B225">
        <v>0</v>
      </c>
      <c r="D225">
        <v>52816.7</v>
      </c>
      <c r="E225">
        <v>39633.65</v>
      </c>
    </row>
    <row r="226" spans="1:5" x14ac:dyDescent="0.25">
      <c r="A226">
        <v>97832.3</v>
      </c>
      <c r="B226">
        <v>0</v>
      </c>
      <c r="D226">
        <v>58389.15</v>
      </c>
      <c r="E226">
        <v>136772.28</v>
      </c>
    </row>
    <row r="227" spans="1:5" x14ac:dyDescent="0.25">
      <c r="A227">
        <v>94496.24</v>
      </c>
      <c r="B227">
        <v>0</v>
      </c>
      <c r="D227">
        <v>148498.85</v>
      </c>
      <c r="E227">
        <v>131084.15</v>
      </c>
    </row>
    <row r="228" spans="1:5" x14ac:dyDescent="0.25">
      <c r="A228">
        <v>111037.23</v>
      </c>
      <c r="B228">
        <v>0</v>
      </c>
      <c r="D228">
        <v>102614.36</v>
      </c>
      <c r="E228">
        <v>11580.61</v>
      </c>
    </row>
    <row r="229" spans="1:5" x14ac:dyDescent="0.25">
      <c r="A229">
        <v>129494.46</v>
      </c>
      <c r="B229">
        <v>1</v>
      </c>
      <c r="D229">
        <v>67354.759999999995</v>
      </c>
      <c r="E229">
        <v>148752.49</v>
      </c>
    </row>
    <row r="230" spans="1:5" x14ac:dyDescent="0.25">
      <c r="A230">
        <v>45375.97</v>
      </c>
      <c r="B230">
        <v>1</v>
      </c>
      <c r="D230">
        <v>32556.34</v>
      </c>
    </row>
    <row r="231" spans="1:5" x14ac:dyDescent="0.25">
      <c r="A231">
        <v>38969.33</v>
      </c>
      <c r="B231">
        <v>1</v>
      </c>
      <c r="D231">
        <v>122338.51</v>
      </c>
    </row>
    <row r="232" spans="1:5" x14ac:dyDescent="0.25">
      <c r="A232">
        <v>114472.4</v>
      </c>
      <c r="B232">
        <v>1</v>
      </c>
      <c r="D232">
        <v>77215.990000000005</v>
      </c>
    </row>
    <row r="233" spans="1:5" x14ac:dyDescent="0.25">
      <c r="A233">
        <v>36108.42</v>
      </c>
      <c r="B233">
        <v>0</v>
      </c>
      <c r="D233">
        <v>19540.71</v>
      </c>
    </row>
    <row r="234" spans="1:5" x14ac:dyDescent="0.25">
      <c r="A234">
        <v>143845.99</v>
      </c>
      <c r="B234">
        <v>1</v>
      </c>
      <c r="D234">
        <v>22885.14</v>
      </c>
    </row>
    <row r="235" spans="1:5" x14ac:dyDescent="0.25">
      <c r="A235">
        <v>37615.839999999997</v>
      </c>
      <c r="B235">
        <v>1</v>
      </c>
      <c r="D235">
        <v>64420.160000000003</v>
      </c>
    </row>
    <row r="236" spans="1:5" x14ac:dyDescent="0.25">
      <c r="A236">
        <v>83705.740000000005</v>
      </c>
      <c r="B236">
        <v>1</v>
      </c>
      <c r="D236">
        <v>19915.18</v>
      </c>
    </row>
    <row r="237" spans="1:5" x14ac:dyDescent="0.25">
      <c r="A237">
        <v>101878.09</v>
      </c>
      <c r="B237">
        <v>1</v>
      </c>
      <c r="D237">
        <v>40101.64</v>
      </c>
    </row>
    <row r="238" spans="1:5" x14ac:dyDescent="0.25">
      <c r="A238">
        <v>33894.089999999997</v>
      </c>
      <c r="B238">
        <v>0</v>
      </c>
      <c r="D238">
        <v>111156.24</v>
      </c>
    </row>
    <row r="239" spans="1:5" x14ac:dyDescent="0.25">
      <c r="A239">
        <v>64031.99</v>
      </c>
      <c r="B239">
        <v>0</v>
      </c>
      <c r="D239">
        <v>69683.199999999997</v>
      </c>
    </row>
    <row r="240" spans="1:5" x14ac:dyDescent="0.25">
      <c r="A240">
        <v>119070.68</v>
      </c>
      <c r="B240">
        <v>0</v>
      </c>
      <c r="D240">
        <v>56017.64</v>
      </c>
    </row>
    <row r="241" spans="1:4" x14ac:dyDescent="0.25">
      <c r="A241">
        <v>52021.75</v>
      </c>
      <c r="B241">
        <v>1</v>
      </c>
      <c r="D241">
        <v>68485.740000000005</v>
      </c>
    </row>
    <row r="242" spans="1:4" x14ac:dyDescent="0.25">
      <c r="A242">
        <v>58187.74</v>
      </c>
      <c r="B242">
        <v>1</v>
      </c>
      <c r="D242">
        <v>20477.41</v>
      </c>
    </row>
    <row r="243" spans="1:4" x14ac:dyDescent="0.25">
      <c r="A243">
        <v>38576.97</v>
      </c>
      <c r="B243">
        <v>1</v>
      </c>
      <c r="D243">
        <v>102957.36</v>
      </c>
    </row>
    <row r="244" spans="1:4" x14ac:dyDescent="0.25">
      <c r="A244">
        <v>116196.88</v>
      </c>
      <c r="B244">
        <v>0</v>
      </c>
      <c r="D244">
        <v>30241.09</v>
      </c>
    </row>
    <row r="245" spans="1:4" x14ac:dyDescent="0.25">
      <c r="A245">
        <v>43527.09</v>
      </c>
      <c r="B245">
        <v>0</v>
      </c>
      <c r="D245">
        <v>33648.46</v>
      </c>
    </row>
    <row r="246" spans="1:4" x14ac:dyDescent="0.25">
      <c r="A246">
        <v>47917.63</v>
      </c>
      <c r="B246">
        <v>1</v>
      </c>
      <c r="D246">
        <v>148736.87</v>
      </c>
    </row>
    <row r="247" spans="1:4" x14ac:dyDescent="0.25">
      <c r="A247">
        <v>78723.149999999994</v>
      </c>
      <c r="B247">
        <v>1</v>
      </c>
      <c r="D247">
        <v>136504.93</v>
      </c>
    </row>
    <row r="248" spans="1:4" x14ac:dyDescent="0.25">
      <c r="A248">
        <v>36850.699999999997</v>
      </c>
      <c r="B248">
        <v>0</v>
      </c>
      <c r="D248">
        <v>74035.929999999993</v>
      </c>
    </row>
    <row r="249" spans="1:4" x14ac:dyDescent="0.25">
      <c r="A249">
        <v>42147.48</v>
      </c>
      <c r="B249">
        <v>0</v>
      </c>
      <c r="D249">
        <v>72303.199999999997</v>
      </c>
    </row>
    <row r="250" spans="1:4" x14ac:dyDescent="0.25">
      <c r="A250">
        <v>139671.97</v>
      </c>
      <c r="B250">
        <v>0</v>
      </c>
      <c r="D250">
        <v>111036.69</v>
      </c>
    </row>
    <row r="251" spans="1:4" x14ac:dyDescent="0.25">
      <c r="A251">
        <v>122291.38</v>
      </c>
      <c r="B251">
        <v>0</v>
      </c>
      <c r="D251">
        <v>13370.94</v>
      </c>
    </row>
    <row r="252" spans="1:4" x14ac:dyDescent="0.25">
      <c r="A252">
        <v>47605.64</v>
      </c>
      <c r="B252">
        <v>0</v>
      </c>
      <c r="D252">
        <v>140478.74</v>
      </c>
    </row>
    <row r="253" spans="1:4" x14ac:dyDescent="0.25">
      <c r="A253">
        <v>107875.29</v>
      </c>
      <c r="B253">
        <v>0</v>
      </c>
      <c r="D253">
        <v>148617.01</v>
      </c>
    </row>
    <row r="254" spans="1:4" x14ac:dyDescent="0.25">
      <c r="A254">
        <v>60995.519999999997</v>
      </c>
      <c r="B254">
        <v>1</v>
      </c>
      <c r="D254">
        <v>35122.36</v>
      </c>
    </row>
    <row r="255" spans="1:4" x14ac:dyDescent="0.25">
      <c r="A255">
        <v>69503.59</v>
      </c>
      <c r="B255">
        <v>0</v>
      </c>
      <c r="D255">
        <v>90411.33</v>
      </c>
    </row>
    <row r="256" spans="1:4" x14ac:dyDescent="0.25">
      <c r="A256">
        <v>108820.32</v>
      </c>
      <c r="B256">
        <v>1</v>
      </c>
      <c r="D256">
        <v>131348.78</v>
      </c>
    </row>
    <row r="257" spans="1:4" x14ac:dyDescent="0.25">
      <c r="A257">
        <v>122764.08</v>
      </c>
      <c r="B257">
        <v>0</v>
      </c>
      <c r="D257">
        <v>16813.419999999998</v>
      </c>
    </row>
    <row r="258" spans="1:4" x14ac:dyDescent="0.25">
      <c r="A258">
        <v>46897.41</v>
      </c>
      <c r="B258">
        <v>1</v>
      </c>
      <c r="D258">
        <v>14893.47</v>
      </c>
    </row>
    <row r="259" spans="1:4" x14ac:dyDescent="0.25">
      <c r="A259">
        <v>34325.360000000001</v>
      </c>
      <c r="B259">
        <v>1</v>
      </c>
      <c r="D259">
        <v>23399.15</v>
      </c>
    </row>
    <row r="260" spans="1:4" x14ac:dyDescent="0.25">
      <c r="A260">
        <v>71585.87</v>
      </c>
      <c r="B260">
        <v>1</v>
      </c>
      <c r="D260">
        <v>24061.040000000001</v>
      </c>
    </row>
    <row r="261" spans="1:4" x14ac:dyDescent="0.25">
      <c r="A261">
        <v>45223.9</v>
      </c>
      <c r="B261">
        <v>1</v>
      </c>
      <c r="D261">
        <v>80855.009999999995</v>
      </c>
    </row>
    <row r="262" spans="1:4" x14ac:dyDescent="0.25">
      <c r="A262">
        <v>122538.35</v>
      </c>
      <c r="B262">
        <v>0</v>
      </c>
      <c r="D262">
        <v>19461.59</v>
      </c>
    </row>
    <row r="263" spans="1:4" x14ac:dyDescent="0.25">
      <c r="A263">
        <v>33647.800000000003</v>
      </c>
      <c r="B263">
        <v>1</v>
      </c>
      <c r="D263">
        <v>144035.23000000001</v>
      </c>
    </row>
    <row r="264" spans="1:4" x14ac:dyDescent="0.25">
      <c r="A264">
        <v>55748.58</v>
      </c>
      <c r="B264">
        <v>1</v>
      </c>
      <c r="D264">
        <v>142428.82999999999</v>
      </c>
    </row>
    <row r="265" spans="1:4" x14ac:dyDescent="0.25">
      <c r="A265">
        <v>37047.949999999997</v>
      </c>
      <c r="B265">
        <v>0</v>
      </c>
      <c r="D265">
        <v>48172.94</v>
      </c>
    </row>
    <row r="266" spans="1:4" x14ac:dyDescent="0.25">
      <c r="A266">
        <v>14640.19</v>
      </c>
      <c r="B266">
        <v>1</v>
      </c>
      <c r="D266">
        <v>129097.79</v>
      </c>
    </row>
    <row r="267" spans="1:4" x14ac:dyDescent="0.25">
      <c r="A267">
        <v>91754.31</v>
      </c>
      <c r="B267">
        <v>0</v>
      </c>
      <c r="D267">
        <v>143986.04</v>
      </c>
    </row>
    <row r="268" spans="1:4" x14ac:dyDescent="0.25">
      <c r="A268">
        <v>119204.73</v>
      </c>
      <c r="B268">
        <v>1</v>
      </c>
      <c r="D268">
        <v>46753.37</v>
      </c>
    </row>
    <row r="269" spans="1:4" x14ac:dyDescent="0.25">
      <c r="A269">
        <v>124481.95</v>
      </c>
      <c r="B269">
        <v>0</v>
      </c>
      <c r="D269">
        <v>81684.84</v>
      </c>
    </row>
    <row r="270" spans="1:4" x14ac:dyDescent="0.25">
      <c r="A270">
        <v>106385.78</v>
      </c>
      <c r="B270">
        <v>1</v>
      </c>
      <c r="D270">
        <v>97382.98</v>
      </c>
    </row>
    <row r="271" spans="1:4" x14ac:dyDescent="0.25">
      <c r="A271">
        <v>116792.39</v>
      </c>
      <c r="B271">
        <v>1</v>
      </c>
      <c r="D271">
        <v>98955.37</v>
      </c>
    </row>
    <row r="272" spans="1:4" x14ac:dyDescent="0.25">
      <c r="A272">
        <v>72099.13</v>
      </c>
      <c r="B272">
        <v>1</v>
      </c>
      <c r="D272">
        <v>106391.64</v>
      </c>
    </row>
    <row r="273" spans="1:4" x14ac:dyDescent="0.25">
      <c r="A273">
        <v>26002.71</v>
      </c>
      <c r="B273">
        <v>1</v>
      </c>
      <c r="D273">
        <v>85565.14</v>
      </c>
    </row>
    <row r="274" spans="1:4" x14ac:dyDescent="0.25">
      <c r="A274">
        <v>48088.94</v>
      </c>
      <c r="B274">
        <v>1</v>
      </c>
    </row>
    <row r="275" spans="1:4" x14ac:dyDescent="0.25">
      <c r="A275">
        <v>88503.02</v>
      </c>
      <c r="B275">
        <v>1</v>
      </c>
    </row>
    <row r="276" spans="1:4" x14ac:dyDescent="0.25">
      <c r="A276">
        <v>140183.29</v>
      </c>
      <c r="B276">
        <v>0</v>
      </c>
    </row>
    <row r="277" spans="1:4" x14ac:dyDescent="0.25">
      <c r="A277">
        <v>105194.71</v>
      </c>
      <c r="B277">
        <v>0</v>
      </c>
    </row>
    <row r="278" spans="1:4" x14ac:dyDescent="0.25">
      <c r="A278">
        <v>35871.660000000003</v>
      </c>
      <c r="B278">
        <v>0</v>
      </c>
    </row>
    <row r="279" spans="1:4" x14ac:dyDescent="0.25">
      <c r="A279">
        <v>75036.289999999994</v>
      </c>
      <c r="B279">
        <v>1</v>
      </c>
    </row>
    <row r="280" spans="1:4" x14ac:dyDescent="0.25">
      <c r="A280">
        <v>127236.12</v>
      </c>
      <c r="B280">
        <v>1</v>
      </c>
    </row>
    <row r="281" spans="1:4" x14ac:dyDescent="0.25">
      <c r="A281">
        <v>23547.86</v>
      </c>
      <c r="B281">
        <v>1</v>
      </c>
    </row>
    <row r="282" spans="1:4" x14ac:dyDescent="0.25">
      <c r="A282">
        <v>21082.35</v>
      </c>
      <c r="B282">
        <v>1</v>
      </c>
    </row>
    <row r="283" spans="1:4" x14ac:dyDescent="0.25">
      <c r="A283">
        <v>141248.29</v>
      </c>
      <c r="B283">
        <v>1</v>
      </c>
    </row>
    <row r="284" spans="1:4" x14ac:dyDescent="0.25">
      <c r="A284">
        <v>132280.03</v>
      </c>
      <c r="B284">
        <v>1</v>
      </c>
    </row>
    <row r="285" spans="1:4" x14ac:dyDescent="0.25">
      <c r="A285">
        <v>70010.28</v>
      </c>
      <c r="B285">
        <v>0</v>
      </c>
    </row>
    <row r="286" spans="1:4" x14ac:dyDescent="0.25">
      <c r="A286">
        <v>111365.93</v>
      </c>
      <c r="B286">
        <v>1</v>
      </c>
    </row>
    <row r="287" spans="1:4" x14ac:dyDescent="0.25">
      <c r="A287">
        <v>119809.36</v>
      </c>
      <c r="B287">
        <v>1</v>
      </c>
    </row>
    <row r="288" spans="1:4" x14ac:dyDescent="0.25">
      <c r="A288">
        <v>56250.21</v>
      </c>
      <c r="B288">
        <v>1</v>
      </c>
    </row>
    <row r="289" spans="1:2" x14ac:dyDescent="0.25">
      <c r="A289">
        <v>71072.84</v>
      </c>
      <c r="B289">
        <v>0</v>
      </c>
    </row>
    <row r="290" spans="1:2" x14ac:dyDescent="0.25">
      <c r="A290">
        <v>130492.75</v>
      </c>
      <c r="B290">
        <v>1</v>
      </c>
    </row>
    <row r="291" spans="1:2" x14ac:dyDescent="0.25">
      <c r="A291">
        <v>11871.68</v>
      </c>
      <c r="B291">
        <v>0</v>
      </c>
    </row>
    <row r="292" spans="1:2" x14ac:dyDescent="0.25">
      <c r="A292">
        <v>57363.12</v>
      </c>
      <c r="B292">
        <v>0</v>
      </c>
    </row>
    <row r="293" spans="1:2" x14ac:dyDescent="0.25">
      <c r="A293">
        <v>145899.54</v>
      </c>
      <c r="B293">
        <v>0</v>
      </c>
    </row>
    <row r="294" spans="1:2" x14ac:dyDescent="0.25">
      <c r="A294">
        <v>74150.789999999994</v>
      </c>
      <c r="B294">
        <v>1</v>
      </c>
    </row>
    <row r="295" spans="1:2" x14ac:dyDescent="0.25">
      <c r="A295">
        <v>66758.63</v>
      </c>
      <c r="B295">
        <v>0</v>
      </c>
    </row>
    <row r="296" spans="1:2" x14ac:dyDescent="0.25">
      <c r="A296">
        <v>14556.33</v>
      </c>
      <c r="B296">
        <v>1</v>
      </c>
    </row>
    <row r="297" spans="1:2" x14ac:dyDescent="0.25">
      <c r="A297">
        <v>112038.87</v>
      </c>
      <c r="B297">
        <v>0</v>
      </c>
    </row>
    <row r="298" spans="1:2" x14ac:dyDescent="0.25">
      <c r="A298">
        <v>141751.96</v>
      </c>
      <c r="B298">
        <v>0</v>
      </c>
    </row>
    <row r="299" spans="1:2" x14ac:dyDescent="0.25">
      <c r="A299">
        <v>107683.81</v>
      </c>
      <c r="B299">
        <v>1</v>
      </c>
    </row>
    <row r="300" spans="1:2" x14ac:dyDescent="0.25">
      <c r="A300">
        <v>102035.16</v>
      </c>
      <c r="B300">
        <v>1</v>
      </c>
    </row>
    <row r="301" spans="1:2" x14ac:dyDescent="0.25">
      <c r="A301">
        <v>140486.14000000001</v>
      </c>
      <c r="B301">
        <v>1</v>
      </c>
    </row>
    <row r="302" spans="1:2" x14ac:dyDescent="0.25">
      <c r="A302">
        <v>31564.75</v>
      </c>
      <c r="B302">
        <v>0</v>
      </c>
    </row>
    <row r="303" spans="1:2" x14ac:dyDescent="0.25">
      <c r="A303">
        <v>24566</v>
      </c>
      <c r="B303">
        <v>1</v>
      </c>
    </row>
    <row r="304" spans="1:2" x14ac:dyDescent="0.25">
      <c r="A304">
        <v>105985.33</v>
      </c>
      <c r="B304">
        <v>1</v>
      </c>
    </row>
    <row r="305" spans="1:2" x14ac:dyDescent="0.25">
      <c r="A305">
        <v>20310.53</v>
      </c>
      <c r="B305">
        <v>0</v>
      </c>
    </row>
    <row r="306" spans="1:2" x14ac:dyDescent="0.25">
      <c r="A306">
        <v>137236.54</v>
      </c>
      <c r="B306">
        <v>1</v>
      </c>
    </row>
    <row r="307" spans="1:2" x14ac:dyDescent="0.25">
      <c r="A307">
        <v>105880.01</v>
      </c>
      <c r="B307">
        <v>0</v>
      </c>
    </row>
    <row r="308" spans="1:2" x14ac:dyDescent="0.25">
      <c r="A308">
        <v>118581.88</v>
      </c>
      <c r="B308">
        <v>0</v>
      </c>
    </row>
    <row r="309" spans="1:2" x14ac:dyDescent="0.25">
      <c r="A309">
        <v>135716.10999999999</v>
      </c>
      <c r="B309">
        <v>1</v>
      </c>
    </row>
    <row r="310" spans="1:2" x14ac:dyDescent="0.25">
      <c r="A310">
        <v>21570.41</v>
      </c>
      <c r="B310">
        <v>0</v>
      </c>
    </row>
    <row r="311" spans="1:2" x14ac:dyDescent="0.25">
      <c r="A311">
        <v>57175.83</v>
      </c>
      <c r="B311">
        <v>1</v>
      </c>
    </row>
    <row r="312" spans="1:2" x14ac:dyDescent="0.25">
      <c r="A312">
        <v>87583.039999999994</v>
      </c>
      <c r="B312">
        <v>1</v>
      </c>
    </row>
    <row r="313" spans="1:2" x14ac:dyDescent="0.25">
      <c r="A313">
        <v>129536.99</v>
      </c>
      <c r="B313">
        <v>0</v>
      </c>
    </row>
    <row r="314" spans="1:2" x14ac:dyDescent="0.25">
      <c r="A314">
        <v>87838.32</v>
      </c>
      <c r="B314">
        <v>1</v>
      </c>
    </row>
    <row r="315" spans="1:2" x14ac:dyDescent="0.25">
      <c r="A315">
        <v>90381.04</v>
      </c>
      <c r="B315">
        <v>1</v>
      </c>
    </row>
    <row r="316" spans="1:2" x14ac:dyDescent="0.25">
      <c r="A316">
        <v>90227.36</v>
      </c>
      <c r="B316">
        <v>1</v>
      </c>
    </row>
    <row r="317" spans="1:2" x14ac:dyDescent="0.25">
      <c r="A317">
        <v>103203.97</v>
      </c>
      <c r="B317">
        <v>0</v>
      </c>
    </row>
    <row r="318" spans="1:2" x14ac:dyDescent="0.25">
      <c r="A318">
        <v>111373.48</v>
      </c>
      <c r="B318">
        <v>0</v>
      </c>
    </row>
    <row r="319" spans="1:2" x14ac:dyDescent="0.25">
      <c r="A319">
        <v>106046.27</v>
      </c>
      <c r="B319">
        <v>1</v>
      </c>
    </row>
    <row r="320" spans="1:2" x14ac:dyDescent="0.25">
      <c r="A320">
        <v>29342.26</v>
      </c>
      <c r="B320">
        <v>1</v>
      </c>
    </row>
    <row r="321" spans="1:2" x14ac:dyDescent="0.25">
      <c r="A321">
        <v>148688.76999999999</v>
      </c>
      <c r="B321">
        <v>1</v>
      </c>
    </row>
    <row r="322" spans="1:2" x14ac:dyDescent="0.25">
      <c r="A322">
        <v>129283.37</v>
      </c>
      <c r="B322">
        <v>1</v>
      </c>
    </row>
    <row r="323" spans="1:2" x14ac:dyDescent="0.25">
      <c r="A323">
        <v>76167.42</v>
      </c>
      <c r="B323">
        <v>0</v>
      </c>
    </row>
    <row r="324" spans="1:2" x14ac:dyDescent="0.25">
      <c r="A324">
        <v>100083.34</v>
      </c>
      <c r="B324">
        <v>1</v>
      </c>
    </row>
    <row r="325" spans="1:2" x14ac:dyDescent="0.25">
      <c r="A325">
        <v>47420.92</v>
      </c>
      <c r="B325">
        <v>1</v>
      </c>
    </row>
    <row r="326" spans="1:2" x14ac:dyDescent="0.25">
      <c r="A326">
        <v>126187.32</v>
      </c>
      <c r="B326">
        <v>0</v>
      </c>
    </row>
    <row r="327" spans="1:2" x14ac:dyDescent="0.25">
      <c r="A327">
        <v>94143.76</v>
      </c>
      <c r="B327">
        <v>1</v>
      </c>
    </row>
    <row r="328" spans="1:2" x14ac:dyDescent="0.25">
      <c r="A328">
        <v>46765.52</v>
      </c>
      <c r="B328">
        <v>1</v>
      </c>
    </row>
    <row r="329" spans="1:2" x14ac:dyDescent="0.25">
      <c r="A329">
        <v>127716.72</v>
      </c>
      <c r="B329">
        <v>1</v>
      </c>
    </row>
    <row r="330" spans="1:2" x14ac:dyDescent="0.25">
      <c r="A330">
        <v>23783.4</v>
      </c>
      <c r="B330">
        <v>0</v>
      </c>
    </row>
    <row r="331" spans="1:2" x14ac:dyDescent="0.25">
      <c r="A331">
        <v>45722.09</v>
      </c>
      <c r="B331">
        <v>0</v>
      </c>
    </row>
    <row r="332" spans="1:2" x14ac:dyDescent="0.25">
      <c r="A332">
        <v>57238.53</v>
      </c>
      <c r="B332">
        <v>0</v>
      </c>
    </row>
    <row r="333" spans="1:2" x14ac:dyDescent="0.25">
      <c r="A333">
        <v>27387.77</v>
      </c>
      <c r="B333">
        <v>1</v>
      </c>
    </row>
    <row r="334" spans="1:2" x14ac:dyDescent="0.25">
      <c r="A334">
        <v>75002.11</v>
      </c>
      <c r="B334">
        <v>0</v>
      </c>
    </row>
    <row r="335" spans="1:2" x14ac:dyDescent="0.25">
      <c r="A335">
        <v>117202.4</v>
      </c>
      <c r="B335">
        <v>1</v>
      </c>
    </row>
    <row r="336" spans="1:2" x14ac:dyDescent="0.25">
      <c r="A336">
        <v>67005.429999999993</v>
      </c>
      <c r="B336">
        <v>1</v>
      </c>
    </row>
    <row r="337" spans="1:2" x14ac:dyDescent="0.25">
      <c r="A337">
        <v>107283.07</v>
      </c>
      <c r="B337">
        <v>0</v>
      </c>
    </row>
    <row r="338" spans="1:2" x14ac:dyDescent="0.25">
      <c r="A338">
        <v>37164.6</v>
      </c>
      <c r="B338">
        <v>1</v>
      </c>
    </row>
    <row r="339" spans="1:2" x14ac:dyDescent="0.25">
      <c r="A339">
        <v>125784.2</v>
      </c>
      <c r="B339">
        <v>1</v>
      </c>
    </row>
    <row r="340" spans="1:2" x14ac:dyDescent="0.25">
      <c r="A340">
        <v>33868.199999999997</v>
      </c>
      <c r="B340">
        <v>1</v>
      </c>
    </row>
    <row r="341" spans="1:2" x14ac:dyDescent="0.25">
      <c r="A341">
        <v>108174.82</v>
      </c>
      <c r="B341">
        <v>1</v>
      </c>
    </row>
    <row r="342" spans="1:2" x14ac:dyDescent="0.25">
      <c r="A342">
        <v>49422.5</v>
      </c>
      <c r="B342">
        <v>1</v>
      </c>
    </row>
    <row r="343" spans="1:2" x14ac:dyDescent="0.25">
      <c r="A343">
        <v>124392.15</v>
      </c>
      <c r="B343">
        <v>0</v>
      </c>
    </row>
    <row r="344" spans="1:2" x14ac:dyDescent="0.25">
      <c r="A344">
        <v>145049.72</v>
      </c>
      <c r="B344">
        <v>1</v>
      </c>
    </row>
    <row r="345" spans="1:2" x14ac:dyDescent="0.25">
      <c r="A345">
        <v>118783.64</v>
      </c>
      <c r="B345">
        <v>1</v>
      </c>
    </row>
    <row r="346" spans="1:2" x14ac:dyDescent="0.25">
      <c r="A346">
        <v>17554.759999999998</v>
      </c>
      <c r="B346">
        <v>1</v>
      </c>
    </row>
    <row r="347" spans="1:2" x14ac:dyDescent="0.25">
      <c r="A347">
        <v>15514.32</v>
      </c>
      <c r="B347">
        <v>0</v>
      </c>
    </row>
    <row r="348" spans="1:2" x14ac:dyDescent="0.25">
      <c r="A348">
        <v>12942.16</v>
      </c>
      <c r="B348">
        <v>0</v>
      </c>
    </row>
    <row r="349" spans="1:2" x14ac:dyDescent="0.25">
      <c r="A349">
        <v>140925.68</v>
      </c>
      <c r="B349">
        <v>0</v>
      </c>
    </row>
    <row r="350" spans="1:2" x14ac:dyDescent="0.25">
      <c r="A350">
        <v>35048.160000000003</v>
      </c>
      <c r="B350">
        <v>0</v>
      </c>
    </row>
    <row r="351" spans="1:2" x14ac:dyDescent="0.25">
      <c r="A351">
        <v>129607.96</v>
      </c>
      <c r="B351">
        <v>0</v>
      </c>
    </row>
    <row r="352" spans="1:2" x14ac:dyDescent="0.25">
      <c r="A352">
        <v>112678.04</v>
      </c>
      <c r="B352">
        <v>0</v>
      </c>
    </row>
    <row r="353" spans="1:2" x14ac:dyDescent="0.25">
      <c r="A353">
        <v>104636.55</v>
      </c>
      <c r="B353">
        <v>1</v>
      </c>
    </row>
    <row r="354" spans="1:2" x14ac:dyDescent="0.25">
      <c r="A354">
        <v>16581.23</v>
      </c>
      <c r="B354">
        <v>1</v>
      </c>
    </row>
    <row r="355" spans="1:2" x14ac:dyDescent="0.25">
      <c r="A355">
        <v>89777.41</v>
      </c>
      <c r="B355">
        <v>0</v>
      </c>
    </row>
    <row r="356" spans="1:2" x14ac:dyDescent="0.25">
      <c r="A356">
        <v>146255.76999999999</v>
      </c>
      <c r="B356">
        <v>1</v>
      </c>
    </row>
    <row r="357" spans="1:2" x14ac:dyDescent="0.25">
      <c r="A357">
        <v>100509.25</v>
      </c>
      <c r="B357">
        <v>1</v>
      </c>
    </row>
    <row r="358" spans="1:2" x14ac:dyDescent="0.25">
      <c r="A358">
        <v>50480.54</v>
      </c>
      <c r="B358">
        <v>1</v>
      </c>
    </row>
    <row r="359" spans="1:2" x14ac:dyDescent="0.25">
      <c r="A359">
        <v>117465.12</v>
      </c>
      <c r="B359">
        <v>1</v>
      </c>
    </row>
    <row r="360" spans="1:2" x14ac:dyDescent="0.25">
      <c r="A360">
        <v>77933.48</v>
      </c>
      <c r="B360">
        <v>0</v>
      </c>
    </row>
    <row r="361" spans="1:2" x14ac:dyDescent="0.25">
      <c r="A361">
        <v>26370.52</v>
      </c>
      <c r="B361">
        <v>1</v>
      </c>
    </row>
    <row r="362" spans="1:2" x14ac:dyDescent="0.25">
      <c r="A362">
        <v>132665.07999999999</v>
      </c>
      <c r="B362">
        <v>0</v>
      </c>
    </row>
    <row r="363" spans="1:2" x14ac:dyDescent="0.25">
      <c r="A363">
        <v>122633.44</v>
      </c>
      <c r="B363">
        <v>0</v>
      </c>
    </row>
    <row r="364" spans="1:2" x14ac:dyDescent="0.25">
      <c r="A364">
        <v>13741.1</v>
      </c>
      <c r="B364">
        <v>1</v>
      </c>
    </row>
    <row r="365" spans="1:2" x14ac:dyDescent="0.25">
      <c r="A365">
        <v>15699.41</v>
      </c>
      <c r="B365">
        <v>0</v>
      </c>
    </row>
    <row r="366" spans="1:2" x14ac:dyDescent="0.25">
      <c r="A366">
        <v>36418.230000000003</v>
      </c>
      <c r="B366">
        <v>1</v>
      </c>
    </row>
    <row r="367" spans="1:2" x14ac:dyDescent="0.25">
      <c r="A367">
        <v>130825.14</v>
      </c>
      <c r="B367">
        <v>0</v>
      </c>
    </row>
    <row r="368" spans="1:2" x14ac:dyDescent="0.25">
      <c r="A368">
        <v>37239.08</v>
      </c>
      <c r="B368">
        <v>1</v>
      </c>
    </row>
    <row r="369" spans="1:2" x14ac:dyDescent="0.25">
      <c r="A369">
        <v>139041.32999999999</v>
      </c>
      <c r="B369">
        <v>1</v>
      </c>
    </row>
    <row r="370" spans="1:2" x14ac:dyDescent="0.25">
      <c r="A370">
        <v>81521.02</v>
      </c>
      <c r="B370">
        <v>0</v>
      </c>
    </row>
    <row r="371" spans="1:2" x14ac:dyDescent="0.25">
      <c r="A371">
        <v>50215.32</v>
      </c>
      <c r="B371">
        <v>1</v>
      </c>
    </row>
    <row r="372" spans="1:2" x14ac:dyDescent="0.25">
      <c r="A372">
        <v>27505.16</v>
      </c>
      <c r="B372">
        <v>0</v>
      </c>
    </row>
    <row r="373" spans="1:2" x14ac:dyDescent="0.25">
      <c r="A373">
        <v>91193.31</v>
      </c>
      <c r="B373">
        <v>1</v>
      </c>
    </row>
    <row r="374" spans="1:2" x14ac:dyDescent="0.25">
      <c r="A374">
        <v>135514.51</v>
      </c>
      <c r="B374">
        <v>0</v>
      </c>
    </row>
    <row r="375" spans="1:2" x14ac:dyDescent="0.25">
      <c r="A375">
        <v>96850.83</v>
      </c>
      <c r="B375">
        <v>0</v>
      </c>
    </row>
    <row r="376" spans="1:2" x14ac:dyDescent="0.25">
      <c r="A376">
        <v>70802.91</v>
      </c>
      <c r="B376">
        <v>0</v>
      </c>
    </row>
    <row r="377" spans="1:2" x14ac:dyDescent="0.25">
      <c r="A377">
        <v>97501.27</v>
      </c>
      <c r="B377">
        <v>0</v>
      </c>
    </row>
    <row r="378" spans="1:2" x14ac:dyDescent="0.25">
      <c r="A378">
        <v>112863.73</v>
      </c>
      <c r="B378">
        <v>1</v>
      </c>
    </row>
    <row r="379" spans="1:2" x14ac:dyDescent="0.25">
      <c r="A379">
        <v>43482.28</v>
      </c>
      <c r="B379">
        <v>0</v>
      </c>
    </row>
    <row r="380" spans="1:2" x14ac:dyDescent="0.25">
      <c r="A380">
        <v>47799.89</v>
      </c>
      <c r="B380">
        <v>0</v>
      </c>
    </row>
    <row r="381" spans="1:2" x14ac:dyDescent="0.25">
      <c r="A381">
        <v>134929.35</v>
      </c>
      <c r="B381">
        <v>1</v>
      </c>
    </row>
    <row r="382" spans="1:2" x14ac:dyDescent="0.25">
      <c r="A382">
        <v>119298.33</v>
      </c>
      <c r="B382">
        <v>1</v>
      </c>
    </row>
    <row r="383" spans="1:2" x14ac:dyDescent="0.25">
      <c r="A383">
        <v>111705.43</v>
      </c>
      <c r="B383">
        <v>1</v>
      </c>
    </row>
    <row r="384" spans="1:2" x14ac:dyDescent="0.25">
      <c r="A384">
        <v>103883.72</v>
      </c>
      <c r="B384">
        <v>1</v>
      </c>
    </row>
    <row r="385" spans="1:2" x14ac:dyDescent="0.25">
      <c r="A385">
        <v>82707.83</v>
      </c>
      <c r="B385">
        <v>1</v>
      </c>
    </row>
    <row r="386" spans="1:2" x14ac:dyDescent="0.25">
      <c r="A386">
        <v>60737.81</v>
      </c>
      <c r="B386">
        <v>0</v>
      </c>
    </row>
    <row r="387" spans="1:2" x14ac:dyDescent="0.25">
      <c r="A387">
        <v>64850.98</v>
      </c>
      <c r="B387">
        <v>0</v>
      </c>
    </row>
    <row r="388" spans="1:2" x14ac:dyDescent="0.25">
      <c r="A388">
        <v>21108.79</v>
      </c>
      <c r="B388">
        <v>0</v>
      </c>
    </row>
    <row r="389" spans="1:2" x14ac:dyDescent="0.25">
      <c r="A389">
        <v>134066.89000000001</v>
      </c>
      <c r="B389">
        <v>0</v>
      </c>
    </row>
    <row r="390" spans="1:2" x14ac:dyDescent="0.25">
      <c r="A390">
        <v>12942.78</v>
      </c>
      <c r="B390">
        <v>0</v>
      </c>
    </row>
    <row r="391" spans="1:2" x14ac:dyDescent="0.25">
      <c r="A391">
        <v>128261.18</v>
      </c>
      <c r="B391">
        <v>1</v>
      </c>
    </row>
    <row r="392" spans="1:2" x14ac:dyDescent="0.25">
      <c r="A392">
        <v>73777.070000000007</v>
      </c>
      <c r="B392">
        <v>1</v>
      </c>
    </row>
    <row r="393" spans="1:2" x14ac:dyDescent="0.25">
      <c r="A393">
        <v>35799.879999999997</v>
      </c>
      <c r="B393">
        <v>1</v>
      </c>
    </row>
    <row r="394" spans="1:2" x14ac:dyDescent="0.25">
      <c r="A394">
        <v>97218.44</v>
      </c>
      <c r="B394">
        <v>1</v>
      </c>
    </row>
    <row r="395" spans="1:2" x14ac:dyDescent="0.25">
      <c r="A395">
        <v>81839.69</v>
      </c>
      <c r="B395">
        <v>0</v>
      </c>
    </row>
    <row r="396" spans="1:2" x14ac:dyDescent="0.25">
      <c r="A396">
        <v>99695.37</v>
      </c>
      <c r="B396">
        <v>1</v>
      </c>
    </row>
    <row r="397" spans="1:2" x14ac:dyDescent="0.25">
      <c r="A397">
        <v>61207.9</v>
      </c>
      <c r="B397">
        <v>1</v>
      </c>
    </row>
    <row r="398" spans="1:2" x14ac:dyDescent="0.25">
      <c r="A398">
        <v>121798.16</v>
      </c>
      <c r="B398">
        <v>0</v>
      </c>
    </row>
    <row r="399" spans="1:2" x14ac:dyDescent="0.25">
      <c r="A399">
        <v>69952.509999999995</v>
      </c>
      <c r="B399">
        <v>1</v>
      </c>
    </row>
    <row r="400" spans="1:2" x14ac:dyDescent="0.25">
      <c r="A400">
        <v>64388.61</v>
      </c>
      <c r="B400">
        <v>0</v>
      </c>
    </row>
    <row r="401" spans="1:2" x14ac:dyDescent="0.25">
      <c r="A401">
        <v>97693.26</v>
      </c>
      <c r="B401">
        <v>1</v>
      </c>
    </row>
    <row r="402" spans="1:2" x14ac:dyDescent="0.25">
      <c r="A402">
        <v>127051.78</v>
      </c>
      <c r="B402">
        <v>0</v>
      </c>
    </row>
    <row r="403" spans="1:2" x14ac:dyDescent="0.25">
      <c r="A403">
        <v>22278.37</v>
      </c>
      <c r="B403">
        <v>0</v>
      </c>
    </row>
    <row r="404" spans="1:2" x14ac:dyDescent="0.25">
      <c r="A404">
        <v>71242.42</v>
      </c>
      <c r="B404">
        <v>1</v>
      </c>
    </row>
    <row r="405" spans="1:2" x14ac:dyDescent="0.25">
      <c r="A405">
        <v>76217.14</v>
      </c>
      <c r="B405">
        <v>1</v>
      </c>
    </row>
    <row r="406" spans="1:2" x14ac:dyDescent="0.25">
      <c r="A406">
        <v>84471.69</v>
      </c>
      <c r="B406">
        <v>1</v>
      </c>
    </row>
    <row r="407" spans="1:2" x14ac:dyDescent="0.25">
      <c r="A407">
        <v>55636.3</v>
      </c>
      <c r="B407">
        <v>1</v>
      </c>
    </row>
    <row r="408" spans="1:2" x14ac:dyDescent="0.25">
      <c r="A408">
        <v>35708.43</v>
      </c>
      <c r="B408">
        <v>1</v>
      </c>
    </row>
    <row r="409" spans="1:2" x14ac:dyDescent="0.25">
      <c r="A409">
        <v>41989.11</v>
      </c>
      <c r="B409">
        <v>0</v>
      </c>
    </row>
    <row r="410" spans="1:2" x14ac:dyDescent="0.25">
      <c r="A410">
        <v>44531.43</v>
      </c>
      <c r="B410">
        <v>0</v>
      </c>
    </row>
    <row r="411" spans="1:2" x14ac:dyDescent="0.25">
      <c r="A411">
        <v>67984.02</v>
      </c>
      <c r="B411">
        <v>1</v>
      </c>
    </row>
    <row r="412" spans="1:2" x14ac:dyDescent="0.25">
      <c r="A412">
        <v>87532.67</v>
      </c>
      <c r="B412">
        <v>1</v>
      </c>
    </row>
    <row r="413" spans="1:2" x14ac:dyDescent="0.25">
      <c r="A413">
        <v>56454.41</v>
      </c>
      <c r="B413">
        <v>1</v>
      </c>
    </row>
    <row r="414" spans="1:2" x14ac:dyDescent="0.25">
      <c r="A414">
        <v>125590.02</v>
      </c>
      <c r="B414">
        <v>1</v>
      </c>
    </row>
    <row r="415" spans="1:2" x14ac:dyDescent="0.25">
      <c r="A415">
        <v>76620.289999999994</v>
      </c>
      <c r="B415">
        <v>0</v>
      </c>
    </row>
    <row r="416" spans="1:2" x14ac:dyDescent="0.25">
      <c r="A416">
        <v>52816.7</v>
      </c>
      <c r="B416">
        <v>1</v>
      </c>
    </row>
    <row r="417" spans="1:2" x14ac:dyDescent="0.25">
      <c r="A417">
        <v>58389.15</v>
      </c>
      <c r="B417">
        <v>1</v>
      </c>
    </row>
    <row r="418" spans="1:2" x14ac:dyDescent="0.25">
      <c r="A418">
        <v>148498.85</v>
      </c>
      <c r="B418">
        <v>1</v>
      </c>
    </row>
    <row r="419" spans="1:2" x14ac:dyDescent="0.25">
      <c r="A419">
        <v>102614.36</v>
      </c>
      <c r="B419">
        <v>1</v>
      </c>
    </row>
    <row r="420" spans="1:2" x14ac:dyDescent="0.25">
      <c r="A420">
        <v>67354.759999999995</v>
      </c>
      <c r="B420">
        <v>1</v>
      </c>
    </row>
    <row r="421" spans="1:2" x14ac:dyDescent="0.25">
      <c r="A421">
        <v>135558.76</v>
      </c>
      <c r="B421">
        <v>0</v>
      </c>
    </row>
    <row r="422" spans="1:2" x14ac:dyDescent="0.25">
      <c r="A422">
        <v>117045.7</v>
      </c>
      <c r="B422">
        <v>0</v>
      </c>
    </row>
    <row r="423" spans="1:2" x14ac:dyDescent="0.25">
      <c r="A423">
        <v>131045.9</v>
      </c>
      <c r="B423">
        <v>0</v>
      </c>
    </row>
    <row r="424" spans="1:2" x14ac:dyDescent="0.25">
      <c r="A424">
        <v>32556.34</v>
      </c>
      <c r="B424">
        <v>1</v>
      </c>
    </row>
    <row r="425" spans="1:2" x14ac:dyDescent="0.25">
      <c r="A425">
        <v>122338.51</v>
      </c>
      <c r="B425">
        <v>1</v>
      </c>
    </row>
    <row r="426" spans="1:2" x14ac:dyDescent="0.25">
      <c r="A426">
        <v>77215.990000000005</v>
      </c>
      <c r="B426">
        <v>1</v>
      </c>
    </row>
    <row r="427" spans="1:2" x14ac:dyDescent="0.25">
      <c r="A427">
        <v>19540.71</v>
      </c>
      <c r="B427">
        <v>1</v>
      </c>
    </row>
    <row r="428" spans="1:2" x14ac:dyDescent="0.25">
      <c r="A428">
        <v>22885.14</v>
      </c>
      <c r="B428">
        <v>1</v>
      </c>
    </row>
    <row r="429" spans="1:2" x14ac:dyDescent="0.25">
      <c r="A429">
        <v>90275.78</v>
      </c>
      <c r="B429">
        <v>0</v>
      </c>
    </row>
    <row r="430" spans="1:2" x14ac:dyDescent="0.25">
      <c r="A430">
        <v>64420.160000000003</v>
      </c>
      <c r="B430">
        <v>1</v>
      </c>
    </row>
    <row r="431" spans="1:2" x14ac:dyDescent="0.25">
      <c r="A431">
        <v>19915.18</v>
      </c>
      <c r="B431">
        <v>1</v>
      </c>
    </row>
    <row r="432" spans="1:2" x14ac:dyDescent="0.25">
      <c r="A432">
        <v>71091.44</v>
      </c>
      <c r="B432">
        <v>0</v>
      </c>
    </row>
    <row r="433" spans="1:2" x14ac:dyDescent="0.25">
      <c r="A433">
        <v>120900.9</v>
      </c>
      <c r="B433">
        <v>0</v>
      </c>
    </row>
    <row r="434" spans="1:2" x14ac:dyDescent="0.25">
      <c r="A434">
        <v>40101.64</v>
      </c>
      <c r="B434">
        <v>1</v>
      </c>
    </row>
    <row r="435" spans="1:2" x14ac:dyDescent="0.25">
      <c r="A435">
        <v>111156.24</v>
      </c>
      <c r="B435">
        <v>1</v>
      </c>
    </row>
    <row r="436" spans="1:2" x14ac:dyDescent="0.25">
      <c r="A436">
        <v>69683.199999999997</v>
      </c>
      <c r="B436">
        <v>1</v>
      </c>
    </row>
    <row r="437" spans="1:2" x14ac:dyDescent="0.25">
      <c r="A437">
        <v>56017.64</v>
      </c>
      <c r="B437">
        <v>1</v>
      </c>
    </row>
    <row r="438" spans="1:2" x14ac:dyDescent="0.25">
      <c r="A438">
        <v>68485.740000000005</v>
      </c>
      <c r="B438">
        <v>1</v>
      </c>
    </row>
    <row r="439" spans="1:2" x14ac:dyDescent="0.25">
      <c r="A439">
        <v>99026.41</v>
      </c>
      <c r="B439">
        <v>0</v>
      </c>
    </row>
    <row r="440" spans="1:2" x14ac:dyDescent="0.25">
      <c r="A440">
        <v>63609.91</v>
      </c>
      <c r="B440">
        <v>0</v>
      </c>
    </row>
    <row r="441" spans="1:2" x14ac:dyDescent="0.25">
      <c r="A441">
        <v>84684</v>
      </c>
      <c r="B441">
        <v>0</v>
      </c>
    </row>
    <row r="442" spans="1:2" x14ac:dyDescent="0.25">
      <c r="A442">
        <v>20477.41</v>
      </c>
      <c r="B442">
        <v>1</v>
      </c>
    </row>
    <row r="443" spans="1:2" x14ac:dyDescent="0.25">
      <c r="A443">
        <v>102957.36</v>
      </c>
      <c r="B443">
        <v>1</v>
      </c>
    </row>
    <row r="444" spans="1:2" x14ac:dyDescent="0.25">
      <c r="A444">
        <v>30241.09</v>
      </c>
      <c r="B444">
        <v>1</v>
      </c>
    </row>
    <row r="445" spans="1:2" x14ac:dyDescent="0.25">
      <c r="A445">
        <v>33648.46</v>
      </c>
      <c r="B445">
        <v>1</v>
      </c>
    </row>
    <row r="446" spans="1:2" x14ac:dyDescent="0.25">
      <c r="A446">
        <v>107521.29</v>
      </c>
      <c r="B446">
        <v>0</v>
      </c>
    </row>
    <row r="447" spans="1:2" x14ac:dyDescent="0.25">
      <c r="A447">
        <v>148736.87</v>
      </c>
      <c r="B447">
        <v>1</v>
      </c>
    </row>
    <row r="448" spans="1:2" x14ac:dyDescent="0.25">
      <c r="A448">
        <v>136504.93</v>
      </c>
      <c r="B448">
        <v>1</v>
      </c>
    </row>
    <row r="449" spans="1:2" x14ac:dyDescent="0.25">
      <c r="A449">
        <v>74035.929999999993</v>
      </c>
      <c r="B449">
        <v>1</v>
      </c>
    </row>
    <row r="450" spans="1:2" x14ac:dyDescent="0.25">
      <c r="A450">
        <v>52394</v>
      </c>
      <c r="B450">
        <v>0</v>
      </c>
    </row>
    <row r="451" spans="1:2" x14ac:dyDescent="0.25">
      <c r="A451">
        <v>72303.199999999997</v>
      </c>
      <c r="B451">
        <v>1</v>
      </c>
    </row>
    <row r="452" spans="1:2" x14ac:dyDescent="0.25">
      <c r="A452">
        <v>88360.27</v>
      </c>
      <c r="B452">
        <v>0</v>
      </c>
    </row>
    <row r="453" spans="1:2" x14ac:dyDescent="0.25">
      <c r="A453">
        <v>46958.37</v>
      </c>
      <c r="B453">
        <v>0</v>
      </c>
    </row>
    <row r="454" spans="1:2" x14ac:dyDescent="0.25">
      <c r="A454">
        <v>111036.69</v>
      </c>
      <c r="B454">
        <v>1</v>
      </c>
    </row>
    <row r="455" spans="1:2" x14ac:dyDescent="0.25">
      <c r="A455">
        <v>13370.94</v>
      </c>
      <c r="B455">
        <v>1</v>
      </c>
    </row>
    <row r="456" spans="1:2" x14ac:dyDescent="0.25">
      <c r="A456">
        <v>141964.46</v>
      </c>
      <c r="B456">
        <v>0</v>
      </c>
    </row>
    <row r="457" spans="1:2" x14ac:dyDescent="0.25">
      <c r="A457">
        <v>111640.94</v>
      </c>
      <c r="B457">
        <v>0</v>
      </c>
    </row>
    <row r="458" spans="1:2" x14ac:dyDescent="0.25">
      <c r="A458">
        <v>132228.18</v>
      </c>
      <c r="B458">
        <v>0</v>
      </c>
    </row>
    <row r="459" spans="1:2" x14ac:dyDescent="0.25">
      <c r="A459">
        <v>57395.97</v>
      </c>
      <c r="B459">
        <v>0</v>
      </c>
    </row>
    <row r="460" spans="1:2" x14ac:dyDescent="0.25">
      <c r="A460">
        <v>140478.74</v>
      </c>
      <c r="B460">
        <v>1</v>
      </c>
    </row>
    <row r="461" spans="1:2" x14ac:dyDescent="0.25">
      <c r="A461">
        <v>148617.01</v>
      </c>
      <c r="B461">
        <v>1</v>
      </c>
    </row>
    <row r="462" spans="1:2" x14ac:dyDescent="0.25">
      <c r="A462">
        <v>35122.36</v>
      </c>
      <c r="B462">
        <v>1</v>
      </c>
    </row>
    <row r="463" spans="1:2" x14ac:dyDescent="0.25">
      <c r="A463">
        <v>90411.33</v>
      </c>
      <c r="B463">
        <v>1</v>
      </c>
    </row>
    <row r="464" spans="1:2" x14ac:dyDescent="0.25">
      <c r="A464">
        <v>131348.78</v>
      </c>
      <c r="B464">
        <v>1</v>
      </c>
    </row>
    <row r="465" spans="1:2" x14ac:dyDescent="0.25">
      <c r="A465">
        <v>16813.419999999998</v>
      </c>
      <c r="B465">
        <v>1</v>
      </c>
    </row>
    <row r="466" spans="1:2" x14ac:dyDescent="0.25">
      <c r="A466">
        <v>118614.97</v>
      </c>
      <c r="B466">
        <v>0</v>
      </c>
    </row>
    <row r="467" spans="1:2" x14ac:dyDescent="0.25">
      <c r="A467">
        <v>14893.47</v>
      </c>
      <c r="B467">
        <v>1</v>
      </c>
    </row>
    <row r="468" spans="1:2" x14ac:dyDescent="0.25">
      <c r="A468">
        <v>101660.52</v>
      </c>
      <c r="B468">
        <v>0</v>
      </c>
    </row>
    <row r="469" spans="1:2" x14ac:dyDescent="0.25">
      <c r="A469">
        <v>23399.15</v>
      </c>
      <c r="B469">
        <v>1</v>
      </c>
    </row>
    <row r="470" spans="1:2" x14ac:dyDescent="0.25">
      <c r="A470">
        <v>24061.040000000001</v>
      </c>
      <c r="B470">
        <v>1</v>
      </c>
    </row>
    <row r="471" spans="1:2" x14ac:dyDescent="0.25">
      <c r="A471">
        <v>50254.16</v>
      </c>
      <c r="B471">
        <v>0</v>
      </c>
    </row>
    <row r="472" spans="1:2" x14ac:dyDescent="0.25">
      <c r="A472">
        <v>62313.56</v>
      </c>
      <c r="B472">
        <v>0</v>
      </c>
    </row>
    <row r="473" spans="1:2" x14ac:dyDescent="0.25">
      <c r="A473">
        <v>80855.009999999995</v>
      </c>
      <c r="B473">
        <v>1</v>
      </c>
    </row>
    <row r="474" spans="1:2" x14ac:dyDescent="0.25">
      <c r="A474">
        <v>19461.59</v>
      </c>
      <c r="B474">
        <v>1</v>
      </c>
    </row>
    <row r="475" spans="1:2" x14ac:dyDescent="0.25">
      <c r="A475">
        <v>64833.38</v>
      </c>
      <c r="B475">
        <v>0</v>
      </c>
    </row>
    <row r="476" spans="1:2" x14ac:dyDescent="0.25">
      <c r="A476">
        <v>144035.23000000001</v>
      </c>
      <c r="B476">
        <v>1</v>
      </c>
    </row>
    <row r="477" spans="1:2" x14ac:dyDescent="0.25">
      <c r="A477">
        <v>76895.64</v>
      </c>
      <c r="B477">
        <v>0</v>
      </c>
    </row>
    <row r="478" spans="1:2" x14ac:dyDescent="0.25">
      <c r="A478">
        <v>146557.31</v>
      </c>
      <c r="B478">
        <v>0</v>
      </c>
    </row>
    <row r="479" spans="1:2" x14ac:dyDescent="0.25">
      <c r="A479">
        <v>142428.82999999999</v>
      </c>
      <c r="B479">
        <v>1</v>
      </c>
    </row>
    <row r="480" spans="1:2" x14ac:dyDescent="0.25">
      <c r="A480">
        <v>48172.94</v>
      </c>
      <c r="B480">
        <v>1</v>
      </c>
    </row>
    <row r="481" spans="1:2" x14ac:dyDescent="0.25">
      <c r="A481">
        <v>124013.91</v>
      </c>
      <c r="B481">
        <v>0</v>
      </c>
    </row>
    <row r="482" spans="1:2" x14ac:dyDescent="0.25">
      <c r="A482">
        <v>58513.24</v>
      </c>
      <c r="B482">
        <v>0</v>
      </c>
    </row>
    <row r="483" spans="1:2" x14ac:dyDescent="0.25">
      <c r="A483">
        <v>100372.28</v>
      </c>
      <c r="B483">
        <v>0</v>
      </c>
    </row>
    <row r="484" spans="1:2" x14ac:dyDescent="0.25">
      <c r="A484">
        <v>55627.46</v>
      </c>
      <c r="B484">
        <v>0</v>
      </c>
    </row>
    <row r="485" spans="1:2" x14ac:dyDescent="0.25">
      <c r="A485">
        <v>37534.69</v>
      </c>
      <c r="B485">
        <v>0</v>
      </c>
    </row>
    <row r="486" spans="1:2" x14ac:dyDescent="0.25">
      <c r="A486">
        <v>91069.46</v>
      </c>
      <c r="B486">
        <v>0</v>
      </c>
    </row>
    <row r="487" spans="1:2" x14ac:dyDescent="0.25">
      <c r="A487">
        <v>129097.79</v>
      </c>
      <c r="B487">
        <v>1</v>
      </c>
    </row>
    <row r="488" spans="1:2" x14ac:dyDescent="0.25">
      <c r="A488">
        <v>143986.04</v>
      </c>
      <c r="B488">
        <v>1</v>
      </c>
    </row>
    <row r="489" spans="1:2" x14ac:dyDescent="0.25">
      <c r="A489">
        <v>46753.37</v>
      </c>
      <c r="B489">
        <v>1</v>
      </c>
    </row>
    <row r="490" spans="1:2" x14ac:dyDescent="0.25">
      <c r="A490">
        <v>105135.87</v>
      </c>
      <c r="B490">
        <v>0</v>
      </c>
    </row>
    <row r="491" spans="1:2" x14ac:dyDescent="0.25">
      <c r="A491">
        <v>125551.64</v>
      </c>
      <c r="B491">
        <v>0</v>
      </c>
    </row>
    <row r="492" spans="1:2" x14ac:dyDescent="0.25">
      <c r="A492">
        <v>39633.65</v>
      </c>
      <c r="B492">
        <v>0</v>
      </c>
    </row>
    <row r="493" spans="1:2" x14ac:dyDescent="0.25">
      <c r="A493">
        <v>81684.84</v>
      </c>
      <c r="B493">
        <v>1</v>
      </c>
    </row>
    <row r="494" spans="1:2" x14ac:dyDescent="0.25">
      <c r="A494">
        <v>136772.28</v>
      </c>
      <c r="B494">
        <v>0</v>
      </c>
    </row>
    <row r="495" spans="1:2" x14ac:dyDescent="0.25">
      <c r="A495">
        <v>131084.15</v>
      </c>
      <c r="B495">
        <v>0</v>
      </c>
    </row>
    <row r="496" spans="1:2" x14ac:dyDescent="0.25">
      <c r="A496">
        <v>11580.61</v>
      </c>
      <c r="B496">
        <v>0</v>
      </c>
    </row>
    <row r="497" spans="1:2" x14ac:dyDescent="0.25">
      <c r="A497">
        <v>97382.98</v>
      </c>
      <c r="B497">
        <v>1</v>
      </c>
    </row>
    <row r="498" spans="1:2" x14ac:dyDescent="0.25">
      <c r="A498">
        <v>98955.37</v>
      </c>
      <c r="B498">
        <v>1</v>
      </c>
    </row>
    <row r="499" spans="1:2" x14ac:dyDescent="0.25">
      <c r="A499">
        <v>148752.49</v>
      </c>
      <c r="B499">
        <v>0</v>
      </c>
    </row>
    <row r="500" spans="1:2" x14ac:dyDescent="0.25">
      <c r="A500">
        <v>106391.64</v>
      </c>
      <c r="B500">
        <v>1</v>
      </c>
    </row>
    <row r="501" spans="1:2" x14ac:dyDescent="0.25">
      <c r="A501">
        <v>85565.14</v>
      </c>
      <c r="B501">
        <v>1</v>
      </c>
    </row>
  </sheetData>
  <autoFilter ref="A1:B501" xr:uid="{8B3E4E7D-3C58-442E-A6A2-ED831C3EBD33}"/>
  <mergeCells count="3">
    <mergeCell ref="G1:L1"/>
    <mergeCell ref="K3:L3"/>
    <mergeCell ref="K4:L1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B4D9A-9866-4E98-86B2-B0F52BD83259}">
  <sheetPr>
    <tabColor theme="9"/>
  </sheetPr>
  <dimension ref="A1:R501"/>
  <sheetViews>
    <sheetView workbookViewId="0">
      <selection activeCell="H20" sqref="H20"/>
    </sheetView>
  </sheetViews>
  <sheetFormatPr defaultRowHeight="15" x14ac:dyDescent="0.25"/>
  <cols>
    <col min="1" max="1" width="10.5703125" bestFit="1" customWidth="1"/>
    <col min="2" max="2" width="11.28515625" bestFit="1" customWidth="1"/>
    <col min="4" max="4" width="9.140625" style="8"/>
    <col min="5" max="6" width="9.140625" style="3"/>
    <col min="8" max="8" width="18.85546875" customWidth="1"/>
    <col min="9" max="9" width="10.5703125" bestFit="1" customWidth="1"/>
    <col min="10" max="10" width="9.5703125" bestFit="1" customWidth="1"/>
    <col min="11" max="14" width="9.28515625" bestFit="1" customWidth="1"/>
  </cols>
  <sheetData>
    <row r="1" spans="1:18" x14ac:dyDescent="0.25">
      <c r="A1" t="s">
        <v>3</v>
      </c>
      <c r="B1" t="s">
        <v>2</v>
      </c>
      <c r="D1" s="8" t="s">
        <v>22</v>
      </c>
      <c r="E1" s="3" t="s">
        <v>23</v>
      </c>
      <c r="F1" s="3" t="s">
        <v>24</v>
      </c>
      <c r="H1" s="46" t="s">
        <v>93</v>
      </c>
      <c r="I1" s="46"/>
      <c r="J1" s="46"/>
      <c r="K1" s="46"/>
      <c r="L1" s="46"/>
      <c r="M1" s="46"/>
      <c r="N1" s="46"/>
      <c r="O1" s="46"/>
      <c r="P1" s="46"/>
      <c r="Q1" s="46"/>
      <c r="R1" s="46"/>
    </row>
    <row r="2" spans="1:18" x14ac:dyDescent="0.25">
      <c r="A2" t="s">
        <v>22</v>
      </c>
      <c r="B2">
        <v>764</v>
      </c>
      <c r="D2" s="8">
        <v>764</v>
      </c>
      <c r="E2" s="8">
        <v>365</v>
      </c>
      <c r="F2" s="8">
        <v>741</v>
      </c>
      <c r="H2" s="47" t="s">
        <v>90</v>
      </c>
      <c r="I2" s="47"/>
    </row>
    <row r="3" spans="1:18" x14ac:dyDescent="0.25">
      <c r="A3" t="s">
        <v>23</v>
      </c>
      <c r="B3">
        <v>365</v>
      </c>
      <c r="D3" s="8">
        <v>519</v>
      </c>
      <c r="E3" s="8">
        <v>659</v>
      </c>
      <c r="F3" s="8">
        <v>671</v>
      </c>
      <c r="N3" s="40" t="s">
        <v>45</v>
      </c>
      <c r="O3" s="40"/>
      <c r="P3" s="40"/>
      <c r="Q3" s="40"/>
    </row>
    <row r="4" spans="1:18" ht="15" customHeight="1" x14ac:dyDescent="0.25">
      <c r="A4" t="s">
        <v>22</v>
      </c>
      <c r="B4">
        <v>519</v>
      </c>
      <c r="D4" s="8">
        <v>516</v>
      </c>
      <c r="E4" s="8">
        <v>777</v>
      </c>
      <c r="F4" s="8">
        <v>519</v>
      </c>
      <c r="H4" t="s">
        <v>47</v>
      </c>
      <c r="N4" s="43" t="s">
        <v>96</v>
      </c>
      <c r="O4" s="43"/>
      <c r="P4" s="43"/>
      <c r="Q4" s="43"/>
    </row>
    <row r="5" spans="1:18" x14ac:dyDescent="0.25">
      <c r="A5" t="s">
        <v>22</v>
      </c>
      <c r="B5">
        <v>516</v>
      </c>
      <c r="D5" s="8">
        <v>432</v>
      </c>
      <c r="E5" s="8">
        <v>464</v>
      </c>
      <c r="F5" s="8">
        <v>579</v>
      </c>
      <c r="N5" s="43"/>
      <c r="O5" s="43"/>
      <c r="P5" s="43"/>
      <c r="Q5" s="43"/>
    </row>
    <row r="6" spans="1:18" ht="15.75" thickBot="1" x14ac:dyDescent="0.3">
      <c r="A6" t="s">
        <v>23</v>
      </c>
      <c r="B6">
        <v>659</v>
      </c>
      <c r="D6" s="8">
        <v>570</v>
      </c>
      <c r="E6" s="8">
        <v>596</v>
      </c>
      <c r="F6" s="8">
        <v>571</v>
      </c>
      <c r="H6" t="s">
        <v>48</v>
      </c>
      <c r="N6" s="43"/>
      <c r="O6" s="43"/>
      <c r="P6" s="43"/>
      <c r="Q6" s="43"/>
    </row>
    <row r="7" spans="1:18" x14ac:dyDescent="0.25">
      <c r="A7" t="s">
        <v>23</v>
      </c>
      <c r="B7">
        <v>777</v>
      </c>
      <c r="D7" s="8">
        <v>672</v>
      </c>
      <c r="E7" s="8">
        <v>528</v>
      </c>
      <c r="F7" s="8">
        <v>443</v>
      </c>
      <c r="H7" s="16" t="s">
        <v>49</v>
      </c>
      <c r="I7" s="16" t="s">
        <v>50</v>
      </c>
      <c r="J7" s="16" t="s">
        <v>51</v>
      </c>
      <c r="K7" s="16" t="s">
        <v>52</v>
      </c>
      <c r="L7" s="16" t="s">
        <v>53</v>
      </c>
      <c r="M7" s="1"/>
      <c r="N7" s="43"/>
      <c r="O7" s="43"/>
      <c r="P7" s="43"/>
      <c r="Q7" s="43"/>
    </row>
    <row r="8" spans="1:18" x14ac:dyDescent="0.25">
      <c r="A8" t="s">
        <v>22</v>
      </c>
      <c r="B8">
        <v>432</v>
      </c>
      <c r="D8" s="8">
        <v>698</v>
      </c>
      <c r="E8" s="8">
        <v>524</v>
      </c>
      <c r="F8" s="8">
        <v>574</v>
      </c>
      <c r="H8" s="1" t="s">
        <v>22</v>
      </c>
      <c r="I8" s="25">
        <v>157</v>
      </c>
      <c r="J8" s="25">
        <v>91012</v>
      </c>
      <c r="K8" s="1">
        <v>579.69426751592357</v>
      </c>
      <c r="L8" s="1">
        <v>18409.213620774113</v>
      </c>
      <c r="M8" s="1"/>
      <c r="N8" s="43"/>
      <c r="O8" s="43"/>
      <c r="P8" s="43"/>
      <c r="Q8" s="43"/>
    </row>
    <row r="9" spans="1:18" x14ac:dyDescent="0.25">
      <c r="A9" t="s">
        <v>24</v>
      </c>
      <c r="B9">
        <v>741</v>
      </c>
      <c r="D9" s="8">
        <v>684</v>
      </c>
      <c r="E9" s="8">
        <v>464</v>
      </c>
      <c r="F9" s="8">
        <v>686</v>
      </c>
      <c r="H9" s="1" t="s">
        <v>23</v>
      </c>
      <c r="I9" s="25">
        <v>172</v>
      </c>
      <c r="J9" s="25">
        <v>103370</v>
      </c>
      <c r="K9" s="1">
        <v>600.98837209302326</v>
      </c>
      <c r="L9" s="1">
        <v>18978.912144702823</v>
      </c>
      <c r="M9" s="1"/>
      <c r="N9" s="43"/>
      <c r="O9" s="43"/>
      <c r="P9" s="43"/>
      <c r="Q9" s="43"/>
    </row>
    <row r="10" spans="1:18" ht="15.75" thickBot="1" x14ac:dyDescent="0.3">
      <c r="A10" t="s">
        <v>22</v>
      </c>
      <c r="B10">
        <v>570</v>
      </c>
      <c r="D10" s="8">
        <v>569</v>
      </c>
      <c r="E10" s="8">
        <v>511</v>
      </c>
      <c r="F10" s="8">
        <v>849</v>
      </c>
      <c r="H10" s="17" t="s">
        <v>24</v>
      </c>
      <c r="I10" s="26">
        <v>171</v>
      </c>
      <c r="J10" s="26">
        <v>101326</v>
      </c>
      <c r="K10" s="17">
        <v>592.54970760233914</v>
      </c>
      <c r="L10" s="17">
        <v>19475.519573443427</v>
      </c>
      <c r="M10" s="1"/>
      <c r="N10" s="43"/>
      <c r="O10" s="43"/>
      <c r="P10" s="43"/>
      <c r="Q10" s="43"/>
    </row>
    <row r="11" spans="1:18" x14ac:dyDescent="0.25">
      <c r="A11" t="s">
        <v>24</v>
      </c>
      <c r="B11">
        <v>671</v>
      </c>
      <c r="D11" s="8">
        <v>450</v>
      </c>
      <c r="E11" s="8">
        <v>583</v>
      </c>
      <c r="F11" s="8">
        <v>488</v>
      </c>
      <c r="H11" s="1"/>
      <c r="I11" s="1"/>
      <c r="J11" s="1"/>
      <c r="K11" s="1"/>
      <c r="L11" s="1"/>
      <c r="M11" s="1"/>
      <c r="N11" s="43"/>
      <c r="O11" s="43"/>
      <c r="P11" s="43"/>
      <c r="Q11" s="43"/>
    </row>
    <row r="12" spans="1:18" x14ac:dyDescent="0.25">
      <c r="A12" t="s">
        <v>24</v>
      </c>
      <c r="B12">
        <v>519</v>
      </c>
      <c r="D12" s="8">
        <v>765</v>
      </c>
      <c r="E12" s="8">
        <v>806</v>
      </c>
      <c r="F12" s="8">
        <v>470</v>
      </c>
      <c r="H12" s="1"/>
      <c r="I12" s="1"/>
      <c r="J12" s="1"/>
      <c r="K12" s="1"/>
      <c r="L12" s="1"/>
      <c r="M12" s="1"/>
      <c r="N12" s="1"/>
    </row>
    <row r="13" spans="1:18" ht="15.75" thickBot="1" x14ac:dyDescent="0.3">
      <c r="A13" t="s">
        <v>22</v>
      </c>
      <c r="B13">
        <v>672</v>
      </c>
      <c r="D13" s="8">
        <v>618</v>
      </c>
      <c r="E13" s="8">
        <v>475</v>
      </c>
      <c r="F13" s="8">
        <v>813</v>
      </c>
      <c r="H13" s="1" t="s">
        <v>54</v>
      </c>
      <c r="I13" s="1"/>
      <c r="J13" s="1"/>
      <c r="K13" s="1"/>
      <c r="L13" s="1"/>
      <c r="M13" s="1"/>
      <c r="N13" s="1"/>
    </row>
    <row r="14" spans="1:18" x14ac:dyDescent="0.25">
      <c r="A14" t="s">
        <v>23</v>
      </c>
      <c r="B14">
        <v>464</v>
      </c>
      <c r="D14" s="8">
        <v>416</v>
      </c>
      <c r="E14" s="8">
        <v>505</v>
      </c>
      <c r="F14" s="8">
        <v>694</v>
      </c>
      <c r="H14" s="16" t="s">
        <v>55</v>
      </c>
      <c r="I14" s="16" t="s">
        <v>56</v>
      </c>
      <c r="J14" s="16" t="s">
        <v>57</v>
      </c>
      <c r="K14" s="16" t="s">
        <v>58</v>
      </c>
      <c r="L14" s="16" t="s">
        <v>59</v>
      </c>
      <c r="M14" s="16" t="s">
        <v>60</v>
      </c>
      <c r="N14" s="16" t="s">
        <v>61</v>
      </c>
    </row>
    <row r="15" spans="1:18" x14ac:dyDescent="0.25">
      <c r="A15" t="s">
        <v>22</v>
      </c>
      <c r="B15">
        <v>698</v>
      </c>
      <c r="D15" s="8">
        <v>462</v>
      </c>
      <c r="E15" s="8">
        <v>534</v>
      </c>
      <c r="F15" s="8">
        <v>498</v>
      </c>
      <c r="H15" s="1" t="s">
        <v>62</v>
      </c>
      <c r="I15" s="1">
        <v>37551.842929666862</v>
      </c>
      <c r="J15" s="1">
        <v>2</v>
      </c>
      <c r="K15" s="1">
        <v>18775.921464833431</v>
      </c>
      <c r="L15" s="1">
        <v>0.98977132490082964</v>
      </c>
      <c r="M15" s="18">
        <v>0.37239304049769695</v>
      </c>
      <c r="N15" s="1">
        <v>3.0138622207623187</v>
      </c>
    </row>
    <row r="16" spans="1:18" x14ac:dyDescent="0.25">
      <c r="A16" t="s">
        <v>22</v>
      </c>
      <c r="B16">
        <v>684</v>
      </c>
      <c r="D16" s="8">
        <v>568</v>
      </c>
      <c r="E16" s="8">
        <v>671</v>
      </c>
      <c r="F16" s="8">
        <v>740</v>
      </c>
      <c r="H16" s="1" t="s">
        <v>63</v>
      </c>
      <c r="I16" s="1">
        <v>9428069.6290703304</v>
      </c>
      <c r="J16" s="1">
        <v>497</v>
      </c>
      <c r="K16" s="1">
        <v>18969.959012213945</v>
      </c>
      <c r="L16" s="1"/>
      <c r="M16" s="1"/>
      <c r="N16" s="1"/>
    </row>
    <row r="17" spans="1:14" x14ac:dyDescent="0.25">
      <c r="A17" t="s">
        <v>24</v>
      </c>
      <c r="B17">
        <v>579</v>
      </c>
      <c r="D17" s="8">
        <v>798</v>
      </c>
      <c r="E17" s="8">
        <v>640</v>
      </c>
      <c r="F17" s="8">
        <v>442</v>
      </c>
      <c r="H17" s="1"/>
      <c r="I17" s="1"/>
      <c r="J17" s="1"/>
      <c r="K17" s="1"/>
      <c r="L17" s="1"/>
      <c r="M17" s="1"/>
      <c r="N17" s="1"/>
    </row>
    <row r="18" spans="1:14" ht="15.75" thickBot="1" x14ac:dyDescent="0.3">
      <c r="A18" t="s">
        <v>22</v>
      </c>
      <c r="B18">
        <v>569</v>
      </c>
      <c r="D18" s="8">
        <v>547</v>
      </c>
      <c r="E18" s="8">
        <v>588</v>
      </c>
      <c r="F18" s="8">
        <v>679</v>
      </c>
      <c r="H18" s="17" t="s">
        <v>64</v>
      </c>
      <c r="I18" s="17">
        <v>9465621.4719999973</v>
      </c>
      <c r="J18" s="17">
        <v>499</v>
      </c>
      <c r="K18" s="17"/>
      <c r="L18" s="17"/>
      <c r="M18" s="17"/>
      <c r="N18" s="17"/>
    </row>
    <row r="19" spans="1:14" x14ac:dyDescent="0.25">
      <c r="A19" t="s">
        <v>23</v>
      </c>
      <c r="B19">
        <v>596</v>
      </c>
      <c r="D19" s="8">
        <v>694</v>
      </c>
      <c r="E19" s="8">
        <v>515</v>
      </c>
      <c r="F19" s="8">
        <v>683</v>
      </c>
    </row>
    <row r="20" spans="1:14" x14ac:dyDescent="0.25">
      <c r="A20" t="s">
        <v>22</v>
      </c>
      <c r="B20">
        <v>450</v>
      </c>
      <c r="D20" s="8">
        <v>353</v>
      </c>
      <c r="E20" s="8">
        <v>521</v>
      </c>
      <c r="F20" s="8">
        <v>631</v>
      </c>
    </row>
    <row r="21" spans="1:14" x14ac:dyDescent="0.25">
      <c r="A21" t="s">
        <v>22</v>
      </c>
      <c r="B21">
        <v>765</v>
      </c>
      <c r="D21" s="8">
        <v>538</v>
      </c>
      <c r="E21" s="8">
        <v>561</v>
      </c>
      <c r="F21" s="8">
        <v>469</v>
      </c>
    </row>
    <row r="22" spans="1:14" x14ac:dyDescent="0.25">
      <c r="A22" t="s">
        <v>24</v>
      </c>
      <c r="B22">
        <v>571</v>
      </c>
      <c r="D22" s="8">
        <v>634</v>
      </c>
      <c r="E22" s="8">
        <v>420</v>
      </c>
      <c r="F22" s="8">
        <v>515</v>
      </c>
    </row>
    <row r="23" spans="1:14" x14ac:dyDescent="0.25">
      <c r="A23" t="s">
        <v>23</v>
      </c>
      <c r="B23">
        <v>528</v>
      </c>
      <c r="D23" s="8">
        <v>465</v>
      </c>
      <c r="E23" s="8">
        <v>740</v>
      </c>
      <c r="F23" s="8">
        <v>733</v>
      </c>
    </row>
    <row r="24" spans="1:14" x14ac:dyDescent="0.25">
      <c r="A24" t="s">
        <v>23</v>
      </c>
      <c r="B24">
        <v>524</v>
      </c>
      <c r="D24" s="8">
        <v>672</v>
      </c>
      <c r="E24" s="8">
        <v>826</v>
      </c>
      <c r="F24" s="8">
        <v>735</v>
      </c>
    </row>
    <row r="25" spans="1:14" x14ac:dyDescent="0.25">
      <c r="A25" t="s">
        <v>24</v>
      </c>
      <c r="B25">
        <v>443</v>
      </c>
      <c r="D25" s="8">
        <v>547</v>
      </c>
      <c r="E25" s="8">
        <v>452</v>
      </c>
      <c r="F25" s="8">
        <v>422</v>
      </c>
    </row>
    <row r="26" spans="1:14" x14ac:dyDescent="0.25">
      <c r="A26" t="s">
        <v>23</v>
      </c>
      <c r="B26">
        <v>464</v>
      </c>
      <c r="D26" s="8">
        <v>532</v>
      </c>
      <c r="E26" s="8">
        <v>707</v>
      </c>
      <c r="F26" s="8">
        <v>537</v>
      </c>
    </row>
    <row r="27" spans="1:14" x14ac:dyDescent="0.25">
      <c r="A27" t="s">
        <v>23</v>
      </c>
      <c r="B27">
        <v>511</v>
      </c>
      <c r="D27" s="8">
        <v>755</v>
      </c>
      <c r="E27" s="8">
        <v>729</v>
      </c>
      <c r="F27" s="8">
        <v>520</v>
      </c>
    </row>
    <row r="28" spans="1:14" x14ac:dyDescent="0.25">
      <c r="A28" t="s">
        <v>22</v>
      </c>
      <c r="B28">
        <v>618</v>
      </c>
      <c r="D28" s="8">
        <v>509</v>
      </c>
      <c r="E28" s="8">
        <v>459</v>
      </c>
      <c r="F28" s="8">
        <v>663</v>
      </c>
    </row>
    <row r="29" spans="1:14" x14ac:dyDescent="0.25">
      <c r="A29" t="s">
        <v>24</v>
      </c>
      <c r="B29">
        <v>574</v>
      </c>
      <c r="D29" s="8">
        <v>431</v>
      </c>
      <c r="E29" s="8">
        <v>450</v>
      </c>
      <c r="F29" s="8">
        <v>825</v>
      </c>
    </row>
    <row r="30" spans="1:14" x14ac:dyDescent="0.25">
      <c r="A30" t="s">
        <v>23</v>
      </c>
      <c r="B30">
        <v>583</v>
      </c>
      <c r="D30" s="8">
        <v>385</v>
      </c>
      <c r="E30" s="8">
        <v>587</v>
      </c>
      <c r="F30" s="8">
        <v>737</v>
      </c>
    </row>
    <row r="31" spans="1:14" x14ac:dyDescent="0.25">
      <c r="A31" t="s">
        <v>24</v>
      </c>
      <c r="B31">
        <v>686</v>
      </c>
      <c r="D31" s="8">
        <v>593</v>
      </c>
      <c r="E31" s="8">
        <v>600</v>
      </c>
      <c r="F31" s="8">
        <v>556</v>
      </c>
    </row>
    <row r="32" spans="1:14" x14ac:dyDescent="0.25">
      <c r="A32" t="s">
        <v>22</v>
      </c>
      <c r="B32">
        <v>416</v>
      </c>
      <c r="D32" s="8">
        <v>604</v>
      </c>
      <c r="E32" s="8">
        <v>742</v>
      </c>
      <c r="F32" s="8">
        <v>547</v>
      </c>
    </row>
    <row r="33" spans="1:6" x14ac:dyDescent="0.25">
      <c r="A33" t="s">
        <v>23</v>
      </c>
      <c r="B33">
        <v>806</v>
      </c>
      <c r="D33" s="8">
        <v>371</v>
      </c>
      <c r="E33" s="8">
        <v>579</v>
      </c>
      <c r="F33" s="8">
        <v>547</v>
      </c>
    </row>
    <row r="34" spans="1:6" x14ac:dyDescent="0.25">
      <c r="A34" t="s">
        <v>24</v>
      </c>
      <c r="B34">
        <v>849</v>
      </c>
      <c r="D34" s="8">
        <v>779</v>
      </c>
      <c r="E34" s="8">
        <v>820</v>
      </c>
      <c r="F34" s="8">
        <v>700</v>
      </c>
    </row>
    <row r="35" spans="1:6" x14ac:dyDescent="0.25">
      <c r="A35" t="s">
        <v>23</v>
      </c>
      <c r="B35">
        <v>475</v>
      </c>
      <c r="D35" s="8">
        <v>844</v>
      </c>
      <c r="E35" s="8">
        <v>750</v>
      </c>
      <c r="F35" s="8">
        <v>514</v>
      </c>
    </row>
    <row r="36" spans="1:6" x14ac:dyDescent="0.25">
      <c r="A36" t="s">
        <v>24</v>
      </c>
      <c r="B36">
        <v>488</v>
      </c>
      <c r="D36" s="8">
        <v>548</v>
      </c>
      <c r="E36" s="8">
        <v>503</v>
      </c>
      <c r="F36" s="8">
        <v>703</v>
      </c>
    </row>
    <row r="37" spans="1:6" x14ac:dyDescent="0.25">
      <c r="A37" t="s">
        <v>22</v>
      </c>
      <c r="B37">
        <v>462</v>
      </c>
      <c r="D37" s="8">
        <v>424</v>
      </c>
      <c r="E37" s="8">
        <v>739</v>
      </c>
      <c r="F37" s="8">
        <v>591</v>
      </c>
    </row>
    <row r="38" spans="1:6" x14ac:dyDescent="0.25">
      <c r="A38" t="s">
        <v>22</v>
      </c>
      <c r="B38">
        <v>568</v>
      </c>
      <c r="D38" s="8">
        <v>788</v>
      </c>
      <c r="E38" s="8">
        <v>746</v>
      </c>
      <c r="F38" s="8">
        <v>585</v>
      </c>
    </row>
    <row r="39" spans="1:6" x14ac:dyDescent="0.25">
      <c r="A39" t="s">
        <v>23</v>
      </c>
      <c r="B39">
        <v>505</v>
      </c>
      <c r="D39" s="8">
        <v>428</v>
      </c>
      <c r="E39" s="8">
        <v>696</v>
      </c>
      <c r="F39" s="8">
        <v>846</v>
      </c>
    </row>
    <row r="40" spans="1:6" x14ac:dyDescent="0.25">
      <c r="A40" t="s">
        <v>23</v>
      </c>
      <c r="B40">
        <v>534</v>
      </c>
      <c r="D40" s="8">
        <v>483</v>
      </c>
      <c r="E40" s="8">
        <v>668</v>
      </c>
      <c r="F40" s="8">
        <v>477</v>
      </c>
    </row>
    <row r="41" spans="1:6" x14ac:dyDescent="0.25">
      <c r="A41" t="s">
        <v>24</v>
      </c>
      <c r="B41">
        <v>470</v>
      </c>
      <c r="D41" s="8">
        <v>488</v>
      </c>
      <c r="E41" s="8">
        <v>549</v>
      </c>
      <c r="F41" s="8">
        <v>362</v>
      </c>
    </row>
    <row r="42" spans="1:6" x14ac:dyDescent="0.25">
      <c r="A42" t="s">
        <v>23</v>
      </c>
      <c r="B42">
        <v>671</v>
      </c>
      <c r="D42" s="8">
        <v>688</v>
      </c>
      <c r="E42" s="8">
        <v>651</v>
      </c>
      <c r="F42" s="8">
        <v>468</v>
      </c>
    </row>
    <row r="43" spans="1:6" x14ac:dyDescent="0.25">
      <c r="A43" t="s">
        <v>22</v>
      </c>
      <c r="B43">
        <v>798</v>
      </c>
      <c r="D43" s="8">
        <v>367</v>
      </c>
      <c r="E43" s="8">
        <v>397</v>
      </c>
      <c r="F43" s="8">
        <v>724</v>
      </c>
    </row>
    <row r="44" spans="1:6" x14ac:dyDescent="0.25">
      <c r="A44" t="s">
        <v>22</v>
      </c>
      <c r="B44">
        <v>547</v>
      </c>
      <c r="D44" s="8">
        <v>502</v>
      </c>
      <c r="E44" s="8">
        <v>801</v>
      </c>
      <c r="F44" s="8">
        <v>465</v>
      </c>
    </row>
    <row r="45" spans="1:6" x14ac:dyDescent="0.25">
      <c r="A45" t="s">
        <v>22</v>
      </c>
      <c r="B45">
        <v>694</v>
      </c>
      <c r="D45" s="8">
        <v>675</v>
      </c>
      <c r="E45" s="8">
        <v>592</v>
      </c>
      <c r="F45" s="8">
        <v>759</v>
      </c>
    </row>
    <row r="46" spans="1:6" x14ac:dyDescent="0.25">
      <c r="A46" t="s">
        <v>23</v>
      </c>
      <c r="B46">
        <v>640</v>
      </c>
      <c r="D46" s="8">
        <v>527</v>
      </c>
      <c r="E46" s="8">
        <v>695</v>
      </c>
      <c r="F46" s="8">
        <v>848</v>
      </c>
    </row>
    <row r="47" spans="1:6" x14ac:dyDescent="0.25">
      <c r="A47" t="s">
        <v>24</v>
      </c>
      <c r="B47">
        <v>813</v>
      </c>
      <c r="D47" s="8">
        <v>502</v>
      </c>
      <c r="E47" s="8">
        <v>475</v>
      </c>
      <c r="F47" s="8">
        <v>460</v>
      </c>
    </row>
    <row r="48" spans="1:6" x14ac:dyDescent="0.25">
      <c r="A48" t="s">
        <v>22</v>
      </c>
      <c r="B48">
        <v>353</v>
      </c>
      <c r="D48" s="8">
        <v>752</v>
      </c>
      <c r="E48" s="8">
        <v>536</v>
      </c>
      <c r="F48" s="8">
        <v>414</v>
      </c>
    </row>
    <row r="49" spans="1:6" x14ac:dyDescent="0.25">
      <c r="A49" t="s">
        <v>22</v>
      </c>
      <c r="B49">
        <v>538</v>
      </c>
      <c r="D49" s="8">
        <v>396</v>
      </c>
      <c r="E49" s="8">
        <v>738</v>
      </c>
      <c r="F49" s="8">
        <v>423</v>
      </c>
    </row>
    <row r="50" spans="1:6" x14ac:dyDescent="0.25">
      <c r="A50" t="s">
        <v>23</v>
      </c>
      <c r="B50">
        <v>588</v>
      </c>
      <c r="D50" s="8">
        <v>687</v>
      </c>
      <c r="E50" s="8">
        <v>797</v>
      </c>
      <c r="F50" s="8">
        <v>398</v>
      </c>
    </row>
    <row r="51" spans="1:6" x14ac:dyDescent="0.25">
      <c r="A51" t="s">
        <v>23</v>
      </c>
      <c r="B51">
        <v>515</v>
      </c>
      <c r="D51" s="8">
        <v>507</v>
      </c>
      <c r="E51" s="8">
        <v>481</v>
      </c>
      <c r="F51" s="8">
        <v>426</v>
      </c>
    </row>
    <row r="52" spans="1:6" x14ac:dyDescent="0.25">
      <c r="A52" t="s">
        <v>23</v>
      </c>
      <c r="B52">
        <v>521</v>
      </c>
      <c r="D52" s="8">
        <v>652</v>
      </c>
      <c r="E52" s="8">
        <v>774</v>
      </c>
      <c r="F52" s="8">
        <v>843</v>
      </c>
    </row>
    <row r="53" spans="1:6" x14ac:dyDescent="0.25">
      <c r="A53" t="s">
        <v>23</v>
      </c>
      <c r="B53">
        <v>561</v>
      </c>
      <c r="D53" s="8">
        <v>474</v>
      </c>
      <c r="E53" s="8">
        <v>408</v>
      </c>
      <c r="F53" s="8">
        <v>398</v>
      </c>
    </row>
    <row r="54" spans="1:6" x14ac:dyDescent="0.25">
      <c r="A54" t="s">
        <v>24</v>
      </c>
      <c r="B54">
        <v>694</v>
      </c>
      <c r="D54" s="8">
        <v>713</v>
      </c>
      <c r="E54" s="8">
        <v>789</v>
      </c>
      <c r="F54" s="8">
        <v>421</v>
      </c>
    </row>
    <row r="55" spans="1:6" x14ac:dyDescent="0.25">
      <c r="A55" t="s">
        <v>23</v>
      </c>
      <c r="B55">
        <v>420</v>
      </c>
      <c r="D55" s="8">
        <v>839</v>
      </c>
      <c r="E55" s="8">
        <v>511</v>
      </c>
      <c r="F55" s="8">
        <v>696</v>
      </c>
    </row>
    <row r="56" spans="1:6" x14ac:dyDescent="0.25">
      <c r="A56" t="s">
        <v>24</v>
      </c>
      <c r="B56">
        <v>498</v>
      </c>
      <c r="D56" s="8">
        <v>724</v>
      </c>
      <c r="E56" s="8">
        <v>812</v>
      </c>
      <c r="F56" s="8">
        <v>844</v>
      </c>
    </row>
    <row r="57" spans="1:6" x14ac:dyDescent="0.25">
      <c r="A57" t="s">
        <v>24</v>
      </c>
      <c r="B57">
        <v>740</v>
      </c>
      <c r="D57" s="8">
        <v>496</v>
      </c>
      <c r="E57" s="8">
        <v>485</v>
      </c>
      <c r="F57" s="8">
        <v>725</v>
      </c>
    </row>
    <row r="58" spans="1:6" x14ac:dyDescent="0.25">
      <c r="A58" t="s">
        <v>22</v>
      </c>
      <c r="B58">
        <v>634</v>
      </c>
      <c r="D58" s="8">
        <v>610</v>
      </c>
      <c r="E58" s="8">
        <v>787</v>
      </c>
      <c r="F58" s="8">
        <v>370</v>
      </c>
    </row>
    <row r="59" spans="1:6" x14ac:dyDescent="0.25">
      <c r="A59" t="s">
        <v>22</v>
      </c>
      <c r="B59">
        <v>465</v>
      </c>
      <c r="D59" s="8">
        <v>481</v>
      </c>
      <c r="E59" s="8">
        <v>767</v>
      </c>
      <c r="F59" s="8">
        <v>760</v>
      </c>
    </row>
    <row r="60" spans="1:6" x14ac:dyDescent="0.25">
      <c r="A60" t="s">
        <v>23</v>
      </c>
      <c r="B60">
        <v>740</v>
      </c>
      <c r="D60" s="8">
        <v>466</v>
      </c>
      <c r="E60" s="8">
        <v>638</v>
      </c>
      <c r="F60" s="8">
        <v>654</v>
      </c>
    </row>
    <row r="61" spans="1:6" x14ac:dyDescent="0.25">
      <c r="A61" t="s">
        <v>22</v>
      </c>
      <c r="B61">
        <v>672</v>
      </c>
      <c r="D61" s="8">
        <v>816</v>
      </c>
      <c r="E61" s="8">
        <v>640</v>
      </c>
      <c r="F61" s="8">
        <v>615</v>
      </c>
    </row>
    <row r="62" spans="1:6" x14ac:dyDescent="0.25">
      <c r="A62" t="s">
        <v>24</v>
      </c>
      <c r="B62">
        <v>442</v>
      </c>
      <c r="D62" s="8">
        <v>529</v>
      </c>
      <c r="E62" s="8">
        <v>437</v>
      </c>
      <c r="F62" s="8">
        <v>722</v>
      </c>
    </row>
    <row r="63" spans="1:6" x14ac:dyDescent="0.25">
      <c r="A63" t="s">
        <v>23</v>
      </c>
      <c r="B63">
        <v>826</v>
      </c>
      <c r="D63" s="8">
        <v>399</v>
      </c>
      <c r="E63" s="8">
        <v>524</v>
      </c>
      <c r="F63" s="8">
        <v>583</v>
      </c>
    </row>
    <row r="64" spans="1:6" x14ac:dyDescent="0.25">
      <c r="A64" t="s">
        <v>23</v>
      </c>
      <c r="B64">
        <v>452</v>
      </c>
      <c r="D64" s="8">
        <v>424</v>
      </c>
      <c r="E64" s="8">
        <v>402</v>
      </c>
      <c r="F64" s="8">
        <v>450</v>
      </c>
    </row>
    <row r="65" spans="1:6" x14ac:dyDescent="0.25">
      <c r="A65" t="s">
        <v>23</v>
      </c>
      <c r="B65">
        <v>707</v>
      </c>
      <c r="D65" s="8">
        <v>840</v>
      </c>
      <c r="E65" s="8">
        <v>682</v>
      </c>
      <c r="F65" s="8">
        <v>454</v>
      </c>
    </row>
    <row r="66" spans="1:6" x14ac:dyDescent="0.25">
      <c r="A66" t="s">
        <v>23</v>
      </c>
      <c r="B66">
        <v>729</v>
      </c>
      <c r="D66" s="8">
        <v>671</v>
      </c>
      <c r="E66" s="8">
        <v>613</v>
      </c>
      <c r="F66" s="8">
        <v>771</v>
      </c>
    </row>
    <row r="67" spans="1:6" x14ac:dyDescent="0.25">
      <c r="A67" t="s">
        <v>22</v>
      </c>
      <c r="B67">
        <v>547</v>
      </c>
      <c r="D67" s="8">
        <v>530</v>
      </c>
      <c r="E67" s="8">
        <v>643</v>
      </c>
      <c r="F67" s="8">
        <v>728</v>
      </c>
    </row>
    <row r="68" spans="1:6" x14ac:dyDescent="0.25">
      <c r="A68" t="s">
        <v>23</v>
      </c>
      <c r="B68">
        <v>459</v>
      </c>
      <c r="D68" s="8">
        <v>800</v>
      </c>
      <c r="E68" s="8">
        <v>459</v>
      </c>
      <c r="F68" s="8">
        <v>760</v>
      </c>
    </row>
    <row r="69" spans="1:6" x14ac:dyDescent="0.25">
      <c r="A69" t="s">
        <v>24</v>
      </c>
      <c r="B69">
        <v>679</v>
      </c>
      <c r="D69" s="8">
        <v>608</v>
      </c>
      <c r="E69" s="8">
        <v>783</v>
      </c>
      <c r="F69" s="8">
        <v>422</v>
      </c>
    </row>
    <row r="70" spans="1:6" x14ac:dyDescent="0.25">
      <c r="A70" t="s">
        <v>23</v>
      </c>
      <c r="B70">
        <v>450</v>
      </c>
      <c r="D70" s="8">
        <v>714</v>
      </c>
      <c r="E70" s="8">
        <v>635</v>
      </c>
      <c r="F70" s="8">
        <v>624</v>
      </c>
    </row>
    <row r="71" spans="1:6" x14ac:dyDescent="0.25">
      <c r="A71" t="s">
        <v>22</v>
      </c>
      <c r="B71">
        <v>532</v>
      </c>
      <c r="D71" s="8">
        <v>695</v>
      </c>
      <c r="E71" s="8">
        <v>353</v>
      </c>
      <c r="F71" s="8">
        <v>758</v>
      </c>
    </row>
    <row r="72" spans="1:6" x14ac:dyDescent="0.25">
      <c r="A72" t="s">
        <v>24</v>
      </c>
      <c r="B72">
        <v>683</v>
      </c>
      <c r="D72" s="8">
        <v>730</v>
      </c>
      <c r="E72" s="8">
        <v>434</v>
      </c>
      <c r="F72" s="8">
        <v>389</v>
      </c>
    </row>
    <row r="73" spans="1:6" x14ac:dyDescent="0.25">
      <c r="A73" t="s">
        <v>22</v>
      </c>
      <c r="B73">
        <v>755</v>
      </c>
      <c r="D73" s="8">
        <v>723</v>
      </c>
      <c r="E73" s="8">
        <v>558</v>
      </c>
      <c r="F73" s="8">
        <v>473</v>
      </c>
    </row>
    <row r="74" spans="1:6" x14ac:dyDescent="0.25">
      <c r="A74" t="s">
        <v>22</v>
      </c>
      <c r="B74">
        <v>509</v>
      </c>
      <c r="D74" s="8">
        <v>440</v>
      </c>
      <c r="E74" s="8">
        <v>392</v>
      </c>
      <c r="F74" s="8">
        <v>545</v>
      </c>
    </row>
    <row r="75" spans="1:6" x14ac:dyDescent="0.25">
      <c r="A75" t="s">
        <v>22</v>
      </c>
      <c r="B75">
        <v>431</v>
      </c>
      <c r="D75" s="8">
        <v>418</v>
      </c>
      <c r="E75" s="8">
        <v>848</v>
      </c>
      <c r="F75" s="8">
        <v>488</v>
      </c>
    </row>
    <row r="76" spans="1:6" x14ac:dyDescent="0.25">
      <c r="A76" t="s">
        <v>22</v>
      </c>
      <c r="B76">
        <v>385</v>
      </c>
      <c r="D76" s="8">
        <v>360</v>
      </c>
      <c r="E76" s="8">
        <v>378</v>
      </c>
      <c r="F76" s="8">
        <v>740</v>
      </c>
    </row>
    <row r="77" spans="1:6" x14ac:dyDescent="0.25">
      <c r="A77" t="s">
        <v>23</v>
      </c>
      <c r="B77">
        <v>587</v>
      </c>
      <c r="D77" s="8">
        <v>575</v>
      </c>
      <c r="E77" s="8">
        <v>693</v>
      </c>
      <c r="F77" s="8">
        <v>791</v>
      </c>
    </row>
    <row r="78" spans="1:6" x14ac:dyDescent="0.25">
      <c r="A78" t="s">
        <v>22</v>
      </c>
      <c r="B78">
        <v>593</v>
      </c>
      <c r="D78" s="8">
        <v>639</v>
      </c>
      <c r="E78" s="8">
        <v>452</v>
      </c>
      <c r="F78" s="8">
        <v>753</v>
      </c>
    </row>
    <row r="79" spans="1:6" x14ac:dyDescent="0.25">
      <c r="A79" t="s">
        <v>23</v>
      </c>
      <c r="B79">
        <v>600</v>
      </c>
      <c r="D79" s="8">
        <v>656</v>
      </c>
      <c r="E79" s="8">
        <v>455</v>
      </c>
      <c r="F79" s="8">
        <v>468</v>
      </c>
    </row>
    <row r="80" spans="1:6" x14ac:dyDescent="0.25">
      <c r="A80" t="s">
        <v>23</v>
      </c>
      <c r="B80">
        <v>742</v>
      </c>
      <c r="D80" s="8">
        <v>560</v>
      </c>
      <c r="E80" s="8">
        <v>362</v>
      </c>
      <c r="F80" s="8">
        <v>478</v>
      </c>
    </row>
    <row r="81" spans="1:6" x14ac:dyDescent="0.25">
      <c r="A81" t="s">
        <v>22</v>
      </c>
      <c r="B81">
        <v>604</v>
      </c>
      <c r="D81" s="8">
        <v>626</v>
      </c>
      <c r="E81" s="8">
        <v>517</v>
      </c>
      <c r="F81" s="8">
        <v>715</v>
      </c>
    </row>
    <row r="82" spans="1:6" x14ac:dyDescent="0.25">
      <c r="A82" t="s">
        <v>24</v>
      </c>
      <c r="B82">
        <v>631</v>
      </c>
      <c r="D82" s="8">
        <v>572</v>
      </c>
      <c r="E82" s="8">
        <v>766</v>
      </c>
      <c r="F82" s="8">
        <v>621</v>
      </c>
    </row>
    <row r="83" spans="1:6" x14ac:dyDescent="0.25">
      <c r="A83" t="s">
        <v>22</v>
      </c>
      <c r="B83">
        <v>371</v>
      </c>
      <c r="D83" s="8">
        <v>502</v>
      </c>
      <c r="E83" s="8">
        <v>449</v>
      </c>
      <c r="F83" s="8">
        <v>468</v>
      </c>
    </row>
    <row r="84" spans="1:6" x14ac:dyDescent="0.25">
      <c r="A84" t="s">
        <v>22</v>
      </c>
      <c r="B84">
        <v>779</v>
      </c>
      <c r="D84" s="8">
        <v>496</v>
      </c>
      <c r="E84" s="8">
        <v>567</v>
      </c>
      <c r="F84" s="8">
        <v>383</v>
      </c>
    </row>
    <row r="85" spans="1:6" x14ac:dyDescent="0.25">
      <c r="A85" t="s">
        <v>23</v>
      </c>
      <c r="B85">
        <v>579</v>
      </c>
      <c r="D85" s="8">
        <v>561</v>
      </c>
      <c r="E85" s="8">
        <v>694</v>
      </c>
      <c r="F85" s="8">
        <v>501</v>
      </c>
    </row>
    <row r="86" spans="1:6" x14ac:dyDescent="0.25">
      <c r="A86" t="s">
        <v>23</v>
      </c>
      <c r="B86">
        <v>820</v>
      </c>
      <c r="D86" s="8">
        <v>545</v>
      </c>
      <c r="E86" s="8">
        <v>506</v>
      </c>
      <c r="F86" s="8">
        <v>746</v>
      </c>
    </row>
    <row r="87" spans="1:6" x14ac:dyDescent="0.25">
      <c r="A87" t="s">
        <v>23</v>
      </c>
      <c r="B87">
        <v>750</v>
      </c>
      <c r="D87" s="8">
        <v>705</v>
      </c>
      <c r="E87" s="8">
        <v>759</v>
      </c>
      <c r="F87" s="8">
        <v>739</v>
      </c>
    </row>
    <row r="88" spans="1:6" x14ac:dyDescent="0.25">
      <c r="A88" t="s">
        <v>23</v>
      </c>
      <c r="B88">
        <v>503</v>
      </c>
      <c r="D88" s="8">
        <v>804</v>
      </c>
      <c r="E88" s="8">
        <v>584</v>
      </c>
      <c r="F88" s="8">
        <v>388</v>
      </c>
    </row>
    <row r="89" spans="1:6" x14ac:dyDescent="0.25">
      <c r="A89" t="s">
        <v>22</v>
      </c>
      <c r="B89">
        <v>844</v>
      </c>
      <c r="D89" s="8">
        <v>400</v>
      </c>
      <c r="E89" s="8">
        <v>634</v>
      </c>
      <c r="F89" s="8">
        <v>616</v>
      </c>
    </row>
    <row r="90" spans="1:6" x14ac:dyDescent="0.25">
      <c r="A90" t="s">
        <v>24</v>
      </c>
      <c r="B90">
        <v>469</v>
      </c>
      <c r="D90" s="8">
        <v>370</v>
      </c>
      <c r="E90" s="8">
        <v>522</v>
      </c>
      <c r="F90" s="8">
        <v>356</v>
      </c>
    </row>
    <row r="91" spans="1:6" x14ac:dyDescent="0.25">
      <c r="A91" t="s">
        <v>24</v>
      </c>
      <c r="B91">
        <v>515</v>
      </c>
      <c r="D91" s="8">
        <v>521</v>
      </c>
      <c r="E91" s="8">
        <v>651</v>
      </c>
      <c r="F91" s="8">
        <v>731</v>
      </c>
    </row>
    <row r="92" spans="1:6" x14ac:dyDescent="0.25">
      <c r="A92" t="s">
        <v>24</v>
      </c>
      <c r="B92">
        <v>733</v>
      </c>
      <c r="D92" s="8">
        <v>455</v>
      </c>
      <c r="E92" s="8">
        <v>660</v>
      </c>
      <c r="F92" s="8">
        <v>452</v>
      </c>
    </row>
    <row r="93" spans="1:6" x14ac:dyDescent="0.25">
      <c r="A93" t="s">
        <v>24</v>
      </c>
      <c r="B93">
        <v>735</v>
      </c>
      <c r="D93" s="8">
        <v>544</v>
      </c>
      <c r="E93" s="8">
        <v>350</v>
      </c>
      <c r="F93" s="8">
        <v>732</v>
      </c>
    </row>
    <row r="94" spans="1:6" x14ac:dyDescent="0.25">
      <c r="A94" t="s">
        <v>23</v>
      </c>
      <c r="B94">
        <v>739</v>
      </c>
      <c r="D94" s="8">
        <v>575</v>
      </c>
      <c r="E94" s="8">
        <v>569</v>
      </c>
      <c r="F94" s="8">
        <v>528</v>
      </c>
    </row>
    <row r="95" spans="1:6" x14ac:dyDescent="0.25">
      <c r="A95" t="s">
        <v>22</v>
      </c>
      <c r="B95">
        <v>548</v>
      </c>
      <c r="D95" s="8">
        <v>691</v>
      </c>
      <c r="E95" s="8">
        <v>512</v>
      </c>
      <c r="F95" s="8">
        <v>682</v>
      </c>
    </row>
    <row r="96" spans="1:6" x14ac:dyDescent="0.25">
      <c r="A96" t="s">
        <v>23</v>
      </c>
      <c r="B96">
        <v>746</v>
      </c>
      <c r="D96" s="8">
        <v>720</v>
      </c>
      <c r="E96" s="8">
        <v>592</v>
      </c>
      <c r="F96" s="8">
        <v>507</v>
      </c>
    </row>
    <row r="97" spans="1:6" x14ac:dyDescent="0.25">
      <c r="A97" t="s">
        <v>23</v>
      </c>
      <c r="B97">
        <v>696</v>
      </c>
      <c r="D97" s="8">
        <v>739</v>
      </c>
      <c r="E97" s="8">
        <v>708</v>
      </c>
      <c r="F97" s="8">
        <v>465</v>
      </c>
    </row>
    <row r="98" spans="1:6" x14ac:dyDescent="0.25">
      <c r="A98" t="s">
        <v>22</v>
      </c>
      <c r="B98">
        <v>424</v>
      </c>
      <c r="D98" s="8">
        <v>531</v>
      </c>
      <c r="E98" s="8">
        <v>834</v>
      </c>
      <c r="F98" s="8">
        <v>806</v>
      </c>
    </row>
    <row r="99" spans="1:6" x14ac:dyDescent="0.25">
      <c r="A99" t="s">
        <v>22</v>
      </c>
      <c r="B99">
        <v>788</v>
      </c>
      <c r="D99" s="8">
        <v>543</v>
      </c>
      <c r="E99" s="8">
        <v>490</v>
      </c>
      <c r="F99" s="8">
        <v>649</v>
      </c>
    </row>
    <row r="100" spans="1:6" x14ac:dyDescent="0.25">
      <c r="A100" t="s">
        <v>22</v>
      </c>
      <c r="B100">
        <v>428</v>
      </c>
      <c r="D100" s="8">
        <v>426</v>
      </c>
      <c r="E100" s="8">
        <v>607</v>
      </c>
      <c r="F100" s="8">
        <v>429</v>
      </c>
    </row>
    <row r="101" spans="1:6" x14ac:dyDescent="0.25">
      <c r="A101" t="s">
        <v>23</v>
      </c>
      <c r="B101">
        <v>668</v>
      </c>
      <c r="D101" s="8">
        <v>363</v>
      </c>
      <c r="E101" s="8">
        <v>612</v>
      </c>
      <c r="F101" s="8">
        <v>470</v>
      </c>
    </row>
    <row r="102" spans="1:6" x14ac:dyDescent="0.25">
      <c r="A102" t="s">
        <v>24</v>
      </c>
      <c r="B102">
        <v>422</v>
      </c>
      <c r="D102" s="8">
        <v>586</v>
      </c>
      <c r="E102" s="8">
        <v>772</v>
      </c>
      <c r="F102" s="8">
        <v>695</v>
      </c>
    </row>
    <row r="103" spans="1:6" x14ac:dyDescent="0.25">
      <c r="A103" t="s">
        <v>23</v>
      </c>
      <c r="B103">
        <v>549</v>
      </c>
      <c r="D103" s="8">
        <v>563</v>
      </c>
      <c r="E103" s="8">
        <v>681</v>
      </c>
      <c r="F103" s="8">
        <v>572</v>
      </c>
    </row>
    <row r="104" spans="1:6" x14ac:dyDescent="0.25">
      <c r="A104" t="s">
        <v>23</v>
      </c>
      <c r="B104">
        <v>651</v>
      </c>
      <c r="D104" s="8">
        <v>356</v>
      </c>
      <c r="E104" s="8">
        <v>720</v>
      </c>
      <c r="F104" s="8">
        <v>442</v>
      </c>
    </row>
    <row r="105" spans="1:6" x14ac:dyDescent="0.25">
      <c r="A105" t="s">
        <v>22</v>
      </c>
      <c r="B105">
        <v>483</v>
      </c>
      <c r="D105" s="8">
        <v>450</v>
      </c>
      <c r="E105" s="8">
        <v>657</v>
      </c>
      <c r="F105" s="8">
        <v>455</v>
      </c>
    </row>
    <row r="106" spans="1:6" x14ac:dyDescent="0.25">
      <c r="A106" t="s">
        <v>23</v>
      </c>
      <c r="B106">
        <v>397</v>
      </c>
      <c r="D106" s="8">
        <v>390</v>
      </c>
      <c r="E106" s="8">
        <v>608</v>
      </c>
      <c r="F106" s="8">
        <v>398</v>
      </c>
    </row>
    <row r="107" spans="1:6" x14ac:dyDescent="0.25">
      <c r="A107" t="s">
        <v>24</v>
      </c>
      <c r="B107">
        <v>537</v>
      </c>
      <c r="D107" s="8">
        <v>409</v>
      </c>
      <c r="E107" s="8">
        <v>359</v>
      </c>
      <c r="F107" s="8">
        <v>508</v>
      </c>
    </row>
    <row r="108" spans="1:6" x14ac:dyDescent="0.25">
      <c r="A108" t="s">
        <v>24</v>
      </c>
      <c r="B108">
        <v>520</v>
      </c>
      <c r="D108" s="8">
        <v>846</v>
      </c>
      <c r="E108" s="8">
        <v>466</v>
      </c>
      <c r="F108" s="8">
        <v>739</v>
      </c>
    </row>
    <row r="109" spans="1:6" x14ac:dyDescent="0.25">
      <c r="A109" t="s">
        <v>23</v>
      </c>
      <c r="B109">
        <v>801</v>
      </c>
      <c r="D109" s="8">
        <v>558</v>
      </c>
      <c r="E109" s="8">
        <v>585</v>
      </c>
      <c r="F109" s="8">
        <v>463</v>
      </c>
    </row>
    <row r="110" spans="1:6" x14ac:dyDescent="0.25">
      <c r="A110" t="s">
        <v>22</v>
      </c>
      <c r="B110">
        <v>488</v>
      </c>
      <c r="D110" s="8">
        <v>443</v>
      </c>
      <c r="E110" s="8">
        <v>412</v>
      </c>
      <c r="F110" s="8">
        <v>445</v>
      </c>
    </row>
    <row r="111" spans="1:6" x14ac:dyDescent="0.25">
      <c r="A111" t="s">
        <v>23</v>
      </c>
      <c r="B111">
        <v>592</v>
      </c>
      <c r="D111" s="8">
        <v>763</v>
      </c>
      <c r="E111" s="8">
        <v>682</v>
      </c>
      <c r="F111" s="8">
        <v>670</v>
      </c>
    </row>
    <row r="112" spans="1:6" x14ac:dyDescent="0.25">
      <c r="A112" t="s">
        <v>24</v>
      </c>
      <c r="B112">
        <v>663</v>
      </c>
      <c r="D112" s="8">
        <v>753</v>
      </c>
      <c r="E112" s="8">
        <v>397</v>
      </c>
      <c r="F112" s="8">
        <v>696</v>
      </c>
    </row>
    <row r="113" spans="1:6" x14ac:dyDescent="0.25">
      <c r="A113" t="s">
        <v>24</v>
      </c>
      <c r="B113">
        <v>825</v>
      </c>
      <c r="D113" s="8">
        <v>433</v>
      </c>
      <c r="E113" s="8">
        <v>499</v>
      </c>
      <c r="F113" s="8">
        <v>837</v>
      </c>
    </row>
    <row r="114" spans="1:6" x14ac:dyDescent="0.25">
      <c r="A114" t="s">
        <v>23</v>
      </c>
      <c r="B114">
        <v>695</v>
      </c>
      <c r="D114" s="8">
        <v>477</v>
      </c>
      <c r="E114" s="8">
        <v>624</v>
      </c>
      <c r="F114" s="8">
        <v>500</v>
      </c>
    </row>
    <row r="115" spans="1:6" x14ac:dyDescent="0.25">
      <c r="A115" t="s">
        <v>24</v>
      </c>
      <c r="B115">
        <v>737</v>
      </c>
      <c r="D115" s="8">
        <v>611</v>
      </c>
      <c r="E115" s="8">
        <v>760</v>
      </c>
      <c r="F115" s="8">
        <v>834</v>
      </c>
    </row>
    <row r="116" spans="1:6" x14ac:dyDescent="0.25">
      <c r="A116" t="s">
        <v>23</v>
      </c>
      <c r="B116">
        <v>475</v>
      </c>
      <c r="D116" s="8">
        <v>810</v>
      </c>
      <c r="E116" s="8">
        <v>493</v>
      </c>
      <c r="F116" s="8">
        <v>698</v>
      </c>
    </row>
    <row r="117" spans="1:6" x14ac:dyDescent="0.25">
      <c r="A117" t="s">
        <v>24</v>
      </c>
      <c r="B117">
        <v>556</v>
      </c>
      <c r="D117" s="8">
        <v>746</v>
      </c>
      <c r="E117" s="8">
        <v>797</v>
      </c>
      <c r="F117" s="8">
        <v>836</v>
      </c>
    </row>
    <row r="118" spans="1:6" x14ac:dyDescent="0.25">
      <c r="A118" t="s">
        <v>22</v>
      </c>
      <c r="B118">
        <v>688</v>
      </c>
      <c r="D118" s="8">
        <v>350</v>
      </c>
      <c r="E118" s="8">
        <v>835</v>
      </c>
      <c r="F118" s="8">
        <v>530</v>
      </c>
    </row>
    <row r="119" spans="1:6" x14ac:dyDescent="0.25">
      <c r="A119" t="s">
        <v>24</v>
      </c>
      <c r="B119">
        <v>547</v>
      </c>
      <c r="D119" s="8">
        <v>565</v>
      </c>
      <c r="E119" s="8">
        <v>387</v>
      </c>
      <c r="F119" s="8">
        <v>763</v>
      </c>
    </row>
    <row r="120" spans="1:6" x14ac:dyDescent="0.25">
      <c r="A120" t="s">
        <v>23</v>
      </c>
      <c r="B120">
        <v>536</v>
      </c>
      <c r="D120" s="8">
        <v>680</v>
      </c>
      <c r="E120" s="8">
        <v>702</v>
      </c>
      <c r="F120" s="8">
        <v>557</v>
      </c>
    </row>
    <row r="121" spans="1:6" x14ac:dyDescent="0.25">
      <c r="A121" t="s">
        <v>23</v>
      </c>
      <c r="B121">
        <v>738</v>
      </c>
      <c r="D121" s="8">
        <v>481</v>
      </c>
      <c r="E121" s="8">
        <v>638</v>
      </c>
      <c r="F121" s="8">
        <v>602</v>
      </c>
    </row>
    <row r="122" spans="1:6" x14ac:dyDescent="0.25">
      <c r="A122" t="s">
        <v>22</v>
      </c>
      <c r="B122">
        <v>367</v>
      </c>
      <c r="D122" s="8">
        <v>411</v>
      </c>
      <c r="E122" s="8">
        <v>412</v>
      </c>
      <c r="F122" s="8">
        <v>673</v>
      </c>
    </row>
    <row r="123" spans="1:6" x14ac:dyDescent="0.25">
      <c r="A123" t="s">
        <v>24</v>
      </c>
      <c r="B123">
        <v>547</v>
      </c>
      <c r="D123" s="8">
        <v>579</v>
      </c>
      <c r="E123" s="8">
        <v>744</v>
      </c>
      <c r="F123" s="8">
        <v>434</v>
      </c>
    </row>
    <row r="124" spans="1:6" x14ac:dyDescent="0.25">
      <c r="A124" t="s">
        <v>23</v>
      </c>
      <c r="B124">
        <v>797</v>
      </c>
      <c r="D124" s="8">
        <v>662</v>
      </c>
      <c r="E124" s="8">
        <v>746</v>
      </c>
      <c r="F124" s="8">
        <v>398</v>
      </c>
    </row>
    <row r="125" spans="1:6" x14ac:dyDescent="0.25">
      <c r="A125" t="s">
        <v>24</v>
      </c>
      <c r="B125">
        <v>700</v>
      </c>
      <c r="D125" s="8">
        <v>495</v>
      </c>
      <c r="E125" s="8">
        <v>739</v>
      </c>
      <c r="F125" s="8">
        <v>540</v>
      </c>
    </row>
    <row r="126" spans="1:6" x14ac:dyDescent="0.25">
      <c r="A126" t="s">
        <v>22</v>
      </c>
      <c r="B126">
        <v>502</v>
      </c>
      <c r="D126" s="8">
        <v>723</v>
      </c>
      <c r="E126" s="8">
        <v>642</v>
      </c>
      <c r="F126" s="8">
        <v>429</v>
      </c>
    </row>
    <row r="127" spans="1:6" x14ac:dyDescent="0.25">
      <c r="A127" t="s">
        <v>23</v>
      </c>
      <c r="B127">
        <v>481</v>
      </c>
      <c r="D127" s="8">
        <v>791</v>
      </c>
      <c r="E127" s="8">
        <v>504</v>
      </c>
      <c r="F127" s="8">
        <v>580</v>
      </c>
    </row>
    <row r="128" spans="1:6" x14ac:dyDescent="0.25">
      <c r="A128" t="s">
        <v>22</v>
      </c>
      <c r="B128">
        <v>675</v>
      </c>
      <c r="D128" s="8">
        <v>738</v>
      </c>
      <c r="E128" s="8">
        <v>591</v>
      </c>
      <c r="F128" s="8">
        <v>767</v>
      </c>
    </row>
    <row r="129" spans="1:6" x14ac:dyDescent="0.25">
      <c r="A129" t="s">
        <v>23</v>
      </c>
      <c r="B129">
        <v>774</v>
      </c>
      <c r="D129" s="8">
        <v>668</v>
      </c>
      <c r="E129" s="8">
        <v>433</v>
      </c>
      <c r="F129" s="8">
        <v>750</v>
      </c>
    </row>
    <row r="130" spans="1:6" x14ac:dyDescent="0.25">
      <c r="A130" t="s">
        <v>24</v>
      </c>
      <c r="B130">
        <v>514</v>
      </c>
      <c r="D130" s="8">
        <v>629</v>
      </c>
      <c r="E130" s="8">
        <v>485</v>
      </c>
      <c r="F130" s="8">
        <v>677</v>
      </c>
    </row>
    <row r="131" spans="1:6" x14ac:dyDescent="0.25">
      <c r="A131" t="s">
        <v>23</v>
      </c>
      <c r="B131">
        <v>408</v>
      </c>
      <c r="D131" s="8">
        <v>697</v>
      </c>
      <c r="E131" s="8">
        <v>430</v>
      </c>
      <c r="F131" s="8">
        <v>628</v>
      </c>
    </row>
    <row r="132" spans="1:6" x14ac:dyDescent="0.25">
      <c r="A132" t="s">
        <v>22</v>
      </c>
      <c r="B132">
        <v>527</v>
      </c>
      <c r="D132" s="8">
        <v>357</v>
      </c>
      <c r="E132" s="8">
        <v>494</v>
      </c>
      <c r="F132" s="8">
        <v>704</v>
      </c>
    </row>
    <row r="133" spans="1:6" x14ac:dyDescent="0.25">
      <c r="A133" t="s">
        <v>23</v>
      </c>
      <c r="B133">
        <v>789</v>
      </c>
      <c r="D133" s="8">
        <v>508</v>
      </c>
      <c r="E133" s="8">
        <v>718</v>
      </c>
      <c r="F133" s="8">
        <v>505</v>
      </c>
    </row>
    <row r="134" spans="1:6" x14ac:dyDescent="0.25">
      <c r="A134" t="s">
        <v>22</v>
      </c>
      <c r="B134">
        <v>502</v>
      </c>
      <c r="D134" s="8">
        <v>430</v>
      </c>
      <c r="E134" s="8">
        <v>807</v>
      </c>
      <c r="F134" s="8">
        <v>397</v>
      </c>
    </row>
    <row r="135" spans="1:6" x14ac:dyDescent="0.25">
      <c r="A135" t="s">
        <v>23</v>
      </c>
      <c r="B135">
        <v>511</v>
      </c>
      <c r="D135" s="8">
        <v>845</v>
      </c>
      <c r="E135" s="8">
        <v>466</v>
      </c>
      <c r="F135" s="8">
        <v>361</v>
      </c>
    </row>
    <row r="136" spans="1:6" x14ac:dyDescent="0.25">
      <c r="A136" t="s">
        <v>22</v>
      </c>
      <c r="B136">
        <v>752</v>
      </c>
      <c r="D136" s="8">
        <v>684</v>
      </c>
      <c r="E136" s="8">
        <v>605</v>
      </c>
      <c r="F136" s="8">
        <v>837</v>
      </c>
    </row>
    <row r="137" spans="1:6" x14ac:dyDescent="0.25">
      <c r="A137" t="s">
        <v>24</v>
      </c>
      <c r="B137">
        <v>703</v>
      </c>
      <c r="D137" s="8">
        <v>513</v>
      </c>
      <c r="E137" s="8">
        <v>668</v>
      </c>
      <c r="F137" s="8">
        <v>636</v>
      </c>
    </row>
    <row r="138" spans="1:6" x14ac:dyDescent="0.25">
      <c r="A138" t="s">
        <v>23</v>
      </c>
      <c r="B138">
        <v>812</v>
      </c>
      <c r="D138" s="8">
        <v>665</v>
      </c>
      <c r="E138" s="8">
        <v>790</v>
      </c>
      <c r="F138" s="8">
        <v>440</v>
      </c>
    </row>
    <row r="139" spans="1:6" x14ac:dyDescent="0.25">
      <c r="A139" t="s">
        <v>24</v>
      </c>
      <c r="B139">
        <v>591</v>
      </c>
      <c r="D139" s="8">
        <v>418</v>
      </c>
      <c r="E139" s="8">
        <v>359</v>
      </c>
      <c r="F139" s="8">
        <v>640</v>
      </c>
    </row>
    <row r="140" spans="1:6" x14ac:dyDescent="0.25">
      <c r="A140" t="s">
        <v>23</v>
      </c>
      <c r="B140">
        <v>485</v>
      </c>
      <c r="D140" s="8">
        <v>451</v>
      </c>
      <c r="E140" s="8">
        <v>842</v>
      </c>
      <c r="F140" s="8">
        <v>404</v>
      </c>
    </row>
    <row r="141" spans="1:6" x14ac:dyDescent="0.25">
      <c r="A141" t="s">
        <v>23</v>
      </c>
      <c r="B141">
        <v>787</v>
      </c>
      <c r="D141" s="8">
        <v>713</v>
      </c>
      <c r="E141" s="8">
        <v>556</v>
      </c>
      <c r="F141" s="8">
        <v>687</v>
      </c>
    </row>
    <row r="142" spans="1:6" x14ac:dyDescent="0.25">
      <c r="A142" t="s">
        <v>24</v>
      </c>
      <c r="B142">
        <v>585</v>
      </c>
      <c r="D142" s="8">
        <v>559</v>
      </c>
      <c r="E142" s="8">
        <v>578</v>
      </c>
      <c r="F142" s="8">
        <v>421</v>
      </c>
    </row>
    <row r="143" spans="1:6" x14ac:dyDescent="0.25">
      <c r="A143" t="s">
        <v>22</v>
      </c>
      <c r="B143">
        <v>396</v>
      </c>
      <c r="D143" s="8">
        <v>730</v>
      </c>
      <c r="E143" s="8">
        <v>716</v>
      </c>
      <c r="F143" s="8">
        <v>715</v>
      </c>
    </row>
    <row r="144" spans="1:6" x14ac:dyDescent="0.25">
      <c r="A144" t="s">
        <v>24</v>
      </c>
      <c r="B144">
        <v>846</v>
      </c>
      <c r="D144" s="8">
        <v>507</v>
      </c>
      <c r="E144" s="8">
        <v>596</v>
      </c>
      <c r="F144" s="8">
        <v>462</v>
      </c>
    </row>
    <row r="145" spans="1:6" x14ac:dyDescent="0.25">
      <c r="A145" t="s">
        <v>24</v>
      </c>
      <c r="B145">
        <v>477</v>
      </c>
      <c r="D145" s="8">
        <v>500</v>
      </c>
      <c r="E145" s="8">
        <v>464</v>
      </c>
      <c r="F145" s="8">
        <v>771</v>
      </c>
    </row>
    <row r="146" spans="1:6" x14ac:dyDescent="0.25">
      <c r="A146" t="s">
        <v>23</v>
      </c>
      <c r="B146">
        <v>767</v>
      </c>
      <c r="D146" s="8">
        <v>473</v>
      </c>
      <c r="E146" s="8">
        <v>821</v>
      </c>
      <c r="F146" s="8">
        <v>787</v>
      </c>
    </row>
    <row r="147" spans="1:6" x14ac:dyDescent="0.25">
      <c r="A147" t="s">
        <v>22</v>
      </c>
      <c r="B147">
        <v>687</v>
      </c>
      <c r="D147" s="8">
        <v>564</v>
      </c>
      <c r="E147" s="8">
        <v>547</v>
      </c>
      <c r="F147" s="8">
        <v>363</v>
      </c>
    </row>
    <row r="148" spans="1:6" x14ac:dyDescent="0.25">
      <c r="A148" t="s">
        <v>22</v>
      </c>
      <c r="B148">
        <v>507</v>
      </c>
      <c r="D148" s="8">
        <v>409</v>
      </c>
      <c r="E148" s="8">
        <v>450</v>
      </c>
      <c r="F148" s="8">
        <v>625</v>
      </c>
    </row>
    <row r="149" spans="1:6" x14ac:dyDescent="0.25">
      <c r="A149" t="s">
        <v>24</v>
      </c>
      <c r="B149">
        <v>362</v>
      </c>
      <c r="D149" s="8">
        <v>828</v>
      </c>
      <c r="E149" s="8">
        <v>735</v>
      </c>
      <c r="F149" s="8">
        <v>614</v>
      </c>
    </row>
    <row r="150" spans="1:6" x14ac:dyDescent="0.25">
      <c r="A150" t="s">
        <v>24</v>
      </c>
      <c r="B150">
        <v>468</v>
      </c>
      <c r="D150" s="8">
        <v>515</v>
      </c>
      <c r="E150" s="8">
        <v>739</v>
      </c>
      <c r="F150" s="8">
        <v>702</v>
      </c>
    </row>
    <row r="151" spans="1:6" x14ac:dyDescent="0.25">
      <c r="A151" t="s">
        <v>22</v>
      </c>
      <c r="B151">
        <v>652</v>
      </c>
      <c r="D151" s="8">
        <v>622</v>
      </c>
      <c r="E151" s="8">
        <v>814</v>
      </c>
      <c r="F151" s="8">
        <v>603</v>
      </c>
    </row>
    <row r="152" spans="1:6" x14ac:dyDescent="0.25">
      <c r="A152" t="s">
        <v>24</v>
      </c>
      <c r="B152">
        <v>724</v>
      </c>
      <c r="D152" s="8">
        <v>629</v>
      </c>
      <c r="E152" s="8">
        <v>580</v>
      </c>
      <c r="F152" s="8">
        <v>380</v>
      </c>
    </row>
    <row r="153" spans="1:6" x14ac:dyDescent="0.25">
      <c r="A153" t="s">
        <v>23</v>
      </c>
      <c r="B153">
        <v>638</v>
      </c>
      <c r="D153" s="8">
        <v>643</v>
      </c>
      <c r="E153" s="8">
        <v>774</v>
      </c>
      <c r="F153" s="8">
        <v>605</v>
      </c>
    </row>
    <row r="154" spans="1:6" x14ac:dyDescent="0.25">
      <c r="A154" t="s">
        <v>23</v>
      </c>
      <c r="B154">
        <v>640</v>
      </c>
      <c r="D154" s="8">
        <v>695</v>
      </c>
      <c r="E154" s="8">
        <v>369</v>
      </c>
      <c r="F154" s="8">
        <v>610</v>
      </c>
    </row>
    <row r="155" spans="1:6" x14ac:dyDescent="0.25">
      <c r="A155" t="s">
        <v>24</v>
      </c>
      <c r="B155">
        <v>465</v>
      </c>
      <c r="D155" s="8">
        <v>813</v>
      </c>
      <c r="E155" s="8">
        <v>498</v>
      </c>
      <c r="F155" s="8">
        <v>712</v>
      </c>
    </row>
    <row r="156" spans="1:6" x14ac:dyDescent="0.25">
      <c r="A156" t="s">
        <v>23</v>
      </c>
      <c r="B156">
        <v>437</v>
      </c>
      <c r="D156" s="8">
        <v>451</v>
      </c>
      <c r="E156" s="8">
        <v>801</v>
      </c>
      <c r="F156" s="8">
        <v>424</v>
      </c>
    </row>
    <row r="157" spans="1:6" x14ac:dyDescent="0.25">
      <c r="A157" t="s">
        <v>22</v>
      </c>
      <c r="B157">
        <v>474</v>
      </c>
      <c r="D157" s="8">
        <v>647</v>
      </c>
      <c r="E157" s="8">
        <v>579</v>
      </c>
      <c r="F157" s="8">
        <v>666</v>
      </c>
    </row>
    <row r="158" spans="1:6" x14ac:dyDescent="0.25">
      <c r="A158" t="s">
        <v>24</v>
      </c>
      <c r="B158">
        <v>759</v>
      </c>
      <c r="D158" s="8">
        <v>393</v>
      </c>
      <c r="E158" s="8">
        <v>600</v>
      </c>
      <c r="F158" s="8">
        <v>559</v>
      </c>
    </row>
    <row r="159" spans="1:6" x14ac:dyDescent="0.25">
      <c r="A159" t="s">
        <v>23</v>
      </c>
      <c r="B159">
        <v>524</v>
      </c>
      <c r="E159" s="8">
        <v>443</v>
      </c>
      <c r="F159" s="8">
        <v>646</v>
      </c>
    </row>
    <row r="160" spans="1:6" x14ac:dyDescent="0.25">
      <c r="A160" t="s">
        <v>24</v>
      </c>
      <c r="B160">
        <v>848</v>
      </c>
      <c r="E160" s="8">
        <v>519</v>
      </c>
      <c r="F160" s="8">
        <v>840</v>
      </c>
    </row>
    <row r="161" spans="1:6" x14ac:dyDescent="0.25">
      <c r="A161" t="s">
        <v>22</v>
      </c>
      <c r="B161">
        <v>713</v>
      </c>
      <c r="E161" s="8">
        <v>390</v>
      </c>
      <c r="F161" s="8">
        <v>575</v>
      </c>
    </row>
    <row r="162" spans="1:6" x14ac:dyDescent="0.25">
      <c r="A162" t="s">
        <v>23</v>
      </c>
      <c r="B162">
        <v>402</v>
      </c>
      <c r="E162" s="8">
        <v>538</v>
      </c>
      <c r="F162" s="8">
        <v>444</v>
      </c>
    </row>
    <row r="163" spans="1:6" x14ac:dyDescent="0.25">
      <c r="A163" t="s">
        <v>22</v>
      </c>
      <c r="B163">
        <v>839</v>
      </c>
      <c r="E163" s="8">
        <v>529</v>
      </c>
      <c r="F163" s="8">
        <v>588</v>
      </c>
    </row>
    <row r="164" spans="1:6" x14ac:dyDescent="0.25">
      <c r="A164" t="s">
        <v>24</v>
      </c>
      <c r="B164">
        <v>460</v>
      </c>
      <c r="E164" s="8">
        <v>379</v>
      </c>
      <c r="F164" s="8">
        <v>566</v>
      </c>
    </row>
    <row r="165" spans="1:6" x14ac:dyDescent="0.25">
      <c r="A165" t="s">
        <v>24</v>
      </c>
      <c r="B165">
        <v>414</v>
      </c>
      <c r="E165" s="8">
        <v>732</v>
      </c>
      <c r="F165" s="8">
        <v>705</v>
      </c>
    </row>
    <row r="166" spans="1:6" x14ac:dyDescent="0.25">
      <c r="A166" t="s">
        <v>23</v>
      </c>
      <c r="B166">
        <v>682</v>
      </c>
      <c r="E166" s="8">
        <v>550</v>
      </c>
      <c r="F166" s="8">
        <v>517</v>
      </c>
    </row>
    <row r="167" spans="1:6" x14ac:dyDescent="0.25">
      <c r="A167" t="s">
        <v>22</v>
      </c>
      <c r="B167">
        <v>724</v>
      </c>
      <c r="E167" s="8">
        <v>734</v>
      </c>
      <c r="F167" s="8">
        <v>507</v>
      </c>
    </row>
    <row r="168" spans="1:6" x14ac:dyDescent="0.25">
      <c r="A168" t="s">
        <v>24</v>
      </c>
      <c r="B168">
        <v>423</v>
      </c>
      <c r="E168" s="8">
        <v>717</v>
      </c>
      <c r="F168" s="8">
        <v>415</v>
      </c>
    </row>
    <row r="169" spans="1:6" x14ac:dyDescent="0.25">
      <c r="A169" t="s">
        <v>22</v>
      </c>
      <c r="B169">
        <v>496</v>
      </c>
      <c r="E169" s="8">
        <v>797</v>
      </c>
      <c r="F169" s="8">
        <v>437</v>
      </c>
    </row>
    <row r="170" spans="1:6" x14ac:dyDescent="0.25">
      <c r="A170" t="s">
        <v>22</v>
      </c>
      <c r="B170">
        <v>610</v>
      </c>
      <c r="E170" s="8">
        <v>484</v>
      </c>
      <c r="F170" s="8">
        <v>760</v>
      </c>
    </row>
    <row r="171" spans="1:6" x14ac:dyDescent="0.25">
      <c r="A171" t="s">
        <v>23</v>
      </c>
      <c r="B171">
        <v>613</v>
      </c>
      <c r="E171" s="8">
        <v>751</v>
      </c>
      <c r="F171" s="8">
        <v>567</v>
      </c>
    </row>
    <row r="172" spans="1:6" x14ac:dyDescent="0.25">
      <c r="A172" t="s">
        <v>22</v>
      </c>
      <c r="B172">
        <v>481</v>
      </c>
      <c r="E172" s="8">
        <v>814</v>
      </c>
      <c r="F172" s="8">
        <v>566</v>
      </c>
    </row>
    <row r="173" spans="1:6" x14ac:dyDescent="0.25">
      <c r="A173" t="s">
        <v>24</v>
      </c>
      <c r="B173">
        <v>398</v>
      </c>
      <c r="E173" s="8">
        <v>718</v>
      </c>
      <c r="F173" s="8"/>
    </row>
    <row r="174" spans="1:6" x14ac:dyDescent="0.25">
      <c r="A174" t="s">
        <v>24</v>
      </c>
      <c r="B174">
        <v>426</v>
      </c>
    </row>
    <row r="175" spans="1:6" x14ac:dyDescent="0.25">
      <c r="A175" t="s">
        <v>23</v>
      </c>
      <c r="B175">
        <v>643</v>
      </c>
    </row>
    <row r="176" spans="1:6" x14ac:dyDescent="0.25">
      <c r="A176" t="s">
        <v>22</v>
      </c>
      <c r="B176">
        <v>466</v>
      </c>
    </row>
    <row r="177" spans="1:2" x14ac:dyDescent="0.25">
      <c r="A177" t="s">
        <v>24</v>
      </c>
      <c r="B177">
        <v>843</v>
      </c>
    </row>
    <row r="178" spans="1:2" x14ac:dyDescent="0.25">
      <c r="A178" t="s">
        <v>24</v>
      </c>
      <c r="B178">
        <v>398</v>
      </c>
    </row>
    <row r="179" spans="1:2" x14ac:dyDescent="0.25">
      <c r="A179" t="s">
        <v>23</v>
      </c>
      <c r="B179">
        <v>459</v>
      </c>
    </row>
    <row r="180" spans="1:2" x14ac:dyDescent="0.25">
      <c r="A180" t="s">
        <v>22</v>
      </c>
      <c r="B180">
        <v>816</v>
      </c>
    </row>
    <row r="181" spans="1:2" x14ac:dyDescent="0.25">
      <c r="A181" t="s">
        <v>22</v>
      </c>
      <c r="B181">
        <v>529</v>
      </c>
    </row>
    <row r="182" spans="1:2" x14ac:dyDescent="0.25">
      <c r="A182" t="s">
        <v>22</v>
      </c>
      <c r="B182">
        <v>399</v>
      </c>
    </row>
    <row r="183" spans="1:2" x14ac:dyDescent="0.25">
      <c r="A183" t="s">
        <v>24</v>
      </c>
      <c r="B183">
        <v>421</v>
      </c>
    </row>
    <row r="184" spans="1:2" x14ac:dyDescent="0.25">
      <c r="A184" t="s">
        <v>24</v>
      </c>
      <c r="B184">
        <v>696</v>
      </c>
    </row>
    <row r="185" spans="1:2" x14ac:dyDescent="0.25">
      <c r="A185" t="s">
        <v>23</v>
      </c>
      <c r="B185">
        <v>783</v>
      </c>
    </row>
    <row r="186" spans="1:2" x14ac:dyDescent="0.25">
      <c r="A186" t="s">
        <v>24</v>
      </c>
      <c r="B186">
        <v>844</v>
      </c>
    </row>
    <row r="187" spans="1:2" x14ac:dyDescent="0.25">
      <c r="A187" t="s">
        <v>23</v>
      </c>
      <c r="B187">
        <v>635</v>
      </c>
    </row>
    <row r="188" spans="1:2" x14ac:dyDescent="0.25">
      <c r="A188" t="s">
        <v>23</v>
      </c>
      <c r="B188">
        <v>353</v>
      </c>
    </row>
    <row r="189" spans="1:2" x14ac:dyDescent="0.25">
      <c r="A189" t="s">
        <v>22</v>
      </c>
      <c r="B189">
        <v>424</v>
      </c>
    </row>
    <row r="190" spans="1:2" x14ac:dyDescent="0.25">
      <c r="A190" t="s">
        <v>23</v>
      </c>
      <c r="B190">
        <v>434</v>
      </c>
    </row>
    <row r="191" spans="1:2" x14ac:dyDescent="0.25">
      <c r="A191" t="s">
        <v>22</v>
      </c>
      <c r="B191">
        <v>840</v>
      </c>
    </row>
    <row r="192" spans="1:2" x14ac:dyDescent="0.25">
      <c r="A192" t="s">
        <v>22</v>
      </c>
      <c r="B192">
        <v>671</v>
      </c>
    </row>
    <row r="193" spans="1:2" x14ac:dyDescent="0.25">
      <c r="A193" t="s">
        <v>24</v>
      </c>
      <c r="B193">
        <v>725</v>
      </c>
    </row>
    <row r="194" spans="1:2" x14ac:dyDescent="0.25">
      <c r="A194" t="s">
        <v>24</v>
      </c>
      <c r="B194">
        <v>370</v>
      </c>
    </row>
    <row r="195" spans="1:2" x14ac:dyDescent="0.25">
      <c r="A195" t="s">
        <v>23</v>
      </c>
      <c r="B195">
        <v>558</v>
      </c>
    </row>
    <row r="196" spans="1:2" x14ac:dyDescent="0.25">
      <c r="A196" t="s">
        <v>23</v>
      </c>
      <c r="B196">
        <v>392</v>
      </c>
    </row>
    <row r="197" spans="1:2" x14ac:dyDescent="0.25">
      <c r="A197" t="s">
        <v>23</v>
      </c>
      <c r="B197">
        <v>848</v>
      </c>
    </row>
    <row r="198" spans="1:2" x14ac:dyDescent="0.25">
      <c r="A198" t="s">
        <v>23</v>
      </c>
      <c r="B198">
        <v>378</v>
      </c>
    </row>
    <row r="199" spans="1:2" x14ac:dyDescent="0.25">
      <c r="A199" t="s">
        <v>24</v>
      </c>
      <c r="B199">
        <v>760</v>
      </c>
    </row>
    <row r="200" spans="1:2" x14ac:dyDescent="0.25">
      <c r="A200" t="s">
        <v>23</v>
      </c>
      <c r="B200">
        <v>693</v>
      </c>
    </row>
    <row r="201" spans="1:2" x14ac:dyDescent="0.25">
      <c r="A201" t="s">
        <v>22</v>
      </c>
      <c r="B201">
        <v>530</v>
      </c>
    </row>
    <row r="202" spans="1:2" x14ac:dyDescent="0.25">
      <c r="A202" t="s">
        <v>24</v>
      </c>
      <c r="B202">
        <v>654</v>
      </c>
    </row>
    <row r="203" spans="1:2" x14ac:dyDescent="0.25">
      <c r="A203" t="s">
        <v>22</v>
      </c>
      <c r="B203">
        <v>800</v>
      </c>
    </row>
    <row r="204" spans="1:2" x14ac:dyDescent="0.25">
      <c r="A204" t="s">
        <v>23</v>
      </c>
      <c r="B204">
        <v>452</v>
      </c>
    </row>
    <row r="205" spans="1:2" x14ac:dyDescent="0.25">
      <c r="A205" t="s">
        <v>24</v>
      </c>
      <c r="B205">
        <v>615</v>
      </c>
    </row>
    <row r="206" spans="1:2" x14ac:dyDescent="0.25">
      <c r="A206" t="s">
        <v>22</v>
      </c>
      <c r="B206">
        <v>608</v>
      </c>
    </row>
    <row r="207" spans="1:2" x14ac:dyDescent="0.25">
      <c r="A207" t="s">
        <v>24</v>
      </c>
      <c r="B207">
        <v>722</v>
      </c>
    </row>
    <row r="208" spans="1:2" x14ac:dyDescent="0.25">
      <c r="A208" t="s">
        <v>22</v>
      </c>
      <c r="B208">
        <v>714</v>
      </c>
    </row>
    <row r="209" spans="1:2" x14ac:dyDescent="0.25">
      <c r="A209" t="s">
        <v>24</v>
      </c>
      <c r="B209">
        <v>583</v>
      </c>
    </row>
    <row r="210" spans="1:2" x14ac:dyDescent="0.25">
      <c r="A210" t="s">
        <v>22</v>
      </c>
      <c r="B210">
        <v>695</v>
      </c>
    </row>
    <row r="211" spans="1:2" x14ac:dyDescent="0.25">
      <c r="A211" t="s">
        <v>22</v>
      </c>
      <c r="B211">
        <v>730</v>
      </c>
    </row>
    <row r="212" spans="1:2" x14ac:dyDescent="0.25">
      <c r="A212" t="s">
        <v>22</v>
      </c>
      <c r="B212">
        <v>723</v>
      </c>
    </row>
    <row r="213" spans="1:2" x14ac:dyDescent="0.25">
      <c r="A213" t="s">
        <v>24</v>
      </c>
      <c r="B213">
        <v>450</v>
      </c>
    </row>
    <row r="214" spans="1:2" x14ac:dyDescent="0.25">
      <c r="A214" t="s">
        <v>22</v>
      </c>
      <c r="B214">
        <v>440</v>
      </c>
    </row>
    <row r="215" spans="1:2" x14ac:dyDescent="0.25">
      <c r="A215" t="s">
        <v>22</v>
      </c>
      <c r="B215">
        <v>418</v>
      </c>
    </row>
    <row r="216" spans="1:2" x14ac:dyDescent="0.25">
      <c r="A216" t="s">
        <v>23</v>
      </c>
      <c r="B216">
        <v>455</v>
      </c>
    </row>
    <row r="217" spans="1:2" x14ac:dyDescent="0.25">
      <c r="A217" t="s">
        <v>22</v>
      </c>
      <c r="B217">
        <v>360</v>
      </c>
    </row>
    <row r="218" spans="1:2" x14ac:dyDescent="0.25">
      <c r="A218" t="s">
        <v>23</v>
      </c>
      <c r="B218">
        <v>362</v>
      </c>
    </row>
    <row r="219" spans="1:2" x14ac:dyDescent="0.25">
      <c r="A219" t="s">
        <v>24</v>
      </c>
      <c r="B219">
        <v>454</v>
      </c>
    </row>
    <row r="220" spans="1:2" x14ac:dyDescent="0.25">
      <c r="A220" t="s">
        <v>22</v>
      </c>
      <c r="B220">
        <v>575</v>
      </c>
    </row>
    <row r="221" spans="1:2" x14ac:dyDescent="0.25">
      <c r="A221" t="s">
        <v>24</v>
      </c>
      <c r="B221">
        <v>771</v>
      </c>
    </row>
    <row r="222" spans="1:2" x14ac:dyDescent="0.25">
      <c r="A222" t="s">
        <v>23</v>
      </c>
      <c r="B222">
        <v>517</v>
      </c>
    </row>
    <row r="223" spans="1:2" x14ac:dyDescent="0.25">
      <c r="A223" t="s">
        <v>23</v>
      </c>
      <c r="B223">
        <v>766</v>
      </c>
    </row>
    <row r="224" spans="1:2" x14ac:dyDescent="0.25">
      <c r="A224" t="s">
        <v>24</v>
      </c>
      <c r="B224">
        <v>728</v>
      </c>
    </row>
    <row r="225" spans="1:2" x14ac:dyDescent="0.25">
      <c r="A225" t="s">
        <v>22</v>
      </c>
      <c r="B225">
        <v>639</v>
      </c>
    </row>
    <row r="226" spans="1:2" x14ac:dyDescent="0.25">
      <c r="A226" t="s">
        <v>24</v>
      </c>
      <c r="B226">
        <v>760</v>
      </c>
    </row>
    <row r="227" spans="1:2" x14ac:dyDescent="0.25">
      <c r="A227" t="s">
        <v>23</v>
      </c>
      <c r="B227">
        <v>449</v>
      </c>
    </row>
    <row r="228" spans="1:2" x14ac:dyDescent="0.25">
      <c r="A228" t="s">
        <v>23</v>
      </c>
      <c r="B228">
        <v>567</v>
      </c>
    </row>
    <row r="229" spans="1:2" x14ac:dyDescent="0.25">
      <c r="A229" t="s">
        <v>22</v>
      </c>
      <c r="B229">
        <v>656</v>
      </c>
    </row>
    <row r="230" spans="1:2" x14ac:dyDescent="0.25">
      <c r="A230" t="s">
        <v>23</v>
      </c>
      <c r="B230">
        <v>694</v>
      </c>
    </row>
    <row r="231" spans="1:2" x14ac:dyDescent="0.25">
      <c r="A231" t="s">
        <v>22</v>
      </c>
      <c r="B231">
        <v>560</v>
      </c>
    </row>
    <row r="232" spans="1:2" x14ac:dyDescent="0.25">
      <c r="A232" t="s">
        <v>22</v>
      </c>
      <c r="B232">
        <v>626</v>
      </c>
    </row>
    <row r="233" spans="1:2" x14ac:dyDescent="0.25">
      <c r="A233" t="s">
        <v>22</v>
      </c>
      <c r="B233">
        <v>572</v>
      </c>
    </row>
    <row r="234" spans="1:2" x14ac:dyDescent="0.25">
      <c r="A234" t="s">
        <v>23</v>
      </c>
      <c r="B234">
        <v>506</v>
      </c>
    </row>
    <row r="235" spans="1:2" x14ac:dyDescent="0.25">
      <c r="A235" t="s">
        <v>24</v>
      </c>
      <c r="B235">
        <v>422</v>
      </c>
    </row>
    <row r="236" spans="1:2" x14ac:dyDescent="0.25">
      <c r="A236" t="s">
        <v>24</v>
      </c>
      <c r="B236">
        <v>624</v>
      </c>
    </row>
    <row r="237" spans="1:2" x14ac:dyDescent="0.25">
      <c r="A237" t="s">
        <v>23</v>
      </c>
      <c r="B237">
        <v>759</v>
      </c>
    </row>
    <row r="238" spans="1:2" x14ac:dyDescent="0.25">
      <c r="A238" t="s">
        <v>24</v>
      </c>
      <c r="B238">
        <v>758</v>
      </c>
    </row>
    <row r="239" spans="1:2" x14ac:dyDescent="0.25">
      <c r="A239" t="s">
        <v>24</v>
      </c>
      <c r="B239">
        <v>389</v>
      </c>
    </row>
    <row r="240" spans="1:2" x14ac:dyDescent="0.25">
      <c r="A240" t="s">
        <v>23</v>
      </c>
      <c r="B240">
        <v>584</v>
      </c>
    </row>
    <row r="241" spans="1:2" x14ac:dyDescent="0.25">
      <c r="A241" t="s">
        <v>24</v>
      </c>
      <c r="B241">
        <v>473</v>
      </c>
    </row>
    <row r="242" spans="1:2" x14ac:dyDescent="0.25">
      <c r="A242" t="s">
        <v>23</v>
      </c>
      <c r="B242">
        <v>634</v>
      </c>
    </row>
    <row r="243" spans="1:2" x14ac:dyDescent="0.25">
      <c r="A243" t="s">
        <v>22</v>
      </c>
      <c r="B243">
        <v>502</v>
      </c>
    </row>
    <row r="244" spans="1:2" x14ac:dyDescent="0.25">
      <c r="A244" t="s">
        <v>22</v>
      </c>
      <c r="B244">
        <v>496</v>
      </c>
    </row>
    <row r="245" spans="1:2" x14ac:dyDescent="0.25">
      <c r="A245" t="s">
        <v>24</v>
      </c>
      <c r="B245">
        <v>545</v>
      </c>
    </row>
    <row r="246" spans="1:2" x14ac:dyDescent="0.25">
      <c r="A246" t="s">
        <v>23</v>
      </c>
      <c r="B246">
        <v>522</v>
      </c>
    </row>
    <row r="247" spans="1:2" x14ac:dyDescent="0.25">
      <c r="A247" t="s">
        <v>22</v>
      </c>
      <c r="B247">
        <v>561</v>
      </c>
    </row>
    <row r="248" spans="1:2" x14ac:dyDescent="0.25">
      <c r="A248" t="s">
        <v>23</v>
      </c>
      <c r="B248">
        <v>651</v>
      </c>
    </row>
    <row r="249" spans="1:2" x14ac:dyDescent="0.25">
      <c r="A249" t="s">
        <v>23</v>
      </c>
      <c r="B249">
        <v>660</v>
      </c>
    </row>
    <row r="250" spans="1:2" x14ac:dyDescent="0.25">
      <c r="A250" t="s">
        <v>23</v>
      </c>
      <c r="B250">
        <v>350</v>
      </c>
    </row>
    <row r="251" spans="1:2" x14ac:dyDescent="0.25">
      <c r="A251" t="s">
        <v>24</v>
      </c>
      <c r="B251">
        <v>488</v>
      </c>
    </row>
    <row r="252" spans="1:2" x14ac:dyDescent="0.25">
      <c r="A252" t="s">
        <v>22</v>
      </c>
      <c r="B252">
        <v>545</v>
      </c>
    </row>
    <row r="253" spans="1:2" x14ac:dyDescent="0.25">
      <c r="A253" t="s">
        <v>24</v>
      </c>
      <c r="B253">
        <v>740</v>
      </c>
    </row>
    <row r="254" spans="1:2" x14ac:dyDescent="0.25">
      <c r="A254" t="s">
        <v>23</v>
      </c>
      <c r="B254">
        <v>569</v>
      </c>
    </row>
    <row r="255" spans="1:2" x14ac:dyDescent="0.25">
      <c r="A255" t="s">
        <v>22</v>
      </c>
      <c r="B255">
        <v>705</v>
      </c>
    </row>
    <row r="256" spans="1:2" x14ac:dyDescent="0.25">
      <c r="A256" t="s">
        <v>24</v>
      </c>
      <c r="B256">
        <v>791</v>
      </c>
    </row>
    <row r="257" spans="1:2" x14ac:dyDescent="0.25">
      <c r="A257" t="s">
        <v>22</v>
      </c>
      <c r="B257">
        <v>804</v>
      </c>
    </row>
    <row r="258" spans="1:2" x14ac:dyDescent="0.25">
      <c r="A258" t="s">
        <v>24</v>
      </c>
      <c r="B258">
        <v>753</v>
      </c>
    </row>
    <row r="259" spans="1:2" x14ac:dyDescent="0.25">
      <c r="A259" t="s">
        <v>23</v>
      </c>
      <c r="B259">
        <v>512</v>
      </c>
    </row>
    <row r="260" spans="1:2" x14ac:dyDescent="0.25">
      <c r="A260" t="s">
        <v>22</v>
      </c>
      <c r="B260">
        <v>400</v>
      </c>
    </row>
    <row r="261" spans="1:2" x14ac:dyDescent="0.25">
      <c r="A261" t="s">
        <v>23</v>
      </c>
      <c r="B261">
        <v>592</v>
      </c>
    </row>
    <row r="262" spans="1:2" x14ac:dyDescent="0.25">
      <c r="A262" t="s">
        <v>23</v>
      </c>
      <c r="B262">
        <v>708</v>
      </c>
    </row>
    <row r="263" spans="1:2" x14ac:dyDescent="0.25">
      <c r="A263" t="s">
        <v>22</v>
      </c>
      <c r="B263">
        <v>370</v>
      </c>
    </row>
    <row r="264" spans="1:2" x14ac:dyDescent="0.25">
      <c r="A264" t="s">
        <v>22</v>
      </c>
      <c r="B264">
        <v>521</v>
      </c>
    </row>
    <row r="265" spans="1:2" x14ac:dyDescent="0.25">
      <c r="A265" t="s">
        <v>24</v>
      </c>
      <c r="B265">
        <v>468</v>
      </c>
    </row>
    <row r="266" spans="1:2" x14ac:dyDescent="0.25">
      <c r="A266" t="s">
        <v>24</v>
      </c>
      <c r="B266">
        <v>478</v>
      </c>
    </row>
    <row r="267" spans="1:2" x14ac:dyDescent="0.25">
      <c r="A267" t="s">
        <v>23</v>
      </c>
      <c r="B267">
        <v>834</v>
      </c>
    </row>
    <row r="268" spans="1:2" x14ac:dyDescent="0.25">
      <c r="A268" t="s">
        <v>24</v>
      </c>
      <c r="B268">
        <v>715</v>
      </c>
    </row>
    <row r="269" spans="1:2" x14ac:dyDescent="0.25">
      <c r="A269" t="s">
        <v>22</v>
      </c>
      <c r="B269">
        <v>455</v>
      </c>
    </row>
    <row r="270" spans="1:2" x14ac:dyDescent="0.25">
      <c r="A270" t="s">
        <v>22</v>
      </c>
      <c r="B270">
        <v>544</v>
      </c>
    </row>
    <row r="271" spans="1:2" x14ac:dyDescent="0.25">
      <c r="A271" t="s">
        <v>22</v>
      </c>
      <c r="B271">
        <v>575</v>
      </c>
    </row>
    <row r="272" spans="1:2" x14ac:dyDescent="0.25">
      <c r="A272" t="s">
        <v>23</v>
      </c>
      <c r="B272">
        <v>490</v>
      </c>
    </row>
    <row r="273" spans="1:2" x14ac:dyDescent="0.25">
      <c r="A273" t="s">
        <v>24</v>
      </c>
      <c r="B273">
        <v>621</v>
      </c>
    </row>
    <row r="274" spans="1:2" x14ac:dyDescent="0.25">
      <c r="A274" t="s">
        <v>24</v>
      </c>
      <c r="B274">
        <v>468</v>
      </c>
    </row>
    <row r="275" spans="1:2" x14ac:dyDescent="0.25">
      <c r="A275" t="s">
        <v>24</v>
      </c>
      <c r="B275">
        <v>383</v>
      </c>
    </row>
    <row r="276" spans="1:2" x14ac:dyDescent="0.25">
      <c r="A276" t="s">
        <v>24</v>
      </c>
      <c r="B276">
        <v>501</v>
      </c>
    </row>
    <row r="277" spans="1:2" x14ac:dyDescent="0.25">
      <c r="A277" t="s">
        <v>24</v>
      </c>
      <c r="B277">
        <v>746</v>
      </c>
    </row>
    <row r="278" spans="1:2" x14ac:dyDescent="0.25">
      <c r="A278" t="s">
        <v>24</v>
      </c>
      <c r="B278">
        <v>739</v>
      </c>
    </row>
    <row r="279" spans="1:2" x14ac:dyDescent="0.25">
      <c r="A279" t="s">
        <v>24</v>
      </c>
      <c r="B279">
        <v>388</v>
      </c>
    </row>
    <row r="280" spans="1:2" x14ac:dyDescent="0.25">
      <c r="A280" t="s">
        <v>23</v>
      </c>
      <c r="B280">
        <v>607</v>
      </c>
    </row>
    <row r="281" spans="1:2" x14ac:dyDescent="0.25">
      <c r="A281" t="s">
        <v>24</v>
      </c>
      <c r="B281">
        <v>616</v>
      </c>
    </row>
    <row r="282" spans="1:2" x14ac:dyDescent="0.25">
      <c r="A282" t="s">
        <v>24</v>
      </c>
      <c r="B282">
        <v>356</v>
      </c>
    </row>
    <row r="283" spans="1:2" x14ac:dyDescent="0.25">
      <c r="A283" t="s">
        <v>24</v>
      </c>
      <c r="B283">
        <v>731</v>
      </c>
    </row>
    <row r="284" spans="1:2" x14ac:dyDescent="0.25">
      <c r="A284" t="s">
        <v>23</v>
      </c>
      <c r="B284">
        <v>612</v>
      </c>
    </row>
    <row r="285" spans="1:2" x14ac:dyDescent="0.25">
      <c r="A285" t="s">
        <v>24</v>
      </c>
      <c r="B285">
        <v>452</v>
      </c>
    </row>
    <row r="286" spans="1:2" x14ac:dyDescent="0.25">
      <c r="A286" t="s">
        <v>23</v>
      </c>
      <c r="B286">
        <v>772</v>
      </c>
    </row>
    <row r="287" spans="1:2" x14ac:dyDescent="0.25">
      <c r="A287" t="s">
        <v>23</v>
      </c>
      <c r="B287">
        <v>681</v>
      </c>
    </row>
    <row r="288" spans="1:2" x14ac:dyDescent="0.25">
      <c r="A288" t="s">
        <v>23</v>
      </c>
      <c r="B288">
        <v>720</v>
      </c>
    </row>
    <row r="289" spans="1:2" x14ac:dyDescent="0.25">
      <c r="A289" t="s">
        <v>22</v>
      </c>
      <c r="B289">
        <v>691</v>
      </c>
    </row>
    <row r="290" spans="1:2" x14ac:dyDescent="0.25">
      <c r="A290" t="s">
        <v>24</v>
      </c>
      <c r="B290">
        <v>732</v>
      </c>
    </row>
    <row r="291" spans="1:2" x14ac:dyDescent="0.25">
      <c r="A291" t="s">
        <v>22</v>
      </c>
      <c r="B291">
        <v>720</v>
      </c>
    </row>
    <row r="292" spans="1:2" x14ac:dyDescent="0.25">
      <c r="A292" t="s">
        <v>24</v>
      </c>
      <c r="B292">
        <v>528</v>
      </c>
    </row>
    <row r="293" spans="1:2" x14ac:dyDescent="0.25">
      <c r="A293" t="s">
        <v>23</v>
      </c>
      <c r="B293">
        <v>657</v>
      </c>
    </row>
    <row r="294" spans="1:2" x14ac:dyDescent="0.25">
      <c r="A294" t="s">
        <v>23</v>
      </c>
      <c r="B294">
        <v>608</v>
      </c>
    </row>
    <row r="295" spans="1:2" x14ac:dyDescent="0.25">
      <c r="A295" t="s">
        <v>24</v>
      </c>
      <c r="B295">
        <v>682</v>
      </c>
    </row>
    <row r="296" spans="1:2" x14ac:dyDescent="0.25">
      <c r="A296" t="s">
        <v>24</v>
      </c>
      <c r="B296">
        <v>507</v>
      </c>
    </row>
    <row r="297" spans="1:2" x14ac:dyDescent="0.25">
      <c r="A297" t="s">
        <v>23</v>
      </c>
      <c r="B297">
        <v>359</v>
      </c>
    </row>
    <row r="298" spans="1:2" x14ac:dyDescent="0.25">
      <c r="A298" t="s">
        <v>24</v>
      </c>
      <c r="B298">
        <v>465</v>
      </c>
    </row>
    <row r="299" spans="1:2" x14ac:dyDescent="0.25">
      <c r="A299" t="s">
        <v>24</v>
      </c>
      <c r="B299">
        <v>806</v>
      </c>
    </row>
    <row r="300" spans="1:2" x14ac:dyDescent="0.25">
      <c r="A300" t="s">
        <v>22</v>
      </c>
      <c r="B300">
        <v>739</v>
      </c>
    </row>
    <row r="301" spans="1:2" x14ac:dyDescent="0.25">
      <c r="A301" t="s">
        <v>23</v>
      </c>
      <c r="B301">
        <v>466</v>
      </c>
    </row>
    <row r="302" spans="1:2" x14ac:dyDescent="0.25">
      <c r="A302" t="s">
        <v>22</v>
      </c>
      <c r="B302">
        <v>531</v>
      </c>
    </row>
    <row r="303" spans="1:2" x14ac:dyDescent="0.25">
      <c r="A303" t="s">
        <v>23</v>
      </c>
      <c r="B303">
        <v>585</v>
      </c>
    </row>
    <row r="304" spans="1:2" x14ac:dyDescent="0.25">
      <c r="A304" t="s">
        <v>22</v>
      </c>
      <c r="B304">
        <v>543</v>
      </c>
    </row>
    <row r="305" spans="1:2" x14ac:dyDescent="0.25">
      <c r="A305" t="s">
        <v>24</v>
      </c>
      <c r="B305">
        <v>649</v>
      </c>
    </row>
    <row r="306" spans="1:2" x14ac:dyDescent="0.25">
      <c r="A306" t="s">
        <v>24</v>
      </c>
      <c r="B306">
        <v>429</v>
      </c>
    </row>
    <row r="307" spans="1:2" x14ac:dyDescent="0.25">
      <c r="A307" t="s">
        <v>23</v>
      </c>
      <c r="B307">
        <v>412</v>
      </c>
    </row>
    <row r="308" spans="1:2" x14ac:dyDescent="0.25">
      <c r="A308" t="s">
        <v>23</v>
      </c>
      <c r="B308">
        <v>682</v>
      </c>
    </row>
    <row r="309" spans="1:2" x14ac:dyDescent="0.25">
      <c r="A309" t="s">
        <v>23</v>
      </c>
      <c r="B309">
        <v>397</v>
      </c>
    </row>
    <row r="310" spans="1:2" x14ac:dyDescent="0.25">
      <c r="A310" t="s">
        <v>22</v>
      </c>
      <c r="B310">
        <v>426</v>
      </c>
    </row>
    <row r="311" spans="1:2" x14ac:dyDescent="0.25">
      <c r="A311" t="s">
        <v>23</v>
      </c>
      <c r="B311">
        <v>499</v>
      </c>
    </row>
    <row r="312" spans="1:2" x14ac:dyDescent="0.25">
      <c r="A312" t="s">
        <v>24</v>
      </c>
      <c r="B312">
        <v>470</v>
      </c>
    </row>
    <row r="313" spans="1:2" x14ac:dyDescent="0.25">
      <c r="A313" t="s">
        <v>23</v>
      </c>
      <c r="B313">
        <v>624</v>
      </c>
    </row>
    <row r="314" spans="1:2" x14ac:dyDescent="0.25">
      <c r="A314" t="s">
        <v>24</v>
      </c>
      <c r="B314">
        <v>695</v>
      </c>
    </row>
    <row r="315" spans="1:2" x14ac:dyDescent="0.25">
      <c r="A315" t="s">
        <v>22</v>
      </c>
      <c r="B315">
        <v>363</v>
      </c>
    </row>
    <row r="316" spans="1:2" x14ac:dyDescent="0.25">
      <c r="A316" t="s">
        <v>24</v>
      </c>
      <c r="B316">
        <v>572</v>
      </c>
    </row>
    <row r="317" spans="1:2" x14ac:dyDescent="0.25">
      <c r="A317" t="s">
        <v>24</v>
      </c>
      <c r="B317">
        <v>442</v>
      </c>
    </row>
    <row r="318" spans="1:2" x14ac:dyDescent="0.25">
      <c r="A318" t="s">
        <v>22</v>
      </c>
      <c r="B318">
        <v>586</v>
      </c>
    </row>
    <row r="319" spans="1:2" x14ac:dyDescent="0.25">
      <c r="A319" t="s">
        <v>24</v>
      </c>
      <c r="B319">
        <v>455</v>
      </c>
    </row>
    <row r="320" spans="1:2" x14ac:dyDescent="0.25">
      <c r="A320" t="s">
        <v>22</v>
      </c>
      <c r="B320">
        <v>563</v>
      </c>
    </row>
    <row r="321" spans="1:2" x14ac:dyDescent="0.25">
      <c r="A321" t="s">
        <v>22</v>
      </c>
      <c r="B321">
        <v>356</v>
      </c>
    </row>
    <row r="322" spans="1:2" x14ac:dyDescent="0.25">
      <c r="A322" t="s">
        <v>22</v>
      </c>
      <c r="B322">
        <v>450</v>
      </c>
    </row>
    <row r="323" spans="1:2" x14ac:dyDescent="0.25">
      <c r="A323" t="s">
        <v>24</v>
      </c>
      <c r="B323">
        <v>398</v>
      </c>
    </row>
    <row r="324" spans="1:2" x14ac:dyDescent="0.25">
      <c r="A324" t="s">
        <v>22</v>
      </c>
      <c r="B324">
        <v>390</v>
      </c>
    </row>
    <row r="325" spans="1:2" x14ac:dyDescent="0.25">
      <c r="A325" t="s">
        <v>23</v>
      </c>
      <c r="B325">
        <v>760</v>
      </c>
    </row>
    <row r="326" spans="1:2" x14ac:dyDescent="0.25">
      <c r="A326" t="s">
        <v>24</v>
      </c>
      <c r="B326">
        <v>508</v>
      </c>
    </row>
    <row r="327" spans="1:2" x14ac:dyDescent="0.25">
      <c r="A327" t="s">
        <v>24</v>
      </c>
      <c r="B327">
        <v>739</v>
      </c>
    </row>
    <row r="328" spans="1:2" x14ac:dyDescent="0.25">
      <c r="A328" t="s">
        <v>23</v>
      </c>
      <c r="B328">
        <v>493</v>
      </c>
    </row>
    <row r="329" spans="1:2" x14ac:dyDescent="0.25">
      <c r="A329" t="s">
        <v>23</v>
      </c>
      <c r="B329">
        <v>797</v>
      </c>
    </row>
    <row r="330" spans="1:2" x14ac:dyDescent="0.25">
      <c r="A330" t="s">
        <v>23</v>
      </c>
      <c r="B330">
        <v>835</v>
      </c>
    </row>
    <row r="331" spans="1:2" x14ac:dyDescent="0.25">
      <c r="A331" t="s">
        <v>23</v>
      </c>
      <c r="B331">
        <v>387</v>
      </c>
    </row>
    <row r="332" spans="1:2" x14ac:dyDescent="0.25">
      <c r="A332" t="s">
        <v>22</v>
      </c>
      <c r="B332">
        <v>409</v>
      </c>
    </row>
    <row r="333" spans="1:2" x14ac:dyDescent="0.25">
      <c r="A333" t="s">
        <v>24</v>
      </c>
      <c r="B333">
        <v>463</v>
      </c>
    </row>
    <row r="334" spans="1:2" x14ac:dyDescent="0.25">
      <c r="A334" t="s">
        <v>24</v>
      </c>
      <c r="B334">
        <v>445</v>
      </c>
    </row>
    <row r="335" spans="1:2" x14ac:dyDescent="0.25">
      <c r="A335" t="s">
        <v>23</v>
      </c>
      <c r="B335">
        <v>702</v>
      </c>
    </row>
    <row r="336" spans="1:2" x14ac:dyDescent="0.25">
      <c r="A336" t="s">
        <v>22</v>
      </c>
      <c r="B336">
        <v>846</v>
      </c>
    </row>
    <row r="337" spans="1:2" x14ac:dyDescent="0.25">
      <c r="A337" t="s">
        <v>22</v>
      </c>
      <c r="B337">
        <v>558</v>
      </c>
    </row>
    <row r="338" spans="1:2" x14ac:dyDescent="0.25">
      <c r="A338" t="s">
        <v>23</v>
      </c>
      <c r="B338">
        <v>638</v>
      </c>
    </row>
    <row r="339" spans="1:2" x14ac:dyDescent="0.25">
      <c r="A339" t="s">
        <v>23</v>
      </c>
      <c r="B339">
        <v>412</v>
      </c>
    </row>
    <row r="340" spans="1:2" x14ac:dyDescent="0.25">
      <c r="A340" t="s">
        <v>23</v>
      </c>
      <c r="B340">
        <v>744</v>
      </c>
    </row>
    <row r="341" spans="1:2" x14ac:dyDescent="0.25">
      <c r="A341" t="s">
        <v>23</v>
      </c>
      <c r="B341">
        <v>746</v>
      </c>
    </row>
    <row r="342" spans="1:2" x14ac:dyDescent="0.25">
      <c r="A342" t="s">
        <v>22</v>
      </c>
      <c r="B342">
        <v>443</v>
      </c>
    </row>
    <row r="343" spans="1:2" x14ac:dyDescent="0.25">
      <c r="A343" t="s">
        <v>24</v>
      </c>
      <c r="B343">
        <v>670</v>
      </c>
    </row>
    <row r="344" spans="1:2" x14ac:dyDescent="0.25">
      <c r="A344" t="s">
        <v>22</v>
      </c>
      <c r="B344">
        <v>763</v>
      </c>
    </row>
    <row r="345" spans="1:2" x14ac:dyDescent="0.25">
      <c r="A345" t="s">
        <v>24</v>
      </c>
      <c r="B345">
        <v>696</v>
      </c>
    </row>
    <row r="346" spans="1:2" x14ac:dyDescent="0.25">
      <c r="A346" t="s">
        <v>24</v>
      </c>
      <c r="B346">
        <v>837</v>
      </c>
    </row>
    <row r="347" spans="1:2" x14ac:dyDescent="0.25">
      <c r="A347" t="s">
        <v>24</v>
      </c>
      <c r="B347">
        <v>500</v>
      </c>
    </row>
    <row r="348" spans="1:2" x14ac:dyDescent="0.25">
      <c r="A348" t="s">
        <v>22</v>
      </c>
      <c r="B348">
        <v>753</v>
      </c>
    </row>
    <row r="349" spans="1:2" x14ac:dyDescent="0.25">
      <c r="A349" t="s">
        <v>23</v>
      </c>
      <c r="B349">
        <v>739</v>
      </c>
    </row>
    <row r="350" spans="1:2" x14ac:dyDescent="0.25">
      <c r="A350" t="s">
        <v>23</v>
      </c>
      <c r="B350">
        <v>642</v>
      </c>
    </row>
    <row r="351" spans="1:2" x14ac:dyDescent="0.25">
      <c r="A351" t="s">
        <v>22</v>
      </c>
      <c r="B351">
        <v>433</v>
      </c>
    </row>
    <row r="352" spans="1:2" x14ac:dyDescent="0.25">
      <c r="A352" t="s">
        <v>22</v>
      </c>
      <c r="B352">
        <v>477</v>
      </c>
    </row>
    <row r="353" spans="1:2" x14ac:dyDescent="0.25">
      <c r="A353" t="s">
        <v>24</v>
      </c>
      <c r="B353">
        <v>834</v>
      </c>
    </row>
    <row r="354" spans="1:2" x14ac:dyDescent="0.25">
      <c r="A354" t="s">
        <v>22</v>
      </c>
      <c r="B354">
        <v>611</v>
      </c>
    </row>
    <row r="355" spans="1:2" x14ac:dyDescent="0.25">
      <c r="A355" t="s">
        <v>24</v>
      </c>
      <c r="B355">
        <v>698</v>
      </c>
    </row>
    <row r="356" spans="1:2" x14ac:dyDescent="0.25">
      <c r="A356" t="s">
        <v>22</v>
      </c>
      <c r="B356">
        <v>810</v>
      </c>
    </row>
    <row r="357" spans="1:2" x14ac:dyDescent="0.25">
      <c r="A357" t="s">
        <v>23</v>
      </c>
      <c r="B357">
        <v>504</v>
      </c>
    </row>
    <row r="358" spans="1:2" x14ac:dyDescent="0.25">
      <c r="A358" t="s">
        <v>23</v>
      </c>
      <c r="B358">
        <v>591</v>
      </c>
    </row>
    <row r="359" spans="1:2" x14ac:dyDescent="0.25">
      <c r="A359" t="s">
        <v>23</v>
      </c>
      <c r="B359">
        <v>433</v>
      </c>
    </row>
    <row r="360" spans="1:2" x14ac:dyDescent="0.25">
      <c r="A360" t="s">
        <v>22</v>
      </c>
      <c r="B360">
        <v>746</v>
      </c>
    </row>
    <row r="361" spans="1:2" x14ac:dyDescent="0.25">
      <c r="A361" t="s">
        <v>24</v>
      </c>
      <c r="B361">
        <v>836</v>
      </c>
    </row>
    <row r="362" spans="1:2" x14ac:dyDescent="0.25">
      <c r="A362" t="s">
        <v>23</v>
      </c>
      <c r="B362">
        <v>485</v>
      </c>
    </row>
    <row r="363" spans="1:2" x14ac:dyDescent="0.25">
      <c r="A363" t="s">
        <v>24</v>
      </c>
      <c r="B363">
        <v>530</v>
      </c>
    </row>
    <row r="364" spans="1:2" x14ac:dyDescent="0.25">
      <c r="A364" t="s">
        <v>23</v>
      </c>
      <c r="B364">
        <v>430</v>
      </c>
    </row>
    <row r="365" spans="1:2" x14ac:dyDescent="0.25">
      <c r="A365" t="s">
        <v>24</v>
      </c>
      <c r="B365">
        <v>763</v>
      </c>
    </row>
    <row r="366" spans="1:2" x14ac:dyDescent="0.25">
      <c r="A366" t="s">
        <v>22</v>
      </c>
      <c r="B366">
        <v>350</v>
      </c>
    </row>
    <row r="367" spans="1:2" x14ac:dyDescent="0.25">
      <c r="A367" t="s">
        <v>22</v>
      </c>
      <c r="B367">
        <v>565</v>
      </c>
    </row>
    <row r="368" spans="1:2" x14ac:dyDescent="0.25">
      <c r="A368" t="s">
        <v>24</v>
      </c>
      <c r="B368">
        <v>557</v>
      </c>
    </row>
    <row r="369" spans="1:2" x14ac:dyDescent="0.25">
      <c r="A369" t="s">
        <v>22</v>
      </c>
      <c r="B369">
        <v>680</v>
      </c>
    </row>
    <row r="370" spans="1:2" x14ac:dyDescent="0.25">
      <c r="A370" t="s">
        <v>24</v>
      </c>
      <c r="B370">
        <v>602</v>
      </c>
    </row>
    <row r="371" spans="1:2" x14ac:dyDescent="0.25">
      <c r="A371" t="s">
        <v>22</v>
      </c>
      <c r="B371">
        <v>481</v>
      </c>
    </row>
    <row r="372" spans="1:2" x14ac:dyDescent="0.25">
      <c r="A372" t="s">
        <v>22</v>
      </c>
      <c r="B372">
        <v>411</v>
      </c>
    </row>
    <row r="373" spans="1:2" x14ac:dyDescent="0.25">
      <c r="A373" t="s">
        <v>24</v>
      </c>
      <c r="B373">
        <v>673</v>
      </c>
    </row>
    <row r="374" spans="1:2" x14ac:dyDescent="0.25">
      <c r="A374" t="s">
        <v>23</v>
      </c>
      <c r="B374">
        <v>494</v>
      </c>
    </row>
    <row r="375" spans="1:2" x14ac:dyDescent="0.25">
      <c r="A375" t="s">
        <v>23</v>
      </c>
      <c r="B375">
        <v>718</v>
      </c>
    </row>
    <row r="376" spans="1:2" x14ac:dyDescent="0.25">
      <c r="A376" t="s">
        <v>23</v>
      </c>
      <c r="B376">
        <v>807</v>
      </c>
    </row>
    <row r="377" spans="1:2" x14ac:dyDescent="0.25">
      <c r="A377" t="s">
        <v>24</v>
      </c>
      <c r="B377">
        <v>434</v>
      </c>
    </row>
    <row r="378" spans="1:2" x14ac:dyDescent="0.25">
      <c r="A378" t="s">
        <v>23</v>
      </c>
      <c r="B378">
        <v>466</v>
      </c>
    </row>
    <row r="379" spans="1:2" x14ac:dyDescent="0.25">
      <c r="A379" t="s">
        <v>22</v>
      </c>
      <c r="B379">
        <v>579</v>
      </c>
    </row>
    <row r="380" spans="1:2" x14ac:dyDescent="0.25">
      <c r="A380" t="s">
        <v>23</v>
      </c>
      <c r="B380">
        <v>605</v>
      </c>
    </row>
    <row r="381" spans="1:2" x14ac:dyDescent="0.25">
      <c r="A381" t="s">
        <v>22</v>
      </c>
      <c r="B381">
        <v>662</v>
      </c>
    </row>
    <row r="382" spans="1:2" x14ac:dyDescent="0.25">
      <c r="A382" t="s">
        <v>23</v>
      </c>
      <c r="B382">
        <v>668</v>
      </c>
    </row>
    <row r="383" spans="1:2" x14ac:dyDescent="0.25">
      <c r="A383" t="s">
        <v>23</v>
      </c>
      <c r="B383">
        <v>790</v>
      </c>
    </row>
    <row r="384" spans="1:2" x14ac:dyDescent="0.25">
      <c r="A384" t="s">
        <v>24</v>
      </c>
      <c r="B384">
        <v>398</v>
      </c>
    </row>
    <row r="385" spans="1:2" x14ac:dyDescent="0.25">
      <c r="A385" t="s">
        <v>22</v>
      </c>
      <c r="B385">
        <v>495</v>
      </c>
    </row>
    <row r="386" spans="1:2" x14ac:dyDescent="0.25">
      <c r="A386" t="s">
        <v>22</v>
      </c>
      <c r="B386">
        <v>723</v>
      </c>
    </row>
    <row r="387" spans="1:2" x14ac:dyDescent="0.25">
      <c r="A387" t="s">
        <v>22</v>
      </c>
      <c r="B387">
        <v>791</v>
      </c>
    </row>
    <row r="388" spans="1:2" x14ac:dyDescent="0.25">
      <c r="A388" t="s">
        <v>23</v>
      </c>
      <c r="B388">
        <v>359</v>
      </c>
    </row>
    <row r="389" spans="1:2" x14ac:dyDescent="0.25">
      <c r="A389" t="s">
        <v>23</v>
      </c>
      <c r="B389">
        <v>842</v>
      </c>
    </row>
    <row r="390" spans="1:2" x14ac:dyDescent="0.25">
      <c r="A390" t="s">
        <v>24</v>
      </c>
      <c r="B390">
        <v>540</v>
      </c>
    </row>
    <row r="391" spans="1:2" x14ac:dyDescent="0.25">
      <c r="A391" t="s">
        <v>24</v>
      </c>
      <c r="B391">
        <v>429</v>
      </c>
    </row>
    <row r="392" spans="1:2" x14ac:dyDescent="0.25">
      <c r="A392" t="s">
        <v>24</v>
      </c>
      <c r="B392">
        <v>580</v>
      </c>
    </row>
    <row r="393" spans="1:2" x14ac:dyDescent="0.25">
      <c r="A393" t="s">
        <v>23</v>
      </c>
      <c r="B393">
        <v>556</v>
      </c>
    </row>
    <row r="394" spans="1:2" x14ac:dyDescent="0.25">
      <c r="A394" t="s">
        <v>24</v>
      </c>
      <c r="B394">
        <v>767</v>
      </c>
    </row>
    <row r="395" spans="1:2" x14ac:dyDescent="0.25">
      <c r="A395" t="s">
        <v>22</v>
      </c>
      <c r="B395">
        <v>738</v>
      </c>
    </row>
    <row r="396" spans="1:2" x14ac:dyDescent="0.25">
      <c r="A396" t="s">
        <v>24</v>
      </c>
      <c r="B396">
        <v>750</v>
      </c>
    </row>
    <row r="397" spans="1:2" x14ac:dyDescent="0.25">
      <c r="A397" t="s">
        <v>23</v>
      </c>
      <c r="B397">
        <v>578</v>
      </c>
    </row>
    <row r="398" spans="1:2" x14ac:dyDescent="0.25">
      <c r="A398" t="s">
        <v>24</v>
      </c>
      <c r="B398">
        <v>677</v>
      </c>
    </row>
    <row r="399" spans="1:2" x14ac:dyDescent="0.25">
      <c r="A399" t="s">
        <v>22</v>
      </c>
      <c r="B399">
        <v>668</v>
      </c>
    </row>
    <row r="400" spans="1:2" x14ac:dyDescent="0.25">
      <c r="A400" t="s">
        <v>22</v>
      </c>
      <c r="B400">
        <v>629</v>
      </c>
    </row>
    <row r="401" spans="1:2" x14ac:dyDescent="0.25">
      <c r="A401" t="s">
        <v>22</v>
      </c>
      <c r="B401">
        <v>697</v>
      </c>
    </row>
    <row r="402" spans="1:2" x14ac:dyDescent="0.25">
      <c r="A402" t="s">
        <v>23</v>
      </c>
      <c r="B402">
        <v>716</v>
      </c>
    </row>
    <row r="403" spans="1:2" x14ac:dyDescent="0.25">
      <c r="A403" t="s">
        <v>22</v>
      </c>
      <c r="B403">
        <v>357</v>
      </c>
    </row>
    <row r="404" spans="1:2" x14ac:dyDescent="0.25">
      <c r="A404" t="s">
        <v>24</v>
      </c>
      <c r="B404">
        <v>628</v>
      </c>
    </row>
    <row r="405" spans="1:2" x14ac:dyDescent="0.25">
      <c r="A405" t="s">
        <v>24</v>
      </c>
      <c r="B405">
        <v>704</v>
      </c>
    </row>
    <row r="406" spans="1:2" x14ac:dyDescent="0.25">
      <c r="A406" t="s">
        <v>22</v>
      </c>
      <c r="B406">
        <v>508</v>
      </c>
    </row>
    <row r="407" spans="1:2" x14ac:dyDescent="0.25">
      <c r="A407" t="s">
        <v>23</v>
      </c>
      <c r="B407">
        <v>596</v>
      </c>
    </row>
    <row r="408" spans="1:2" x14ac:dyDescent="0.25">
      <c r="A408" t="s">
        <v>22</v>
      </c>
      <c r="B408">
        <v>430</v>
      </c>
    </row>
    <row r="409" spans="1:2" x14ac:dyDescent="0.25">
      <c r="A409" t="s">
        <v>24</v>
      </c>
      <c r="B409">
        <v>505</v>
      </c>
    </row>
    <row r="410" spans="1:2" x14ac:dyDescent="0.25">
      <c r="A410" t="s">
        <v>24</v>
      </c>
      <c r="B410">
        <v>397</v>
      </c>
    </row>
    <row r="411" spans="1:2" x14ac:dyDescent="0.25">
      <c r="A411" t="s">
        <v>22</v>
      </c>
      <c r="B411">
        <v>845</v>
      </c>
    </row>
    <row r="412" spans="1:2" x14ac:dyDescent="0.25">
      <c r="A412" t="s">
        <v>23</v>
      </c>
      <c r="B412">
        <v>464</v>
      </c>
    </row>
    <row r="413" spans="1:2" x14ac:dyDescent="0.25">
      <c r="A413" t="s">
        <v>24</v>
      </c>
      <c r="B413">
        <v>361</v>
      </c>
    </row>
    <row r="414" spans="1:2" x14ac:dyDescent="0.25">
      <c r="A414" t="s">
        <v>23</v>
      </c>
      <c r="B414">
        <v>821</v>
      </c>
    </row>
    <row r="415" spans="1:2" x14ac:dyDescent="0.25">
      <c r="A415" t="s">
        <v>22</v>
      </c>
      <c r="B415">
        <v>684</v>
      </c>
    </row>
    <row r="416" spans="1:2" x14ac:dyDescent="0.25">
      <c r="A416" t="s">
        <v>24</v>
      </c>
      <c r="B416">
        <v>837</v>
      </c>
    </row>
    <row r="417" spans="1:2" x14ac:dyDescent="0.25">
      <c r="A417" t="s">
        <v>24</v>
      </c>
      <c r="B417">
        <v>636</v>
      </c>
    </row>
    <row r="418" spans="1:2" x14ac:dyDescent="0.25">
      <c r="A418" t="s">
        <v>24</v>
      </c>
      <c r="B418">
        <v>440</v>
      </c>
    </row>
    <row r="419" spans="1:2" x14ac:dyDescent="0.25">
      <c r="A419" t="s">
        <v>24</v>
      </c>
      <c r="B419">
        <v>640</v>
      </c>
    </row>
    <row r="420" spans="1:2" x14ac:dyDescent="0.25">
      <c r="A420" t="s">
        <v>24</v>
      </c>
      <c r="B420">
        <v>404</v>
      </c>
    </row>
    <row r="421" spans="1:2" x14ac:dyDescent="0.25">
      <c r="A421" t="s">
        <v>24</v>
      </c>
      <c r="B421">
        <v>687</v>
      </c>
    </row>
    <row r="422" spans="1:2" x14ac:dyDescent="0.25">
      <c r="A422" t="s">
        <v>22</v>
      </c>
      <c r="B422">
        <v>513</v>
      </c>
    </row>
    <row r="423" spans="1:2" x14ac:dyDescent="0.25">
      <c r="A423" t="s">
        <v>24</v>
      </c>
      <c r="B423">
        <v>421</v>
      </c>
    </row>
    <row r="424" spans="1:2" x14ac:dyDescent="0.25">
      <c r="A424" t="s">
        <v>24</v>
      </c>
      <c r="B424">
        <v>715</v>
      </c>
    </row>
    <row r="425" spans="1:2" x14ac:dyDescent="0.25">
      <c r="A425" t="s">
        <v>22</v>
      </c>
      <c r="B425">
        <v>665</v>
      </c>
    </row>
    <row r="426" spans="1:2" x14ac:dyDescent="0.25">
      <c r="A426" t="s">
        <v>24</v>
      </c>
      <c r="B426">
        <v>462</v>
      </c>
    </row>
    <row r="427" spans="1:2" x14ac:dyDescent="0.25">
      <c r="A427" t="s">
        <v>24</v>
      </c>
      <c r="B427">
        <v>771</v>
      </c>
    </row>
    <row r="428" spans="1:2" x14ac:dyDescent="0.25">
      <c r="A428" t="s">
        <v>22</v>
      </c>
      <c r="B428">
        <v>418</v>
      </c>
    </row>
    <row r="429" spans="1:2" x14ac:dyDescent="0.25">
      <c r="A429" t="s">
        <v>24</v>
      </c>
      <c r="B429">
        <v>787</v>
      </c>
    </row>
    <row r="430" spans="1:2" x14ac:dyDescent="0.25">
      <c r="A430" t="s">
        <v>24</v>
      </c>
      <c r="B430">
        <v>363</v>
      </c>
    </row>
    <row r="431" spans="1:2" x14ac:dyDescent="0.25">
      <c r="A431" t="s">
        <v>22</v>
      </c>
      <c r="B431">
        <v>451</v>
      </c>
    </row>
    <row r="432" spans="1:2" x14ac:dyDescent="0.25">
      <c r="A432" t="s">
        <v>24</v>
      </c>
      <c r="B432">
        <v>625</v>
      </c>
    </row>
    <row r="433" spans="1:2" x14ac:dyDescent="0.25">
      <c r="A433" t="s">
        <v>22</v>
      </c>
      <c r="B433">
        <v>713</v>
      </c>
    </row>
    <row r="434" spans="1:2" x14ac:dyDescent="0.25">
      <c r="A434" t="s">
        <v>24</v>
      </c>
      <c r="B434">
        <v>614</v>
      </c>
    </row>
    <row r="435" spans="1:2" x14ac:dyDescent="0.25">
      <c r="A435" t="s">
        <v>24</v>
      </c>
      <c r="B435">
        <v>702</v>
      </c>
    </row>
    <row r="436" spans="1:2" x14ac:dyDescent="0.25">
      <c r="A436" t="s">
        <v>22</v>
      </c>
      <c r="B436">
        <v>559</v>
      </c>
    </row>
    <row r="437" spans="1:2" x14ac:dyDescent="0.25">
      <c r="A437" t="s">
        <v>23</v>
      </c>
      <c r="B437">
        <v>547</v>
      </c>
    </row>
    <row r="438" spans="1:2" x14ac:dyDescent="0.25">
      <c r="A438" t="s">
        <v>22</v>
      </c>
      <c r="B438">
        <v>730</v>
      </c>
    </row>
    <row r="439" spans="1:2" x14ac:dyDescent="0.25">
      <c r="A439" t="s">
        <v>23</v>
      </c>
      <c r="B439">
        <v>450</v>
      </c>
    </row>
    <row r="440" spans="1:2" x14ac:dyDescent="0.25">
      <c r="A440" t="s">
        <v>23</v>
      </c>
      <c r="B440">
        <v>735</v>
      </c>
    </row>
    <row r="441" spans="1:2" x14ac:dyDescent="0.25">
      <c r="A441" t="s">
        <v>24</v>
      </c>
      <c r="B441">
        <v>603</v>
      </c>
    </row>
    <row r="442" spans="1:2" x14ac:dyDescent="0.25">
      <c r="A442" t="s">
        <v>22</v>
      </c>
      <c r="B442">
        <v>507</v>
      </c>
    </row>
    <row r="443" spans="1:2" x14ac:dyDescent="0.25">
      <c r="A443" t="s">
        <v>23</v>
      </c>
      <c r="B443">
        <v>739</v>
      </c>
    </row>
    <row r="444" spans="1:2" x14ac:dyDescent="0.25">
      <c r="A444" t="s">
        <v>23</v>
      </c>
      <c r="B444">
        <v>814</v>
      </c>
    </row>
    <row r="445" spans="1:2" x14ac:dyDescent="0.25">
      <c r="A445" t="s">
        <v>23</v>
      </c>
      <c r="B445">
        <v>580</v>
      </c>
    </row>
    <row r="446" spans="1:2" x14ac:dyDescent="0.25">
      <c r="A446" t="s">
        <v>23</v>
      </c>
      <c r="B446">
        <v>774</v>
      </c>
    </row>
    <row r="447" spans="1:2" x14ac:dyDescent="0.25">
      <c r="A447" t="s">
        <v>22</v>
      </c>
      <c r="B447">
        <v>500</v>
      </c>
    </row>
    <row r="448" spans="1:2" x14ac:dyDescent="0.25">
      <c r="A448" t="s">
        <v>24</v>
      </c>
      <c r="B448">
        <v>380</v>
      </c>
    </row>
    <row r="449" spans="1:2" x14ac:dyDescent="0.25">
      <c r="A449" t="s">
        <v>24</v>
      </c>
      <c r="B449">
        <v>605</v>
      </c>
    </row>
    <row r="450" spans="1:2" x14ac:dyDescent="0.25">
      <c r="A450" t="s">
        <v>23</v>
      </c>
      <c r="B450">
        <v>369</v>
      </c>
    </row>
    <row r="451" spans="1:2" x14ac:dyDescent="0.25">
      <c r="A451" t="s">
        <v>24</v>
      </c>
      <c r="B451">
        <v>610</v>
      </c>
    </row>
    <row r="452" spans="1:2" x14ac:dyDescent="0.25">
      <c r="A452" t="s">
        <v>23</v>
      </c>
      <c r="B452">
        <v>498</v>
      </c>
    </row>
    <row r="453" spans="1:2" x14ac:dyDescent="0.25">
      <c r="A453" t="s">
        <v>24</v>
      </c>
      <c r="B453">
        <v>712</v>
      </c>
    </row>
    <row r="454" spans="1:2" x14ac:dyDescent="0.25">
      <c r="A454" t="s">
        <v>24</v>
      </c>
      <c r="B454">
        <v>424</v>
      </c>
    </row>
    <row r="455" spans="1:2" x14ac:dyDescent="0.25">
      <c r="A455" t="s">
        <v>22</v>
      </c>
      <c r="B455">
        <v>473</v>
      </c>
    </row>
    <row r="456" spans="1:2" x14ac:dyDescent="0.25">
      <c r="A456" t="s">
        <v>23</v>
      </c>
      <c r="B456">
        <v>801</v>
      </c>
    </row>
    <row r="457" spans="1:2" x14ac:dyDescent="0.25">
      <c r="A457" t="s">
        <v>22</v>
      </c>
      <c r="B457">
        <v>564</v>
      </c>
    </row>
    <row r="458" spans="1:2" x14ac:dyDescent="0.25">
      <c r="A458" t="s">
        <v>24</v>
      </c>
      <c r="B458">
        <v>666</v>
      </c>
    </row>
    <row r="459" spans="1:2" x14ac:dyDescent="0.25">
      <c r="A459" t="s">
        <v>23</v>
      </c>
      <c r="B459">
        <v>579</v>
      </c>
    </row>
    <row r="460" spans="1:2" x14ac:dyDescent="0.25">
      <c r="A460" t="s">
        <v>23</v>
      </c>
      <c r="B460">
        <v>600</v>
      </c>
    </row>
    <row r="461" spans="1:2" x14ac:dyDescent="0.25">
      <c r="A461" t="s">
        <v>23</v>
      </c>
      <c r="B461">
        <v>443</v>
      </c>
    </row>
    <row r="462" spans="1:2" x14ac:dyDescent="0.25">
      <c r="A462" t="s">
        <v>23</v>
      </c>
      <c r="B462">
        <v>519</v>
      </c>
    </row>
    <row r="463" spans="1:2" x14ac:dyDescent="0.25">
      <c r="A463" t="s">
        <v>23</v>
      </c>
      <c r="B463">
        <v>390</v>
      </c>
    </row>
    <row r="464" spans="1:2" x14ac:dyDescent="0.25">
      <c r="A464" t="s">
        <v>23</v>
      </c>
      <c r="B464">
        <v>538</v>
      </c>
    </row>
    <row r="465" spans="1:2" x14ac:dyDescent="0.25">
      <c r="A465" t="s">
        <v>24</v>
      </c>
      <c r="B465">
        <v>559</v>
      </c>
    </row>
    <row r="466" spans="1:2" x14ac:dyDescent="0.25">
      <c r="A466" t="s">
        <v>23</v>
      </c>
      <c r="B466">
        <v>529</v>
      </c>
    </row>
    <row r="467" spans="1:2" x14ac:dyDescent="0.25">
      <c r="A467" t="s">
        <v>24</v>
      </c>
      <c r="B467">
        <v>646</v>
      </c>
    </row>
    <row r="468" spans="1:2" x14ac:dyDescent="0.25">
      <c r="A468" t="s">
        <v>22</v>
      </c>
      <c r="B468">
        <v>409</v>
      </c>
    </row>
    <row r="469" spans="1:2" x14ac:dyDescent="0.25">
      <c r="A469" t="s">
        <v>24</v>
      </c>
      <c r="B469">
        <v>840</v>
      </c>
    </row>
    <row r="470" spans="1:2" x14ac:dyDescent="0.25">
      <c r="A470" t="s">
        <v>22</v>
      </c>
      <c r="B470">
        <v>828</v>
      </c>
    </row>
    <row r="471" spans="1:2" x14ac:dyDescent="0.25">
      <c r="A471" t="s">
        <v>23</v>
      </c>
      <c r="B471">
        <v>379</v>
      </c>
    </row>
    <row r="472" spans="1:2" x14ac:dyDescent="0.25">
      <c r="A472" t="s">
        <v>24</v>
      </c>
      <c r="B472">
        <v>575</v>
      </c>
    </row>
    <row r="473" spans="1:2" x14ac:dyDescent="0.25">
      <c r="A473" t="s">
        <v>24</v>
      </c>
      <c r="B473">
        <v>444</v>
      </c>
    </row>
    <row r="474" spans="1:2" x14ac:dyDescent="0.25">
      <c r="A474" t="s">
        <v>24</v>
      </c>
      <c r="B474">
        <v>588</v>
      </c>
    </row>
    <row r="475" spans="1:2" x14ac:dyDescent="0.25">
      <c r="A475" t="s">
        <v>22</v>
      </c>
      <c r="B475">
        <v>515</v>
      </c>
    </row>
    <row r="476" spans="1:2" x14ac:dyDescent="0.25">
      <c r="A476" t="s">
        <v>23</v>
      </c>
      <c r="B476">
        <v>732</v>
      </c>
    </row>
    <row r="477" spans="1:2" x14ac:dyDescent="0.25">
      <c r="A477" t="s">
        <v>24</v>
      </c>
      <c r="B477">
        <v>566</v>
      </c>
    </row>
    <row r="478" spans="1:2" x14ac:dyDescent="0.25">
      <c r="A478" t="s">
        <v>22</v>
      </c>
      <c r="B478">
        <v>622</v>
      </c>
    </row>
    <row r="479" spans="1:2" x14ac:dyDescent="0.25">
      <c r="A479" t="s">
        <v>24</v>
      </c>
      <c r="B479">
        <v>705</v>
      </c>
    </row>
    <row r="480" spans="1:2" x14ac:dyDescent="0.25">
      <c r="A480" t="s">
        <v>24</v>
      </c>
      <c r="B480">
        <v>517</v>
      </c>
    </row>
    <row r="481" spans="1:2" x14ac:dyDescent="0.25">
      <c r="A481" t="s">
        <v>24</v>
      </c>
      <c r="B481">
        <v>507</v>
      </c>
    </row>
    <row r="482" spans="1:2" x14ac:dyDescent="0.25">
      <c r="A482" t="s">
        <v>24</v>
      </c>
      <c r="B482">
        <v>415</v>
      </c>
    </row>
    <row r="483" spans="1:2" x14ac:dyDescent="0.25">
      <c r="A483" t="s">
        <v>22</v>
      </c>
      <c r="B483">
        <v>629</v>
      </c>
    </row>
    <row r="484" spans="1:2" x14ac:dyDescent="0.25">
      <c r="A484" t="s">
        <v>23</v>
      </c>
      <c r="B484">
        <v>550</v>
      </c>
    </row>
    <row r="485" spans="1:2" x14ac:dyDescent="0.25">
      <c r="A485" t="s">
        <v>23</v>
      </c>
      <c r="B485">
        <v>734</v>
      </c>
    </row>
    <row r="486" spans="1:2" x14ac:dyDescent="0.25">
      <c r="A486" t="s">
        <v>24</v>
      </c>
      <c r="B486">
        <v>437</v>
      </c>
    </row>
    <row r="487" spans="1:2" x14ac:dyDescent="0.25">
      <c r="A487" t="s">
        <v>22</v>
      </c>
      <c r="B487">
        <v>643</v>
      </c>
    </row>
    <row r="488" spans="1:2" x14ac:dyDescent="0.25">
      <c r="A488" t="s">
        <v>23</v>
      </c>
      <c r="B488">
        <v>717</v>
      </c>
    </row>
    <row r="489" spans="1:2" x14ac:dyDescent="0.25">
      <c r="A489" t="s">
        <v>23</v>
      </c>
      <c r="B489">
        <v>797</v>
      </c>
    </row>
    <row r="490" spans="1:2" x14ac:dyDescent="0.25">
      <c r="A490" t="s">
        <v>24</v>
      </c>
      <c r="B490">
        <v>760</v>
      </c>
    </row>
    <row r="491" spans="1:2" x14ac:dyDescent="0.25">
      <c r="A491" t="s">
        <v>24</v>
      </c>
      <c r="B491">
        <v>567</v>
      </c>
    </row>
    <row r="492" spans="1:2" x14ac:dyDescent="0.25">
      <c r="A492" t="s">
        <v>22</v>
      </c>
      <c r="B492">
        <v>695</v>
      </c>
    </row>
    <row r="493" spans="1:2" x14ac:dyDescent="0.25">
      <c r="A493" t="s">
        <v>23</v>
      </c>
      <c r="B493">
        <v>484</v>
      </c>
    </row>
    <row r="494" spans="1:2" x14ac:dyDescent="0.25">
      <c r="A494" t="s">
        <v>24</v>
      </c>
      <c r="B494">
        <v>566</v>
      </c>
    </row>
    <row r="495" spans="1:2" x14ac:dyDescent="0.25">
      <c r="A495" t="s">
        <v>22</v>
      </c>
      <c r="B495">
        <v>813</v>
      </c>
    </row>
    <row r="496" spans="1:2" x14ac:dyDescent="0.25">
      <c r="A496" t="s">
        <v>22</v>
      </c>
      <c r="B496">
        <v>451</v>
      </c>
    </row>
    <row r="497" spans="1:2" x14ac:dyDescent="0.25">
      <c r="A497" t="s">
        <v>22</v>
      </c>
      <c r="B497">
        <v>647</v>
      </c>
    </row>
    <row r="498" spans="1:2" x14ac:dyDescent="0.25">
      <c r="A498" t="s">
        <v>23</v>
      </c>
      <c r="B498">
        <v>751</v>
      </c>
    </row>
    <row r="499" spans="1:2" x14ac:dyDescent="0.25">
      <c r="A499" t="s">
        <v>23</v>
      </c>
      <c r="B499">
        <v>814</v>
      </c>
    </row>
    <row r="500" spans="1:2" x14ac:dyDescent="0.25">
      <c r="A500" t="s">
        <v>23</v>
      </c>
      <c r="B500">
        <v>718</v>
      </c>
    </row>
    <row r="501" spans="1:2" x14ac:dyDescent="0.25">
      <c r="A501" t="s">
        <v>22</v>
      </c>
      <c r="B501">
        <v>393</v>
      </c>
    </row>
  </sheetData>
  <mergeCells count="4">
    <mergeCell ref="H1:R1"/>
    <mergeCell ref="H2:I2"/>
    <mergeCell ref="N3:Q3"/>
    <mergeCell ref="N4:Q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Instructions</vt:lpstr>
      <vt:lpstr>Data</vt:lpstr>
      <vt:lpstr>Q1</vt:lpstr>
      <vt:lpstr>Q2</vt:lpstr>
      <vt:lpstr>Q3</vt:lpstr>
      <vt:lpstr>Q4</vt:lpstr>
      <vt:lpstr>Q5</vt:lpstr>
      <vt:lpstr>Q6</vt:lpstr>
      <vt:lpstr>Q7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Alyssa Winn</cp:lastModifiedBy>
  <dcterms:created xsi:type="dcterms:W3CDTF">2024-03-01T15:46:12Z</dcterms:created>
  <dcterms:modified xsi:type="dcterms:W3CDTF">2024-11-26T19:02:58Z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2024-03-01T15:51:53Z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54ae5a51-1003-4027-8c2c-f56b95709b25</vt:lpwstr>
  </property>
  <property fmtid="{D5CDD505-2E9C-101B-9397-08002B2CF9AE}" pid="8" name="MSIP_Label_defa4170-0d19-0005-0004-bc88714345d2_ContentBits">
    <vt:lpwstr>0</vt:lpwstr>
  </property>
</Properties>
</file>