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Alyss\Downloads\"/>
    </mc:Choice>
  </mc:AlternateContent>
  <xr:revisionPtr revIDLastSave="0" documentId="13_ncr:1_{0D328772-E1B6-47F5-BDA4-486ACFE3CB6B}" xr6:coauthVersionLast="47" xr6:coauthVersionMax="47" xr10:uidLastSave="{00000000-0000-0000-0000-000000000000}"/>
  <bookViews>
    <workbookView xWindow="28680" yWindow="-120" windowWidth="29040" windowHeight="15720" activeTab="5" xr2:uid="{B089EA57-6955-B74F-A268-70F7D5766DDB}"/>
  </bookViews>
  <sheets>
    <sheet name="Data" sheetId="1" r:id="rId1"/>
    <sheet name="Finding 1" sheetId="2" r:id="rId2"/>
    <sheet name="Finding 2" sheetId="3" r:id="rId3"/>
    <sheet name="Finding 3" sheetId="4" r:id="rId4"/>
    <sheet name="Finding 4" sheetId="5" r:id="rId5"/>
    <sheet name="Dashboard" sheetId="6" r:id="rId6"/>
  </sheets>
  <definedNames>
    <definedName name="Slicer_Customer_Segment">#N/A</definedName>
    <definedName name="Slicer_Order_Status">#N/A</definedName>
    <definedName name="Slicer_Product_Category">#N/A</definedName>
    <definedName name="Slicer_Region">#N/A</definedName>
    <definedName name="Slicer_Sales_Channel">#N/A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<sst xmlns="http://schemas.openxmlformats.org/spreadsheetml/2006/main" count="789" uniqueCount="66">
  <si>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</si>
  <si>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</si>
  <si>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</si>
  <si>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</si>
  <si>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</si>
  <si>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</si>
  <si>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</si>
  <si>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</si>
  <si>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</si>
  <si>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</si>
  <si>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</si>
  <si>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</si>
  <si>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</si>
  <si>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</si>
  <si>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</si>
  <si>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</si>
  <si>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</si>
  <si>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</si>
  <si>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</si>
  <si>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</si>
  <si>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</si>
  <si>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</si>
  <si>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</si>
  <si>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</si>
  <si>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</si>
  <si>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</si>
  <si>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</si>
  <si>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</si>
  <si>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</si>
  <si>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</si>
  <si>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</si>
  <si>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</si>
  <si>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</si>
  <si>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</si>
  <si>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</si>
  <si>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</si>
  <si>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</si>
  <si>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</si>
  <si>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</si>
  <si>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</si>
  <si>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</si>
  <si>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</si>
  <si>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</si>
  <si>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</si>
  <si>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</si>
  <si>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</si>
  <si>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</si>
  <si>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</si>
  <si>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</si>
  <si>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</si>
  <si>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</si>
  <si>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</si>
  <si>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</si>
  <si>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</si>
  <si>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</si>
  <si>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</si>
  <si>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</si>
  <si>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</si>
  <si>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</si>
  <si>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Sales</t>
  </si>
  <si>
    <t>Quantity</t>
  </si>
  <si>
    <t>Slicers</t>
  </si>
  <si>
    <t>Chart 2</t>
  </si>
  <si>
    <t>Chart 1</t>
  </si>
  <si>
    <t>Chart 4</t>
  </si>
  <si>
    <t>Business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</si>
</sst>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1"/>
      <color theme="1"/>
      <name val="Aptos Narrow"/>
      <family val="2"/>
      <scheme val="minor"/>
    </font>
    <font>
      <b/>
      <sz val="16"/>
      <color theme="1"/>
      <name val="Aptos Narrow"/>
      <family val="2"/>
      <scheme val="minor"/>
    </font>
    <font>
      <sz val="12"/>
      <color theme="1"/>
      <name val="Avenir Next LT Pro"/>
      <family val="2"/>
    </font>
    <font>
      <b/>
      <sz val="28"/>
      <color theme="1"/>
      <name val="Avenir Next LT Pro"/>
      <family val="2"/>
    </font>
    <font>
      <sz val="12"/>
      <color theme="1"/>
      <name val="Avenir Next LT Pro"/>
    </font>
    <font>
      <b/>
      <sz val="12"/>
      <color theme="1"/>
      <name val="Avenir Next LT Pro"/>
    </font>
  </fonts>
  <fills count="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9">
    <xf numFmtId="0" fontId="0" fillId="0" borderId="0" xfId="0"/>
    <xf numFmtId="2" fontId="0" fillId="0" borderId="0" xfId="0" applyNumberFormat="1"/>
    <xf numFmtId="1"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0" fontId="0" fillId="0" borderId="0" xfId="0" applyAlignment="1">
      <alignment horizontal="center" vertical="center"/>
    </xf>
    <xf numFmtId="0" fontId="1" fillId="0" borderId="1" xfId="0" applyFont="1" applyBorder="1" applyAlignment="1">
      <alignment horizontal="center" vertical="top"/>
    </xf>
    <xf numFmtId="0" fontId="5" fillId="0" borderId="0" xfId="0" applyFont="1" applyAlignment="1">
      <alignment horizontal="center"/>
    </xf>
    <xf numFmtId="0" fontId="5" fillId="0" borderId="0" xfId="0" pivotButton="1" applyFont="1" applyAlignment="1">
      <alignment horizontal="center"/>
    </xf>
    <xf numFmtId="0" fontId="6" fillId="0" borderId="0" xfId="0" applyFont="1" applyAlignment="1">
      <alignment horizontal="left"/>
    </xf>
    <xf numFmtId="9" fontId="5" fillId="0" borderId="0" xfId="0" applyNumberFormat="1" applyFont="1" applyAlignment="1">
      <alignment horizontal="center" vertical="center"/>
    </xf>
    <xf numFmtId="0" fontId="5" fillId="0" borderId="0" xfId="0" applyFont="1" applyAlignment="1">
      <alignment horizontal="center" vertical="center" wrapText="1"/>
    </xf>
    <xf numFmtId="0" fontId="0" fillId="3" borderId="0" xfId="0" applyFill="1" applyAlignment="1">
      <alignment horizontal="left" vertical="center"/>
    </xf>
    <xf numFmtId="0" fontId="0" fillId="0" borderId="0" xfId="0" applyAlignment="1">
      <alignment horizontal="center" vertical="center"/>
    </xf>
    <xf numFmtId="0" fontId="4" fillId="4" borderId="0" xfId="0" applyFont="1" applyFill="1" applyAlignment="1">
      <alignment horizontal="center" vertical="center"/>
    </xf>
    <xf numFmtId="0" fontId="0" fillId="0" borderId="0" xfId="0" applyNumberFormat="1"/>
  </cellXfs>
  <cellStyles count="1">
    <cellStyle name="Normal" xfId="0" builtinId="0"/>
  </cellStyles>
  <dxfs count="24">
    <dxf>
      <numFmt numFmtId="2" formatCode="0.00"/>
    </dxf>
    <dxf>
      <numFmt numFmtId="2" formatCode="0.00"/>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alignment vertical="center"/>
    </dxf>
    <dxf>
      <alignment horizontal="center"/>
    </dxf>
    <dxf>
      <numFmt numFmtId="13" formatCode="0%"/>
    </dxf>
    <dxf>
      <font>
        <b/>
      </font>
    </dxf>
    <dxf>
      <numFmt numFmtId="2" formatCode="0.00"/>
    </dxf>
    <dxf>
      <numFmt numFmtId="2" formatCode="0.00"/>
    </dxf>
    <dxf>
      <numFmt numFmtId="2" formatCode="0.00"/>
    </dxf>
    <dxf>
      <numFmt numFmtId="2" formatCode="0.00"/>
    </dxf>
    <dxf>
      <numFmt numFmtId="1" formatCode="0"/>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Project.xlsx]Finding 1!PivotTable1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607A-4F47-AE50-9CEB8DBA2AD6}"/>
            </c:ext>
          </c:extLst>
        </c:ser>
        <c:ser>
          <c:idx val="1"/>
          <c:order val="1"/>
          <c:tx>
            <c:strRef>
              <c:f>'Finding 1'!$C$5:$C$6</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2-9E5F-480B-BE81-D9A944DC3CD7}"/>
            </c:ext>
          </c:extLst>
        </c:ser>
        <c:ser>
          <c:idx val="2"/>
          <c:order val="2"/>
          <c:tx>
            <c:strRef>
              <c:f>'Finding 1'!$D$5:$D$6</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3-9E5F-480B-BE81-D9A944DC3CD7}"/>
            </c:ext>
          </c:extLst>
        </c:ser>
        <c:ser>
          <c:idx val="3"/>
          <c:order val="3"/>
          <c:tx>
            <c:strRef>
              <c:f>'Finding 1'!$E$5:$E$6</c:f>
              <c:strCache>
                <c:ptCount val="1"/>
                <c:pt idx="0">
                  <c:v>Home &amp; Kitchen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4-9E5F-480B-BE81-D9A944DC3CD7}"/>
            </c:ext>
          </c:extLst>
        </c:ser>
        <c:ser>
          <c:idx val="4"/>
          <c:order val="4"/>
          <c:tx>
            <c:strRef>
              <c:f>'Finding 1'!$F$5:$F$6</c:f>
              <c:strCache>
                <c:ptCount val="1"/>
                <c:pt idx="0">
                  <c:v>Sports &amp; Outdoors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5-9E5F-480B-BE81-D9A944DC3CD7}"/>
            </c:ext>
          </c:extLst>
        </c:ser>
        <c:dLbls>
          <c:dLblPos val="ctr"/>
          <c:showLegendKey val="0"/>
          <c:showVal val="1"/>
          <c:showCatName val="0"/>
          <c:showSerName val="0"/>
          <c:showPercent val="0"/>
          <c:showBubbleSize val="0"/>
        </c:dLbls>
        <c:gapWidth val="150"/>
        <c:overlap val="100"/>
        <c:axId val="1273520111"/>
        <c:axId val="1273519631"/>
      </c:barChart>
      <c:catAx>
        <c:axId val="127352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73519631"/>
        <c:crosses val="autoZero"/>
        <c:auto val="1"/>
        <c:lblAlgn val="ctr"/>
        <c:lblOffset val="100"/>
        <c:noMultiLvlLbl val="0"/>
      </c:catAx>
      <c:valAx>
        <c:axId val="1273519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7352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Project.xlsx]Finding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Region X</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Sales</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FDC4-49EA-B825-3A29048DAAF4}"/>
            </c:ext>
          </c:extLst>
        </c:ser>
        <c:dLbls>
          <c:showLegendKey val="0"/>
          <c:showVal val="0"/>
          <c:showCatName val="0"/>
          <c:showSerName val="0"/>
          <c:showPercent val="0"/>
          <c:showBubbleSize val="0"/>
        </c:dLbls>
        <c:gapWidth val="269"/>
        <c:axId val="1126918687"/>
        <c:axId val="1126919647"/>
      </c:barChart>
      <c:lineChart>
        <c:grouping val="standard"/>
        <c:varyColors val="0"/>
        <c:ser>
          <c:idx val="1"/>
          <c:order val="1"/>
          <c:tx>
            <c:strRef>
              <c:f>'Finding 2'!$C$5</c:f>
              <c:strCache>
                <c:ptCount val="1"/>
                <c:pt idx="0">
                  <c:v>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FDC4-49EA-B825-3A29048DAAF4}"/>
            </c:ext>
          </c:extLst>
        </c:ser>
        <c:dLbls>
          <c:showLegendKey val="0"/>
          <c:showVal val="0"/>
          <c:showCatName val="0"/>
          <c:showSerName val="0"/>
          <c:showPercent val="0"/>
          <c:showBubbleSize val="0"/>
        </c:dLbls>
        <c:marker val="1"/>
        <c:smooth val="0"/>
        <c:axId val="1126910047"/>
        <c:axId val="1126916287"/>
      </c:lineChart>
      <c:catAx>
        <c:axId val="112691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9647"/>
        <c:crosses val="autoZero"/>
        <c:auto val="1"/>
        <c:lblAlgn val="ctr"/>
        <c:lblOffset val="100"/>
        <c:noMultiLvlLbl val="0"/>
      </c:catAx>
      <c:valAx>
        <c:axId val="1126919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8687"/>
        <c:crosses val="autoZero"/>
        <c:crossBetween val="between"/>
      </c:valAx>
      <c:valAx>
        <c:axId val="112691628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0047"/>
        <c:crosses val="max"/>
        <c:crossBetween val="between"/>
      </c:valAx>
      <c:catAx>
        <c:axId val="1126910047"/>
        <c:scaling>
          <c:orientation val="minMax"/>
        </c:scaling>
        <c:delete val="1"/>
        <c:axPos val="b"/>
        <c:numFmt formatCode="General" sourceLinked="1"/>
        <c:majorTickMark val="none"/>
        <c:minorTickMark val="none"/>
        <c:tickLblPos val="nextTo"/>
        <c:crossAx val="1126916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Project.xlsx]Finding 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Product Category X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'Finding 3'!$B$5:$B$6</c:f>
              <c:strCache>
                <c:ptCount val="1"/>
                <c:pt idx="0">
                  <c:v>Business</c:v>
                </c:pt>
              </c:strCache>
            </c:strRef>
          </c:tx>
          <c:spPr>
            <a:solidFill>
              <a:schemeClr val="accent1"/>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59F5-4410-85DB-00269E24CF64}"/>
            </c:ext>
          </c:extLst>
        </c:ser>
        <c:ser>
          <c:idx val="1"/>
          <c:order val="1"/>
          <c:tx>
            <c:strRef>
              <c:f>'Finding 3'!$C$5:$C$6</c:f>
              <c:strCache>
                <c:ptCount val="1"/>
                <c:pt idx="0">
                  <c:v>Individual</c:v>
                </c:pt>
              </c:strCache>
            </c:strRef>
          </c:tx>
          <c:spPr>
            <a:solidFill>
              <a:schemeClr val="accent2"/>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59F5-4410-85DB-00269E24CF64}"/>
            </c:ext>
          </c:extLst>
        </c:ser>
        <c:ser>
          <c:idx val="2"/>
          <c:order val="2"/>
          <c:tx>
            <c:strRef>
              <c:f>'Finding 3'!$D$5:$D$6</c:f>
              <c:strCache>
                <c:ptCount val="1"/>
                <c:pt idx="0">
                  <c:v>Wholesale</c:v>
                </c:pt>
              </c:strCache>
            </c:strRef>
          </c:tx>
          <c:spPr>
            <a:solidFill>
              <a:schemeClr val="accent3"/>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59F5-4410-85DB-00269E24CF64}"/>
            </c:ext>
          </c:extLst>
        </c:ser>
        <c:dLbls>
          <c:showLegendKey val="0"/>
          <c:showVal val="0"/>
          <c:showCatName val="0"/>
          <c:showSerName val="0"/>
          <c:showPercent val="0"/>
          <c:showBubbleSize val="0"/>
        </c:dLbls>
        <c:gapWidth val="150"/>
        <c:shape val="box"/>
        <c:axId val="1153227407"/>
        <c:axId val="1153227887"/>
        <c:axId val="990384511"/>
      </c:bar3DChart>
      <c:catAx>
        <c:axId val="115322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3227887"/>
        <c:crosses val="autoZero"/>
        <c:auto val="1"/>
        <c:lblAlgn val="ctr"/>
        <c:lblOffset val="100"/>
        <c:noMultiLvlLbl val="0"/>
      </c:catAx>
      <c:valAx>
        <c:axId val="115322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3227407"/>
        <c:crosses val="autoZero"/>
        <c:crossBetween val="between"/>
      </c:valAx>
      <c:serAx>
        <c:axId val="990384511"/>
        <c:scaling>
          <c:orientation val="minMax"/>
        </c:scaling>
        <c:delete val="1"/>
        <c:axPos val="b"/>
        <c:majorTickMark val="none"/>
        <c:minorTickMark val="none"/>
        <c:tickLblPos val="nextTo"/>
        <c:crossAx val="11532278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 Project.xlsx]Finding 4!PivotTable4</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'Finding 4'!$B$5:$B$6</c:f>
              <c:strCache>
                <c:ptCount val="1"/>
                <c:pt idx="0">
                  <c:v>Business</c:v>
                </c:pt>
              </c:strCache>
            </c:strRef>
          </c:tx>
          <c:spPr>
            <a:solidFill>
              <a:schemeClr val="accent1"/>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7949-476F-ACE0-86B7304841CB}"/>
            </c:ext>
          </c:extLst>
        </c:ser>
        <c:ser>
          <c:idx val="1"/>
          <c:order val="1"/>
          <c:tx>
            <c:strRef>
              <c:f>'Finding 4'!$C$5:$C$6</c:f>
              <c:strCache>
                <c:ptCount val="1"/>
                <c:pt idx="0">
                  <c:v>Individual</c:v>
                </c:pt>
              </c:strCache>
            </c:strRef>
          </c:tx>
          <c:spPr>
            <a:solidFill>
              <a:schemeClr val="accent2"/>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1-7949-476F-ACE0-86B7304841CB}"/>
            </c:ext>
          </c:extLst>
        </c:ser>
        <c:ser>
          <c:idx val="2"/>
          <c:order val="2"/>
          <c:tx>
            <c:strRef>
              <c:f>'Finding 4'!$D$5:$D$6</c:f>
              <c:strCache>
                <c:ptCount val="1"/>
                <c:pt idx="0">
                  <c:v>Wholesale</c:v>
                </c:pt>
              </c:strCache>
            </c:strRef>
          </c:tx>
          <c:spPr>
            <a:solidFill>
              <a:schemeClr val="accent3"/>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2-7949-476F-ACE0-86B7304841CB}"/>
            </c:ext>
          </c:extLst>
        </c:ser>
        <c:dLbls>
          <c:showLegendKey val="0"/>
          <c:showVal val="0"/>
          <c:showCatName val="0"/>
          <c:showSerName val="0"/>
          <c:showPercent val="0"/>
          <c:showBubbleSize val="0"/>
        </c:dLbls>
        <c:axId val="1157117807"/>
        <c:axId val="1157125967"/>
        <c:axId val="988747471"/>
      </c:area3DChart>
      <c:catAx>
        <c:axId val="115711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7125967"/>
        <c:crosses val="autoZero"/>
        <c:auto val="1"/>
        <c:lblAlgn val="ctr"/>
        <c:lblOffset val="100"/>
        <c:noMultiLvlLbl val="0"/>
      </c:catAx>
      <c:valAx>
        <c:axId val="115712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7117807"/>
        <c:crosses val="autoZero"/>
        <c:crossBetween val="midCat"/>
      </c:valAx>
      <c:serAx>
        <c:axId val="988747471"/>
        <c:scaling>
          <c:orientation val="minMax"/>
        </c:scaling>
        <c:delete val="1"/>
        <c:axPos val="b"/>
        <c:majorTickMark val="out"/>
        <c:minorTickMark val="none"/>
        <c:tickLblPos val="nextTo"/>
        <c:crossAx val="11571259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Project.xlsx]Finding 1!PivotTable1</c:name>
    <c:fmtId val="13"/>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'Finding 1'!$B$5:$B$6</c:f>
              <c:strCache>
                <c:ptCount val="1"/>
                <c:pt idx="0">
                  <c:v>Beauty &amp; Health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EB18-457D-99AC-D18C2D9E6A72}"/>
            </c:ext>
          </c:extLst>
        </c:ser>
        <c:ser>
          <c:idx val="1"/>
          <c:order val="1"/>
          <c:tx>
            <c:strRef>
              <c:f>'Finding 1'!$C$5:$C$6</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6-EB18-457D-99AC-D18C2D9E6A72}"/>
            </c:ext>
          </c:extLst>
        </c:ser>
        <c:ser>
          <c:idx val="2"/>
          <c:order val="2"/>
          <c:tx>
            <c:strRef>
              <c:f>'Finding 1'!$D$5:$D$6</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7-EB18-457D-99AC-D18C2D9E6A72}"/>
            </c:ext>
          </c:extLst>
        </c:ser>
        <c:ser>
          <c:idx val="3"/>
          <c:order val="3"/>
          <c:tx>
            <c:strRef>
              <c:f>'Finding 1'!$E$5:$E$6</c:f>
              <c:strCache>
                <c:ptCount val="1"/>
                <c:pt idx="0">
                  <c:v>Home &amp; Kitchen</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8-EB18-457D-99AC-D18C2D9E6A72}"/>
            </c:ext>
          </c:extLst>
        </c:ser>
        <c:ser>
          <c:idx val="4"/>
          <c:order val="4"/>
          <c:tx>
            <c:strRef>
              <c:f>'Finding 1'!$F$5:$F$6</c:f>
              <c:strCache>
                <c:ptCount val="1"/>
                <c:pt idx="0">
                  <c:v>Sports &amp; Outdoors</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Avenir Next LT Pro" panose="020B0504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9-EB18-457D-99AC-D18C2D9E6A72}"/>
            </c:ext>
          </c:extLst>
        </c:ser>
        <c:dLbls>
          <c:dLblPos val="ctr"/>
          <c:showLegendKey val="0"/>
          <c:showVal val="1"/>
          <c:showCatName val="0"/>
          <c:showSerName val="0"/>
          <c:showPercent val="0"/>
          <c:showBubbleSize val="0"/>
        </c:dLbls>
        <c:gapWidth val="150"/>
        <c:overlap val="100"/>
        <c:axId val="1273520111"/>
        <c:axId val="1273519631"/>
      </c:barChart>
      <c:catAx>
        <c:axId val="127352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73519631"/>
        <c:crosses val="autoZero"/>
        <c:auto val="1"/>
        <c:lblAlgn val="ctr"/>
        <c:lblOffset val="100"/>
        <c:noMultiLvlLbl val="0"/>
      </c:catAx>
      <c:valAx>
        <c:axId val="12735196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27352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Project.xlsx]Finding 2!PivotTable2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Region X</a:t>
            </a:r>
            <a:r>
              <a:rPr lang="en-US" baseline="0"/>
              <a:t>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Sales</c:v>
                </c:pt>
              </c:strCache>
            </c:strRef>
          </c:tx>
          <c:spPr>
            <a:solidFill>
              <a:schemeClr val="accent1"/>
            </a:solidFill>
            <a:ln>
              <a:noFill/>
            </a:ln>
            <a:effectLst/>
          </c:spPr>
          <c:invertIfNegative val="0"/>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2'!$B$6:$B$30</c:f>
              <c:numCache>
                <c:formatCode>0.00</c:formatCode>
                <c:ptCount val="20"/>
                <c:pt idx="0">
                  <c:v>519.19396281159209</c:v>
                </c:pt>
                <c:pt idx="1">
                  <c:v>567.03499684177189</c:v>
                </c:pt>
                <c:pt idx="2">
                  <c:v>518.84488527484564</c:v>
                </c:pt>
                <c:pt idx="3">
                  <c:v>422.0337209270707</c:v>
                </c:pt>
                <c:pt idx="4">
                  <c:v>491.35194902674579</c:v>
                </c:pt>
                <c:pt idx="5">
                  <c:v>399.48976976025614</c:v>
                </c:pt>
                <c:pt idx="6">
                  <c:v>528.05432655984237</c:v>
                </c:pt>
                <c:pt idx="7">
                  <c:v>419.62195139603449</c:v>
                </c:pt>
                <c:pt idx="8">
                  <c:v>403.60719750147678</c:v>
                </c:pt>
                <c:pt idx="9">
                  <c:v>451.7076326583412</c:v>
                </c:pt>
                <c:pt idx="10">
                  <c:v>384.4502791495442</c:v>
                </c:pt>
                <c:pt idx="11">
                  <c:v>467.90832515030013</c:v>
                </c:pt>
                <c:pt idx="12">
                  <c:v>469.25149155223983</c:v>
                </c:pt>
                <c:pt idx="13">
                  <c:v>560.8609947163477</c:v>
                </c:pt>
                <c:pt idx="14">
                  <c:v>501.97016179244395</c:v>
                </c:pt>
                <c:pt idx="15">
                  <c:v>465.7880822955305</c:v>
                </c:pt>
                <c:pt idx="16">
                  <c:v>613.20241906056162</c:v>
                </c:pt>
                <c:pt idx="17">
                  <c:v>439.86504645121141</c:v>
                </c:pt>
                <c:pt idx="18">
                  <c:v>666.87985150597842</c:v>
                </c:pt>
                <c:pt idx="19">
                  <c:v>487.24244295380055</c:v>
                </c:pt>
              </c:numCache>
            </c:numRef>
          </c:val>
          <c:extLst>
            <c:ext xmlns:c16="http://schemas.microsoft.com/office/drawing/2014/chart" uri="{C3380CC4-5D6E-409C-BE32-E72D297353CC}">
              <c16:uniqueId val="{00000000-7C81-4C8F-815A-B6F53816C36C}"/>
            </c:ext>
          </c:extLst>
        </c:ser>
        <c:dLbls>
          <c:showLegendKey val="0"/>
          <c:showVal val="0"/>
          <c:showCatName val="0"/>
          <c:showSerName val="0"/>
          <c:showPercent val="0"/>
          <c:showBubbleSize val="0"/>
        </c:dLbls>
        <c:gapWidth val="269"/>
        <c:axId val="1126918687"/>
        <c:axId val="1126919647"/>
      </c:barChart>
      <c:lineChart>
        <c:grouping val="standard"/>
        <c:varyColors val="0"/>
        <c:ser>
          <c:idx val="1"/>
          <c:order val="1"/>
          <c:tx>
            <c:strRef>
              <c:f>'Finding 2'!$C$5</c:f>
              <c:strCache>
                <c:ptCount val="1"/>
                <c:pt idx="0">
                  <c:v>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'Finding 2'!$A$6:$A$30</c:f>
              <c:multiLvlStrCache>
                <c:ptCount val="20"/>
                <c:lvl>
                  <c:pt idx="0">
                    <c:v>Beauty &amp; Health</c:v>
                  </c:pt>
                  <c:pt idx="1">
                    <c:v>Clothing</c:v>
                  </c:pt>
                  <c:pt idx="2">
                    <c:v>Electronics</c:v>
                  </c:pt>
                  <c:pt idx="3">
                    <c:v>Home &amp; Kitchen</c:v>
                  </c:pt>
                  <c:pt idx="4">
                    <c:v>Sports &amp; Outdoors</c:v>
                  </c:pt>
                  <c:pt idx="5">
                    <c:v>Beauty &amp; Health</c:v>
                  </c:pt>
                  <c:pt idx="6">
                    <c:v>Clothing</c:v>
                  </c:pt>
                  <c:pt idx="7">
                    <c:v>Electronics</c:v>
                  </c:pt>
                  <c:pt idx="8">
                    <c:v>Home &amp; Kitchen</c:v>
                  </c:pt>
                  <c:pt idx="9">
                    <c:v>Sports &amp; Outdoors</c:v>
                  </c:pt>
                  <c:pt idx="10">
                    <c:v>Beauty &amp; Health</c:v>
                  </c:pt>
                  <c:pt idx="11">
                    <c:v>Clothing</c:v>
                  </c:pt>
                  <c:pt idx="12">
                    <c:v>Electronics</c:v>
                  </c:pt>
                  <c:pt idx="13">
                    <c:v>Home &amp; Kitchen</c:v>
                  </c:pt>
                  <c:pt idx="14">
                    <c:v>Sports &amp; Outdoors</c:v>
                  </c:pt>
                  <c:pt idx="15">
                    <c:v>Beauty &amp; Health</c:v>
                  </c:pt>
                  <c:pt idx="16">
                    <c:v>Clothing</c:v>
                  </c:pt>
                  <c:pt idx="17">
                    <c:v>Electronics</c:v>
                  </c:pt>
                  <c:pt idx="18">
                    <c:v>Home &amp; Kitchen</c:v>
                  </c:pt>
                  <c:pt idx="19">
                    <c:v>Sports &amp; Outdoors</c:v>
                  </c:pt>
                </c:lvl>
                <c:lvl>
                  <c:pt idx="0">
                    <c:v>East</c:v>
                  </c:pt>
                  <c:pt idx="5">
                    <c:v>North</c:v>
                  </c:pt>
                  <c:pt idx="10">
                    <c:v>South</c:v>
                  </c:pt>
                  <c:pt idx="15">
                    <c:v>West</c:v>
                  </c:pt>
                </c:lvl>
              </c:multiLvlStrCache>
            </c:multiLvlStrRef>
          </c:cat>
          <c:val>
            <c:numRef>
              <c:f>'Finding 2'!$C$6:$C$30</c:f>
              <c:numCache>
                <c:formatCode>0.00</c:formatCode>
                <c:ptCount val="20"/>
                <c:pt idx="0">
                  <c:v>51.476852640594437</c:v>
                </c:pt>
                <c:pt idx="1">
                  <c:v>45.676182061842098</c:v>
                </c:pt>
                <c:pt idx="2">
                  <c:v>53.772721135712722</c:v>
                </c:pt>
                <c:pt idx="3">
                  <c:v>52.89406095725095</c:v>
                </c:pt>
                <c:pt idx="4">
                  <c:v>42.807912664931898</c:v>
                </c:pt>
                <c:pt idx="5">
                  <c:v>63.605860113551216</c:v>
                </c:pt>
                <c:pt idx="6">
                  <c:v>44.58169679742484</c:v>
                </c:pt>
                <c:pt idx="7">
                  <c:v>38.215984525412651</c:v>
                </c:pt>
                <c:pt idx="8">
                  <c:v>62.222079765891358</c:v>
                </c:pt>
                <c:pt idx="9">
                  <c:v>47.720081336177877</c:v>
                </c:pt>
                <c:pt idx="10">
                  <c:v>41.719389824964331</c:v>
                </c:pt>
                <c:pt idx="11">
                  <c:v>34.374500560804783</c:v>
                </c:pt>
                <c:pt idx="12">
                  <c:v>41.356824060435564</c:v>
                </c:pt>
                <c:pt idx="13">
                  <c:v>52.001236162755127</c:v>
                </c:pt>
                <c:pt idx="14">
                  <c:v>44.800130070976444</c:v>
                </c:pt>
                <c:pt idx="15">
                  <c:v>51.37671493474766</c:v>
                </c:pt>
                <c:pt idx="16">
                  <c:v>59.046331233405468</c:v>
                </c:pt>
                <c:pt idx="17">
                  <c:v>68.339959620879185</c:v>
                </c:pt>
                <c:pt idx="18">
                  <c:v>39.117970840767271</c:v>
                </c:pt>
                <c:pt idx="19">
                  <c:v>58.212053797623035</c:v>
                </c:pt>
              </c:numCache>
            </c:numRef>
          </c:val>
          <c:smooth val="0"/>
          <c:extLst>
            <c:ext xmlns:c16="http://schemas.microsoft.com/office/drawing/2014/chart" uri="{C3380CC4-5D6E-409C-BE32-E72D297353CC}">
              <c16:uniqueId val="{00000001-7C81-4C8F-815A-B6F53816C36C}"/>
            </c:ext>
          </c:extLst>
        </c:ser>
        <c:dLbls>
          <c:showLegendKey val="0"/>
          <c:showVal val="0"/>
          <c:showCatName val="0"/>
          <c:showSerName val="0"/>
          <c:showPercent val="0"/>
          <c:showBubbleSize val="0"/>
        </c:dLbls>
        <c:marker val="1"/>
        <c:smooth val="0"/>
        <c:axId val="1126910047"/>
        <c:axId val="1126916287"/>
      </c:lineChart>
      <c:catAx>
        <c:axId val="112691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9647"/>
        <c:crosses val="autoZero"/>
        <c:auto val="1"/>
        <c:lblAlgn val="ctr"/>
        <c:lblOffset val="100"/>
        <c:noMultiLvlLbl val="0"/>
      </c:catAx>
      <c:valAx>
        <c:axId val="11269196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8687"/>
        <c:crosses val="autoZero"/>
        <c:crossBetween val="between"/>
      </c:valAx>
      <c:valAx>
        <c:axId val="1126916287"/>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26910047"/>
        <c:crosses val="max"/>
        <c:crossBetween val="between"/>
      </c:valAx>
      <c:catAx>
        <c:axId val="1126910047"/>
        <c:scaling>
          <c:orientation val="minMax"/>
        </c:scaling>
        <c:delete val="1"/>
        <c:axPos val="b"/>
        <c:numFmt formatCode="General" sourceLinked="1"/>
        <c:majorTickMark val="none"/>
        <c:minorTickMark val="none"/>
        <c:tickLblPos val="nextTo"/>
        <c:crossAx val="112691628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Project.xlsx]Finding 3!PivotTable3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Product Category X Customer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'Finding 3'!$B$5:$B$6</c:f>
              <c:strCache>
                <c:ptCount val="1"/>
                <c:pt idx="0">
                  <c:v>Business</c:v>
                </c:pt>
              </c:strCache>
            </c:strRef>
          </c:tx>
          <c:spPr>
            <a:solidFill>
              <a:schemeClr val="accent1"/>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A45F-4429-8D42-A682A62B8519}"/>
            </c:ext>
          </c:extLst>
        </c:ser>
        <c:ser>
          <c:idx val="1"/>
          <c:order val="1"/>
          <c:tx>
            <c:strRef>
              <c:f>'Finding 3'!$C$5:$C$6</c:f>
              <c:strCache>
                <c:ptCount val="1"/>
                <c:pt idx="0">
                  <c:v>Individual</c:v>
                </c:pt>
              </c:strCache>
            </c:strRef>
          </c:tx>
          <c:spPr>
            <a:solidFill>
              <a:schemeClr val="accent2"/>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1-A45F-4429-8D42-A682A62B8519}"/>
            </c:ext>
          </c:extLst>
        </c:ser>
        <c:ser>
          <c:idx val="2"/>
          <c:order val="2"/>
          <c:tx>
            <c:strRef>
              <c:f>'Finding 3'!$D$5:$D$6</c:f>
              <c:strCache>
                <c:ptCount val="1"/>
                <c:pt idx="0">
                  <c:v>Wholesale</c:v>
                </c:pt>
              </c:strCache>
            </c:strRef>
          </c:tx>
          <c:spPr>
            <a:solidFill>
              <a:schemeClr val="accent3"/>
            </a:solidFill>
            <a:ln>
              <a:noFill/>
            </a:ln>
            <a:effectLst/>
            <a:sp3d/>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2-A45F-4429-8D42-A682A62B8519}"/>
            </c:ext>
          </c:extLst>
        </c:ser>
        <c:dLbls>
          <c:showLegendKey val="0"/>
          <c:showVal val="0"/>
          <c:showCatName val="0"/>
          <c:showSerName val="0"/>
          <c:showPercent val="0"/>
          <c:showBubbleSize val="0"/>
        </c:dLbls>
        <c:gapWidth val="150"/>
        <c:shape val="box"/>
        <c:axId val="1153227407"/>
        <c:axId val="1153227887"/>
        <c:axId val="990384511"/>
      </c:bar3DChart>
      <c:catAx>
        <c:axId val="115322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3227887"/>
        <c:crosses val="autoZero"/>
        <c:auto val="1"/>
        <c:lblAlgn val="ctr"/>
        <c:lblOffset val="100"/>
        <c:noMultiLvlLbl val="0"/>
      </c:catAx>
      <c:valAx>
        <c:axId val="115322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3227407"/>
        <c:crosses val="autoZero"/>
        <c:crossBetween val="between"/>
      </c:valAx>
      <c:serAx>
        <c:axId val="990384511"/>
        <c:scaling>
          <c:orientation val="minMax"/>
        </c:scaling>
        <c:delete val="1"/>
        <c:axPos val="b"/>
        <c:majorTickMark val="none"/>
        <c:minorTickMark val="none"/>
        <c:tickLblPos val="nextTo"/>
        <c:crossAx val="11532278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Project.xlsx]Finding 4!PivotTable4</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'Finding 4'!$B$5:$B$6</c:f>
              <c:strCache>
                <c:ptCount val="1"/>
                <c:pt idx="0">
                  <c:v>Business</c:v>
                </c:pt>
              </c:strCache>
            </c:strRef>
          </c:tx>
          <c:spPr>
            <a:solidFill>
              <a:schemeClr val="accent1"/>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extLst>
            <c:ext xmlns:c16="http://schemas.microsoft.com/office/drawing/2014/chart" uri="{C3380CC4-5D6E-409C-BE32-E72D297353CC}">
              <c16:uniqueId val="{00000000-36A0-4E17-B410-DA3B2BC04BB3}"/>
            </c:ext>
          </c:extLst>
        </c:ser>
        <c:ser>
          <c:idx val="1"/>
          <c:order val="1"/>
          <c:tx>
            <c:strRef>
              <c:f>'Finding 4'!$C$5:$C$6</c:f>
              <c:strCache>
                <c:ptCount val="1"/>
                <c:pt idx="0">
                  <c:v>Individual</c:v>
                </c:pt>
              </c:strCache>
            </c:strRef>
          </c:tx>
          <c:spPr>
            <a:solidFill>
              <a:schemeClr val="accent2"/>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extLst>
            <c:ext xmlns:c16="http://schemas.microsoft.com/office/drawing/2014/chart" uri="{C3380CC4-5D6E-409C-BE32-E72D297353CC}">
              <c16:uniqueId val="{00000001-36A0-4E17-B410-DA3B2BC04BB3}"/>
            </c:ext>
          </c:extLst>
        </c:ser>
        <c:ser>
          <c:idx val="2"/>
          <c:order val="2"/>
          <c:tx>
            <c:strRef>
              <c:f>'Finding 4'!$D$5:$D$6</c:f>
              <c:strCache>
                <c:ptCount val="1"/>
                <c:pt idx="0">
                  <c:v>Wholesale</c:v>
                </c:pt>
              </c:strCache>
            </c:strRef>
          </c:tx>
          <c:spPr>
            <a:solidFill>
              <a:schemeClr val="accent3"/>
            </a:solidFill>
            <a:ln>
              <a:noFill/>
            </a:ln>
            <a:effectLst/>
            <a:sp3d/>
          </c:spP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extLst>
            <c:ext xmlns:c16="http://schemas.microsoft.com/office/drawing/2014/chart" uri="{C3380CC4-5D6E-409C-BE32-E72D297353CC}">
              <c16:uniqueId val="{00000002-36A0-4E17-B410-DA3B2BC04BB3}"/>
            </c:ext>
          </c:extLst>
        </c:ser>
        <c:dLbls>
          <c:showLegendKey val="0"/>
          <c:showVal val="0"/>
          <c:showCatName val="0"/>
          <c:showSerName val="0"/>
          <c:showPercent val="0"/>
          <c:showBubbleSize val="0"/>
        </c:dLbls>
        <c:axId val="1157117807"/>
        <c:axId val="1157125967"/>
        <c:axId val="988747471"/>
      </c:area3DChart>
      <c:catAx>
        <c:axId val="11571178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7125967"/>
        <c:crosses val="autoZero"/>
        <c:auto val="1"/>
        <c:lblAlgn val="ctr"/>
        <c:lblOffset val="100"/>
        <c:noMultiLvlLbl val="0"/>
      </c:catAx>
      <c:valAx>
        <c:axId val="11571259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157117807"/>
        <c:crosses val="autoZero"/>
        <c:crossBetween val="midCat"/>
      </c:valAx>
      <c:serAx>
        <c:axId val="988747471"/>
        <c:scaling>
          <c:orientation val="minMax"/>
        </c:scaling>
        <c:delete val="1"/>
        <c:axPos val="b"/>
        <c:majorTickMark val="out"/>
        <c:minorTickMark val="none"/>
        <c:tickLblPos val="nextTo"/>
        <c:crossAx val="11571259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442912</xdr:colOff>
      <xdr:row>9</xdr:row>
      <xdr:rowOff>95249</xdr:rowOff>
    </xdr:from>
    <xdr:to>
      <xdr:col>6</xdr:col>
      <xdr:colOff>561975</xdr:colOff>
      <xdr:row>27</xdr:row>
      <xdr:rowOff>200024</xdr:rowOff>
    </xdr:to>
    <xdr:graphicFrame macro="">
      <xdr:nvGraphicFramePr>
        <xdr:cNvPr id="2" name="Chart 1">
          <a:extLst>
            <a:ext uri="{FF2B5EF4-FFF2-40B4-BE49-F238E27FC236}">
              <a16:creationId xmlns:a16="http://schemas.microsoft.com/office/drawing/2014/main" id="{62D1137A-3239-438E-EF0A-923033396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542924</xdr:colOff>
      <xdr:row>3</xdr:row>
      <xdr:rowOff>161925</xdr:rowOff>
    </xdr:from>
    <xdr:to>
      <xdr:col>11</xdr:col>
      <xdr:colOff>819150</xdr:colOff>
      <xdr:row>28</xdr:row>
      <xdr:rowOff>171450</xdr:rowOff>
    </xdr:to>
    <xdr:graphicFrame macro="">
      <xdr:nvGraphicFramePr>
        <xdr:cNvPr id="2" name="Chart 1">
          <a:extLst>
            <a:ext uri="{FF2B5EF4-FFF2-40B4-BE49-F238E27FC236}">
              <a16:creationId xmlns:a16="http://schemas.microsoft.com/office/drawing/2014/main" id="{FBBA0C96-6189-34BD-C66C-A58FEE3A7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3810</xdr:rowOff>
    </xdr:from>
    <xdr:to>
      <xdr:col>10</xdr:col>
      <xdr:colOff>533400</xdr:colOff>
      <xdr:row>17</xdr:row>
      <xdr:rowOff>171450</xdr:rowOff>
    </xdr:to>
    <xdr:graphicFrame macro="">
      <xdr:nvGraphicFramePr>
        <xdr:cNvPr id="2" name="Chart 1">
          <a:extLst>
            <a:ext uri="{FF2B5EF4-FFF2-40B4-BE49-F238E27FC236}">
              <a16:creationId xmlns:a16="http://schemas.microsoft.com/office/drawing/2014/main" id="{43AE1AA7-E8EC-DD25-CCC2-9C0F2CF46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233362</xdr:colOff>
      <xdr:row>3</xdr:row>
      <xdr:rowOff>190499</xdr:rowOff>
    </xdr:from>
    <xdr:to>
      <xdr:col>12</xdr:col>
      <xdr:colOff>266700</xdr:colOff>
      <xdr:row>22</xdr:row>
      <xdr:rowOff>85725</xdr:rowOff>
    </xdr:to>
    <xdr:graphicFrame macro="">
      <xdr:nvGraphicFramePr>
        <xdr:cNvPr id="2" name="Chart 1">
          <a:extLst>
            <a:ext uri="{FF2B5EF4-FFF2-40B4-BE49-F238E27FC236}">
              <a16:creationId xmlns:a16="http://schemas.microsoft.com/office/drawing/2014/main" id="{AA1DC879-85D7-D295-6B4D-751B44168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57150</xdr:rowOff>
    </xdr:from>
    <xdr:to>
      <xdr:col>11</xdr:col>
      <xdr:colOff>0</xdr:colOff>
      <xdr:row>18</xdr:row>
      <xdr:rowOff>66675</xdr:rowOff>
    </xdr:to>
    <xdr:graphicFrame macro="">
      <xdr:nvGraphicFramePr>
        <xdr:cNvPr id="2" name="Chart 1">
          <a:extLst>
            <a:ext uri="{FF2B5EF4-FFF2-40B4-BE49-F238E27FC236}">
              <a16:creationId xmlns:a16="http://schemas.microsoft.com/office/drawing/2014/main" id="{01E58B10-59C4-477B-BDC7-C5E2D03F0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657225</xdr:colOff>
      <xdr:row>3</xdr:row>
      <xdr:rowOff>38100</xdr:rowOff>
    </xdr:from>
    <xdr:to>
      <xdr:col>22</xdr:col>
      <xdr:colOff>657225</xdr:colOff>
      <xdr:row>20</xdr:row>
      <xdr:rowOff>85725</xdr:rowOff>
    </xdr:to>
    <xdr:graphicFrame macro="">
      <xdr:nvGraphicFramePr>
        <xdr:cNvPr id="3" name="Chart 2">
          <a:extLst>
            <a:ext uri="{FF2B5EF4-FFF2-40B4-BE49-F238E27FC236}">
              <a16:creationId xmlns:a16="http://schemas.microsoft.com/office/drawing/2014/main" id="{1557A990-F3C8-4C82-A2F1-A6B2A5B82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18</xdr:row>
      <xdr:rowOff>152400</xdr:rowOff>
    </xdr:from>
    <xdr:to>
      <xdr:col>10</xdr:col>
      <xdr:colOff>666750</xdr:colOff>
      <xdr:row>37</xdr:row>
      <xdr:rowOff>152400</xdr:rowOff>
    </xdr:to>
    <xdr:graphicFrame macro="">
      <xdr:nvGraphicFramePr>
        <xdr:cNvPr id="4" name="Chart 3">
          <a:extLst>
            <a:ext uri="{FF2B5EF4-FFF2-40B4-BE49-F238E27FC236}">
              <a16:creationId xmlns:a16="http://schemas.microsoft.com/office/drawing/2014/main" id="{1CE1BB0C-B3C5-4A8E-97E0-D8A88CE7E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66676</xdr:colOff>
      <xdr:row>21</xdr:row>
      <xdr:rowOff>19051</xdr:rowOff>
    </xdr:from>
    <xdr:to>
      <xdr:col>22</xdr:col>
      <xdr:colOff>657224</xdr:colOff>
      <xdr:row>37</xdr:row>
      <xdr:rowOff>85725</xdr:rowOff>
    </xdr:to>
    <xdr:graphicFrame macro="">
      <xdr:nvGraphicFramePr>
        <xdr:cNvPr id="5" name="Chart 4">
          <a:extLst>
            <a:ext uri="{FF2B5EF4-FFF2-40B4-BE49-F238E27FC236}">
              <a16:creationId xmlns:a16="http://schemas.microsoft.com/office/drawing/2014/main" id="{4A901B09-54FD-4B86-BB45-86687C75A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152400</xdr:colOff>
      <xdr:row>3</xdr:row>
      <xdr:rowOff>38100</xdr:rowOff>
    </xdr:from>
    <xdr:to>
      <xdr:col>28</xdr:col>
      <xdr:colOff>609600</xdr:colOff>
      <xdr:row>10</xdr:row>
      <xdr:rowOff>85724</xdr:rowOff>
    </xdr:to>
    <mc:AlternateContent xmlns:mc="http://schemas.openxmlformats.org/markup-compatibility/2006" xmlns:a14="http://schemas.microsoft.com/office/drawing/2010/main">
      <mc:Choice Requires="a14">
        <xdr:graphicFrame macro="">
          <xdr:nvGraphicFramePr>
            <xdr:cNvPr id="6" name="Customer_Segment">
              <a:extLst>
                <a:ext uri="{FF2B5EF4-FFF2-40B4-BE49-F238E27FC236}">
                  <a16:creationId xmlns:a16="http://schemas.microsoft.com/office/drawing/2014/main" id="{1FA9A893-5335-9140-22B1-9AC5FE445F9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7983200" y="638175"/>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29</xdr:row>
      <xdr:rowOff>66675</xdr:rowOff>
    </xdr:from>
    <xdr:to>
      <xdr:col>26</xdr:col>
      <xdr:colOff>0</xdr:colOff>
      <xdr:row>37</xdr:row>
      <xdr:rowOff>104775</xdr:rowOff>
    </xdr:to>
    <mc:AlternateContent xmlns:mc="http://schemas.openxmlformats.org/markup-compatibility/2006" xmlns:a14="http://schemas.microsoft.com/office/drawing/2010/main">
      <mc:Choice Requires="a14">
        <xdr:graphicFrame macro="">
          <xdr:nvGraphicFramePr>
            <xdr:cNvPr id="7" name="Order_Status">
              <a:extLst>
                <a:ext uri="{FF2B5EF4-FFF2-40B4-BE49-F238E27FC236}">
                  <a16:creationId xmlns:a16="http://schemas.microsoft.com/office/drawing/2014/main" id="{D0D63482-914D-A9D3-36D9-F9375AF575B8}"/>
                </a:ext>
              </a:extLst>
            </xdr:cNvPr>
            <xdr:cNvGraphicFramePr/>
          </xdr:nvGraphicFramePr>
          <xdr:xfrm>
            <a:off x="0" y="0"/>
            <a:ext cx="0" cy="0"/>
          </xdr:xfrm>
          <a:graphic>
            <a:graphicData uri="http://schemas.microsoft.com/office/drawing/2010/slicer">
              <sle:slicer xmlns:sle="http://schemas.microsoft.com/office/drawing/2010/slicer" name="Order_Status"/>
            </a:graphicData>
          </a:graphic>
        </xdr:graphicFrame>
      </mc:Choice>
      <mc:Fallback xmlns="">
        <xdr:sp macro="" textlink="">
          <xdr:nvSpPr>
            <xdr:cNvPr id="0" name=""/>
            <xdr:cNvSpPr>
              <a:spLocks noTextEdit="1"/>
            </xdr:cNvSpPr>
          </xdr:nvSpPr>
          <xdr:spPr>
            <a:xfrm>
              <a:off x="15773400" y="5867400"/>
              <a:ext cx="20574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19</xdr:row>
      <xdr:rowOff>95250</xdr:rowOff>
    </xdr:from>
    <xdr:to>
      <xdr:col>26</xdr:col>
      <xdr:colOff>0</xdr:colOff>
      <xdr:row>29</xdr:row>
      <xdr:rowOff>28575</xdr:rowOff>
    </xdr:to>
    <mc:AlternateContent xmlns:mc="http://schemas.openxmlformats.org/markup-compatibility/2006" xmlns:a14="http://schemas.microsoft.com/office/drawing/2010/main">
      <mc:Choice Requires="a14">
        <xdr:graphicFrame macro="">
          <xdr:nvGraphicFramePr>
            <xdr:cNvPr id="9" name="Product_Category">
              <a:extLst>
                <a:ext uri="{FF2B5EF4-FFF2-40B4-BE49-F238E27FC236}">
                  <a16:creationId xmlns:a16="http://schemas.microsoft.com/office/drawing/2014/main" id="{C3D5EFE2-7AAE-3411-BC30-100E2536C4C2}"/>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5773400" y="3895725"/>
              <a:ext cx="205740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19049</xdr:colOff>
      <xdr:row>3</xdr:row>
      <xdr:rowOff>1</xdr:rowOff>
    </xdr:from>
    <xdr:to>
      <xdr:col>26</xdr:col>
      <xdr:colOff>9524</xdr:colOff>
      <xdr:row>11</xdr:row>
      <xdr:rowOff>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005608F-2338-81BF-EDE8-9E6401B007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792449" y="600076"/>
              <a:ext cx="20478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38101</xdr:rowOff>
    </xdr:from>
    <xdr:to>
      <xdr:col>26</xdr:col>
      <xdr:colOff>0</xdr:colOff>
      <xdr:row>19</xdr:row>
      <xdr:rowOff>57151</xdr:rowOff>
    </xdr:to>
    <mc:AlternateContent xmlns:mc="http://schemas.openxmlformats.org/markup-compatibility/2006" xmlns:a14="http://schemas.microsoft.com/office/drawing/2010/main">
      <mc:Choice Requires="a14">
        <xdr:graphicFrame macro="">
          <xdr:nvGraphicFramePr>
            <xdr:cNvPr id="11" name="Sales_Channel">
              <a:extLst>
                <a:ext uri="{FF2B5EF4-FFF2-40B4-BE49-F238E27FC236}">
                  <a16:creationId xmlns:a16="http://schemas.microsoft.com/office/drawing/2014/main" id="{1105E2C6-DE51-9F2A-AE77-1C9ADBE3BD3D}"/>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5773400" y="2238376"/>
              <a:ext cx="20574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Winn" refreshedDate="45621.688580902781" createdVersion="8" refreshedVersion="8" minRefreshableVersion="3" recordCount="100" xr:uid="{1892ED7A-CB23-4F5C-A867-E61C0B5FCE7E}">
  <cacheSource type="worksheet">
    <worksheetSource name="Table1"/>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ount="4">
        <s v="Cancelled"/>
        <s v="Completed"/>
        <s v="Returned"/>
        <s v="Pending"/>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1573585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x v="0"/>
    <x v="0"/>
    <x v="0"/>
    <n v="599.34283060224652"/>
    <n v="21.692585158991719"/>
    <n v="0.1178893680174142"/>
    <n v="0.1171004989077928"/>
    <n v="1.811144682411266"/>
    <s v="San Jose"/>
  </r>
  <r>
    <x v="1"/>
    <x v="1"/>
    <s v="Bank Transfer"/>
    <x v="1"/>
    <x v="0"/>
    <x v="1"/>
    <n v="472.34713976576307"/>
    <n v="41.58709354469282"/>
    <n v="0.12803922631841169"/>
    <n v="0.14398189598030309"/>
    <n v="3.8012499540924538"/>
    <s v="Los Angeles"/>
  </r>
  <r>
    <x v="2"/>
    <x v="2"/>
    <s v="Bank Transfer"/>
    <x v="2"/>
    <x v="0"/>
    <x v="0"/>
    <n v="629.53770762013846"/>
    <n v="43.145709669464608"/>
    <n v="0.15415256215876391"/>
    <n v="0.27472936051232622"/>
    <n v="5.0104873994363661"/>
    <s v="San Diego"/>
  </r>
  <r>
    <x v="3"/>
    <x v="2"/>
    <s v="Credit Card"/>
    <x v="1"/>
    <x v="1"/>
    <x v="2"/>
    <n v="804.60597128160509"/>
    <n v="33.95445461556762"/>
    <n v="0.15269010260174509"/>
    <n v="0.26103702654334648"/>
    <n v="5.0939611875294837"/>
    <s v="Philadelphia"/>
  </r>
  <r>
    <x v="0"/>
    <x v="1"/>
    <s v="Cash"/>
    <x v="0"/>
    <x v="2"/>
    <x v="3"/>
    <n v="453.16932505533282"/>
    <n v="46.774285766679817"/>
    <n v="3.1116531602145451E-2"/>
    <n v="0.19790984060358521"/>
    <n v="4.0998690570415128"/>
    <s v="Phoenix"/>
  </r>
  <r>
    <x v="0"/>
    <x v="0"/>
    <s v="Bank Transfer"/>
    <x v="0"/>
    <x v="3"/>
    <x v="0"/>
    <n v="453.17260861016388"/>
    <n v="58.081017136290768"/>
    <n v="5.3108748004243873E-2"/>
    <n v="0.21173273833087819"/>
    <n v="6.2456998646949966"/>
    <s v="Dallas"/>
  </r>
  <r>
    <x v="0"/>
    <x v="2"/>
    <s v="Cash"/>
    <x v="3"/>
    <x v="0"/>
    <x v="0"/>
    <n v="815.84256310147828"/>
    <n v="87.723718024210598"/>
    <n v="0.12575176336043301"/>
    <n v="0.32776648957884252"/>
    <n v="2.8647591412348108"/>
    <s v="New York"/>
  </r>
  <r>
    <x v="0"/>
    <x v="0"/>
    <s v="PayPal"/>
    <x v="2"/>
    <x v="1"/>
    <x v="2"/>
    <n v="653.48694583058182"/>
    <n v="53.491556256636777"/>
    <n v="0.12568929754561051"/>
    <n v="0.140842861116417"/>
    <n v="4.7152410299574132"/>
    <s v="Phoenix"/>
  </r>
  <r>
    <x v="0"/>
    <x v="0"/>
    <s v="Bank Transfer"/>
    <x v="0"/>
    <x v="1"/>
    <x v="0"/>
    <n v="406.10512281300959"/>
    <n v="55.151007814455284"/>
    <n v="0.12575238431530239"/>
    <n v="0.25470973811700381"/>
    <n v="5.2405912634237977"/>
    <s v="Philadelphia"/>
  </r>
  <r>
    <x v="1"/>
    <x v="2"/>
    <s v="Cash"/>
    <x v="3"/>
    <x v="1"/>
    <x v="0"/>
    <n v="608.51200871719288"/>
    <n v="48.511081684676647"/>
    <n v="0.29263657453273612"/>
    <n v="0.17978073475661061"/>
    <n v="6.0288776681174978"/>
    <s v="Phoenix"/>
  </r>
  <r>
    <x v="3"/>
    <x v="0"/>
    <s v="Cash"/>
    <x v="2"/>
    <x v="3"/>
    <x v="2"/>
    <n v="407.31646143750748"/>
    <n v="11.624575694019169"/>
    <n v="0.12854452553465839"/>
    <n v="0.17823187967727799"/>
    <n v="6.4232297561777791"/>
    <s v="Philadelphia"/>
  </r>
  <r>
    <x v="2"/>
    <x v="2"/>
    <s v="PayPal"/>
    <x v="0"/>
    <x v="0"/>
    <x v="1"/>
    <n v="406.85404928594858"/>
    <n v="49.469722491015659"/>
    <n v="0.15677828200902999"/>
    <n v="0.30987768519871911"/>
    <n v="2.750715816324262"/>
    <s v="Philadelphia"/>
  </r>
  <r>
    <x v="2"/>
    <x v="0"/>
    <s v="Cash"/>
    <x v="0"/>
    <x v="2"/>
    <x v="2"/>
    <n v="548.39245431320683"/>
    <n v="51.204604198820533"/>
    <n v="0.1477000881746601"/>
    <n v="0.28254163489880302"/>
    <n v="1.931771658528755"/>
    <s v="San Antonio"/>
  </r>
  <r>
    <x v="2"/>
    <x v="2"/>
    <s v="Cash"/>
    <x v="2"/>
    <x v="2"/>
    <x v="1"/>
    <n v="117.3439510684404"/>
    <n v="99.264842249705723"/>
    <n v="0.1325695625652899"/>
    <n v="0.28135096360006379"/>
    <n v="7.5553536437970177"/>
    <s v="Houston"/>
  </r>
  <r>
    <x v="2"/>
    <x v="1"/>
    <s v="PayPal"/>
    <x v="2"/>
    <x v="1"/>
    <x v="3"/>
    <n v="155.01643349739351"/>
    <n v="46.152780704377548"/>
    <n v="8.4236537767982719E-2"/>
    <n v="0.33054788071543301"/>
    <n v="5.6646280239591844"/>
    <s v="San Diego"/>
  </r>
  <r>
    <x v="1"/>
    <x v="2"/>
    <s v="Bank Transfer"/>
    <x v="2"/>
    <x v="3"/>
    <x v="1"/>
    <n v="387.54249415180539"/>
    <n v="56.030946846672251"/>
    <n v="0.1379484610246634"/>
    <n v="0.20210038416327589"/>
    <n v="3.5030269268868932"/>
    <s v="San Antonio"/>
  </r>
  <r>
    <x v="4"/>
    <x v="2"/>
    <s v="Cash"/>
    <x v="0"/>
    <x v="3"/>
    <x v="1"/>
    <n v="297.43377593311533"/>
    <n v="49.305764605895128"/>
    <n v="6.135873927312141E-2"/>
    <n v="0.26819529712949641"/>
    <n v="8.1023039510450463"/>
    <s v="Dallas"/>
  </r>
  <r>
    <x v="3"/>
    <x v="2"/>
    <s v="Cash"/>
    <x v="0"/>
    <x v="3"/>
    <x v="3"/>
    <n v="562.84946651905477"/>
    <n v="26.626439247609358"/>
    <n v="8.8159069662999565E-2"/>
    <n v="0.1689733243406544"/>
    <n v="5.231349268585717"/>
    <s v="San Antonio"/>
  </r>
  <r>
    <x v="0"/>
    <x v="2"/>
    <s v="Cash"/>
    <x v="3"/>
    <x v="2"/>
    <x v="1"/>
    <n v="318.39518489575778"/>
    <n v="72.856456290300414"/>
    <n v="7.573182260854483E-2"/>
    <n v="0.23241663524884421"/>
    <n v="7.3585943681276529"/>
    <s v="Chicago"/>
  </r>
  <r>
    <x v="4"/>
    <x v="0"/>
    <s v="Credit Card"/>
    <x v="1"/>
    <x v="1"/>
    <x v="2"/>
    <n v="217.5392597329417"/>
    <n v="65.038660653735491"/>
    <n v="0.10409370696931609"/>
    <n v="0.18698569456323161"/>
    <n v="5.1350369628202177"/>
    <s v="Chicago"/>
  </r>
  <r>
    <x v="2"/>
    <x v="1"/>
    <s v="PayPal"/>
    <x v="2"/>
    <x v="0"/>
    <x v="1"/>
    <n v="793.12975378431088"/>
    <n v="65.820638940860931"/>
    <n v="0.21573292833367541"/>
    <n v="0.20969959649927181"/>
    <n v="9.1214958497639742"/>
    <s v="San Diego"/>
  </r>
  <r>
    <x v="4"/>
    <x v="2"/>
    <s v="Credit Card"/>
    <x v="0"/>
    <x v="2"/>
    <x v="3"/>
    <n v="454.84473990269288"/>
    <n v="31.81225090410522"/>
    <n v="6.6367403704125916E-3"/>
    <n v="0.25951570254369138"/>
    <n v="8.5106816848864089"/>
    <s v="Phoenix"/>
  </r>
  <r>
    <x v="3"/>
    <x v="0"/>
    <s v="PayPal"/>
    <x v="0"/>
    <x v="1"/>
    <x v="2"/>
    <n v="513.50564093758476"/>
    <n v="78.05588621872198"/>
    <n v="0.13431300951872571"/>
    <n v="0.11817793167665271"/>
    <n v="4.5020717030418531"/>
    <s v="Houston"/>
  </r>
  <r>
    <x v="0"/>
    <x v="1"/>
    <s v="Bank Transfer"/>
    <x v="2"/>
    <x v="1"/>
    <x v="3"/>
    <n v="215.05036275730859"/>
    <n v="21.96297874415438"/>
    <n v="1.936420644051742E-2"/>
    <n v="0.40923872756854612"/>
    <n v="6.9431419019087111"/>
    <s v="San Diego"/>
  </r>
  <r>
    <x v="0"/>
    <x v="1"/>
    <s v="Bank Transfer"/>
    <x v="1"/>
    <x v="0"/>
    <x v="3"/>
    <n v="391.12345509496339"/>
    <n v="61.73714187600541"/>
    <n v="7.6403406710528338E-2"/>
    <n v="9.9398261850029812E-2"/>
    <n v="6.2907518991702949"/>
    <s v="Philadelphia"/>
  </r>
  <r>
    <x v="3"/>
    <x v="1"/>
    <s v="Cash"/>
    <x v="2"/>
    <x v="0"/>
    <x v="0"/>
    <n v="522.18451794197324"/>
    <n v="93.809112516199576"/>
    <n v="0.15444752984836829"/>
    <n v="7.8581138721226795E-2"/>
    <n v="7.7372631150646978"/>
    <s v="Los Angeles"/>
  </r>
  <r>
    <x v="3"/>
    <x v="1"/>
    <s v="PayPal"/>
    <x v="1"/>
    <x v="0"/>
    <x v="0"/>
    <n v="269.80128451553952"/>
    <n v="30.189273497386228"/>
    <n v="0.10321400095477309"/>
    <n v="0.31581108735000679"/>
    <n v="3.070153078839791"/>
    <s v="Houston"/>
  </r>
  <r>
    <x v="2"/>
    <x v="2"/>
    <s v="Bank Transfer"/>
    <x v="0"/>
    <x v="3"/>
    <x v="3"/>
    <n v="575.13960366913443"/>
    <n v="38.674045407944561"/>
    <n v="4.6112761103534697E-2"/>
    <n v="0.27916626939629358"/>
    <n v="6.3721029199968786"/>
    <s v="Houston"/>
  </r>
  <r>
    <x v="0"/>
    <x v="2"/>
    <s v="PayPal"/>
    <x v="1"/>
    <x v="0"/>
    <x v="3"/>
    <n v="379.87226201623901"/>
    <n v="51.993027301752832"/>
    <n v="6.4234814537001583E-2"/>
    <n v="0.26241198170521551"/>
    <n v="7.1168489736991756"/>
    <s v="Philadelphia"/>
  </r>
  <r>
    <x v="4"/>
    <x v="0"/>
    <s v="Bank Transfer"/>
    <x v="3"/>
    <x v="1"/>
    <x v="3"/>
    <n v="441.661250041345"/>
    <n v="39.930486917676014"/>
    <n v="0.13397988744673381"/>
    <n v="0.26283455092642799"/>
    <n v="1.482521027153771"/>
    <s v="Philadelphia"/>
  </r>
  <r>
    <x v="1"/>
    <x v="0"/>
    <s v="Credit Card"/>
    <x v="0"/>
    <x v="0"/>
    <x v="0"/>
    <n v="379.65867755412057"/>
    <n v="18.986731378677352"/>
    <n v="6.3481668414143169E-2"/>
    <n v="0.19877532271530851"/>
    <n v="2.6334829746684498"/>
    <s v="New York"/>
  </r>
  <r>
    <x v="1"/>
    <x v="0"/>
    <s v="Bank Transfer"/>
    <x v="3"/>
    <x v="1"/>
    <x v="0"/>
    <n v="870.45563690178756"/>
    <n v="51.371259496120537"/>
    <n v="0.11082292947909871"/>
    <n v="0.1102745628514168"/>
    <n v="1"/>
    <s v="San Diego"/>
  </r>
  <r>
    <x v="3"/>
    <x v="1"/>
    <s v="Credit Card"/>
    <x v="2"/>
    <x v="2"/>
    <x v="1"/>
    <n v="497.30055505241319"/>
    <n v="28.753925725477899"/>
    <n v="0.1022785919951907"/>
    <n v="0.20758045581937271"/>
    <n v="4.4611863311108841"/>
    <s v="Philadelphia"/>
  </r>
  <r>
    <x v="2"/>
    <x v="1"/>
    <s v="Bank Transfer"/>
    <x v="2"/>
    <x v="3"/>
    <x v="1"/>
    <n v="288.45781420882003"/>
    <n v="59.471848612703631"/>
    <n v="6.7419982619709148E-2"/>
    <n v="0.13228382884878881"/>
    <n v="6.4350845115919242"/>
    <s v="Chicago"/>
  </r>
  <r>
    <x v="1"/>
    <x v="2"/>
    <s v="Cash"/>
    <x v="2"/>
    <x v="2"/>
    <x v="3"/>
    <n v="664.50898242063784"/>
    <n v="31.611515315323938"/>
    <n v="0.2071972044662663"/>
    <n v="0.29751197334177509"/>
    <n v="8.0047141041920558"/>
    <s v="Dallas"/>
  </r>
  <r>
    <x v="0"/>
    <x v="1"/>
    <s v="Credit Card"/>
    <x v="1"/>
    <x v="2"/>
    <x v="2"/>
    <n v="255.83127000579549"/>
    <n v="80.99868810035079"/>
    <n v="0.1316959511159006"/>
    <n v="0.18529426184978609"/>
    <n v="5.1481895608395503"/>
    <s v="Los Angeles"/>
  </r>
  <r>
    <x v="3"/>
    <x v="1"/>
    <s v="Bank Transfer"/>
    <x v="0"/>
    <x v="1"/>
    <x v="2"/>
    <n v="541.77271900095104"/>
    <n v="34.334934153275263"/>
    <n v="0"/>
    <n v="0.11745028032074881"/>
    <n v="8.2572310911425841"/>
    <s v="San Diego"/>
  </r>
  <r>
    <x v="4"/>
    <x v="1"/>
    <s v="Cash"/>
    <x v="2"/>
    <x v="2"/>
    <x v="0"/>
    <n v="108.06597522404491"/>
    <n v="43.558769675886488"/>
    <n v="0.1093227157384714"/>
    <n v="0.16786141583470071"/>
    <n v="2.2397970835702168"/>
    <s v="San Jose"/>
  </r>
  <r>
    <x v="3"/>
    <x v="0"/>
    <s v="Credit Card"/>
    <x v="2"/>
    <x v="1"/>
    <x v="0"/>
    <n v="234.36279022031391"/>
    <n v="66.27034434739339"/>
    <n v="6.6910676761580606E-2"/>
    <n v="0.24129314542756239"/>
    <n v="1.5932351212896909"/>
    <s v="Chicago"/>
  </r>
  <r>
    <x v="4"/>
    <x v="0"/>
    <s v="Cash"/>
    <x v="0"/>
    <x v="0"/>
    <x v="0"/>
    <n v="539.37224717382469"/>
    <n v="25.3827136713209"/>
    <n v="0.14262166673981119"/>
    <n v="0.14362754471960251"/>
    <n v="4.8889046022067628"/>
    <s v="Phoenix"/>
  </r>
  <r>
    <x v="3"/>
    <x v="2"/>
    <s v="PayPal"/>
    <x v="2"/>
    <x v="0"/>
    <x v="3"/>
    <n v="647.69331599908207"/>
    <n v="54.549198692082591"/>
    <n v="6.037396307836497E-2"/>
    <n v="0.11777796044335689"/>
    <n v="5.7681308978786143"/>
    <s v="Philadelphia"/>
  </r>
  <r>
    <x v="3"/>
    <x v="1"/>
    <s v="PayPal"/>
    <x v="3"/>
    <x v="1"/>
    <x v="2"/>
    <n v="534.27365623799415"/>
    <n v="76.142855085648563"/>
    <n v="9.4263177926655062E-2"/>
    <n v="0.22436872114919121"/>
    <n v="4.9346105038118138"/>
    <s v="San Jose"/>
  </r>
  <r>
    <x v="3"/>
    <x v="1"/>
    <s v="Credit Card"/>
    <x v="0"/>
    <x v="0"/>
    <x v="1"/>
    <n v="476.8703435223519"/>
    <n v="17.850335308775449"/>
    <n v="0.12524936394902289"/>
    <n v="0.2244966571108723"/>
    <n v="1"/>
    <s v="Philadelphia"/>
  </r>
  <r>
    <x v="4"/>
    <x v="2"/>
    <s v="Bank Transfer"/>
    <x v="0"/>
    <x v="3"/>
    <x v="3"/>
    <n v="439.77926088214218"/>
    <n v="53.692677170646093"/>
    <n v="0.1432877597085061"/>
    <n v="0.149305682462887"/>
    <n v="4.8217599209744231"/>
    <s v="Houston"/>
  </r>
  <r>
    <x v="4"/>
    <x v="1"/>
    <s v="Credit Card"/>
    <x v="0"/>
    <x v="2"/>
    <x v="1"/>
    <n v="204.29560192651451"/>
    <n v="55.197655884968469"/>
    <n v="3.998517964721119E-2"/>
    <n v="0.1528961694381677"/>
    <n v="2.391060998990294"/>
    <s v="Chicago"/>
  </r>
  <r>
    <x v="3"/>
    <x v="1"/>
    <s v="Cash"/>
    <x v="3"/>
    <x v="3"/>
    <x v="1"/>
    <n v="356.03115832105829"/>
    <n v="65.636457435546205"/>
    <n v="8.3274938207952592E-2"/>
    <n v="0.22320499373576361"/>
    <n v="6.3393450976600771"/>
    <s v="Houston"/>
  </r>
  <r>
    <x v="1"/>
    <x v="0"/>
    <s v="Bank Transfer"/>
    <x v="0"/>
    <x v="2"/>
    <x v="3"/>
    <n v="407.87224580804252"/>
    <n v="25.260985782438361"/>
    <n v="7.62527344419522E-2"/>
    <n v="5.5191565850267597E-2"/>
    <n v="5.7331964921936969"/>
    <s v="New York"/>
  </r>
  <r>
    <x v="2"/>
    <x v="2"/>
    <s v="PayPal"/>
    <x v="3"/>
    <x v="0"/>
    <x v="1"/>
    <n v="711.42444524378311"/>
    <n v="23.590867738314468"/>
    <n v="6.7333538371314408E-2"/>
    <n v="5.9253622562344482E-2"/>
    <n v="3.1202404273452902"/>
    <s v="Houston"/>
  </r>
  <r>
    <x v="2"/>
    <x v="2"/>
    <s v="Bank Transfer"/>
    <x v="0"/>
    <x v="3"/>
    <x v="2"/>
    <n v="568.72365791369225"/>
    <n v="60.438831312337953"/>
    <n v="0.18827271201405479"/>
    <n v="0.1281555778747564"/>
    <n v="3.9722661653266131"/>
    <s v="New York"/>
  </r>
  <r>
    <x v="2"/>
    <x v="2"/>
    <s v="PayPal"/>
    <x v="1"/>
    <x v="0"/>
    <x v="1"/>
    <n v="147.39196892745321"/>
    <n v="55.939693464663719"/>
    <n v="0.12024908554804779"/>
    <n v="0.17865528482881529"/>
    <n v="2.8815729562220969"/>
    <s v="New York"/>
  </r>
  <r>
    <x v="4"/>
    <x v="2"/>
    <s v="Bank Transfer"/>
    <x v="2"/>
    <x v="2"/>
    <x v="2"/>
    <n v="564.81679387895906"/>
    <n v="55.009857006917528"/>
    <n v="3.6955802283247741E-2"/>
    <n v="0.23109075655980049"/>
    <n v="4.8746418054536562"/>
    <s v="San Jose"/>
  </r>
  <r>
    <x v="4"/>
    <x v="0"/>
    <s v="Bank Transfer"/>
    <x v="1"/>
    <x v="1"/>
    <x v="2"/>
    <n v="422.98354391673672"/>
    <n v="56.928964189939506"/>
    <n v="0.14589309735273881"/>
    <n v="0.34753562169495522"/>
    <n v="6.9102846410024767"/>
    <s v="Philadelphia"/>
  </r>
  <r>
    <x v="1"/>
    <x v="0"/>
    <s v="Bank Transfer"/>
    <x v="2"/>
    <x v="1"/>
    <x v="2"/>
    <n v="364.61559993880832"/>
    <n v="36.399505568430193"/>
    <n v="0.20610780985063171"/>
    <n v="0.28576596232020202"/>
    <n v="3.028547907328913"/>
    <s v="Phoenix"/>
  </r>
  <r>
    <x v="2"/>
    <x v="1"/>
    <s v="Cash"/>
    <x v="3"/>
    <x v="3"/>
    <x v="0"/>
    <n v="622.33525776817362"/>
    <n v="54.645073943220069"/>
    <n v="0.15162326302755741"/>
    <n v="0.18400614700365731"/>
    <n v="6.0080930310356884"/>
    <s v="Houston"/>
  </r>
  <r>
    <x v="2"/>
    <x v="1"/>
    <s v="Cash"/>
    <x v="1"/>
    <x v="0"/>
    <x v="1"/>
    <n v="706.19990449919021"/>
    <n v="55.861449465973621"/>
    <n v="2.403150170229933E-2"/>
    <n v="0.19809837920973111"/>
    <n v="3.939484763255118"/>
    <s v="Chicago"/>
  </r>
  <r>
    <x v="3"/>
    <x v="1"/>
    <s v="Credit Card"/>
    <x v="0"/>
    <x v="0"/>
    <x v="3"/>
    <n v="686.25602382323973"/>
    <n v="35.712971639472642"/>
    <n v="7.5788296356687435E-2"/>
    <n v="9.9747063536219122E-2"/>
    <n v="3.4142543354753121"/>
    <s v="New York"/>
  </r>
  <r>
    <x v="4"/>
    <x v="1"/>
    <s v="Credit Card"/>
    <x v="2"/>
    <x v="3"/>
    <x v="3"/>
    <n v="332.15649535547232"/>
    <n v="87.315490222895136"/>
    <n v="0.16334555745933119"/>
    <n v="0.198148686400761"/>
    <n v="4.7859392800908847"/>
    <s v="Philadelphia"/>
  </r>
  <r>
    <x v="2"/>
    <x v="0"/>
    <s v="PayPal"/>
    <x v="2"/>
    <x v="1"/>
    <x v="1"/>
    <n v="438.15752482975711"/>
    <n v="59.476658418235751"/>
    <n v="6.4616526719060957E-2"/>
    <n v="0.1711341361079862"/>
    <n v="2.9295153551612518"/>
    <s v="Los Angeles"/>
  </r>
  <r>
    <x v="1"/>
    <x v="2"/>
    <s v="Cash"/>
    <x v="1"/>
    <x v="2"/>
    <x v="0"/>
    <n v="566.25268628071285"/>
    <n v="26.173930055947029"/>
    <n v="0.1221909714073114"/>
    <n v="0.23227185603380901"/>
    <n v="3.8927013893056359"/>
    <s v="San Diego"/>
  </r>
  <r>
    <x v="1"/>
    <x v="0"/>
    <s v="PayPal"/>
    <x v="3"/>
    <x v="3"/>
    <x v="0"/>
    <n v="695.10902542447184"/>
    <n v="63.131072172676603"/>
    <n v="0.13873170267146681"/>
    <n v="0.1172769056447677"/>
    <n v="2.6042442148223031"/>
    <s v="San Jose"/>
  </r>
  <r>
    <x v="2"/>
    <x v="1"/>
    <s v="Credit Card"/>
    <x v="1"/>
    <x v="2"/>
    <x v="2"/>
    <n v="404.16515243094199"/>
    <n v="30.506366595453571"/>
    <n v="5.3653476421095858E-2"/>
    <n v="0.25193465142411731"/>
    <n v="8.929450265832779"/>
    <s v="Phoenix"/>
  </r>
  <r>
    <x v="4"/>
    <x v="0"/>
    <s v="PayPal"/>
    <x v="3"/>
    <x v="1"/>
    <x v="1"/>
    <n v="462.86820466723663"/>
    <n v="65.741692074849041"/>
    <n v="9.7023732196910004E-2"/>
    <n v="0.35327389130025783"/>
    <n v="5.0705271039434576"/>
    <s v="San Antonio"/>
  </r>
  <r>
    <x v="1"/>
    <x v="2"/>
    <s v="Credit Card"/>
    <x v="3"/>
    <x v="0"/>
    <x v="1"/>
    <n v="278.73300519879427"/>
    <n v="73.171911580148077"/>
    <n v="0"/>
    <n v="0.18912398515431431"/>
    <n v="3.600548984014829"/>
    <s v="San Jose"/>
  </r>
  <r>
    <x v="3"/>
    <x v="2"/>
    <s v="Cash"/>
    <x v="2"/>
    <x v="1"/>
    <x v="3"/>
    <n v="260.75867518386588"/>
    <n v="33.586353632965789"/>
    <n v="4.878061793328551E-2"/>
    <n v="0.24017117220989409"/>
    <n v="5.4279598214684439"/>
    <s v="Los Angeles"/>
  </r>
  <r>
    <x v="1"/>
    <x v="0"/>
    <s v="Bank Transfer"/>
    <x v="1"/>
    <x v="3"/>
    <x v="1"/>
    <n v="662.50516447883956"/>
    <n v="69.267522584886436"/>
    <n v="8.7371592430341982E-2"/>
    <n v="0.26901439917111131"/>
    <n v="4.7753439006183402"/>
    <s v="San Diego"/>
  </r>
  <r>
    <x v="0"/>
    <x v="0"/>
    <s v="Cash"/>
    <x v="1"/>
    <x v="0"/>
    <x v="0"/>
    <n v="771.24800571416461"/>
    <n v="58.255618538729962"/>
    <n v="3.7610840901757529E-2"/>
    <n v="0.1598779528114164"/>
    <n v="4.5580608009335544"/>
    <s v="Los Angeles"/>
  </r>
  <r>
    <x v="0"/>
    <x v="0"/>
    <s v="PayPal"/>
    <x v="3"/>
    <x v="3"/>
    <x v="1"/>
    <n v="485.59797568393321"/>
    <n v="66.441203199889799"/>
    <n v="0.18162056519658179"/>
    <n v="0.22240924818104171"/>
    <n v="6.22833340008685"/>
    <s v="Houston"/>
  </r>
  <r>
    <x v="4"/>
    <x v="1"/>
    <s v="PayPal"/>
    <x v="1"/>
    <x v="3"/>
    <x v="3"/>
    <n v="700.7065795784049"/>
    <n v="87.93585965307895"/>
    <n v="2.849293110196836E-2"/>
    <n v="0.2012592400781795"/>
    <n v="6.5150154200946098"/>
    <s v="New York"/>
  </r>
  <r>
    <x v="2"/>
    <x v="0"/>
    <s v="Cash"/>
    <x v="0"/>
    <x v="1"/>
    <x v="2"/>
    <n v="572.32720500952678"/>
    <n v="45.092237679942592"/>
    <n v="7.7997775665150815E-2"/>
    <n v="0.20976760985488321"/>
    <n v="3.9389977047789451"/>
    <s v="Phoenix"/>
  </r>
  <r>
    <x v="4"/>
    <x v="0"/>
    <s v="Cash"/>
    <x v="0"/>
    <x v="3"/>
    <x v="3"/>
    <n v="370.97604907897522"/>
    <n v="34.925276712850213"/>
    <n v="0.10653702886430461"/>
    <n v="0.1226990216144534"/>
    <n v="3.8483635187106402"/>
    <s v="Dallas"/>
  </r>
  <r>
    <x v="4"/>
    <x v="0"/>
    <s v="Credit Card"/>
    <x v="1"/>
    <x v="1"/>
    <x v="3"/>
    <n v="572.27912110168279"/>
    <n v="32.209711407489543"/>
    <n v="0.17206366445330579"/>
    <n v="0.2024510174258943"/>
    <n v="4.4498966056967122"/>
    <s v="New York"/>
  </r>
  <r>
    <x v="4"/>
    <x v="2"/>
    <s v="PayPal"/>
    <x v="1"/>
    <x v="0"/>
    <x v="2"/>
    <n v="807.60731329319378"/>
    <n v="33.683794300691233"/>
    <n v="2.8206892441028031E-2"/>
    <n v="0.24979982912454499"/>
    <n v="1"/>
    <s v="Dallas"/>
  </r>
  <r>
    <x v="4"/>
    <x v="2"/>
    <s v="PayPal"/>
    <x v="3"/>
    <x v="1"/>
    <x v="3"/>
    <n v="492.83479217800971"/>
    <n v="48.457965811717919"/>
    <n v="0.158158187607748"/>
    <n v="0.34511436077950419"/>
    <n v="1.969617875602895"/>
    <s v="San Diego"/>
  </r>
  <r>
    <x v="3"/>
    <x v="1"/>
    <s v="Cash"/>
    <x v="0"/>
    <x v="0"/>
    <x v="3"/>
    <n v="812.92873116280123"/>
    <n v="56.823039496332868"/>
    <n v="0.10051165305097939"/>
    <n v="0.29592708260852069"/>
    <n v="7.7337485348890489"/>
    <s v="Philadelphia"/>
  </r>
  <r>
    <x v="3"/>
    <x v="1"/>
    <s v="Bank Transfer"/>
    <x v="0"/>
    <x v="1"/>
    <x v="1"/>
    <n v="0"/>
    <n v="55.533815986600381"/>
    <n v="5.0924567447602459E-2"/>
    <n v="0.41531824575115572"/>
    <n v="8.2899354270025682"/>
    <s v="San Antonio"/>
  </r>
  <r>
    <x v="1"/>
    <x v="2"/>
    <s v="PayPal"/>
    <x v="2"/>
    <x v="2"/>
    <x v="1"/>
    <n v="664.38050087504473"/>
    <n v="66.543664980720479"/>
    <n v="0.1231051737131635"/>
    <n v="0.1232652437111951"/>
    <n v="4.5019279208872431"/>
    <s v="Chicago"/>
  </r>
  <r>
    <x v="0"/>
    <x v="2"/>
    <s v="Bank Transfer"/>
    <x v="3"/>
    <x v="2"/>
    <x v="2"/>
    <n v="517.40941364763421"/>
    <n v="50.260037837558137"/>
    <n v="0.1099529847786735"/>
    <n v="0.28723206367206783"/>
    <n v="6.1531139261115326"/>
    <s v="New York"/>
  </r>
  <r>
    <x v="4"/>
    <x v="2"/>
    <s v="Cash"/>
    <x v="2"/>
    <x v="3"/>
    <x v="1"/>
    <n v="440.19852990682648"/>
    <n v="79.070681543146335"/>
    <n v="6.9989156142060277E-2"/>
    <n v="0.21833420057383521"/>
    <n v="5.622500309087072"/>
    <s v="Phoenix"/>
  </r>
  <r>
    <x v="1"/>
    <x v="0"/>
    <s v="Cash"/>
    <x v="0"/>
    <x v="1"/>
    <x v="1"/>
    <n v="518.35215530710047"/>
    <n v="44.706863335240882"/>
    <n v="0.10349010424950091"/>
    <n v="0.41898029332176723"/>
    <n v="11.157761616910481"/>
    <s v="Los Angeles"/>
  </r>
  <r>
    <x v="0"/>
    <x v="0"/>
    <s v="Credit Card"/>
    <x v="3"/>
    <x v="1"/>
    <x v="3"/>
    <n v="102.4862170798214"/>
    <n v="104.4033833317924"/>
    <n v="8.0734320156911996E-2"/>
    <n v="0.1191701714644849"/>
    <n v="7.2391498228691544"/>
    <s v="Phoenix"/>
  </r>
  <r>
    <x v="2"/>
    <x v="2"/>
    <s v="PayPal"/>
    <x v="1"/>
    <x v="0"/>
    <x v="0"/>
    <n v="456.06562243249761"/>
    <n v="62.513346955300122"/>
    <n v="0.1056758672625624"/>
    <n v="0.11602781578192239"/>
    <n v="4.7441648170384667"/>
    <s v="San Diego"/>
  </r>
  <r>
    <x v="3"/>
    <x v="0"/>
    <s v="Bank Transfer"/>
    <x v="3"/>
    <x v="3"/>
    <x v="1"/>
    <n v="571.42251430234933"/>
    <n v="32.856848871674337"/>
    <n v="0.13310653372605241"/>
    <n v="0.1400607354555978"/>
    <n v="3.088919118799148"/>
    <s v="Dallas"/>
  </r>
  <r>
    <x v="0"/>
    <x v="0"/>
    <s v="Credit Card"/>
    <x v="1"/>
    <x v="1"/>
    <x v="0"/>
    <n v="795.57880894830328"/>
    <n v="28.582150038777751"/>
    <n v="0.1793008408072676"/>
    <n v="0"/>
    <n v="1.787107359484855"/>
    <s v="Los Angeles"/>
  </r>
  <r>
    <x v="2"/>
    <x v="1"/>
    <s v="PayPal"/>
    <x v="1"/>
    <x v="3"/>
    <x v="1"/>
    <n v="396.34595634527051"/>
    <n v="59.649448304863697"/>
    <n v="3.8109225058657548E-2"/>
    <n v="0.14742449783192391"/>
    <n v="5.4069272717344461"/>
    <s v="Chicago"/>
  </r>
  <r>
    <x v="0"/>
    <x v="2"/>
    <s v="Credit Card"/>
    <x v="3"/>
    <x v="2"/>
    <x v="1"/>
    <n v="338.30127942136238"/>
    <n v="45.530744293482982"/>
    <n v="0.20665166873281329"/>
    <n v="0.1240867338446302"/>
    <n v="3.4872985094313931"/>
    <s v="Chicago"/>
  </r>
  <r>
    <x v="3"/>
    <x v="2"/>
    <s v="Cash"/>
    <x v="1"/>
    <x v="1"/>
    <x v="2"/>
    <n v="399.64859128309268"/>
    <n v="64.280009881841835"/>
    <n v="2.395610023874908E-3"/>
    <n v="0.21503937864762079"/>
    <n v="2.1554925808046521"/>
    <s v="New York"/>
  </r>
  <r>
    <x v="3"/>
    <x v="0"/>
    <s v="PayPal"/>
    <x v="2"/>
    <x v="1"/>
    <x v="2"/>
    <n v="683.08042354041481"/>
    <n v="59.464752491470897"/>
    <n v="9.2410745248220835E-2"/>
    <n v="0.23417559757771589"/>
    <n v="3.7068542315149471"/>
    <s v="San Diego"/>
  </r>
  <r>
    <x v="1"/>
    <x v="2"/>
    <s v="Credit Card"/>
    <x v="0"/>
    <x v="3"/>
    <x v="2"/>
    <n v="565.75022193193695"/>
    <n v="48.543421746862542"/>
    <n v="0.1294158603242288"/>
    <n v="0.38761708392158872"/>
    <n v="2.8369039927712101"/>
    <s v="Philadelphia"/>
  </r>
  <r>
    <x v="4"/>
    <x v="1"/>
    <s v="Credit Card"/>
    <x v="1"/>
    <x v="1"/>
    <x v="0"/>
    <n v="394.04795924659231"/>
    <n v="33.0641256386319"/>
    <n v="0.11404959338675159"/>
    <n v="0.29504238381860498"/>
    <n v="8.3742832701451295"/>
    <s v="San Diego"/>
  </r>
  <r>
    <x v="0"/>
    <x v="1"/>
    <s v="Bank Transfer"/>
    <x v="2"/>
    <x v="3"/>
    <x v="3"/>
    <n v="602.65348662267127"/>
    <n v="19.703055506282709"/>
    <n v="6.8865024008970321E-2"/>
    <n v="0.14230963443375971"/>
    <n v="6.763279513898901"/>
    <s v="Dallas"/>
  </r>
  <r>
    <x v="0"/>
    <x v="1"/>
    <s v="Credit Card"/>
    <x v="1"/>
    <x v="1"/>
    <x v="1"/>
    <n v="519.41550986960806"/>
    <n v="41.069700958659581"/>
    <n v="8.9593887482136245E-2"/>
    <n v="0.11015853286516419"/>
    <n v="4.9840547173667664"/>
    <s v="Phoenix"/>
  </r>
  <r>
    <x v="2"/>
    <x v="2"/>
    <s v="PayPal"/>
    <x v="0"/>
    <x v="0"/>
    <x v="1"/>
    <n v="693.72899810657782"/>
    <n v="67.127975886469443"/>
    <n v="7.5349953267058359E-2"/>
    <n v="0.24919191715065059"/>
    <n v="7.9598882777800517"/>
    <s v="Chicago"/>
  </r>
  <r>
    <x v="3"/>
    <x v="2"/>
    <s v="PayPal"/>
    <x v="2"/>
    <x v="3"/>
    <x v="1"/>
    <n v="359.58938122452952"/>
    <n v="54.281874882604079"/>
    <n v="7.0531762152789432E-2"/>
    <n v="6.7976679297935799E-2"/>
    <n v="5.1547366152952367"/>
    <s v="Phoenix"/>
  </r>
  <r>
    <x v="0"/>
    <x v="2"/>
    <s v="Bank Transfer"/>
    <x v="0"/>
    <x v="1"/>
    <x v="0"/>
    <n v="434.46757068044627"/>
    <n v="25.085224425760241"/>
    <n v="0.1424801048510512"/>
    <n v="0.38314587658543542"/>
    <n v="3.277431597343472"/>
    <s v="Phoenix"/>
  </r>
  <r>
    <x v="3"/>
    <x v="2"/>
    <s v="PayPal"/>
    <x v="0"/>
    <x v="2"/>
    <x v="2"/>
    <n v="421.57836937356848"/>
    <n v="53.46361851702364"/>
    <n v="0.1178507742982524"/>
    <n v="0.31794401207212869"/>
    <n v="8.046248154539315"/>
    <s v="Phoenix"/>
  </r>
  <r>
    <x v="0"/>
    <x v="2"/>
    <s v="Cash"/>
    <x v="2"/>
    <x v="1"/>
    <x v="3"/>
    <n v="207.29701037357631"/>
    <n v="57.706347594576727"/>
    <n v="6.5354520236967292E-2"/>
    <n v="0.15308243478952949"/>
    <n v="6.0778200873693171"/>
    <s v="Chicago"/>
  </r>
  <r>
    <x v="1"/>
    <x v="1"/>
    <s v="PayPal"/>
    <x v="2"/>
    <x v="2"/>
    <x v="0"/>
    <n v="559.22405541291516"/>
    <n v="32.322851275977342"/>
    <n v="0.14497999377166251"/>
    <n v="2.868654709091226E-2"/>
    <n v="2.9255076913470872"/>
    <s v="San Jose"/>
  </r>
  <r>
    <x v="4"/>
    <x v="0"/>
    <s v="PayPal"/>
    <x v="2"/>
    <x v="2"/>
    <x v="2"/>
    <n v="552.21105443597787"/>
    <n v="53.074502118910559"/>
    <n v="0.1153649760438305"/>
    <n v="0.33538723741654131"/>
    <n v="4.6193226438327839"/>
    <s v="Houston"/>
  </r>
  <r>
    <x v="0"/>
    <x v="1"/>
    <s v="Credit Card"/>
    <x v="3"/>
    <x v="0"/>
    <x v="0"/>
    <n v="501.02269132849221"/>
    <n v="51.164174368920001"/>
    <n v="0.14064310594194801"/>
    <n v="0.1885460154747382"/>
    <n v="3.2487634932304861"/>
    <s v="Dallas"/>
  </r>
  <r>
    <x v="3"/>
    <x v="2"/>
    <s v="Credit Card"/>
    <x v="2"/>
    <x v="3"/>
    <x v="3"/>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0E37A-7E55-49AF-B519-0FAC7204037F}" name="PivotTable1" cacheId="0" dataOnRows="1"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14" fieldListSortAscending="1">
  <location ref="A5:G8" firstHeaderRow="1" firstDataRow="2" firstDataCol="1"/>
  <pivotFields count="12">
    <pivotField axis="axisCol" showAll="0">
      <items count="6">
        <item x="4"/>
        <item x="1"/>
        <item x="0"/>
        <item x="2"/>
        <item x="3"/>
        <item t="default"/>
      </items>
    </pivotField>
    <pivotField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13">
    <format dxfId="14">
      <pivotArea dataOnly="0" labelOnly="1" outline="0" fieldPosition="0">
        <references count="1">
          <reference field="4294967294" count="2">
            <x v="0"/>
            <x v="1"/>
          </reference>
        </references>
      </pivotArea>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type="all" dataOnly="0" outline="0" fieldPosition="0"/>
    </format>
    <format dxfId="9">
      <pivotArea outline="0" collapsedLevelsAreSubtotals="1" fieldPosition="0"/>
    </format>
    <format dxfId="8">
      <pivotArea type="origin" dataOnly="0" labelOnly="1" outline="0" fieldPosition="0"/>
    </format>
    <format dxfId="7">
      <pivotArea field="0" type="button" dataOnly="0" labelOnly="1" outline="0" axis="axisCol" fieldPosition="0"/>
    </format>
    <format dxfId="6">
      <pivotArea type="topRight" dataOnly="0" labelOnly="1" outline="0" fieldPosition="0"/>
    </format>
    <format dxfId="5">
      <pivotArea field="-2" type="button" dataOnly="0" labelOnly="1" outline="0" axis="axisRow" fieldPosition="0"/>
    </format>
    <format dxfId="4">
      <pivotArea dataOnly="0" labelOnly="1" outline="0" fieldPosition="0">
        <references count="1">
          <reference field="4294967294" count="2">
            <x v="0"/>
            <x v="1"/>
          </reference>
        </references>
      </pivotArea>
    </format>
    <format dxfId="3">
      <pivotArea dataOnly="0" labelOnly="1" fieldPosition="0">
        <references count="1">
          <reference field="0" count="0"/>
        </references>
      </pivotArea>
    </format>
    <format dxfId="2">
      <pivotArea dataOnly="0" labelOnly="1" grandCol="1" outline="0" fieldPosition="0"/>
    </format>
  </formats>
  <chartFormats count="1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pivotArea type="data" outline="0" fieldPosition="0">
        <references count="2">
          <reference field="4294967294" count="1" selected="0">
            <x v="1"/>
          </reference>
          <reference field="0"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13" format="12" series="1">
      <pivotArea type="data" outline="0" fieldPosition="0">
        <references count="2">
          <reference field="4294967294" count="1" selected="0">
            <x v="0"/>
          </reference>
          <reference field="0" count="1" selected="0">
            <x v="0"/>
          </reference>
        </references>
      </pivotArea>
    </chartFormat>
    <chartFormat chart="13" format="13" series="1">
      <pivotArea type="data" outline="0" fieldPosition="0">
        <references count="2">
          <reference field="4294967294" count="1" selected="0">
            <x v="0"/>
          </reference>
          <reference field="0" count="1" selected="0">
            <x v="1"/>
          </reference>
        </references>
      </pivotArea>
    </chartFormat>
    <chartFormat chart="13" format="14" series="1">
      <pivotArea type="data" outline="0" fieldPosition="0">
        <references count="2">
          <reference field="4294967294" count="1" selected="0">
            <x v="0"/>
          </reference>
          <reference field="0" count="1" selected="0">
            <x v="2"/>
          </reference>
        </references>
      </pivotArea>
    </chartFormat>
    <chartFormat chart="13" format="15" series="1">
      <pivotArea type="data" outline="0" fieldPosition="0">
        <references count="2">
          <reference field="4294967294" count="1" selected="0">
            <x v="0"/>
          </reference>
          <reference field="0" count="1" selected="0">
            <x v="3"/>
          </reference>
        </references>
      </pivotArea>
    </chartFormat>
    <chartFormat chart="13" format="16"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2D166C-F1D0-4FEE-875C-1955889412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C30" firstHeaderRow="0" firstDataRow="1" firstDataCol="1"/>
  <pivotFields count="12">
    <pivotField axis="axisRow" showAll="0">
      <items count="6">
        <item x="4"/>
        <item x="1"/>
        <item x="0"/>
        <item x="2"/>
        <item x="3"/>
        <item t="default"/>
      </items>
    </pivotField>
    <pivotField showAll="0"/>
    <pivotField showAll="0"/>
    <pivotField axis="axisRow"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dataField="1" numFmtId="2" showAll="0"/>
    <pivotField dataField="1" numFmtId="1" showAll="0"/>
    <pivotField numFmtId="2" showAll="0"/>
    <pivotField numFmtId="2" showAll="0"/>
    <pivotField numFmtId="2" showAll="0"/>
    <pivotField showAll="0"/>
  </pivotFields>
  <rowFields count="2">
    <field x="3"/>
    <field x="0"/>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Fields count="1">
    <field x="-2"/>
  </colFields>
  <colItems count="2">
    <i>
      <x/>
    </i>
    <i i="1">
      <x v="1"/>
    </i>
  </colItems>
  <dataFields count="2">
    <dataField name="Sales" fld="6" subtotal="average" baseField="0" baseItem="1"/>
    <dataField name="Quantity" fld="7" subtotal="average" baseField="0" baseItem="1"/>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B3C52C-A1DE-4AA7-B75B-3BBF9D0A77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1"/>
          </reference>
        </references>
      </pivotArea>
    </chartFormat>
    <chartFormat chart="9"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1509D2-6BBD-417C-9896-67CA444CEF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items count="5">
        <item x="1"/>
        <item x="2"/>
        <item x="0"/>
        <item x="3"/>
        <item t="default"/>
      </items>
    </pivotField>
    <pivotField showAll="0">
      <items count="5">
        <item x="1"/>
        <item x="3"/>
        <item x="0"/>
        <item x="2"/>
        <item t="default"/>
      </items>
    </pivotField>
    <pivotField showAll="0">
      <items count="5">
        <item x="0"/>
        <item x="1"/>
        <item x="3"/>
        <item x="2"/>
        <item t="default"/>
      </items>
    </pivotField>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C5EE40F-34CD-4F38-AEFD-8C990DA7FE59}" sourceName="Customer_Segment">
  <pivotTables>
    <pivotTable tabId="2" name="PivotTable1"/>
  </pivotTables>
  <data>
    <tabular pivotCacheId="115735853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EDBE3EB2-0192-4C3A-8E4C-102BABA92B96}" sourceName="Order_Status">
  <pivotTables>
    <pivotTable tabId="2" name="PivotTable1"/>
    <pivotTable tabId="3" name="PivotTable2"/>
    <pivotTable tabId="4" name="PivotTable3"/>
    <pivotTable tabId="5" name="PivotTable4"/>
  </pivotTables>
  <data>
    <tabular pivotCacheId="1157358539">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C9ED0DB-CEBA-4CFE-8092-24C3D1348C30}" sourceName="Product_Category">
  <pivotTables>
    <pivotTable tabId="2" name="PivotTable1"/>
    <pivotTable tabId="3" name="PivotTable2"/>
    <pivotTable tabId="4" name="PivotTable3"/>
    <pivotTable tabId="5" name="PivotTable4"/>
  </pivotTables>
  <data>
    <tabular pivotCacheId="1157358539">
      <items count="5">
        <i x="4" s="1"/>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F6C4D6-2B10-42FD-8DD6-942DB1ABB339}" sourceName="Region">
  <pivotTables>
    <pivotTable tabId="2" name="PivotTable1"/>
    <pivotTable tabId="3" name="PivotTable2"/>
    <pivotTable tabId="4" name="PivotTable3"/>
    <pivotTable tabId="5" name="PivotTable4"/>
  </pivotTables>
  <data>
    <tabular pivotCacheId="1157358539">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3021B2DB-70DE-4756-B57A-0BE20CEDB9CC}" sourceName="Sales_Channel">
  <pivotTables>
    <pivotTable tabId="2" name="PivotTable1"/>
    <pivotTable tabId="3" name="PivotTable2"/>
    <pivotTable tabId="4" name="PivotTable3"/>
    <pivotTable tabId="5" name="PivotTable4"/>
  </pivotTables>
  <data>
    <tabular pivotCacheId="115735853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66D9D496-20C9-44EA-8222-5B5008E873EC}" cache="Slicer_Customer_Segment" caption="Customer_Segment" rowHeight="273050"/>
  <slicer name="Order_Status" xr10:uid="{CF242FB0-B1CF-4FDA-936F-A1C87C932FDE}" cache="Slicer_Order_Status" caption="Order_Status" rowHeight="273050"/>
  <slicer name="Product_Category" xr10:uid="{75723F6C-998D-4EBF-BD6F-9C56DCE6454C}" cache="Slicer_Product_Category" caption="Product_Category" rowHeight="273050"/>
  <slicer name="Region" xr10:uid="{48EACDB3-E65A-4D75-895E-9D4D5D4A650D}" cache="Slicer_Region" caption="Region" rowHeight="273050"/>
  <slicer name="Sales_Channel" xr10:uid="{9558D496-8177-4DBE-B83B-69033479A6BF}" cache="Slicer_Sales_Channel" caption="Sales_Channel"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7B2F17-DC32-4EFD-8E89-70B02FC4E456}" name="Table1" displayName="Table1" ref="A1:L101" totalsRowShown="0" headerRowDxfId="23" headerRowBorderDxfId="22" tableBorderDxfId="21">
  <autoFilter ref="A1:L101" xr:uid="{E97B2F17-DC32-4EFD-8E89-70B02FC4E456}"/>
  <tableColumns count="12">
    <tableColumn id="1" xr3:uid="{EE9D3E43-D561-4DC0-9653-D826291E916A}" name="Product_Category"/>
    <tableColumn id="2" xr3:uid="{D13F2268-0E22-494B-90B8-669DBE820DC7}" name="Customer_Segment"/>
    <tableColumn id="3" xr3:uid="{ADFB12F4-C2B5-4408-92B2-E5530F401207}" name="Payment_Method"/>
    <tableColumn id="4" xr3:uid="{99AD8DD5-4FBB-4753-A899-945E96A41A59}" name="Region"/>
    <tableColumn id="5" xr3:uid="{92C5038A-F92C-4FCC-8BD3-DE345FC406F9}" name="Sales_Channel"/>
    <tableColumn id="6" xr3:uid="{051C24EE-DF0C-4A5A-8810-F8AF9E00C538}" name="Order_Status"/>
    <tableColumn id="7" xr3:uid="{5F1B83E3-B1FB-45DB-B6AA-BBF389167D5C}" name="Sale_Amount" dataDxfId="20"/>
    <tableColumn id="8" xr3:uid="{C663F884-9D1F-40B4-BF5D-3D278192D8E0}" name="Quantity_Sold" dataDxfId="19"/>
    <tableColumn id="9" xr3:uid="{71CB2E51-7BD8-4A59-A2D2-05BA0F46E390}" name="Discount_Rate" dataDxfId="18"/>
    <tableColumn id="10" xr3:uid="{AA5C3099-9AB8-4DA6-9A81-DEAF7BA25B80}" name="Profit_Margin" dataDxfId="17"/>
    <tableColumn id="11" xr3:uid="{067A8019-BE94-463C-A4DD-93BD7168A4C1}" name="Delivery_Days" dataDxfId="16"/>
    <tableColumn id="12" xr3:uid="{D9D7BD61-C74C-4748-A94A-9D1BD5D207B9}" name="City"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topLeftCell="A2" zoomScaleNormal="100" workbookViewId="0">
      <selection activeCell="A7" sqref="A7"/>
    </sheetView>
  </sheetViews>
  <sheetFormatPr defaultColWidth="11" defaultRowHeight="15.75" x14ac:dyDescent="0.25"/>
  <cols>
    <col min="1" max="1" width="19" bestFit="1" customWidth="1"/>
    <col min="2" max="2" width="20.625" bestFit="1" customWidth="1"/>
    <col min="3" max="3" width="18.625" bestFit="1" customWidth="1"/>
    <col min="4" max="4" width="10.375" bestFit="1" customWidth="1"/>
    <col min="5" max="5" width="16.5" bestFit="1" customWidth="1"/>
    <col min="6" max="7" width="15.125" bestFit="1" customWidth="1"/>
    <col min="8" max="8" width="15.875" bestFit="1" customWidth="1"/>
    <col min="9" max="9" width="16.375" bestFit="1" customWidth="1"/>
    <col min="10" max="10" width="15.25" bestFit="1" customWidth="1"/>
    <col min="11" max="11" width="16.125" bestFit="1" customWidth="1"/>
    <col min="12" max="12" width="10.875" bestFit="1" customWidth="1"/>
  </cols>
  <sheetData>
    <row r="1" spans="1:12" x14ac:dyDescent="0.25">
      <c r="A1" s="9" t="s">
        <v>0</v>
      </c>
      <c r="B1" s="9" t="s">
        <v>1</v>
      </c>
      <c r="C1" s="9" t="s">
        <v>2</v>
      </c>
      <c r="D1" s="9" t="s">
        <v>3</v>
      </c>
      <c r="E1" s="9" t="s">
        <v>4</v>
      </c>
      <c r="F1" s="9" t="s">
        <v>5</v>
      </c>
      <c r="G1" s="9" t="s">
        <v>6</v>
      </c>
      <c r="H1" s="9" t="s">
        <v>7</v>
      </c>
      <c r="I1" s="9" t="s">
        <v>8</v>
      </c>
      <c r="J1" s="9" t="s">
        <v>9</v>
      </c>
      <c r="K1" s="9" t="s">
        <v>10</v>
      </c>
      <c r="L1" s="9" t="s">
        <v>11</v>
      </c>
    </row>
    <row r="2" spans="1:12" x14ac:dyDescent="0.25">
      <c r="A2" t="s">
        <v>12</v>
      </c>
      <c r="B2" t="s">
        <v>13</v>
      </c>
      <c r="C2" t="s">
        <v>14</v>
      </c>
      <c r="D2" t="s">
        <v>15</v>
      </c>
      <c r="E2" t="s">
        <v>16</v>
      </c>
      <c r="F2" t="s">
        <v>17</v>
      </c>
      <c r="G2" s="1">
        <v>599.34283060224652</v>
      </c>
      <c r="H2" s="2">
        <v>21.692585158991719</v>
      </c>
      <c r="I2" s="1">
        <v>0.1178893680174142</v>
      </c>
      <c r="J2" s="1">
        <v>0.1171004989077928</v>
      </c>
      <c r="K2" s="1">
        <v>1.811144682411266</v>
      </c>
      <c r="L2" s="1" t="s">
        <v>18</v>
      </c>
    </row>
    <row r="3" spans="1:12" x14ac:dyDescent="0.25">
      <c r="A3" t="s">
        <v>19</v>
      </c>
      <c r="B3" t="s">
        <v>20</v>
      </c>
      <c r="C3" t="s">
        <v>21</v>
      </c>
      <c r="D3" t="s">
        <v>22</v>
      </c>
      <c r="E3" t="s">
        <v>16</v>
      </c>
      <c r="F3" t="s">
        <v>23</v>
      </c>
      <c r="G3" s="1">
        <v>472.34713976576307</v>
      </c>
      <c r="H3" s="2">
        <v>41.58709354469282</v>
      </c>
      <c r="I3" s="1">
        <v>0.12803922631841169</v>
      </c>
      <c r="J3" s="1">
        <v>0.14398189598030309</v>
      </c>
      <c r="K3" s="1">
        <v>3.8012499540924538</v>
      </c>
      <c r="L3" s="1" t="s">
        <v>24</v>
      </c>
    </row>
    <row r="4" spans="1:12" x14ac:dyDescent="0.25">
      <c r="A4" t="s">
        <v>25</v>
      </c>
      <c r="B4" t="s">
        <v>26</v>
      </c>
      <c r="C4" t="s">
        <v>21</v>
      </c>
      <c r="D4" t="s">
        <v>27</v>
      </c>
      <c r="E4" t="s">
        <v>16</v>
      </c>
      <c r="F4" t="s">
        <v>17</v>
      </c>
      <c r="G4" s="1">
        <v>629.53770762013846</v>
      </c>
      <c r="H4" s="2">
        <v>43.145709669464608</v>
      </c>
      <c r="I4" s="1">
        <v>0.15415256215876391</v>
      </c>
      <c r="J4" s="1">
        <v>0.27472936051232622</v>
      </c>
      <c r="K4" s="1">
        <v>5.0104873994363661</v>
      </c>
      <c r="L4" s="1" t="s">
        <v>28</v>
      </c>
    </row>
    <row r="5" spans="1:12" x14ac:dyDescent="0.25">
      <c r="A5" t="s">
        <v>29</v>
      </c>
      <c r="B5" t="s">
        <v>26</v>
      </c>
      <c r="C5" t="s">
        <v>14</v>
      </c>
      <c r="D5" t="s">
        <v>22</v>
      </c>
      <c r="E5" t="s">
        <v>30</v>
      </c>
      <c r="F5" t="s">
        <v>31</v>
      </c>
      <c r="G5" s="1">
        <v>804.60597128160509</v>
      </c>
      <c r="H5" s="2">
        <v>33.95445461556762</v>
      </c>
      <c r="I5" s="1">
        <v>0.15269010260174509</v>
      </c>
      <c r="J5" s="1">
        <v>0.26103702654334648</v>
      </c>
      <c r="K5" s="1">
        <v>5.0939611875294837</v>
      </c>
      <c r="L5" s="1" t="s">
        <v>32</v>
      </c>
    </row>
    <row r="6" spans="1:12" x14ac:dyDescent="0.25">
      <c r="A6" t="s">
        <v>12</v>
      </c>
      <c r="B6" t="s">
        <v>20</v>
      </c>
      <c r="C6" t="s">
        <v>33</v>
      </c>
      <c r="D6" t="s">
        <v>15</v>
      </c>
      <c r="E6" t="s">
        <v>34</v>
      </c>
      <c r="F6" t="s">
        <v>35</v>
      </c>
      <c r="G6" s="1">
        <v>453.16932505533282</v>
      </c>
      <c r="H6" s="2">
        <v>46.774285766679817</v>
      </c>
      <c r="I6" s="1">
        <v>3.1116531602145451E-2</v>
      </c>
      <c r="J6" s="1">
        <v>0.19790984060358521</v>
      </c>
      <c r="K6" s="1">
        <v>4.0998690570415128</v>
      </c>
      <c r="L6" s="1" t="s">
        <v>36</v>
      </c>
    </row>
    <row r="7" spans="1:12" x14ac:dyDescent="0.25">
      <c r="A7" t="s">
        <v>12</v>
      </c>
      <c r="B7" t="s">
        <v>13</v>
      </c>
      <c r="C7" t="s">
        <v>21</v>
      </c>
      <c r="D7" t="s">
        <v>15</v>
      </c>
      <c r="E7" t="s">
        <v>37</v>
      </c>
      <c r="F7" t="s">
        <v>17</v>
      </c>
      <c r="G7" s="1">
        <v>453.17260861016388</v>
      </c>
      <c r="H7" s="2">
        <v>58.081017136290768</v>
      </c>
      <c r="I7" s="1">
        <v>5.3108748004243873E-2</v>
      </c>
      <c r="J7" s="1">
        <v>0.21173273833087819</v>
      </c>
      <c r="K7" s="1">
        <v>6.2456998646949966</v>
      </c>
      <c r="L7" s="1" t="s">
        <v>38</v>
      </c>
    </row>
    <row r="8" spans="1:12" x14ac:dyDescent="0.25">
      <c r="A8" t="s">
        <v>12</v>
      </c>
      <c r="B8" t="s">
        <v>26</v>
      </c>
      <c r="C8" t="s">
        <v>33</v>
      </c>
      <c r="D8" t="s">
        <v>39</v>
      </c>
      <c r="E8" t="s">
        <v>16</v>
      </c>
      <c r="F8" t="s">
        <v>17</v>
      </c>
      <c r="G8" s="1">
        <v>815.84256310147828</v>
      </c>
      <c r="H8" s="2">
        <v>87.723718024210598</v>
      </c>
      <c r="I8" s="1">
        <v>0.12575176336043301</v>
      </c>
      <c r="J8" s="1">
        <v>0.32776648957884252</v>
      </c>
      <c r="K8" s="1">
        <v>2.8647591412348108</v>
      </c>
      <c r="L8" s="1" t="s">
        <v>40</v>
      </c>
    </row>
    <row r="9" spans="1:12" x14ac:dyDescent="0.25">
      <c r="A9" t="s">
        <v>12</v>
      </c>
      <c r="B9" t="s">
        <v>13</v>
      </c>
      <c r="C9" t="s">
        <v>41</v>
      </c>
      <c r="D9" t="s">
        <v>27</v>
      </c>
      <c r="E9" t="s">
        <v>30</v>
      </c>
      <c r="F9" t="s">
        <v>31</v>
      </c>
      <c r="G9" s="1">
        <v>653.48694583058182</v>
      </c>
      <c r="H9" s="2">
        <v>53.491556256636777</v>
      </c>
      <c r="I9" s="1">
        <v>0.12568929754561051</v>
      </c>
      <c r="J9" s="1">
        <v>0.140842861116417</v>
      </c>
      <c r="K9" s="1">
        <v>4.7152410299574132</v>
      </c>
      <c r="L9" s="1" t="s">
        <v>36</v>
      </c>
    </row>
    <row r="10" spans="1:12" x14ac:dyDescent="0.25">
      <c r="A10" t="s">
        <v>12</v>
      </c>
      <c r="B10" t="s">
        <v>13</v>
      </c>
      <c r="C10" t="s">
        <v>21</v>
      </c>
      <c r="D10" t="s">
        <v>15</v>
      </c>
      <c r="E10" t="s">
        <v>30</v>
      </c>
      <c r="F10" t="s">
        <v>17</v>
      </c>
      <c r="G10" s="1">
        <v>406.10512281300959</v>
      </c>
      <c r="H10" s="2">
        <v>55.151007814455284</v>
      </c>
      <c r="I10" s="1">
        <v>0.12575238431530239</v>
      </c>
      <c r="J10" s="1">
        <v>0.25470973811700381</v>
      </c>
      <c r="K10" s="1">
        <v>5.2405912634237977</v>
      </c>
      <c r="L10" s="1" t="s">
        <v>32</v>
      </c>
    </row>
    <row r="11" spans="1:12" x14ac:dyDescent="0.25">
      <c r="A11" t="s">
        <v>19</v>
      </c>
      <c r="B11" t="s">
        <v>26</v>
      </c>
      <c r="C11" t="s">
        <v>33</v>
      </c>
      <c r="D11" t="s">
        <v>39</v>
      </c>
      <c r="E11" t="s">
        <v>30</v>
      </c>
      <c r="F11" t="s">
        <v>17</v>
      </c>
      <c r="G11" s="1">
        <v>608.51200871719288</v>
      </c>
      <c r="H11" s="2">
        <v>48.511081684676647</v>
      </c>
      <c r="I11" s="1">
        <v>0.29263657453273612</v>
      </c>
      <c r="J11" s="1">
        <v>0.17978073475661061</v>
      </c>
      <c r="K11" s="1">
        <v>6.0288776681174978</v>
      </c>
      <c r="L11" s="1" t="s">
        <v>36</v>
      </c>
    </row>
    <row r="12" spans="1:12" x14ac:dyDescent="0.25">
      <c r="A12" t="s">
        <v>29</v>
      </c>
      <c r="B12" t="s">
        <v>13</v>
      </c>
      <c r="C12" t="s">
        <v>33</v>
      </c>
      <c r="D12" t="s">
        <v>27</v>
      </c>
      <c r="E12" t="s">
        <v>37</v>
      </c>
      <c r="F12" t="s">
        <v>31</v>
      </c>
      <c r="G12" s="1">
        <v>407.31646143750748</v>
      </c>
      <c r="H12" s="2">
        <v>11.624575694019169</v>
      </c>
      <c r="I12" s="1">
        <v>0.12854452553465839</v>
      </c>
      <c r="J12" s="1">
        <v>0.17823187967727799</v>
      </c>
      <c r="K12" s="1">
        <v>6.4232297561777791</v>
      </c>
      <c r="L12" s="1" t="s">
        <v>32</v>
      </c>
    </row>
    <row r="13" spans="1:12" x14ac:dyDescent="0.25">
      <c r="A13" t="s">
        <v>25</v>
      </c>
      <c r="B13" t="s">
        <v>26</v>
      </c>
      <c r="C13" t="s">
        <v>41</v>
      </c>
      <c r="D13" t="s">
        <v>15</v>
      </c>
      <c r="E13" t="s">
        <v>16</v>
      </c>
      <c r="F13" t="s">
        <v>23</v>
      </c>
      <c r="G13" s="1">
        <v>406.85404928594858</v>
      </c>
      <c r="H13" s="2">
        <v>49.469722491015659</v>
      </c>
      <c r="I13" s="1">
        <v>0.15677828200902999</v>
      </c>
      <c r="J13" s="1">
        <v>0.30987768519871911</v>
      </c>
      <c r="K13" s="1">
        <v>2.750715816324262</v>
      </c>
      <c r="L13" s="1" t="s">
        <v>32</v>
      </c>
    </row>
    <row r="14" spans="1:12" x14ac:dyDescent="0.25">
      <c r="A14" t="s">
        <v>25</v>
      </c>
      <c r="B14" t="s">
        <v>13</v>
      </c>
      <c r="C14" t="s">
        <v>33</v>
      </c>
      <c r="D14" t="s">
        <v>15</v>
      </c>
      <c r="E14" t="s">
        <v>34</v>
      </c>
      <c r="F14" t="s">
        <v>31</v>
      </c>
      <c r="G14" s="1">
        <v>548.39245431320683</v>
      </c>
      <c r="H14" s="2">
        <v>51.204604198820533</v>
      </c>
      <c r="I14" s="1">
        <v>0.1477000881746601</v>
      </c>
      <c r="J14" s="1">
        <v>0.28254163489880302</v>
      </c>
      <c r="K14" s="1">
        <v>1.931771658528755</v>
      </c>
      <c r="L14" s="1" t="s">
        <v>42</v>
      </c>
    </row>
    <row r="15" spans="1:12" x14ac:dyDescent="0.25">
      <c r="A15" t="s">
        <v>25</v>
      </c>
      <c r="B15" t="s">
        <v>26</v>
      </c>
      <c r="C15" t="s">
        <v>33</v>
      </c>
      <c r="D15" t="s">
        <v>27</v>
      </c>
      <c r="E15" t="s">
        <v>34</v>
      </c>
      <c r="F15" t="s">
        <v>23</v>
      </c>
      <c r="G15" s="1">
        <v>117.3439510684404</v>
      </c>
      <c r="H15" s="2">
        <v>99.264842249705723</v>
      </c>
      <c r="I15" s="1">
        <v>0.1325695625652899</v>
      </c>
      <c r="J15" s="1">
        <v>0.28135096360006379</v>
      </c>
      <c r="K15" s="1">
        <v>7.5553536437970177</v>
      </c>
      <c r="L15" s="1" t="s">
        <v>43</v>
      </c>
    </row>
    <row r="16" spans="1:12" x14ac:dyDescent="0.25">
      <c r="A16" t="s">
        <v>25</v>
      </c>
      <c r="B16" t="s">
        <v>20</v>
      </c>
      <c r="C16" t="s">
        <v>41</v>
      </c>
      <c r="D16" t="s">
        <v>27</v>
      </c>
      <c r="E16" t="s">
        <v>30</v>
      </c>
      <c r="F16" t="s">
        <v>35</v>
      </c>
      <c r="G16" s="1">
        <v>155.01643349739351</v>
      </c>
      <c r="H16" s="2">
        <v>46.152780704377548</v>
      </c>
      <c r="I16" s="1">
        <v>8.4236537767982719E-2</v>
      </c>
      <c r="J16" s="1">
        <v>0.33054788071543301</v>
      </c>
      <c r="K16" s="1">
        <v>5.6646280239591844</v>
      </c>
      <c r="L16" s="1" t="s">
        <v>28</v>
      </c>
    </row>
    <row r="17" spans="1:12" x14ac:dyDescent="0.25">
      <c r="A17" t="s">
        <v>19</v>
      </c>
      <c r="B17" t="s">
        <v>26</v>
      </c>
      <c r="C17" t="s">
        <v>21</v>
      </c>
      <c r="D17" t="s">
        <v>27</v>
      </c>
      <c r="E17" t="s">
        <v>37</v>
      </c>
      <c r="F17" t="s">
        <v>23</v>
      </c>
      <c r="G17" s="1">
        <v>387.54249415180539</v>
      </c>
      <c r="H17" s="2">
        <v>56.030946846672251</v>
      </c>
      <c r="I17" s="1">
        <v>0.1379484610246634</v>
      </c>
      <c r="J17" s="1">
        <v>0.20210038416327589</v>
      </c>
      <c r="K17" s="1">
        <v>3.5030269268868932</v>
      </c>
      <c r="L17" s="1" t="s">
        <v>42</v>
      </c>
    </row>
    <row r="18" spans="1:12" x14ac:dyDescent="0.25">
      <c r="A18" t="s">
        <v>44</v>
      </c>
      <c r="B18" t="s">
        <v>26</v>
      </c>
      <c r="C18" t="s">
        <v>33</v>
      </c>
      <c r="D18" t="s">
        <v>15</v>
      </c>
      <c r="E18" t="s">
        <v>37</v>
      </c>
      <c r="F18" t="s">
        <v>23</v>
      </c>
      <c r="G18" s="1">
        <v>297.43377593311533</v>
      </c>
      <c r="H18" s="2">
        <v>49.305764605895128</v>
      </c>
      <c r="I18" s="1">
        <v>6.135873927312141E-2</v>
      </c>
      <c r="J18" s="1">
        <v>0.26819529712949641</v>
      </c>
      <c r="K18" s="1">
        <v>8.1023039510450463</v>
      </c>
      <c r="L18" s="1" t="s">
        <v>38</v>
      </c>
    </row>
    <row r="19" spans="1:12" x14ac:dyDescent="0.25">
      <c r="A19" t="s">
        <v>29</v>
      </c>
      <c r="B19" t="s">
        <v>26</v>
      </c>
      <c r="C19" t="s">
        <v>33</v>
      </c>
      <c r="D19" t="s">
        <v>15</v>
      </c>
      <c r="E19" t="s">
        <v>37</v>
      </c>
      <c r="F19" t="s">
        <v>35</v>
      </c>
      <c r="G19" s="1">
        <v>562.84946651905477</v>
      </c>
      <c r="H19" s="2">
        <v>26.626439247609358</v>
      </c>
      <c r="I19" s="1">
        <v>8.8159069662999565E-2</v>
      </c>
      <c r="J19" s="1">
        <v>0.1689733243406544</v>
      </c>
      <c r="K19" s="1">
        <v>5.231349268585717</v>
      </c>
      <c r="L19" s="1" t="s">
        <v>42</v>
      </c>
    </row>
    <row r="20" spans="1:12" x14ac:dyDescent="0.25">
      <c r="A20" t="s">
        <v>12</v>
      </c>
      <c r="B20" t="s">
        <v>26</v>
      </c>
      <c r="C20" t="s">
        <v>33</v>
      </c>
      <c r="D20" t="s">
        <v>39</v>
      </c>
      <c r="E20" t="s">
        <v>34</v>
      </c>
      <c r="F20" t="s">
        <v>23</v>
      </c>
      <c r="G20" s="1">
        <v>318.39518489575778</v>
      </c>
      <c r="H20" s="2">
        <v>72.856456290300414</v>
      </c>
      <c r="I20" s="1">
        <v>7.573182260854483E-2</v>
      </c>
      <c r="J20" s="1">
        <v>0.23241663524884421</v>
      </c>
      <c r="K20" s="1">
        <v>7.3585943681276529</v>
      </c>
      <c r="L20" s="1" t="s">
        <v>45</v>
      </c>
    </row>
    <row r="21" spans="1:12" x14ac:dyDescent="0.25">
      <c r="A21" t="s">
        <v>44</v>
      </c>
      <c r="B21" t="s">
        <v>13</v>
      </c>
      <c r="C21" t="s">
        <v>14</v>
      </c>
      <c r="D21" t="s">
        <v>22</v>
      </c>
      <c r="E21" t="s">
        <v>30</v>
      </c>
      <c r="F21" t="s">
        <v>31</v>
      </c>
      <c r="G21" s="1">
        <v>217.5392597329417</v>
      </c>
      <c r="H21" s="2">
        <v>65.038660653735491</v>
      </c>
      <c r="I21" s="1">
        <v>0.10409370696931609</v>
      </c>
      <c r="J21" s="1">
        <v>0.18698569456323161</v>
      </c>
      <c r="K21" s="1">
        <v>5.1350369628202177</v>
      </c>
      <c r="L21" s="1" t="s">
        <v>45</v>
      </c>
    </row>
    <row r="22" spans="1:12" x14ac:dyDescent="0.25">
      <c r="A22" t="s">
        <v>25</v>
      </c>
      <c r="B22" t="s">
        <v>20</v>
      </c>
      <c r="C22" t="s">
        <v>41</v>
      </c>
      <c r="D22" t="s">
        <v>27</v>
      </c>
      <c r="E22" t="s">
        <v>16</v>
      </c>
      <c r="F22" t="s">
        <v>23</v>
      </c>
      <c r="G22" s="1">
        <v>793.12975378431088</v>
      </c>
      <c r="H22" s="2">
        <v>65.820638940860931</v>
      </c>
      <c r="I22" s="1">
        <v>0.21573292833367541</v>
      </c>
      <c r="J22" s="1">
        <v>0.20969959649927181</v>
      </c>
      <c r="K22" s="1">
        <v>9.1214958497639742</v>
      </c>
      <c r="L22" s="1" t="s">
        <v>28</v>
      </c>
    </row>
    <row r="23" spans="1:12" x14ac:dyDescent="0.25">
      <c r="A23" t="s">
        <v>44</v>
      </c>
      <c r="B23" t="s">
        <v>26</v>
      </c>
      <c r="C23" t="s">
        <v>14</v>
      </c>
      <c r="D23" t="s">
        <v>15</v>
      </c>
      <c r="E23" t="s">
        <v>34</v>
      </c>
      <c r="F23" t="s">
        <v>35</v>
      </c>
      <c r="G23" s="1">
        <v>454.84473990269288</v>
      </c>
      <c r="H23" s="2">
        <v>31.81225090410522</v>
      </c>
      <c r="I23" s="1">
        <v>6.6367403704125916E-3</v>
      </c>
      <c r="J23" s="1">
        <v>0.25951570254369138</v>
      </c>
      <c r="K23" s="1">
        <v>8.5106816848864089</v>
      </c>
      <c r="L23" s="1" t="s">
        <v>36</v>
      </c>
    </row>
    <row r="24" spans="1:12" x14ac:dyDescent="0.25">
      <c r="A24" t="s">
        <v>29</v>
      </c>
      <c r="B24" t="s">
        <v>13</v>
      </c>
      <c r="C24" t="s">
        <v>41</v>
      </c>
      <c r="D24" t="s">
        <v>15</v>
      </c>
      <c r="E24" t="s">
        <v>30</v>
      </c>
      <c r="F24" t="s">
        <v>31</v>
      </c>
      <c r="G24" s="1">
        <v>513.50564093758476</v>
      </c>
      <c r="H24" s="2">
        <v>78.05588621872198</v>
      </c>
      <c r="I24" s="1">
        <v>0.13431300951872571</v>
      </c>
      <c r="J24" s="1">
        <v>0.11817793167665271</v>
      </c>
      <c r="K24" s="1">
        <v>4.5020717030418531</v>
      </c>
      <c r="L24" s="1" t="s">
        <v>43</v>
      </c>
    </row>
    <row r="25" spans="1:12" x14ac:dyDescent="0.25">
      <c r="A25" t="s">
        <v>12</v>
      </c>
      <c r="B25" t="s">
        <v>20</v>
      </c>
      <c r="C25" t="s">
        <v>21</v>
      </c>
      <c r="D25" t="s">
        <v>27</v>
      </c>
      <c r="E25" t="s">
        <v>30</v>
      </c>
      <c r="F25" t="s">
        <v>35</v>
      </c>
      <c r="G25" s="1">
        <v>215.05036275730859</v>
      </c>
      <c r="H25" s="2">
        <v>21.96297874415438</v>
      </c>
      <c r="I25" s="1">
        <v>1.936420644051742E-2</v>
      </c>
      <c r="J25" s="1">
        <v>0.40923872756854612</v>
      </c>
      <c r="K25" s="1">
        <v>6.9431419019087111</v>
      </c>
      <c r="L25" s="1" t="s">
        <v>28</v>
      </c>
    </row>
    <row r="26" spans="1:12" x14ac:dyDescent="0.25">
      <c r="A26" t="s">
        <v>12</v>
      </c>
      <c r="B26" t="s">
        <v>20</v>
      </c>
      <c r="C26" t="s">
        <v>21</v>
      </c>
      <c r="D26" t="s">
        <v>22</v>
      </c>
      <c r="E26" t="s">
        <v>16</v>
      </c>
      <c r="F26" t="s">
        <v>35</v>
      </c>
      <c r="G26" s="1">
        <v>391.12345509496339</v>
      </c>
      <c r="H26" s="2">
        <v>61.73714187600541</v>
      </c>
      <c r="I26" s="1">
        <v>7.6403406710528338E-2</v>
      </c>
      <c r="J26" s="1">
        <v>9.9398261850029812E-2</v>
      </c>
      <c r="K26" s="1">
        <v>6.2907518991702949</v>
      </c>
      <c r="L26" s="1" t="s">
        <v>32</v>
      </c>
    </row>
    <row r="27" spans="1:12" x14ac:dyDescent="0.25">
      <c r="A27" t="s">
        <v>29</v>
      </c>
      <c r="B27" t="s">
        <v>20</v>
      </c>
      <c r="C27" t="s">
        <v>33</v>
      </c>
      <c r="D27" t="s">
        <v>27</v>
      </c>
      <c r="E27" t="s">
        <v>16</v>
      </c>
      <c r="F27" t="s">
        <v>17</v>
      </c>
      <c r="G27" s="1">
        <v>522.18451794197324</v>
      </c>
      <c r="H27" s="2">
        <v>93.809112516199576</v>
      </c>
      <c r="I27" s="1">
        <v>0.15444752984836829</v>
      </c>
      <c r="J27" s="1">
        <v>7.8581138721226795E-2</v>
      </c>
      <c r="K27" s="1">
        <v>7.7372631150646978</v>
      </c>
      <c r="L27" s="1" t="s">
        <v>24</v>
      </c>
    </row>
    <row r="28" spans="1:12" x14ac:dyDescent="0.25">
      <c r="A28" t="s">
        <v>29</v>
      </c>
      <c r="B28" t="s">
        <v>20</v>
      </c>
      <c r="C28" t="s">
        <v>41</v>
      </c>
      <c r="D28" t="s">
        <v>22</v>
      </c>
      <c r="E28" t="s">
        <v>16</v>
      </c>
      <c r="F28" t="s">
        <v>17</v>
      </c>
      <c r="G28" s="1">
        <v>269.80128451553952</v>
      </c>
      <c r="H28" s="2">
        <v>30.189273497386228</v>
      </c>
      <c r="I28" s="1">
        <v>0.10321400095477309</v>
      </c>
      <c r="J28" s="1">
        <v>0.31581108735000679</v>
      </c>
      <c r="K28" s="1">
        <v>3.070153078839791</v>
      </c>
      <c r="L28" s="1" t="s">
        <v>43</v>
      </c>
    </row>
    <row r="29" spans="1:12" x14ac:dyDescent="0.25">
      <c r="A29" t="s">
        <v>25</v>
      </c>
      <c r="B29" t="s">
        <v>26</v>
      </c>
      <c r="C29" t="s">
        <v>21</v>
      </c>
      <c r="D29" t="s">
        <v>15</v>
      </c>
      <c r="E29" t="s">
        <v>37</v>
      </c>
      <c r="F29" t="s">
        <v>35</v>
      </c>
      <c r="G29" s="1">
        <v>575.13960366913443</v>
      </c>
      <c r="H29" s="2">
        <v>38.674045407944561</v>
      </c>
      <c r="I29" s="1">
        <v>4.6112761103534697E-2</v>
      </c>
      <c r="J29" s="1">
        <v>0.27916626939629358</v>
      </c>
      <c r="K29" s="1">
        <v>6.3721029199968786</v>
      </c>
      <c r="L29" s="1" t="s">
        <v>43</v>
      </c>
    </row>
    <row r="30" spans="1:12" x14ac:dyDescent="0.25">
      <c r="A30" t="s">
        <v>12</v>
      </c>
      <c r="B30" t="s">
        <v>26</v>
      </c>
      <c r="C30" t="s">
        <v>41</v>
      </c>
      <c r="D30" t="s">
        <v>22</v>
      </c>
      <c r="E30" t="s">
        <v>16</v>
      </c>
      <c r="F30" t="s">
        <v>35</v>
      </c>
      <c r="G30" s="1">
        <v>379.87226201623901</v>
      </c>
      <c r="H30" s="2">
        <v>51.993027301752832</v>
      </c>
      <c r="I30" s="1">
        <v>6.4234814537001583E-2</v>
      </c>
      <c r="J30" s="1">
        <v>0.26241198170521551</v>
      </c>
      <c r="K30" s="1">
        <v>7.1168489736991756</v>
      </c>
      <c r="L30" s="1" t="s">
        <v>32</v>
      </c>
    </row>
    <row r="31" spans="1:12" x14ac:dyDescent="0.25">
      <c r="A31" t="s">
        <v>44</v>
      </c>
      <c r="B31" t="s">
        <v>13</v>
      </c>
      <c r="C31" t="s">
        <v>21</v>
      </c>
      <c r="D31" t="s">
        <v>39</v>
      </c>
      <c r="E31" t="s">
        <v>30</v>
      </c>
      <c r="F31" t="s">
        <v>35</v>
      </c>
      <c r="G31" s="1">
        <v>441.661250041345</v>
      </c>
      <c r="H31" s="2">
        <v>39.930486917676014</v>
      </c>
      <c r="I31" s="1">
        <v>0.13397988744673381</v>
      </c>
      <c r="J31" s="1">
        <v>0.26283455092642799</v>
      </c>
      <c r="K31" s="1">
        <v>1.482521027153771</v>
      </c>
      <c r="L31" s="1" t="s">
        <v>32</v>
      </c>
    </row>
    <row r="32" spans="1:12" x14ac:dyDescent="0.25">
      <c r="A32" t="s">
        <v>19</v>
      </c>
      <c r="B32" t="s">
        <v>13</v>
      </c>
      <c r="C32" t="s">
        <v>14</v>
      </c>
      <c r="D32" t="s">
        <v>15</v>
      </c>
      <c r="E32" t="s">
        <v>16</v>
      </c>
      <c r="F32" t="s">
        <v>17</v>
      </c>
      <c r="G32" s="1">
        <v>379.65867755412057</v>
      </c>
      <c r="H32" s="2">
        <v>18.986731378677352</v>
      </c>
      <c r="I32" s="1">
        <v>6.3481668414143169E-2</v>
      </c>
      <c r="J32" s="1">
        <v>0.19877532271530851</v>
      </c>
      <c r="K32" s="1">
        <v>2.6334829746684498</v>
      </c>
      <c r="L32" s="1" t="s">
        <v>40</v>
      </c>
    </row>
    <row r="33" spans="1:12" x14ac:dyDescent="0.25">
      <c r="A33" t="s">
        <v>19</v>
      </c>
      <c r="B33" t="s">
        <v>13</v>
      </c>
      <c r="C33" t="s">
        <v>21</v>
      </c>
      <c r="D33" t="s">
        <v>39</v>
      </c>
      <c r="E33" t="s">
        <v>30</v>
      </c>
      <c r="F33" t="s">
        <v>17</v>
      </c>
      <c r="G33" s="1">
        <v>870.45563690178756</v>
      </c>
      <c r="H33" s="2">
        <v>51.371259496120537</v>
      </c>
      <c r="I33" s="1">
        <v>0.11082292947909871</v>
      </c>
      <c r="J33" s="1">
        <v>0.1102745628514168</v>
      </c>
      <c r="K33" s="1">
        <v>1</v>
      </c>
      <c r="L33" s="1" t="s">
        <v>28</v>
      </c>
    </row>
    <row r="34" spans="1:12" x14ac:dyDescent="0.25">
      <c r="A34" t="s">
        <v>29</v>
      </c>
      <c r="B34" t="s">
        <v>20</v>
      </c>
      <c r="C34" t="s">
        <v>14</v>
      </c>
      <c r="D34" t="s">
        <v>27</v>
      </c>
      <c r="E34" t="s">
        <v>34</v>
      </c>
      <c r="F34" t="s">
        <v>23</v>
      </c>
      <c r="G34" s="1">
        <v>497.30055505241319</v>
      </c>
      <c r="H34" s="2">
        <v>28.753925725477899</v>
      </c>
      <c r="I34" s="1">
        <v>0.1022785919951907</v>
      </c>
      <c r="J34" s="1">
        <v>0.20758045581937271</v>
      </c>
      <c r="K34" s="1">
        <v>4.4611863311108841</v>
      </c>
      <c r="L34" s="1" t="s">
        <v>32</v>
      </c>
    </row>
    <row r="35" spans="1:12" x14ac:dyDescent="0.25">
      <c r="A35" t="s">
        <v>25</v>
      </c>
      <c r="B35" t="s">
        <v>20</v>
      </c>
      <c r="C35" t="s">
        <v>21</v>
      </c>
      <c r="D35" t="s">
        <v>27</v>
      </c>
      <c r="E35" t="s">
        <v>37</v>
      </c>
      <c r="F35" t="s">
        <v>23</v>
      </c>
      <c r="G35" s="1">
        <v>288.45781420882003</v>
      </c>
      <c r="H35" s="2">
        <v>59.471848612703631</v>
      </c>
      <c r="I35" s="1">
        <v>6.7419982619709148E-2</v>
      </c>
      <c r="J35" s="1">
        <v>0.13228382884878881</v>
      </c>
      <c r="K35" s="1">
        <v>6.4350845115919242</v>
      </c>
      <c r="L35" s="1" t="s">
        <v>45</v>
      </c>
    </row>
    <row r="36" spans="1:12" x14ac:dyDescent="0.25">
      <c r="A36" t="s">
        <v>19</v>
      </c>
      <c r="B36" t="s">
        <v>26</v>
      </c>
      <c r="C36" t="s">
        <v>33</v>
      </c>
      <c r="D36" t="s">
        <v>27</v>
      </c>
      <c r="E36" t="s">
        <v>34</v>
      </c>
      <c r="F36" t="s">
        <v>35</v>
      </c>
      <c r="G36" s="1">
        <v>664.50898242063784</v>
      </c>
      <c r="H36" s="2">
        <v>31.611515315323938</v>
      </c>
      <c r="I36" s="1">
        <v>0.2071972044662663</v>
      </c>
      <c r="J36" s="1">
        <v>0.29751197334177509</v>
      </c>
      <c r="K36" s="1">
        <v>8.0047141041920558</v>
      </c>
      <c r="L36" s="1" t="s">
        <v>38</v>
      </c>
    </row>
    <row r="37" spans="1:12" x14ac:dyDescent="0.25">
      <c r="A37" t="s">
        <v>12</v>
      </c>
      <c r="B37" t="s">
        <v>20</v>
      </c>
      <c r="C37" t="s">
        <v>14</v>
      </c>
      <c r="D37" t="s">
        <v>22</v>
      </c>
      <c r="E37" t="s">
        <v>34</v>
      </c>
      <c r="F37" t="s">
        <v>31</v>
      </c>
      <c r="G37" s="1">
        <v>255.83127000579549</v>
      </c>
      <c r="H37" s="2">
        <v>80.99868810035079</v>
      </c>
      <c r="I37" s="1">
        <v>0.1316959511159006</v>
      </c>
      <c r="J37" s="1">
        <v>0.18529426184978609</v>
      </c>
      <c r="K37" s="1">
        <v>5.1481895608395503</v>
      </c>
      <c r="L37" s="1" t="s">
        <v>24</v>
      </c>
    </row>
    <row r="38" spans="1:12" x14ac:dyDescent="0.25">
      <c r="A38" t="s">
        <v>29</v>
      </c>
      <c r="B38" t="s">
        <v>20</v>
      </c>
      <c r="C38" t="s">
        <v>21</v>
      </c>
      <c r="D38" t="s">
        <v>15</v>
      </c>
      <c r="E38" t="s">
        <v>30</v>
      </c>
      <c r="F38" t="s">
        <v>31</v>
      </c>
      <c r="G38" s="1">
        <v>541.77271900095104</v>
      </c>
      <c r="H38" s="2">
        <v>34.334934153275263</v>
      </c>
      <c r="I38" s="1">
        <v>0</v>
      </c>
      <c r="J38" s="1">
        <v>0.11745028032074881</v>
      </c>
      <c r="K38" s="1">
        <v>8.2572310911425841</v>
      </c>
      <c r="L38" s="1" t="s">
        <v>28</v>
      </c>
    </row>
    <row r="39" spans="1:12" x14ac:dyDescent="0.25">
      <c r="A39" t="s">
        <v>44</v>
      </c>
      <c r="B39" t="s">
        <v>20</v>
      </c>
      <c r="C39" t="s">
        <v>33</v>
      </c>
      <c r="D39" t="s">
        <v>27</v>
      </c>
      <c r="E39" t="s">
        <v>34</v>
      </c>
      <c r="F39" t="s">
        <v>17</v>
      </c>
      <c r="G39" s="1">
        <v>108.06597522404491</v>
      </c>
      <c r="H39" s="2">
        <v>43.558769675886488</v>
      </c>
      <c r="I39" s="1">
        <v>0.1093227157384714</v>
      </c>
      <c r="J39" s="1">
        <v>0.16786141583470071</v>
      </c>
      <c r="K39" s="1">
        <v>2.2397970835702168</v>
      </c>
      <c r="L39" s="1" t="s">
        <v>18</v>
      </c>
    </row>
    <row r="40" spans="1:12" x14ac:dyDescent="0.25">
      <c r="A40" t="s">
        <v>29</v>
      </c>
      <c r="B40" t="s">
        <v>13</v>
      </c>
      <c r="C40" t="s">
        <v>14</v>
      </c>
      <c r="D40" t="s">
        <v>27</v>
      </c>
      <c r="E40" t="s">
        <v>30</v>
      </c>
      <c r="F40" t="s">
        <v>17</v>
      </c>
      <c r="G40" s="1">
        <v>234.36279022031391</v>
      </c>
      <c r="H40" s="2">
        <v>66.27034434739339</v>
      </c>
      <c r="I40" s="1">
        <v>6.6910676761580606E-2</v>
      </c>
      <c r="J40" s="1">
        <v>0.24129314542756239</v>
      </c>
      <c r="K40" s="1">
        <v>1.5932351212896909</v>
      </c>
      <c r="L40" s="1" t="s">
        <v>45</v>
      </c>
    </row>
    <row r="41" spans="1:12" x14ac:dyDescent="0.25">
      <c r="A41" t="s">
        <v>44</v>
      </c>
      <c r="B41" t="s">
        <v>13</v>
      </c>
      <c r="C41" t="s">
        <v>33</v>
      </c>
      <c r="D41" t="s">
        <v>15</v>
      </c>
      <c r="E41" t="s">
        <v>16</v>
      </c>
      <c r="F41" t="s">
        <v>17</v>
      </c>
      <c r="G41" s="1">
        <v>539.37224717382469</v>
      </c>
      <c r="H41" s="2">
        <v>25.3827136713209</v>
      </c>
      <c r="I41" s="1">
        <v>0.14262166673981119</v>
      </c>
      <c r="J41" s="1">
        <v>0.14362754471960251</v>
      </c>
      <c r="K41" s="1">
        <v>4.8889046022067628</v>
      </c>
      <c r="L41" s="1" t="s">
        <v>36</v>
      </c>
    </row>
    <row r="42" spans="1:12" x14ac:dyDescent="0.25">
      <c r="A42" t="s">
        <v>29</v>
      </c>
      <c r="B42" t="s">
        <v>26</v>
      </c>
      <c r="C42" t="s">
        <v>41</v>
      </c>
      <c r="D42" t="s">
        <v>27</v>
      </c>
      <c r="E42" t="s">
        <v>16</v>
      </c>
      <c r="F42" t="s">
        <v>35</v>
      </c>
      <c r="G42" s="1">
        <v>647.69331599908207</v>
      </c>
      <c r="H42" s="2">
        <v>54.549198692082591</v>
      </c>
      <c r="I42" s="1">
        <v>6.037396307836497E-2</v>
      </c>
      <c r="J42" s="1">
        <v>0.11777796044335689</v>
      </c>
      <c r="K42" s="1">
        <v>5.7681308978786143</v>
      </c>
      <c r="L42" s="1" t="s">
        <v>32</v>
      </c>
    </row>
    <row r="43" spans="1:12" x14ac:dyDescent="0.25">
      <c r="A43" t="s">
        <v>29</v>
      </c>
      <c r="B43" t="s">
        <v>20</v>
      </c>
      <c r="C43" t="s">
        <v>41</v>
      </c>
      <c r="D43" t="s">
        <v>39</v>
      </c>
      <c r="E43" t="s">
        <v>30</v>
      </c>
      <c r="F43" t="s">
        <v>31</v>
      </c>
      <c r="G43" s="1">
        <v>534.27365623799415</v>
      </c>
      <c r="H43" s="2">
        <v>76.142855085648563</v>
      </c>
      <c r="I43" s="1">
        <v>9.4263177926655062E-2</v>
      </c>
      <c r="J43" s="1">
        <v>0.22436872114919121</v>
      </c>
      <c r="K43" s="1">
        <v>4.9346105038118138</v>
      </c>
      <c r="L43" s="1" t="s">
        <v>18</v>
      </c>
    </row>
    <row r="44" spans="1:12" x14ac:dyDescent="0.25">
      <c r="A44" t="s">
        <v>29</v>
      </c>
      <c r="B44" t="s">
        <v>20</v>
      </c>
      <c r="C44" t="s">
        <v>14</v>
      </c>
      <c r="D44" t="s">
        <v>15</v>
      </c>
      <c r="E44" t="s">
        <v>16</v>
      </c>
      <c r="F44" t="s">
        <v>23</v>
      </c>
      <c r="G44" s="1">
        <v>476.8703435223519</v>
      </c>
      <c r="H44" s="2">
        <v>17.850335308775449</v>
      </c>
      <c r="I44" s="1">
        <v>0.12524936394902289</v>
      </c>
      <c r="J44" s="1">
        <v>0.2244966571108723</v>
      </c>
      <c r="K44" s="1">
        <v>1</v>
      </c>
      <c r="L44" s="1" t="s">
        <v>32</v>
      </c>
    </row>
    <row r="45" spans="1:12" x14ac:dyDescent="0.25">
      <c r="A45" t="s">
        <v>44</v>
      </c>
      <c r="B45" t="s">
        <v>26</v>
      </c>
      <c r="C45" t="s">
        <v>21</v>
      </c>
      <c r="D45" t="s">
        <v>15</v>
      </c>
      <c r="E45" t="s">
        <v>37</v>
      </c>
      <c r="F45" t="s">
        <v>35</v>
      </c>
      <c r="G45" s="1">
        <v>439.77926088214218</v>
      </c>
      <c r="H45" s="2">
        <v>53.692677170646093</v>
      </c>
      <c r="I45" s="1">
        <v>0.1432877597085061</v>
      </c>
      <c r="J45" s="1">
        <v>0.149305682462887</v>
      </c>
      <c r="K45" s="1">
        <v>4.8217599209744231</v>
      </c>
      <c r="L45" s="1" t="s">
        <v>43</v>
      </c>
    </row>
    <row r="46" spans="1:12" x14ac:dyDescent="0.25">
      <c r="A46" t="s">
        <v>44</v>
      </c>
      <c r="B46" t="s">
        <v>20</v>
      </c>
      <c r="C46" t="s">
        <v>14</v>
      </c>
      <c r="D46" t="s">
        <v>15</v>
      </c>
      <c r="E46" t="s">
        <v>34</v>
      </c>
      <c r="F46" t="s">
        <v>23</v>
      </c>
      <c r="G46" s="1">
        <v>204.29560192651451</v>
      </c>
      <c r="H46" s="2">
        <v>55.197655884968469</v>
      </c>
      <c r="I46" s="1">
        <v>3.998517964721119E-2</v>
      </c>
      <c r="J46" s="1">
        <v>0.1528961694381677</v>
      </c>
      <c r="K46" s="1">
        <v>2.391060998990294</v>
      </c>
      <c r="L46" s="1" t="s">
        <v>45</v>
      </c>
    </row>
    <row r="47" spans="1:12" x14ac:dyDescent="0.25">
      <c r="A47" t="s">
        <v>29</v>
      </c>
      <c r="B47" t="s">
        <v>20</v>
      </c>
      <c r="C47" t="s">
        <v>33</v>
      </c>
      <c r="D47" t="s">
        <v>39</v>
      </c>
      <c r="E47" t="s">
        <v>37</v>
      </c>
      <c r="F47" t="s">
        <v>23</v>
      </c>
      <c r="G47" s="1">
        <v>356.03115832105829</v>
      </c>
      <c r="H47" s="2">
        <v>65.636457435546205</v>
      </c>
      <c r="I47" s="1">
        <v>8.3274938207952592E-2</v>
      </c>
      <c r="J47" s="1">
        <v>0.22320499373576361</v>
      </c>
      <c r="K47" s="1">
        <v>6.3393450976600771</v>
      </c>
      <c r="L47" s="1" t="s">
        <v>43</v>
      </c>
    </row>
    <row r="48" spans="1:12" x14ac:dyDescent="0.25">
      <c r="A48" t="s">
        <v>19</v>
      </c>
      <c r="B48" t="s">
        <v>13</v>
      </c>
      <c r="C48" t="s">
        <v>21</v>
      </c>
      <c r="D48" t="s">
        <v>15</v>
      </c>
      <c r="E48" t="s">
        <v>34</v>
      </c>
      <c r="F48" t="s">
        <v>35</v>
      </c>
      <c r="G48" s="1">
        <v>407.87224580804252</v>
      </c>
      <c r="H48" s="2">
        <v>25.260985782438361</v>
      </c>
      <c r="I48" s="1">
        <v>7.62527344419522E-2</v>
      </c>
      <c r="J48" s="1">
        <v>5.5191565850267597E-2</v>
      </c>
      <c r="K48" s="1">
        <v>5.7331964921936969</v>
      </c>
      <c r="L48" s="1" t="s">
        <v>40</v>
      </c>
    </row>
    <row r="49" spans="1:12" x14ac:dyDescent="0.25">
      <c r="A49" t="s">
        <v>25</v>
      </c>
      <c r="B49" t="s">
        <v>26</v>
      </c>
      <c r="C49" t="s">
        <v>41</v>
      </c>
      <c r="D49" t="s">
        <v>39</v>
      </c>
      <c r="E49" t="s">
        <v>16</v>
      </c>
      <c r="F49" t="s">
        <v>23</v>
      </c>
      <c r="G49" s="1">
        <v>711.42444524378311</v>
      </c>
      <c r="H49" s="2">
        <v>23.590867738314468</v>
      </c>
      <c r="I49" s="1">
        <v>6.7333538371314408E-2</v>
      </c>
      <c r="J49" s="1">
        <v>5.9253622562344482E-2</v>
      </c>
      <c r="K49" s="1">
        <v>3.1202404273452902</v>
      </c>
      <c r="L49" s="1" t="s">
        <v>43</v>
      </c>
    </row>
    <row r="50" spans="1:12" x14ac:dyDescent="0.25">
      <c r="A50" t="s">
        <v>25</v>
      </c>
      <c r="B50" t="s">
        <v>26</v>
      </c>
      <c r="C50" t="s">
        <v>21</v>
      </c>
      <c r="D50" t="s">
        <v>15</v>
      </c>
      <c r="E50" t="s">
        <v>37</v>
      </c>
      <c r="F50" t="s">
        <v>31</v>
      </c>
      <c r="G50" s="1">
        <v>568.72365791369225</v>
      </c>
      <c r="H50" s="2">
        <v>60.438831312337953</v>
      </c>
      <c r="I50" s="1">
        <v>0.18827271201405479</v>
      </c>
      <c r="J50" s="1">
        <v>0.1281555778747564</v>
      </c>
      <c r="K50" s="1">
        <v>3.9722661653266131</v>
      </c>
      <c r="L50" s="1" t="s">
        <v>40</v>
      </c>
    </row>
    <row r="51" spans="1:12" x14ac:dyDescent="0.25">
      <c r="A51" t="s">
        <v>25</v>
      </c>
      <c r="B51" t="s">
        <v>26</v>
      </c>
      <c r="C51" t="s">
        <v>41</v>
      </c>
      <c r="D51" t="s">
        <v>22</v>
      </c>
      <c r="E51" t="s">
        <v>16</v>
      </c>
      <c r="F51" t="s">
        <v>23</v>
      </c>
      <c r="G51" s="1">
        <v>147.39196892745321</v>
      </c>
      <c r="H51" s="2">
        <v>55.939693464663719</v>
      </c>
      <c r="I51" s="1">
        <v>0.12024908554804779</v>
      </c>
      <c r="J51" s="1">
        <v>0.17865528482881529</v>
      </c>
      <c r="K51" s="1">
        <v>2.8815729562220969</v>
      </c>
      <c r="L51" s="1" t="s">
        <v>40</v>
      </c>
    </row>
    <row r="52" spans="1:12" x14ac:dyDescent="0.25">
      <c r="A52" t="s">
        <v>44</v>
      </c>
      <c r="B52" t="s">
        <v>26</v>
      </c>
      <c r="C52" t="s">
        <v>21</v>
      </c>
      <c r="D52" t="s">
        <v>27</v>
      </c>
      <c r="E52" t="s">
        <v>34</v>
      </c>
      <c r="F52" t="s">
        <v>31</v>
      </c>
      <c r="G52" s="1">
        <v>564.81679387895906</v>
      </c>
      <c r="H52" s="2">
        <v>55.009857006917528</v>
      </c>
      <c r="I52" s="1">
        <v>3.6955802283247741E-2</v>
      </c>
      <c r="J52" s="1">
        <v>0.23109075655980049</v>
      </c>
      <c r="K52" s="1">
        <v>4.8746418054536562</v>
      </c>
      <c r="L52" s="1" t="s">
        <v>18</v>
      </c>
    </row>
    <row r="53" spans="1:12" x14ac:dyDescent="0.25">
      <c r="A53" t="s">
        <v>44</v>
      </c>
      <c r="B53" t="s">
        <v>13</v>
      </c>
      <c r="C53" t="s">
        <v>21</v>
      </c>
      <c r="D53" t="s">
        <v>22</v>
      </c>
      <c r="E53" t="s">
        <v>30</v>
      </c>
      <c r="F53" t="s">
        <v>31</v>
      </c>
      <c r="G53" s="1">
        <v>422.98354391673672</v>
      </c>
      <c r="H53" s="2">
        <v>56.928964189939506</v>
      </c>
      <c r="I53" s="1">
        <v>0.14589309735273881</v>
      </c>
      <c r="J53" s="1">
        <v>0.34753562169495522</v>
      </c>
      <c r="K53" s="1">
        <v>6.9102846410024767</v>
      </c>
      <c r="L53" s="1" t="s">
        <v>32</v>
      </c>
    </row>
    <row r="54" spans="1:12" x14ac:dyDescent="0.25">
      <c r="A54" t="s">
        <v>19</v>
      </c>
      <c r="B54" t="s">
        <v>13</v>
      </c>
      <c r="C54" t="s">
        <v>21</v>
      </c>
      <c r="D54" t="s">
        <v>27</v>
      </c>
      <c r="E54" t="s">
        <v>30</v>
      </c>
      <c r="F54" t="s">
        <v>31</v>
      </c>
      <c r="G54" s="1">
        <v>364.61559993880832</v>
      </c>
      <c r="H54" s="2">
        <v>36.399505568430193</v>
      </c>
      <c r="I54" s="1">
        <v>0.20610780985063171</v>
      </c>
      <c r="J54" s="1">
        <v>0.28576596232020202</v>
      </c>
      <c r="K54" s="1">
        <v>3.028547907328913</v>
      </c>
      <c r="L54" s="1" t="s">
        <v>36</v>
      </c>
    </row>
    <row r="55" spans="1:12" x14ac:dyDescent="0.25">
      <c r="A55" t="s">
        <v>25</v>
      </c>
      <c r="B55" t="s">
        <v>20</v>
      </c>
      <c r="C55" t="s">
        <v>33</v>
      </c>
      <c r="D55" t="s">
        <v>39</v>
      </c>
      <c r="E55" t="s">
        <v>37</v>
      </c>
      <c r="F55" t="s">
        <v>17</v>
      </c>
      <c r="G55" s="1">
        <v>622.33525776817362</v>
      </c>
      <c r="H55" s="2">
        <v>54.645073943220069</v>
      </c>
      <c r="I55" s="1">
        <v>0.15162326302755741</v>
      </c>
      <c r="J55" s="1">
        <v>0.18400614700365731</v>
      </c>
      <c r="K55" s="1">
        <v>6.0080930310356884</v>
      </c>
      <c r="L55" s="1" t="s">
        <v>43</v>
      </c>
    </row>
    <row r="56" spans="1:12" x14ac:dyDescent="0.25">
      <c r="A56" t="s">
        <v>25</v>
      </c>
      <c r="B56" t="s">
        <v>20</v>
      </c>
      <c r="C56" t="s">
        <v>33</v>
      </c>
      <c r="D56" t="s">
        <v>22</v>
      </c>
      <c r="E56" t="s">
        <v>16</v>
      </c>
      <c r="F56" t="s">
        <v>23</v>
      </c>
      <c r="G56" s="1">
        <v>706.19990449919021</v>
      </c>
      <c r="H56" s="2">
        <v>55.861449465973621</v>
      </c>
      <c r="I56" s="1">
        <v>2.403150170229933E-2</v>
      </c>
      <c r="J56" s="1">
        <v>0.19809837920973111</v>
      </c>
      <c r="K56" s="1">
        <v>3.939484763255118</v>
      </c>
      <c r="L56" s="1" t="s">
        <v>45</v>
      </c>
    </row>
    <row r="57" spans="1:12" x14ac:dyDescent="0.25">
      <c r="A57" t="s">
        <v>29</v>
      </c>
      <c r="B57" t="s">
        <v>20</v>
      </c>
      <c r="C57" t="s">
        <v>14</v>
      </c>
      <c r="D57" t="s">
        <v>15</v>
      </c>
      <c r="E57" t="s">
        <v>16</v>
      </c>
      <c r="F57" t="s">
        <v>35</v>
      </c>
      <c r="G57" s="1">
        <v>686.25602382323973</v>
      </c>
      <c r="H57" s="2">
        <v>35.712971639472642</v>
      </c>
      <c r="I57" s="1">
        <v>7.5788296356687435E-2</v>
      </c>
      <c r="J57" s="1">
        <v>9.9747063536219122E-2</v>
      </c>
      <c r="K57" s="1">
        <v>3.4142543354753121</v>
      </c>
      <c r="L57" s="1" t="s">
        <v>40</v>
      </c>
    </row>
    <row r="58" spans="1:12" x14ac:dyDescent="0.25">
      <c r="A58" t="s">
        <v>44</v>
      </c>
      <c r="B58" t="s">
        <v>20</v>
      </c>
      <c r="C58" t="s">
        <v>14</v>
      </c>
      <c r="D58" t="s">
        <v>27</v>
      </c>
      <c r="E58" t="s">
        <v>37</v>
      </c>
      <c r="F58" t="s">
        <v>35</v>
      </c>
      <c r="G58" s="1">
        <v>332.15649535547232</v>
      </c>
      <c r="H58" s="2">
        <v>87.315490222895136</v>
      </c>
      <c r="I58" s="1">
        <v>0.16334555745933119</v>
      </c>
      <c r="J58" s="1">
        <v>0.198148686400761</v>
      </c>
      <c r="K58" s="1">
        <v>4.7859392800908847</v>
      </c>
      <c r="L58" s="1" t="s">
        <v>32</v>
      </c>
    </row>
    <row r="59" spans="1:12" x14ac:dyDescent="0.25">
      <c r="A59" t="s">
        <v>25</v>
      </c>
      <c r="B59" t="s">
        <v>13</v>
      </c>
      <c r="C59" t="s">
        <v>41</v>
      </c>
      <c r="D59" t="s">
        <v>27</v>
      </c>
      <c r="E59" t="s">
        <v>30</v>
      </c>
      <c r="F59" t="s">
        <v>23</v>
      </c>
      <c r="G59" s="1">
        <v>438.15752482975711</v>
      </c>
      <c r="H59" s="2">
        <v>59.476658418235751</v>
      </c>
      <c r="I59" s="1">
        <v>6.4616526719060957E-2</v>
      </c>
      <c r="J59" s="1">
        <v>0.1711341361079862</v>
      </c>
      <c r="K59" s="1">
        <v>2.9295153551612518</v>
      </c>
      <c r="L59" s="1" t="s">
        <v>24</v>
      </c>
    </row>
    <row r="60" spans="1:12" x14ac:dyDescent="0.25">
      <c r="A60" t="s">
        <v>19</v>
      </c>
      <c r="B60" t="s">
        <v>26</v>
      </c>
      <c r="C60" t="s">
        <v>33</v>
      </c>
      <c r="D60" t="s">
        <v>22</v>
      </c>
      <c r="E60" t="s">
        <v>34</v>
      </c>
      <c r="F60" t="s">
        <v>17</v>
      </c>
      <c r="G60" s="1">
        <v>566.25268628071285</v>
      </c>
      <c r="H60" s="2">
        <v>26.173930055947029</v>
      </c>
      <c r="I60" s="1">
        <v>0.1221909714073114</v>
      </c>
      <c r="J60" s="1">
        <v>0.23227185603380901</v>
      </c>
      <c r="K60" s="1">
        <v>3.8927013893056359</v>
      </c>
      <c r="L60" s="1" t="s">
        <v>28</v>
      </c>
    </row>
    <row r="61" spans="1:12" x14ac:dyDescent="0.25">
      <c r="A61" t="s">
        <v>19</v>
      </c>
      <c r="B61" t="s">
        <v>13</v>
      </c>
      <c r="C61" t="s">
        <v>41</v>
      </c>
      <c r="D61" t="s">
        <v>39</v>
      </c>
      <c r="E61" t="s">
        <v>37</v>
      </c>
      <c r="F61" t="s">
        <v>17</v>
      </c>
      <c r="G61" s="1">
        <v>695.10902542447184</v>
      </c>
      <c r="H61" s="2">
        <v>63.131072172676603</v>
      </c>
      <c r="I61" s="1">
        <v>0.13873170267146681</v>
      </c>
      <c r="J61" s="1">
        <v>0.1172769056447677</v>
      </c>
      <c r="K61" s="1">
        <v>2.6042442148223031</v>
      </c>
      <c r="L61" s="1" t="s">
        <v>18</v>
      </c>
    </row>
    <row r="62" spans="1:12" x14ac:dyDescent="0.25">
      <c r="A62" t="s">
        <v>25</v>
      </c>
      <c r="B62" t="s">
        <v>20</v>
      </c>
      <c r="C62" t="s">
        <v>14</v>
      </c>
      <c r="D62" t="s">
        <v>22</v>
      </c>
      <c r="E62" t="s">
        <v>34</v>
      </c>
      <c r="F62" t="s">
        <v>31</v>
      </c>
      <c r="G62" s="1">
        <v>404.16515243094199</v>
      </c>
      <c r="H62" s="2">
        <v>30.506366595453571</v>
      </c>
      <c r="I62" s="1">
        <v>5.3653476421095858E-2</v>
      </c>
      <c r="J62" s="1">
        <v>0.25193465142411731</v>
      </c>
      <c r="K62" s="1">
        <v>8.929450265832779</v>
      </c>
      <c r="L62" s="1" t="s">
        <v>36</v>
      </c>
    </row>
    <row r="63" spans="1:12" x14ac:dyDescent="0.25">
      <c r="A63" t="s">
        <v>44</v>
      </c>
      <c r="B63" t="s">
        <v>13</v>
      </c>
      <c r="C63" t="s">
        <v>41</v>
      </c>
      <c r="D63" t="s">
        <v>39</v>
      </c>
      <c r="E63" t="s">
        <v>30</v>
      </c>
      <c r="F63" t="s">
        <v>23</v>
      </c>
      <c r="G63" s="1">
        <v>462.86820466723663</v>
      </c>
      <c r="H63" s="2">
        <v>65.741692074849041</v>
      </c>
      <c r="I63" s="1">
        <v>9.7023732196910004E-2</v>
      </c>
      <c r="J63" s="1">
        <v>0.35327389130025783</v>
      </c>
      <c r="K63" s="1">
        <v>5.0705271039434576</v>
      </c>
      <c r="L63" s="1" t="s">
        <v>42</v>
      </c>
    </row>
    <row r="64" spans="1:12" x14ac:dyDescent="0.25">
      <c r="A64" t="s">
        <v>19</v>
      </c>
      <c r="B64" t="s">
        <v>26</v>
      </c>
      <c r="C64" t="s">
        <v>14</v>
      </c>
      <c r="D64" t="s">
        <v>39</v>
      </c>
      <c r="E64" t="s">
        <v>16</v>
      </c>
      <c r="F64" t="s">
        <v>23</v>
      </c>
      <c r="G64" s="1">
        <v>278.73300519879427</v>
      </c>
      <c r="H64" s="2">
        <v>73.171911580148077</v>
      </c>
      <c r="I64" s="1">
        <v>0</v>
      </c>
      <c r="J64" s="1">
        <v>0.18912398515431431</v>
      </c>
      <c r="K64" s="1">
        <v>3.600548984014829</v>
      </c>
      <c r="L64" s="1" t="s">
        <v>18</v>
      </c>
    </row>
    <row r="65" spans="1:12" x14ac:dyDescent="0.25">
      <c r="A65" t="s">
        <v>29</v>
      </c>
      <c r="B65" t="s">
        <v>26</v>
      </c>
      <c r="C65" t="s">
        <v>33</v>
      </c>
      <c r="D65" t="s">
        <v>27</v>
      </c>
      <c r="E65" t="s">
        <v>30</v>
      </c>
      <c r="F65" t="s">
        <v>35</v>
      </c>
      <c r="G65" s="1">
        <v>260.75867518386588</v>
      </c>
      <c r="H65" s="2">
        <v>33.586353632965789</v>
      </c>
      <c r="I65" s="1">
        <v>4.878061793328551E-2</v>
      </c>
      <c r="J65" s="1">
        <v>0.24017117220989409</v>
      </c>
      <c r="K65" s="1">
        <v>5.4279598214684439</v>
      </c>
      <c r="L65" s="1" t="s">
        <v>24</v>
      </c>
    </row>
    <row r="66" spans="1:12" x14ac:dyDescent="0.25">
      <c r="A66" t="s">
        <v>19</v>
      </c>
      <c r="B66" t="s">
        <v>13</v>
      </c>
      <c r="C66" t="s">
        <v>21</v>
      </c>
      <c r="D66" t="s">
        <v>22</v>
      </c>
      <c r="E66" t="s">
        <v>37</v>
      </c>
      <c r="F66" t="s">
        <v>23</v>
      </c>
      <c r="G66" s="1">
        <v>662.50516447883956</v>
      </c>
      <c r="H66" s="2">
        <v>69.267522584886436</v>
      </c>
      <c r="I66" s="1">
        <v>8.7371592430341982E-2</v>
      </c>
      <c r="J66" s="1">
        <v>0.26901439917111131</v>
      </c>
      <c r="K66" s="1">
        <v>4.7753439006183402</v>
      </c>
      <c r="L66" s="1" t="s">
        <v>28</v>
      </c>
    </row>
    <row r="67" spans="1:12" x14ac:dyDescent="0.25">
      <c r="A67" t="s">
        <v>12</v>
      </c>
      <c r="B67" t="s">
        <v>13</v>
      </c>
      <c r="C67" t="s">
        <v>33</v>
      </c>
      <c r="D67" t="s">
        <v>22</v>
      </c>
      <c r="E67" t="s">
        <v>16</v>
      </c>
      <c r="F67" t="s">
        <v>17</v>
      </c>
      <c r="G67" s="1">
        <v>771.24800571416461</v>
      </c>
      <c r="H67" s="2">
        <v>58.255618538729962</v>
      </c>
      <c r="I67" s="1">
        <v>3.7610840901757529E-2</v>
      </c>
      <c r="J67" s="1">
        <v>0.1598779528114164</v>
      </c>
      <c r="K67" s="1">
        <v>4.5580608009335544</v>
      </c>
      <c r="L67" s="1" t="s">
        <v>24</v>
      </c>
    </row>
    <row r="68" spans="1:12" x14ac:dyDescent="0.25">
      <c r="A68" t="s">
        <v>12</v>
      </c>
      <c r="B68" t="s">
        <v>13</v>
      </c>
      <c r="C68" t="s">
        <v>41</v>
      </c>
      <c r="D68" t="s">
        <v>39</v>
      </c>
      <c r="E68" t="s">
        <v>37</v>
      </c>
      <c r="F68" t="s">
        <v>23</v>
      </c>
      <c r="G68" s="1">
        <v>485.59797568393321</v>
      </c>
      <c r="H68" s="2">
        <v>66.441203199889799</v>
      </c>
      <c r="I68" s="1">
        <v>0.18162056519658179</v>
      </c>
      <c r="J68" s="1">
        <v>0.22240924818104171</v>
      </c>
      <c r="K68" s="1">
        <v>6.22833340008685</v>
      </c>
      <c r="L68" s="1" t="s">
        <v>43</v>
      </c>
    </row>
    <row r="69" spans="1:12" x14ac:dyDescent="0.25">
      <c r="A69" t="s">
        <v>44</v>
      </c>
      <c r="B69" t="s">
        <v>20</v>
      </c>
      <c r="C69" t="s">
        <v>41</v>
      </c>
      <c r="D69" t="s">
        <v>22</v>
      </c>
      <c r="E69" t="s">
        <v>37</v>
      </c>
      <c r="F69" t="s">
        <v>35</v>
      </c>
      <c r="G69" s="1">
        <v>700.7065795784049</v>
      </c>
      <c r="H69" s="2">
        <v>87.93585965307895</v>
      </c>
      <c r="I69" s="1">
        <v>2.849293110196836E-2</v>
      </c>
      <c r="J69" s="1">
        <v>0.2012592400781795</v>
      </c>
      <c r="K69" s="1">
        <v>6.5150154200946098</v>
      </c>
      <c r="L69" s="1" t="s">
        <v>40</v>
      </c>
    </row>
    <row r="70" spans="1:12" x14ac:dyDescent="0.25">
      <c r="A70" t="s">
        <v>25</v>
      </c>
      <c r="B70" t="s">
        <v>13</v>
      </c>
      <c r="C70" t="s">
        <v>33</v>
      </c>
      <c r="D70" t="s">
        <v>15</v>
      </c>
      <c r="E70" t="s">
        <v>30</v>
      </c>
      <c r="F70" t="s">
        <v>31</v>
      </c>
      <c r="G70" s="1">
        <v>572.32720500952678</v>
      </c>
      <c r="H70" s="2">
        <v>45.092237679942592</v>
      </c>
      <c r="I70" s="1">
        <v>7.7997775665150815E-2</v>
      </c>
      <c r="J70" s="1">
        <v>0.20976760985488321</v>
      </c>
      <c r="K70" s="1">
        <v>3.9389977047789451</v>
      </c>
      <c r="L70" s="1" t="s">
        <v>36</v>
      </c>
    </row>
    <row r="71" spans="1:12" x14ac:dyDescent="0.25">
      <c r="A71" t="s">
        <v>44</v>
      </c>
      <c r="B71" t="s">
        <v>13</v>
      </c>
      <c r="C71" t="s">
        <v>33</v>
      </c>
      <c r="D71" t="s">
        <v>15</v>
      </c>
      <c r="E71" t="s">
        <v>37</v>
      </c>
      <c r="F71" t="s">
        <v>35</v>
      </c>
      <c r="G71" s="1">
        <v>370.97604907897522</v>
      </c>
      <c r="H71" s="2">
        <v>34.925276712850213</v>
      </c>
      <c r="I71" s="1">
        <v>0.10653702886430461</v>
      </c>
      <c r="J71" s="1">
        <v>0.1226990216144534</v>
      </c>
      <c r="K71" s="1">
        <v>3.8483635187106402</v>
      </c>
      <c r="L71" s="1" t="s">
        <v>38</v>
      </c>
    </row>
    <row r="72" spans="1:12" x14ac:dyDescent="0.25">
      <c r="A72" t="s">
        <v>44</v>
      </c>
      <c r="B72" t="s">
        <v>13</v>
      </c>
      <c r="C72" t="s">
        <v>14</v>
      </c>
      <c r="D72" t="s">
        <v>22</v>
      </c>
      <c r="E72" t="s">
        <v>30</v>
      </c>
      <c r="F72" t="s">
        <v>35</v>
      </c>
      <c r="G72" s="1">
        <v>572.27912110168279</v>
      </c>
      <c r="H72" s="2">
        <v>32.209711407489543</v>
      </c>
      <c r="I72" s="1">
        <v>0.17206366445330579</v>
      </c>
      <c r="J72" s="1">
        <v>0.2024510174258943</v>
      </c>
      <c r="K72" s="1">
        <v>4.4498966056967122</v>
      </c>
      <c r="L72" s="1" t="s">
        <v>40</v>
      </c>
    </row>
    <row r="73" spans="1:12" x14ac:dyDescent="0.25">
      <c r="A73" t="s">
        <v>44</v>
      </c>
      <c r="B73" t="s">
        <v>26</v>
      </c>
      <c r="C73" t="s">
        <v>41</v>
      </c>
      <c r="D73" t="s">
        <v>22</v>
      </c>
      <c r="E73" t="s">
        <v>16</v>
      </c>
      <c r="F73" t="s">
        <v>31</v>
      </c>
      <c r="G73" s="1">
        <v>807.60731329319378</v>
      </c>
      <c r="H73" s="2">
        <v>33.683794300691233</v>
      </c>
      <c r="I73" s="1">
        <v>2.8206892441028031E-2</v>
      </c>
      <c r="J73" s="1">
        <v>0.24979982912454499</v>
      </c>
      <c r="K73" s="1">
        <v>1</v>
      </c>
      <c r="L73" s="1" t="s">
        <v>38</v>
      </c>
    </row>
    <row r="74" spans="1:12" x14ac:dyDescent="0.25">
      <c r="A74" t="s">
        <v>44</v>
      </c>
      <c r="B74" t="s">
        <v>26</v>
      </c>
      <c r="C74" t="s">
        <v>41</v>
      </c>
      <c r="D74" t="s">
        <v>39</v>
      </c>
      <c r="E74" t="s">
        <v>30</v>
      </c>
      <c r="F74" t="s">
        <v>35</v>
      </c>
      <c r="G74" s="1">
        <v>492.83479217800971</v>
      </c>
      <c r="H74" s="2">
        <v>48.457965811717919</v>
      </c>
      <c r="I74" s="1">
        <v>0.158158187607748</v>
      </c>
      <c r="J74" s="1">
        <v>0.34511436077950419</v>
      </c>
      <c r="K74" s="1">
        <v>1.969617875602895</v>
      </c>
      <c r="L74" s="1" t="s">
        <v>28</v>
      </c>
    </row>
    <row r="75" spans="1:12" x14ac:dyDescent="0.25">
      <c r="A75" t="s">
        <v>29</v>
      </c>
      <c r="B75" t="s">
        <v>20</v>
      </c>
      <c r="C75" t="s">
        <v>33</v>
      </c>
      <c r="D75" t="s">
        <v>15</v>
      </c>
      <c r="E75" t="s">
        <v>16</v>
      </c>
      <c r="F75" t="s">
        <v>35</v>
      </c>
      <c r="G75" s="1">
        <v>812.92873116280123</v>
      </c>
      <c r="H75" s="2">
        <v>56.823039496332868</v>
      </c>
      <c r="I75" s="1">
        <v>0.10051165305097939</v>
      </c>
      <c r="J75" s="1">
        <v>0.29592708260852069</v>
      </c>
      <c r="K75" s="1">
        <v>7.7337485348890489</v>
      </c>
      <c r="L75" s="1" t="s">
        <v>32</v>
      </c>
    </row>
    <row r="76" spans="1:12" x14ac:dyDescent="0.25">
      <c r="A76" t="s">
        <v>29</v>
      </c>
      <c r="B76" t="s">
        <v>20</v>
      </c>
      <c r="C76" t="s">
        <v>21</v>
      </c>
      <c r="D76" t="s">
        <v>15</v>
      </c>
      <c r="E76" t="s">
        <v>30</v>
      </c>
      <c r="F76" t="s">
        <v>23</v>
      </c>
      <c r="G76" s="1">
        <v>0</v>
      </c>
      <c r="H76" s="2">
        <v>55.533815986600381</v>
      </c>
      <c r="I76" s="1">
        <v>5.0924567447602459E-2</v>
      </c>
      <c r="J76" s="1">
        <v>0.41531824575115572</v>
      </c>
      <c r="K76" s="1">
        <v>8.2899354270025682</v>
      </c>
      <c r="L76" s="1" t="s">
        <v>42</v>
      </c>
    </row>
    <row r="77" spans="1:12" x14ac:dyDescent="0.25">
      <c r="A77" t="s">
        <v>19</v>
      </c>
      <c r="B77" t="s">
        <v>26</v>
      </c>
      <c r="C77" t="s">
        <v>41</v>
      </c>
      <c r="D77" t="s">
        <v>27</v>
      </c>
      <c r="E77" t="s">
        <v>34</v>
      </c>
      <c r="F77" t="s">
        <v>23</v>
      </c>
      <c r="G77" s="1">
        <v>664.38050087504473</v>
      </c>
      <c r="H77" s="2">
        <v>66.543664980720479</v>
      </c>
      <c r="I77" s="1">
        <v>0.1231051737131635</v>
      </c>
      <c r="J77" s="1">
        <v>0.1232652437111951</v>
      </c>
      <c r="K77" s="1">
        <v>4.5019279208872431</v>
      </c>
      <c r="L77" s="1" t="s">
        <v>45</v>
      </c>
    </row>
    <row r="78" spans="1:12" x14ac:dyDescent="0.25">
      <c r="A78" t="s">
        <v>12</v>
      </c>
      <c r="B78" t="s">
        <v>26</v>
      </c>
      <c r="C78" t="s">
        <v>21</v>
      </c>
      <c r="D78" t="s">
        <v>39</v>
      </c>
      <c r="E78" t="s">
        <v>34</v>
      </c>
      <c r="F78" t="s">
        <v>31</v>
      </c>
      <c r="G78" s="1">
        <v>517.40941364763421</v>
      </c>
      <c r="H78" s="2">
        <v>50.260037837558137</v>
      </c>
      <c r="I78" s="1">
        <v>0.1099529847786735</v>
      </c>
      <c r="J78" s="1">
        <v>0.28723206367206783</v>
      </c>
      <c r="K78" s="1">
        <v>6.1531139261115326</v>
      </c>
      <c r="L78" s="1" t="s">
        <v>40</v>
      </c>
    </row>
    <row r="79" spans="1:12" x14ac:dyDescent="0.25">
      <c r="A79" t="s">
        <v>44</v>
      </c>
      <c r="B79" t="s">
        <v>26</v>
      </c>
      <c r="C79" t="s">
        <v>33</v>
      </c>
      <c r="D79" t="s">
        <v>27</v>
      </c>
      <c r="E79" t="s">
        <v>37</v>
      </c>
      <c r="F79" t="s">
        <v>23</v>
      </c>
      <c r="G79" s="1">
        <v>440.19852990682648</v>
      </c>
      <c r="H79" s="2">
        <v>79.070681543146335</v>
      </c>
      <c r="I79" s="1">
        <v>6.9989156142060277E-2</v>
      </c>
      <c r="J79" s="1">
        <v>0.21833420057383521</v>
      </c>
      <c r="K79" s="1">
        <v>5.622500309087072</v>
      </c>
      <c r="L79" s="1" t="s">
        <v>36</v>
      </c>
    </row>
    <row r="80" spans="1:12" x14ac:dyDescent="0.25">
      <c r="A80" t="s">
        <v>19</v>
      </c>
      <c r="B80" t="s">
        <v>13</v>
      </c>
      <c r="C80" t="s">
        <v>33</v>
      </c>
      <c r="D80" t="s">
        <v>15</v>
      </c>
      <c r="E80" t="s">
        <v>30</v>
      </c>
      <c r="F80" t="s">
        <v>23</v>
      </c>
      <c r="G80" s="1">
        <v>518.35215530710047</v>
      </c>
      <c r="H80" s="2">
        <v>44.706863335240882</v>
      </c>
      <c r="I80" s="1">
        <v>0.10349010424950091</v>
      </c>
      <c r="J80" s="1">
        <v>0.41898029332176723</v>
      </c>
      <c r="K80" s="1">
        <v>11.157761616910481</v>
      </c>
      <c r="L80" s="1" t="s">
        <v>24</v>
      </c>
    </row>
    <row r="81" spans="1:12" x14ac:dyDescent="0.25">
      <c r="A81" t="s">
        <v>12</v>
      </c>
      <c r="B81" t="s">
        <v>13</v>
      </c>
      <c r="C81" t="s">
        <v>14</v>
      </c>
      <c r="D81" t="s">
        <v>39</v>
      </c>
      <c r="E81" t="s">
        <v>30</v>
      </c>
      <c r="F81" t="s">
        <v>35</v>
      </c>
      <c r="G81" s="1">
        <v>102.4862170798214</v>
      </c>
      <c r="H81" s="2">
        <v>104.4033833317924</v>
      </c>
      <c r="I81" s="1">
        <v>8.0734320156911996E-2</v>
      </c>
      <c r="J81" s="1">
        <v>0.1191701714644849</v>
      </c>
      <c r="K81" s="1">
        <v>7.2391498228691544</v>
      </c>
      <c r="L81" s="1" t="s">
        <v>36</v>
      </c>
    </row>
    <row r="82" spans="1:12" x14ac:dyDescent="0.25">
      <c r="A82" t="s">
        <v>25</v>
      </c>
      <c r="B82" t="s">
        <v>26</v>
      </c>
      <c r="C82" t="s">
        <v>41</v>
      </c>
      <c r="D82" t="s">
        <v>22</v>
      </c>
      <c r="E82" t="s">
        <v>16</v>
      </c>
      <c r="F82" t="s">
        <v>17</v>
      </c>
      <c r="G82" s="1">
        <v>456.06562243249761</v>
      </c>
      <c r="H82" s="2">
        <v>62.513346955300122</v>
      </c>
      <c r="I82" s="1">
        <v>0.1056758672625624</v>
      </c>
      <c r="J82" s="1">
        <v>0.11602781578192239</v>
      </c>
      <c r="K82" s="1">
        <v>4.7441648170384667</v>
      </c>
      <c r="L82" s="1" t="s">
        <v>28</v>
      </c>
    </row>
    <row r="83" spans="1:12" x14ac:dyDescent="0.25">
      <c r="A83" t="s">
        <v>29</v>
      </c>
      <c r="B83" t="s">
        <v>13</v>
      </c>
      <c r="C83" t="s">
        <v>21</v>
      </c>
      <c r="D83" t="s">
        <v>39</v>
      </c>
      <c r="E83" t="s">
        <v>37</v>
      </c>
      <c r="F83" t="s">
        <v>23</v>
      </c>
      <c r="G83" s="1">
        <v>571.42251430234933</v>
      </c>
      <c r="H83" s="2">
        <v>32.856848871674337</v>
      </c>
      <c r="I83" s="1">
        <v>0.13310653372605241</v>
      </c>
      <c r="J83" s="1">
        <v>0.1400607354555978</v>
      </c>
      <c r="K83" s="1">
        <v>3.088919118799148</v>
      </c>
      <c r="L83" s="1" t="s">
        <v>38</v>
      </c>
    </row>
    <row r="84" spans="1:12" x14ac:dyDescent="0.25">
      <c r="A84" t="s">
        <v>12</v>
      </c>
      <c r="B84" t="s">
        <v>13</v>
      </c>
      <c r="C84" t="s">
        <v>14</v>
      </c>
      <c r="D84" t="s">
        <v>22</v>
      </c>
      <c r="E84" t="s">
        <v>30</v>
      </c>
      <c r="F84" t="s">
        <v>17</v>
      </c>
      <c r="G84" s="1">
        <v>795.57880894830328</v>
      </c>
      <c r="H84" s="2">
        <v>28.582150038777751</v>
      </c>
      <c r="I84" s="1">
        <v>0.1793008408072676</v>
      </c>
      <c r="J84" s="1">
        <v>0</v>
      </c>
      <c r="K84" s="1">
        <v>1.787107359484855</v>
      </c>
      <c r="L84" s="1" t="s">
        <v>24</v>
      </c>
    </row>
    <row r="85" spans="1:12" x14ac:dyDescent="0.25">
      <c r="A85" t="s">
        <v>25</v>
      </c>
      <c r="B85" t="s">
        <v>20</v>
      </c>
      <c r="C85" t="s">
        <v>41</v>
      </c>
      <c r="D85" t="s">
        <v>22</v>
      </c>
      <c r="E85" t="s">
        <v>37</v>
      </c>
      <c r="F85" t="s">
        <v>23</v>
      </c>
      <c r="G85" s="1">
        <v>396.34595634527051</v>
      </c>
      <c r="H85" s="2">
        <v>59.649448304863697</v>
      </c>
      <c r="I85" s="1">
        <v>3.8109225058657548E-2</v>
      </c>
      <c r="J85" s="1">
        <v>0.14742449783192391</v>
      </c>
      <c r="K85" s="1">
        <v>5.4069272717344461</v>
      </c>
      <c r="L85" s="1" t="s">
        <v>45</v>
      </c>
    </row>
    <row r="86" spans="1:12" x14ac:dyDescent="0.25">
      <c r="A86" t="s">
        <v>12</v>
      </c>
      <c r="B86" t="s">
        <v>26</v>
      </c>
      <c r="C86" t="s">
        <v>14</v>
      </c>
      <c r="D86" t="s">
        <v>39</v>
      </c>
      <c r="E86" t="s">
        <v>34</v>
      </c>
      <c r="F86" t="s">
        <v>23</v>
      </c>
      <c r="G86" s="1">
        <v>338.30127942136238</v>
      </c>
      <c r="H86" s="2">
        <v>45.530744293482982</v>
      </c>
      <c r="I86" s="1">
        <v>0.20665166873281329</v>
      </c>
      <c r="J86" s="1">
        <v>0.1240867338446302</v>
      </c>
      <c r="K86" s="1">
        <v>3.4872985094313931</v>
      </c>
      <c r="L86" s="1" t="s">
        <v>45</v>
      </c>
    </row>
    <row r="87" spans="1:12" x14ac:dyDescent="0.25">
      <c r="A87" t="s">
        <v>29</v>
      </c>
      <c r="B87" t="s">
        <v>26</v>
      </c>
      <c r="C87" t="s">
        <v>33</v>
      </c>
      <c r="D87" t="s">
        <v>22</v>
      </c>
      <c r="E87" t="s">
        <v>30</v>
      </c>
      <c r="F87" t="s">
        <v>31</v>
      </c>
      <c r="G87" s="1">
        <v>399.64859128309268</v>
      </c>
      <c r="H87" s="2">
        <v>64.280009881841835</v>
      </c>
      <c r="I87" s="1">
        <v>2.395610023874908E-3</v>
      </c>
      <c r="J87" s="1">
        <v>0.21503937864762079</v>
      </c>
      <c r="K87" s="1">
        <v>2.1554925808046521</v>
      </c>
      <c r="L87" s="1" t="s">
        <v>40</v>
      </c>
    </row>
    <row r="88" spans="1:12" x14ac:dyDescent="0.25">
      <c r="A88" t="s">
        <v>29</v>
      </c>
      <c r="B88" t="s">
        <v>13</v>
      </c>
      <c r="C88" t="s">
        <v>41</v>
      </c>
      <c r="D88" t="s">
        <v>27</v>
      </c>
      <c r="E88" t="s">
        <v>30</v>
      </c>
      <c r="F88" t="s">
        <v>31</v>
      </c>
      <c r="G88" s="1">
        <v>683.08042354041481</v>
      </c>
      <c r="H88" s="2">
        <v>59.464752491470897</v>
      </c>
      <c r="I88" s="1">
        <v>9.2410745248220835E-2</v>
      </c>
      <c r="J88" s="1">
        <v>0.23417559757771589</v>
      </c>
      <c r="K88" s="1">
        <v>3.7068542315149471</v>
      </c>
      <c r="L88" s="1" t="s">
        <v>28</v>
      </c>
    </row>
    <row r="89" spans="1:12" x14ac:dyDescent="0.25">
      <c r="A89" t="s">
        <v>19</v>
      </c>
      <c r="B89" t="s">
        <v>26</v>
      </c>
      <c r="C89" t="s">
        <v>14</v>
      </c>
      <c r="D89" t="s">
        <v>15</v>
      </c>
      <c r="E89" t="s">
        <v>37</v>
      </c>
      <c r="F89" t="s">
        <v>31</v>
      </c>
      <c r="G89" s="1">
        <v>565.75022193193695</v>
      </c>
      <c r="H89" s="2">
        <v>48.543421746862542</v>
      </c>
      <c r="I89" s="1">
        <v>0.1294158603242288</v>
      </c>
      <c r="J89" s="1">
        <v>0.38761708392158872</v>
      </c>
      <c r="K89" s="1">
        <v>2.8369039927712101</v>
      </c>
      <c r="L89" s="1" t="s">
        <v>32</v>
      </c>
    </row>
    <row r="90" spans="1:12" x14ac:dyDescent="0.25">
      <c r="A90" t="s">
        <v>44</v>
      </c>
      <c r="B90" t="s">
        <v>20</v>
      </c>
      <c r="C90" t="s">
        <v>14</v>
      </c>
      <c r="D90" t="s">
        <v>22</v>
      </c>
      <c r="E90" t="s">
        <v>30</v>
      </c>
      <c r="F90" t="s">
        <v>17</v>
      </c>
      <c r="G90" s="1">
        <v>394.04795924659231</v>
      </c>
      <c r="H90" s="2">
        <v>33.0641256386319</v>
      </c>
      <c r="I90" s="1">
        <v>0.11404959338675159</v>
      </c>
      <c r="J90" s="1">
        <v>0.29504238381860498</v>
      </c>
      <c r="K90" s="1">
        <v>8.3742832701451295</v>
      </c>
      <c r="L90" s="1" t="s">
        <v>28</v>
      </c>
    </row>
    <row r="91" spans="1:12" x14ac:dyDescent="0.25">
      <c r="A91" t="s">
        <v>12</v>
      </c>
      <c r="B91" t="s">
        <v>20</v>
      </c>
      <c r="C91" t="s">
        <v>21</v>
      </c>
      <c r="D91" t="s">
        <v>27</v>
      </c>
      <c r="E91" t="s">
        <v>37</v>
      </c>
      <c r="F91" t="s">
        <v>35</v>
      </c>
      <c r="G91" s="1">
        <v>602.65348662267127</v>
      </c>
      <c r="H91" s="2">
        <v>19.703055506282709</v>
      </c>
      <c r="I91" s="1">
        <v>6.8865024008970321E-2</v>
      </c>
      <c r="J91" s="1">
        <v>0.14230963443375971</v>
      </c>
      <c r="K91" s="1">
        <v>6.763279513898901</v>
      </c>
      <c r="L91" s="1" t="s">
        <v>38</v>
      </c>
    </row>
    <row r="92" spans="1:12" x14ac:dyDescent="0.25">
      <c r="A92" t="s">
        <v>12</v>
      </c>
      <c r="B92" t="s">
        <v>20</v>
      </c>
      <c r="C92" t="s">
        <v>14</v>
      </c>
      <c r="D92" t="s">
        <v>22</v>
      </c>
      <c r="E92" t="s">
        <v>30</v>
      </c>
      <c r="F92" t="s">
        <v>23</v>
      </c>
      <c r="G92" s="1">
        <v>519.41550986960806</v>
      </c>
      <c r="H92" s="2">
        <v>41.069700958659581</v>
      </c>
      <c r="I92" s="1">
        <v>8.9593887482136245E-2</v>
      </c>
      <c r="J92" s="1">
        <v>0.11015853286516419</v>
      </c>
      <c r="K92" s="1">
        <v>4.9840547173667664</v>
      </c>
      <c r="L92" s="1" t="s">
        <v>36</v>
      </c>
    </row>
    <row r="93" spans="1:12" x14ac:dyDescent="0.25">
      <c r="A93" t="s">
        <v>25</v>
      </c>
      <c r="B93" t="s">
        <v>26</v>
      </c>
      <c r="C93" t="s">
        <v>41</v>
      </c>
      <c r="D93" t="s">
        <v>15</v>
      </c>
      <c r="E93" t="s">
        <v>16</v>
      </c>
      <c r="F93" t="s">
        <v>23</v>
      </c>
      <c r="G93" s="1">
        <v>693.72899810657782</v>
      </c>
      <c r="H93" s="2">
        <v>67.127975886469443</v>
      </c>
      <c r="I93" s="1">
        <v>7.5349953267058359E-2</v>
      </c>
      <c r="J93" s="1">
        <v>0.24919191715065059</v>
      </c>
      <c r="K93" s="1">
        <v>7.9598882777800517</v>
      </c>
      <c r="L93" s="1" t="s">
        <v>45</v>
      </c>
    </row>
    <row r="94" spans="1:12" x14ac:dyDescent="0.25">
      <c r="A94" t="s">
        <v>29</v>
      </c>
      <c r="B94" t="s">
        <v>26</v>
      </c>
      <c r="C94" t="s">
        <v>41</v>
      </c>
      <c r="D94" t="s">
        <v>27</v>
      </c>
      <c r="E94" t="s">
        <v>37</v>
      </c>
      <c r="F94" t="s">
        <v>23</v>
      </c>
      <c r="G94" s="1">
        <v>359.58938122452952</v>
      </c>
      <c r="H94" s="2">
        <v>54.281874882604079</v>
      </c>
      <c r="I94" s="1">
        <v>7.0531762152789432E-2</v>
      </c>
      <c r="J94" s="1">
        <v>6.7976679297935799E-2</v>
      </c>
      <c r="K94" s="1">
        <v>5.1547366152952367</v>
      </c>
      <c r="L94" s="1" t="s">
        <v>36</v>
      </c>
    </row>
    <row r="95" spans="1:12" x14ac:dyDescent="0.25">
      <c r="A95" t="s">
        <v>12</v>
      </c>
      <c r="B95" t="s">
        <v>26</v>
      </c>
      <c r="C95" t="s">
        <v>21</v>
      </c>
      <c r="D95" t="s">
        <v>15</v>
      </c>
      <c r="E95" t="s">
        <v>30</v>
      </c>
      <c r="F95" t="s">
        <v>17</v>
      </c>
      <c r="G95" s="1">
        <v>434.46757068044627</v>
      </c>
      <c r="H95" s="2">
        <v>25.085224425760241</v>
      </c>
      <c r="I95" s="1">
        <v>0.1424801048510512</v>
      </c>
      <c r="J95" s="1">
        <v>0.38314587658543542</v>
      </c>
      <c r="K95" s="1">
        <v>3.277431597343472</v>
      </c>
      <c r="L95" s="1" t="s">
        <v>36</v>
      </c>
    </row>
    <row r="96" spans="1:12" x14ac:dyDescent="0.25">
      <c r="A96" t="s">
        <v>29</v>
      </c>
      <c r="B96" t="s">
        <v>26</v>
      </c>
      <c r="C96" t="s">
        <v>41</v>
      </c>
      <c r="D96" t="s">
        <v>15</v>
      </c>
      <c r="E96" t="s">
        <v>34</v>
      </c>
      <c r="F96" t="s">
        <v>31</v>
      </c>
      <c r="G96" s="1">
        <v>421.57836937356848</v>
      </c>
      <c r="H96" s="2">
        <v>53.46361851702364</v>
      </c>
      <c r="I96" s="1">
        <v>0.1178507742982524</v>
      </c>
      <c r="J96" s="1">
        <v>0.31794401207212869</v>
      </c>
      <c r="K96" s="1">
        <v>8.046248154539315</v>
      </c>
      <c r="L96" s="1" t="s">
        <v>36</v>
      </c>
    </row>
    <row r="97" spans="1:12" x14ac:dyDescent="0.25">
      <c r="A97" t="s">
        <v>12</v>
      </c>
      <c r="B97" t="s">
        <v>26</v>
      </c>
      <c r="C97" t="s">
        <v>33</v>
      </c>
      <c r="D97" t="s">
        <v>27</v>
      </c>
      <c r="E97" t="s">
        <v>30</v>
      </c>
      <c r="F97" t="s">
        <v>35</v>
      </c>
      <c r="G97" s="1">
        <v>207.29701037357631</v>
      </c>
      <c r="H97" s="2">
        <v>57.706347594576727</v>
      </c>
      <c r="I97" s="1">
        <v>6.5354520236967292E-2</v>
      </c>
      <c r="J97" s="1">
        <v>0.15308243478952949</v>
      </c>
      <c r="K97" s="1">
        <v>6.0778200873693171</v>
      </c>
      <c r="L97" s="1" t="s">
        <v>45</v>
      </c>
    </row>
    <row r="98" spans="1:12" x14ac:dyDescent="0.25">
      <c r="A98" t="s">
        <v>19</v>
      </c>
      <c r="B98" t="s">
        <v>20</v>
      </c>
      <c r="C98" t="s">
        <v>41</v>
      </c>
      <c r="D98" t="s">
        <v>27</v>
      </c>
      <c r="E98" t="s">
        <v>34</v>
      </c>
      <c r="F98" t="s">
        <v>17</v>
      </c>
      <c r="G98" s="1">
        <v>559.22405541291516</v>
      </c>
      <c r="H98" s="2">
        <v>32.322851275977342</v>
      </c>
      <c r="I98" s="1">
        <v>0.14497999377166251</v>
      </c>
      <c r="J98" s="1">
        <v>2.868654709091226E-2</v>
      </c>
      <c r="K98" s="1">
        <v>2.9255076913470872</v>
      </c>
      <c r="L98" s="1" t="s">
        <v>18</v>
      </c>
    </row>
    <row r="99" spans="1:12" x14ac:dyDescent="0.25">
      <c r="A99" t="s">
        <v>44</v>
      </c>
      <c r="B99" t="s">
        <v>13</v>
      </c>
      <c r="C99" t="s">
        <v>41</v>
      </c>
      <c r="D99" t="s">
        <v>27</v>
      </c>
      <c r="E99" t="s">
        <v>34</v>
      </c>
      <c r="F99" t="s">
        <v>31</v>
      </c>
      <c r="G99" s="1">
        <v>552.21105443597787</v>
      </c>
      <c r="H99" s="2">
        <v>53.074502118910559</v>
      </c>
      <c r="I99" s="1">
        <v>0.1153649760438305</v>
      </c>
      <c r="J99" s="1">
        <v>0.33538723741654131</v>
      </c>
      <c r="K99" s="1">
        <v>4.6193226438327839</v>
      </c>
      <c r="L99" s="1" t="s">
        <v>43</v>
      </c>
    </row>
    <row r="100" spans="1:12" x14ac:dyDescent="0.25">
      <c r="A100" t="s">
        <v>12</v>
      </c>
      <c r="B100" t="s">
        <v>20</v>
      </c>
      <c r="C100" t="s">
        <v>14</v>
      </c>
      <c r="D100" t="s">
        <v>39</v>
      </c>
      <c r="E100" t="s">
        <v>16</v>
      </c>
      <c r="F100" t="s">
        <v>17</v>
      </c>
      <c r="G100" s="1">
        <v>501.02269132849221</v>
      </c>
      <c r="H100" s="2">
        <v>51.164174368920001</v>
      </c>
      <c r="I100" s="1">
        <v>0.14064310594194801</v>
      </c>
      <c r="J100" s="1">
        <v>0.1885460154747382</v>
      </c>
      <c r="K100" s="1">
        <v>3.2487634932304861</v>
      </c>
      <c r="L100" s="1" t="s">
        <v>38</v>
      </c>
    </row>
    <row r="101" spans="1:12" x14ac:dyDescent="0.25">
      <c r="A101" t="s">
        <v>29</v>
      </c>
      <c r="B101" t="s">
        <v>26</v>
      </c>
      <c r="C101" t="s">
        <v>14</v>
      </c>
      <c r="D101" t="s">
        <v>27</v>
      </c>
      <c r="E101" t="s">
        <v>37</v>
      </c>
      <c r="F101" t="s">
        <v>35</v>
      </c>
      <c r="G101" s="1">
        <v>453.08257332497061</v>
      </c>
      <c r="H101" s="2">
        <v>27.140594043387541</v>
      </c>
      <c r="I101" s="1">
        <v>0.1314814420961806</v>
      </c>
      <c r="J101" s="1">
        <v>0.32378163119734621</v>
      </c>
      <c r="K101" s="1">
        <v>2.2344005380713279</v>
      </c>
      <c r="L101" s="1"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31"/>
  <sheetViews>
    <sheetView zoomScaleNormal="100" workbookViewId="0">
      <selection activeCell="D7" sqref="D7"/>
    </sheetView>
  </sheetViews>
  <sheetFormatPr defaultColWidth="11" defaultRowHeight="15.75" x14ac:dyDescent="0.25"/>
  <cols>
    <col min="1" max="1" width="14.875" bestFit="1" customWidth="1"/>
    <col min="2" max="2" width="19.75" bestFit="1" customWidth="1"/>
    <col min="3" max="3" width="9.625" bestFit="1" customWidth="1"/>
    <col min="4" max="4" width="11.875" bestFit="1" customWidth="1"/>
    <col min="5" max="5" width="17.125" bestFit="1" customWidth="1"/>
    <col min="6" max="6" width="19.5" bestFit="1" customWidth="1"/>
    <col min="7" max="7" width="12.5" bestFit="1" customWidth="1"/>
  </cols>
  <sheetData>
    <row r="1" spans="1:9" ht="21" x14ac:dyDescent="0.35">
      <c r="A1" s="3" t="s">
        <v>46</v>
      </c>
    </row>
    <row r="2" spans="1:9" x14ac:dyDescent="0.25">
      <c r="A2" s="15" t="s">
        <v>47</v>
      </c>
      <c r="B2" s="15"/>
      <c r="C2" s="15"/>
      <c r="D2" s="15"/>
      <c r="E2" s="15"/>
      <c r="F2" s="15"/>
      <c r="G2" s="15"/>
      <c r="H2" s="15"/>
      <c r="I2" s="15"/>
    </row>
    <row r="4" spans="1:9" x14ac:dyDescent="0.25">
      <c r="A4" s="7"/>
      <c r="B4" s="7"/>
      <c r="C4" s="7"/>
      <c r="D4" s="7"/>
      <c r="E4" s="7"/>
      <c r="F4" s="7"/>
      <c r="G4" s="7"/>
      <c r="H4" s="7"/>
      <c r="I4" s="7"/>
    </row>
    <row r="5" spans="1:9" x14ac:dyDescent="0.25">
      <c r="A5" s="10"/>
      <c r="B5" s="11" t="s">
        <v>48</v>
      </c>
      <c r="C5" s="10"/>
      <c r="D5" s="10"/>
      <c r="E5" s="10"/>
      <c r="F5" s="10"/>
      <c r="G5" s="10"/>
      <c r="H5" s="7"/>
      <c r="I5" s="7"/>
    </row>
    <row r="6" spans="1:9" x14ac:dyDescent="0.25">
      <c r="A6" s="11" t="s">
        <v>49</v>
      </c>
      <c r="B6" s="14" t="s">
        <v>44</v>
      </c>
      <c r="C6" s="14" t="s">
        <v>19</v>
      </c>
      <c r="D6" s="14" t="s">
        <v>12</v>
      </c>
      <c r="E6" s="14" t="s">
        <v>25</v>
      </c>
      <c r="F6" s="14" t="s">
        <v>29</v>
      </c>
      <c r="G6" s="14" t="s">
        <v>50</v>
      </c>
      <c r="H6" s="7"/>
      <c r="I6" s="7"/>
    </row>
    <row r="7" spans="1:9" x14ac:dyDescent="0.25">
      <c r="A7" s="12" t="s">
        <v>57</v>
      </c>
      <c r="B7" s="13">
        <v>9.8868350761340429E-2</v>
      </c>
      <c r="C7" s="13">
        <v>0.12948575044347371</v>
      </c>
      <c r="D7" s="13">
        <v>0.10225209806148733</v>
      </c>
      <c r="E7" s="13">
        <v>0.10376924367313188</v>
      </c>
      <c r="F7" s="13">
        <v>9.2065258798867913E-2</v>
      </c>
      <c r="G7" s="13">
        <v>0.10387801761838585</v>
      </c>
      <c r="H7" s="7"/>
      <c r="I7" s="7"/>
    </row>
    <row r="8" spans="1:9" x14ac:dyDescent="0.25">
      <c r="A8" s="12" t="s">
        <v>58</v>
      </c>
      <c r="B8" s="13">
        <v>0.23456791522027687</v>
      </c>
      <c r="C8" s="13">
        <v>0.20247616975178909</v>
      </c>
      <c r="D8" s="13">
        <v>0.19676548631814586</v>
      </c>
      <c r="E8" s="13">
        <v>0.21020246627897299</v>
      </c>
      <c r="F8" s="13">
        <v>0.2098750522030508</v>
      </c>
      <c r="G8" s="13">
        <v>0.21080790779404024</v>
      </c>
      <c r="H8" s="7"/>
      <c r="I8" s="7"/>
    </row>
    <row r="9" spans="1:9" x14ac:dyDescent="0.25">
      <c r="A9" s="7"/>
      <c r="B9" s="7"/>
      <c r="C9" s="7"/>
      <c r="D9" s="7"/>
      <c r="E9" s="7"/>
      <c r="F9" s="7"/>
      <c r="G9" s="7"/>
      <c r="H9" s="7"/>
      <c r="I9" s="7"/>
    </row>
    <row r="10" spans="1:9" x14ac:dyDescent="0.25">
      <c r="A10" s="7"/>
      <c r="B10" s="7"/>
      <c r="C10" s="7"/>
      <c r="D10" s="7"/>
      <c r="E10" s="7"/>
      <c r="F10" s="7"/>
      <c r="G10" s="7"/>
      <c r="H10" s="7"/>
      <c r="I10" s="7"/>
    </row>
    <row r="11" spans="1:9" x14ac:dyDescent="0.25">
      <c r="A11" s="7"/>
      <c r="B11" s="7"/>
      <c r="C11" s="7"/>
      <c r="D11" s="7"/>
      <c r="E11" s="7"/>
      <c r="F11" s="7"/>
      <c r="G11" s="7"/>
      <c r="H11" s="7"/>
      <c r="I11" s="7"/>
    </row>
    <row r="12" spans="1:9" x14ac:dyDescent="0.25">
      <c r="A12" s="7"/>
      <c r="B12" s="7"/>
      <c r="C12" s="7"/>
      <c r="D12" s="7"/>
      <c r="E12" s="7"/>
      <c r="F12" s="7"/>
      <c r="G12" s="7"/>
      <c r="H12" s="7"/>
      <c r="I12" s="7"/>
    </row>
    <row r="13" spans="1:9" x14ac:dyDescent="0.25">
      <c r="A13" s="7"/>
      <c r="B13" s="7"/>
      <c r="C13" s="7"/>
      <c r="D13" s="7"/>
      <c r="E13" s="7"/>
      <c r="F13" s="7"/>
      <c r="G13" s="7"/>
      <c r="H13" s="7"/>
      <c r="I13" s="7"/>
    </row>
    <row r="14" spans="1:9" x14ac:dyDescent="0.25">
      <c r="A14" s="7"/>
      <c r="B14" s="7"/>
      <c r="C14" s="7"/>
      <c r="D14" s="7"/>
      <c r="E14" s="7"/>
      <c r="F14" s="7"/>
      <c r="G14" s="7"/>
      <c r="H14" s="7"/>
      <c r="I14" s="7"/>
    </row>
    <row r="15" spans="1:9" x14ac:dyDescent="0.25">
      <c r="A15" s="7"/>
      <c r="B15" s="7"/>
      <c r="C15" s="7"/>
      <c r="D15" s="7"/>
      <c r="E15" s="7"/>
      <c r="F15" s="7"/>
      <c r="G15" s="7"/>
      <c r="H15" s="7"/>
      <c r="I15" s="7"/>
    </row>
    <row r="16" spans="1:9" x14ac:dyDescent="0.25">
      <c r="A16" s="7"/>
      <c r="B16" s="7"/>
      <c r="C16" s="7"/>
      <c r="D16" s="7"/>
      <c r="E16" s="7"/>
      <c r="F16" s="7"/>
      <c r="G16" s="7"/>
      <c r="H16" s="7"/>
      <c r="I16" s="7"/>
    </row>
    <row r="17" spans="1:9" x14ac:dyDescent="0.25">
      <c r="A17" s="7"/>
      <c r="B17" s="7"/>
      <c r="C17" s="7"/>
      <c r="D17" s="7"/>
      <c r="E17" s="7"/>
      <c r="F17" s="7"/>
      <c r="G17" s="7"/>
      <c r="H17" s="7"/>
      <c r="I17" s="7"/>
    </row>
    <row r="18" spans="1:9" x14ac:dyDescent="0.25">
      <c r="A18" s="7"/>
      <c r="B18" s="7"/>
      <c r="C18" s="7"/>
      <c r="D18" s="7"/>
      <c r="E18" s="7"/>
      <c r="F18" s="7"/>
      <c r="G18" s="7"/>
      <c r="H18" s="7"/>
      <c r="I18" s="7"/>
    </row>
    <row r="19" spans="1:9" x14ac:dyDescent="0.25">
      <c r="A19" s="7"/>
      <c r="B19" s="7"/>
      <c r="C19" s="7"/>
      <c r="D19" s="7"/>
      <c r="E19" s="7"/>
      <c r="F19" s="7"/>
      <c r="G19" s="7"/>
      <c r="H19" s="7"/>
      <c r="I19" s="7"/>
    </row>
    <row r="20" spans="1:9" x14ac:dyDescent="0.25">
      <c r="A20" s="7"/>
      <c r="B20" s="7"/>
      <c r="C20" s="7"/>
      <c r="D20" s="7"/>
      <c r="E20" s="7"/>
      <c r="F20" s="7"/>
      <c r="G20" s="7"/>
      <c r="H20" s="7"/>
      <c r="I20" s="7"/>
    </row>
    <row r="21" spans="1:9" x14ac:dyDescent="0.25">
      <c r="A21" s="7"/>
      <c r="B21" s="7"/>
      <c r="C21" s="7"/>
      <c r="D21" s="7"/>
      <c r="E21" s="7"/>
      <c r="F21" s="7"/>
      <c r="G21" s="7"/>
      <c r="H21" s="7"/>
      <c r="I21" s="7"/>
    </row>
    <row r="22" spans="1:9" x14ac:dyDescent="0.25">
      <c r="A22" s="7"/>
      <c r="B22" s="7"/>
      <c r="C22" s="7"/>
      <c r="D22" s="7"/>
      <c r="E22" s="7"/>
      <c r="F22" s="7"/>
      <c r="G22" s="7"/>
      <c r="H22" s="7"/>
      <c r="I22" s="7"/>
    </row>
    <row r="23" spans="1:9" x14ac:dyDescent="0.25">
      <c r="A23" s="7"/>
      <c r="B23" s="7"/>
      <c r="C23" s="7"/>
      <c r="D23" s="7"/>
      <c r="E23" s="7"/>
      <c r="F23" s="7"/>
      <c r="G23" s="7"/>
      <c r="H23" s="7"/>
      <c r="I23" s="7"/>
    </row>
    <row r="24" spans="1:9" x14ac:dyDescent="0.25">
      <c r="A24" s="7"/>
      <c r="B24" s="7"/>
      <c r="C24" s="7"/>
      <c r="D24" s="7"/>
      <c r="E24" s="7"/>
      <c r="F24" s="7"/>
      <c r="G24" s="7"/>
      <c r="H24" s="7"/>
      <c r="I24" s="7"/>
    </row>
    <row r="25" spans="1:9" x14ac:dyDescent="0.25">
      <c r="A25" s="7"/>
      <c r="B25" s="7"/>
      <c r="C25" s="7"/>
      <c r="D25" s="7"/>
      <c r="E25" s="7"/>
      <c r="F25" s="7"/>
      <c r="G25" s="7"/>
      <c r="H25" s="7"/>
      <c r="I25" s="7"/>
    </row>
    <row r="26" spans="1:9" x14ac:dyDescent="0.25">
      <c r="A26" s="7"/>
      <c r="B26" s="7"/>
      <c r="C26" s="7"/>
      <c r="D26" s="7"/>
      <c r="E26" s="7"/>
      <c r="F26" s="7"/>
      <c r="G26" s="7"/>
      <c r="H26" s="7"/>
      <c r="I26" s="7"/>
    </row>
    <row r="27" spans="1:9" x14ac:dyDescent="0.25">
      <c r="A27" s="7"/>
      <c r="B27" s="7"/>
      <c r="C27" s="7"/>
      <c r="D27" s="7"/>
      <c r="E27" s="7"/>
      <c r="F27" s="7"/>
      <c r="G27" s="7"/>
      <c r="H27" s="7"/>
      <c r="I27" s="7"/>
    </row>
    <row r="28" spans="1:9" x14ac:dyDescent="0.25">
      <c r="A28" s="7"/>
      <c r="B28" s="7"/>
      <c r="C28" s="7"/>
      <c r="D28" s="7"/>
      <c r="E28" s="7"/>
      <c r="F28" s="7"/>
      <c r="G28" s="7"/>
      <c r="H28" s="7"/>
      <c r="I28" s="7"/>
    </row>
    <row r="29" spans="1:9" x14ac:dyDescent="0.25">
      <c r="A29" s="7"/>
      <c r="B29" s="7"/>
      <c r="C29" s="7"/>
      <c r="D29" s="7"/>
      <c r="E29" s="7"/>
      <c r="F29" s="7"/>
      <c r="G29" s="7"/>
      <c r="H29" s="7"/>
      <c r="I29" s="7"/>
    </row>
    <row r="30" spans="1:9" x14ac:dyDescent="0.25">
      <c r="A30" s="7"/>
      <c r="B30" s="7"/>
      <c r="C30" s="7"/>
      <c r="D30" s="7"/>
      <c r="E30" s="7"/>
      <c r="F30" s="7"/>
      <c r="G30" s="7"/>
      <c r="H30" s="7"/>
      <c r="I30" s="7"/>
    </row>
    <row r="31" spans="1:9" x14ac:dyDescent="0.25">
      <c r="A31" s="7"/>
      <c r="B31" s="7"/>
      <c r="C31" s="7"/>
      <c r="D31" s="7"/>
      <c r="E31" s="7"/>
      <c r="F31" s="7"/>
      <c r="G31" s="7"/>
      <c r="H31" s="7"/>
      <c r="I31" s="7"/>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30"/>
  <sheetViews>
    <sheetView zoomScaleNormal="100" workbookViewId="0">
      <selection activeCell="C15" sqref="C15"/>
    </sheetView>
  </sheetViews>
  <sheetFormatPr defaultColWidth="11" defaultRowHeight="15.75" x14ac:dyDescent="0.25"/>
  <cols>
    <col min="1" max="1" width="18.75" bestFit="1" customWidth="1"/>
    <col min="2" max="2" width="6.375" bestFit="1" customWidth="1"/>
    <col min="3" max="3" width="7.875" bestFit="1" customWidth="1"/>
  </cols>
  <sheetData>
    <row r="1" spans="1:9" ht="21" x14ac:dyDescent="0.35">
      <c r="A1" s="3" t="s">
        <v>46</v>
      </c>
    </row>
    <row r="2" spans="1:9" x14ac:dyDescent="0.25">
      <c r="A2" s="15" t="s">
        <v>51</v>
      </c>
      <c r="B2" s="15"/>
      <c r="C2" s="15"/>
      <c r="D2" s="15"/>
      <c r="E2" s="15"/>
      <c r="F2" s="15"/>
      <c r="G2" s="15"/>
      <c r="H2" s="15"/>
      <c r="I2" s="15"/>
    </row>
    <row r="5" spans="1:9" x14ac:dyDescent="0.25">
      <c r="A5" s="4" t="s">
        <v>52</v>
      </c>
      <c r="B5" t="s">
        <v>59</v>
      </c>
      <c r="C5" t="s">
        <v>60</v>
      </c>
    </row>
    <row r="6" spans="1:9" x14ac:dyDescent="0.25">
      <c r="A6" s="5" t="s">
        <v>22</v>
      </c>
      <c r="B6" s="1">
        <v>500.58967525041447</v>
      </c>
      <c r="C6" s="1">
        <v>50.496523114105202</v>
      </c>
    </row>
    <row r="7" spans="1:9" x14ac:dyDescent="0.25">
      <c r="A7" s="6" t="s">
        <v>44</v>
      </c>
      <c r="B7" s="1">
        <v>519.19396281159209</v>
      </c>
      <c r="C7" s="1">
        <v>51.476852640594437</v>
      </c>
    </row>
    <row r="8" spans="1:9" x14ac:dyDescent="0.25">
      <c r="A8" s="6" t="s">
        <v>19</v>
      </c>
      <c r="B8" s="1">
        <v>567.03499684177189</v>
      </c>
      <c r="C8" s="1">
        <v>45.676182061842098</v>
      </c>
    </row>
    <row r="9" spans="1:9" x14ac:dyDescent="0.25">
      <c r="A9" s="6" t="s">
        <v>12</v>
      </c>
      <c r="B9" s="1">
        <v>518.84488527484564</v>
      </c>
      <c r="C9" s="1">
        <v>53.772721135712722</v>
      </c>
    </row>
    <row r="10" spans="1:9" x14ac:dyDescent="0.25">
      <c r="A10" s="6" t="s">
        <v>25</v>
      </c>
      <c r="B10" s="1">
        <v>422.0337209270707</v>
      </c>
      <c r="C10" s="1">
        <v>52.89406095725095</v>
      </c>
    </row>
    <row r="11" spans="1:9" x14ac:dyDescent="0.25">
      <c r="A11" s="6" t="s">
        <v>29</v>
      </c>
      <c r="B11" s="1">
        <v>491.35194902674579</v>
      </c>
      <c r="C11" s="1">
        <v>42.807912664931898</v>
      </c>
    </row>
    <row r="12" spans="1:9" x14ac:dyDescent="0.25">
      <c r="A12" s="5" t="s">
        <v>27</v>
      </c>
      <c r="B12" s="1">
        <v>441.49035055581248</v>
      </c>
      <c r="C12" s="1">
        <v>51.607411492326889</v>
      </c>
    </row>
    <row r="13" spans="1:9" x14ac:dyDescent="0.25">
      <c r="A13" s="6" t="s">
        <v>44</v>
      </c>
      <c r="B13" s="1">
        <v>399.48976976025614</v>
      </c>
      <c r="C13" s="1">
        <v>63.605860113551216</v>
      </c>
    </row>
    <row r="14" spans="1:9" x14ac:dyDescent="0.25">
      <c r="A14" s="6" t="s">
        <v>19</v>
      </c>
      <c r="B14" s="1">
        <v>528.05432655984237</v>
      </c>
      <c r="C14" s="1">
        <v>44.58169679742484</v>
      </c>
    </row>
    <row r="15" spans="1:9" x14ac:dyDescent="0.25">
      <c r="A15" s="6" t="s">
        <v>12</v>
      </c>
      <c r="B15" s="1">
        <v>419.62195139603449</v>
      </c>
      <c r="C15" s="1">
        <v>38.215984525412651</v>
      </c>
    </row>
    <row r="16" spans="1:9" x14ac:dyDescent="0.25">
      <c r="A16" s="6" t="s">
        <v>25</v>
      </c>
      <c r="B16" s="1">
        <v>403.60719750147678</v>
      </c>
      <c r="C16" s="1">
        <v>62.222079765891358</v>
      </c>
    </row>
    <row r="17" spans="1:3" x14ac:dyDescent="0.25">
      <c r="A17" s="6" t="s">
        <v>29</v>
      </c>
      <c r="B17" s="1">
        <v>451.7076326583412</v>
      </c>
      <c r="C17" s="1">
        <v>47.720081336177877</v>
      </c>
    </row>
    <row r="18" spans="1:3" x14ac:dyDescent="0.25">
      <c r="A18" s="5" t="s">
        <v>15</v>
      </c>
      <c r="B18" s="1">
        <v>479.50067916887264</v>
      </c>
      <c r="C18" s="1">
        <v>43.620928242742245</v>
      </c>
    </row>
    <row r="19" spans="1:3" x14ac:dyDescent="0.25">
      <c r="A19" s="6" t="s">
        <v>44</v>
      </c>
      <c r="B19" s="1">
        <v>384.4502791495442</v>
      </c>
      <c r="C19" s="1">
        <v>41.719389824964331</v>
      </c>
    </row>
    <row r="20" spans="1:3" x14ac:dyDescent="0.25">
      <c r="A20" s="6" t="s">
        <v>19</v>
      </c>
      <c r="B20" s="1">
        <v>467.90832515030013</v>
      </c>
      <c r="C20" s="1">
        <v>34.374500560804783</v>
      </c>
    </row>
    <row r="21" spans="1:3" x14ac:dyDescent="0.25">
      <c r="A21" s="6" t="s">
        <v>12</v>
      </c>
      <c r="B21" s="1">
        <v>469.25149155223983</v>
      </c>
      <c r="C21" s="1">
        <v>41.356824060435564</v>
      </c>
    </row>
    <row r="22" spans="1:3" x14ac:dyDescent="0.25">
      <c r="A22" s="6" t="s">
        <v>25</v>
      </c>
      <c r="B22" s="1">
        <v>560.8609947163477</v>
      </c>
      <c r="C22" s="1">
        <v>52.001236162755127</v>
      </c>
    </row>
    <row r="23" spans="1:3" x14ac:dyDescent="0.25">
      <c r="A23" s="6" t="s">
        <v>29</v>
      </c>
      <c r="B23" s="1">
        <v>501.97016179244395</v>
      </c>
      <c r="C23" s="1">
        <v>44.800130070976444</v>
      </c>
    </row>
    <row r="24" spans="1:3" x14ac:dyDescent="0.25">
      <c r="A24" s="5" t="s">
        <v>39</v>
      </c>
      <c r="B24" s="1">
        <v>511.82717264003566</v>
      </c>
      <c r="C24" s="1">
        <v>59.029857376759097</v>
      </c>
    </row>
    <row r="25" spans="1:3" x14ac:dyDescent="0.25">
      <c r="A25" s="6" t="s">
        <v>44</v>
      </c>
      <c r="B25" s="1">
        <v>465.7880822955305</v>
      </c>
      <c r="C25" s="1">
        <v>51.37671493474766</v>
      </c>
    </row>
    <row r="26" spans="1:3" x14ac:dyDescent="0.25">
      <c r="A26" s="6" t="s">
        <v>19</v>
      </c>
      <c r="B26" s="1">
        <v>613.20241906056162</v>
      </c>
      <c r="C26" s="1">
        <v>59.046331233405468</v>
      </c>
    </row>
    <row r="27" spans="1:3" x14ac:dyDescent="0.25">
      <c r="A27" s="6" t="s">
        <v>12</v>
      </c>
      <c r="B27" s="1">
        <v>439.86504645121141</v>
      </c>
      <c r="C27" s="1">
        <v>68.339959620879185</v>
      </c>
    </row>
    <row r="28" spans="1:3" x14ac:dyDescent="0.25">
      <c r="A28" s="6" t="s">
        <v>25</v>
      </c>
      <c r="B28" s="1">
        <v>666.87985150597842</v>
      </c>
      <c r="C28" s="1">
        <v>39.117970840767271</v>
      </c>
    </row>
    <row r="29" spans="1:3" x14ac:dyDescent="0.25">
      <c r="A29" s="6" t="s">
        <v>29</v>
      </c>
      <c r="B29" s="1">
        <v>487.24244295380055</v>
      </c>
      <c r="C29" s="1">
        <v>58.212053797623035</v>
      </c>
    </row>
    <row r="30" spans="1:3" x14ac:dyDescent="0.25">
      <c r="A30" s="5" t="s">
        <v>50</v>
      </c>
      <c r="B30" s="1">
        <v>479.47018672936059</v>
      </c>
      <c r="C30" s="1">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Normal="100" workbookViewId="0">
      <selection activeCell="B7" sqref="B7"/>
    </sheetView>
  </sheetViews>
  <sheetFormatPr defaultColWidth="11" defaultRowHeight="15.75" x14ac:dyDescent="0.25"/>
  <cols>
    <col min="1" max="1" width="24.5" bestFit="1" customWidth="1"/>
    <col min="2" max="2" width="15" bestFit="1" customWidth="1"/>
    <col min="3" max="3" width="8.75" bestFit="1" customWidth="1"/>
    <col min="4" max="4" width="9.375" bestFit="1" customWidth="1"/>
    <col min="5" max="5" width="10.125" bestFit="1" customWidth="1"/>
  </cols>
  <sheetData>
    <row r="1" spans="1:9" ht="21" x14ac:dyDescent="0.35">
      <c r="A1" s="3" t="s">
        <v>46</v>
      </c>
    </row>
    <row r="2" spans="1:9" x14ac:dyDescent="0.25">
      <c r="A2" s="15" t="s">
        <v>53</v>
      </c>
      <c r="B2" s="15"/>
      <c r="C2" s="15"/>
      <c r="D2" s="15"/>
      <c r="E2" s="15"/>
      <c r="F2" s="15"/>
      <c r="G2" s="15"/>
      <c r="H2" s="15"/>
      <c r="I2" s="15"/>
    </row>
    <row r="5" spans="1:9" x14ac:dyDescent="0.25">
      <c r="A5" s="4" t="s">
        <v>54</v>
      </c>
      <c r="B5" s="4" t="s">
        <v>48</v>
      </c>
    </row>
    <row r="6" spans="1:9" x14ac:dyDescent="0.25">
      <c r="A6" s="4" t="s">
        <v>52</v>
      </c>
      <c r="B6" t="s">
        <v>20</v>
      </c>
      <c r="C6" t="s">
        <v>13</v>
      </c>
      <c r="D6" t="s">
        <v>26</v>
      </c>
      <c r="E6" t="s">
        <v>50</v>
      </c>
    </row>
    <row r="7" spans="1:9" x14ac:dyDescent="0.25">
      <c r="A7" s="5" t="s">
        <v>44</v>
      </c>
      <c r="B7" s="18">
        <v>5</v>
      </c>
      <c r="C7" s="18">
        <v>8</v>
      </c>
      <c r="D7" s="18">
        <v>7</v>
      </c>
      <c r="E7" s="18">
        <v>20</v>
      </c>
    </row>
    <row r="8" spans="1:9" x14ac:dyDescent="0.25">
      <c r="A8" s="5" t="s">
        <v>19</v>
      </c>
      <c r="B8" s="18">
        <v>2</v>
      </c>
      <c r="C8" s="18">
        <v>7</v>
      </c>
      <c r="D8" s="18">
        <v>7</v>
      </c>
      <c r="E8" s="18">
        <v>16</v>
      </c>
    </row>
    <row r="9" spans="1:9" x14ac:dyDescent="0.25">
      <c r="A9" s="5" t="s">
        <v>12</v>
      </c>
      <c r="B9" s="18">
        <v>7</v>
      </c>
      <c r="C9" s="18">
        <v>8</v>
      </c>
      <c r="D9" s="18">
        <v>7</v>
      </c>
      <c r="E9" s="18">
        <v>22</v>
      </c>
    </row>
    <row r="10" spans="1:9" x14ac:dyDescent="0.25">
      <c r="A10" s="5" t="s">
        <v>25</v>
      </c>
      <c r="B10" s="18">
        <v>7</v>
      </c>
      <c r="C10" s="18">
        <v>3</v>
      </c>
      <c r="D10" s="18">
        <v>9</v>
      </c>
      <c r="E10" s="18">
        <v>19</v>
      </c>
    </row>
    <row r="11" spans="1:9" x14ac:dyDescent="0.25">
      <c r="A11" s="5" t="s">
        <v>29</v>
      </c>
      <c r="B11" s="18">
        <v>10</v>
      </c>
      <c r="C11" s="18">
        <v>5</v>
      </c>
      <c r="D11" s="18">
        <v>8</v>
      </c>
      <c r="E11" s="18">
        <v>23</v>
      </c>
    </row>
    <row r="12" spans="1:9" x14ac:dyDescent="0.25">
      <c r="A12" s="5" t="s">
        <v>50</v>
      </c>
      <c r="B12" s="18">
        <v>31</v>
      </c>
      <c r="C12" s="18">
        <v>31</v>
      </c>
      <c r="D12" s="18">
        <v>38</v>
      </c>
      <c r="E12" s="18">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Normal="100" workbookViewId="0">
      <selection activeCell="B10" sqref="B10"/>
    </sheetView>
  </sheetViews>
  <sheetFormatPr defaultColWidth="11" defaultRowHeight="15.75" x14ac:dyDescent="0.25"/>
  <cols>
    <col min="1" max="1" width="18" bestFit="1" customWidth="1"/>
    <col min="2" max="2" width="15" bestFit="1" customWidth="1"/>
    <col min="3" max="3" width="8.75" bestFit="1" customWidth="1"/>
    <col min="4" max="4" width="9.375" bestFit="1" customWidth="1"/>
    <col min="5" max="5" width="10.125" bestFit="1" customWidth="1"/>
  </cols>
  <sheetData>
    <row r="1" spans="1:9" ht="21" x14ac:dyDescent="0.35">
      <c r="A1" s="3" t="s">
        <v>46</v>
      </c>
    </row>
    <row r="2" spans="1:9" x14ac:dyDescent="0.25">
      <c r="A2" s="15" t="s">
        <v>55</v>
      </c>
      <c r="B2" s="15"/>
      <c r="C2" s="15"/>
      <c r="D2" s="15"/>
      <c r="E2" s="15"/>
      <c r="F2" s="15"/>
      <c r="G2" s="15"/>
      <c r="H2" s="15"/>
      <c r="I2" s="15"/>
    </row>
    <row r="5" spans="1:9" x14ac:dyDescent="0.25">
      <c r="A5" s="4" t="s">
        <v>56</v>
      </c>
      <c r="B5" s="4" t="s">
        <v>48</v>
      </c>
    </row>
    <row r="6" spans="1:9" x14ac:dyDescent="0.25">
      <c r="A6" s="4" t="s">
        <v>52</v>
      </c>
      <c r="B6" t="s">
        <v>20</v>
      </c>
      <c r="C6" t="s">
        <v>13</v>
      </c>
      <c r="D6" t="s">
        <v>26</v>
      </c>
      <c r="E6" t="s">
        <v>50</v>
      </c>
    </row>
    <row r="7" spans="1:9" x14ac:dyDescent="0.25">
      <c r="A7" s="5" t="s">
        <v>44</v>
      </c>
      <c r="B7" s="1">
        <v>1739.2726113310291</v>
      </c>
      <c r="C7" s="1">
        <v>3579.8907301487211</v>
      </c>
      <c r="D7" s="1">
        <v>3497.5152059749394</v>
      </c>
      <c r="E7" s="1">
        <v>8816.6785474546905</v>
      </c>
    </row>
    <row r="8" spans="1:9" x14ac:dyDescent="0.25">
      <c r="A8" s="5" t="s">
        <v>19</v>
      </c>
      <c r="B8" s="1">
        <v>1031.5711951786782</v>
      </c>
      <c r="C8" s="1">
        <v>3898.5685054131709</v>
      </c>
      <c r="D8" s="1">
        <v>3735.6798995761246</v>
      </c>
      <c r="E8" s="1">
        <v>8665.8196001679735</v>
      </c>
    </row>
    <row r="9" spans="1:9" x14ac:dyDescent="0.25">
      <c r="A9" s="5" t="s">
        <v>12</v>
      </c>
      <c r="B9" s="1">
        <v>2938.2661007341721</v>
      </c>
      <c r="C9" s="1">
        <v>4267.0185152822251</v>
      </c>
      <c r="D9" s="1">
        <v>3011.585284136494</v>
      </c>
      <c r="E9" s="1">
        <v>10216.869900152891</v>
      </c>
    </row>
    <row r="10" spans="1:9" x14ac:dyDescent="0.25">
      <c r="A10" s="5" t="s">
        <v>25</v>
      </c>
      <c r="B10" s="1">
        <v>3365.6502725341011</v>
      </c>
      <c r="C10" s="1">
        <v>1558.8771841524908</v>
      </c>
      <c r="D10" s="1">
        <v>4306.2100042676666</v>
      </c>
      <c r="E10" s="1">
        <v>9230.7374609542585</v>
      </c>
    </row>
    <row r="11" spans="1:9" x14ac:dyDescent="0.25">
      <c r="A11" s="5" t="s">
        <v>29</v>
      </c>
      <c r="B11" s="1">
        <v>4697.418989578322</v>
      </c>
      <c r="C11" s="1">
        <v>2409.6878304381703</v>
      </c>
      <c r="D11" s="1">
        <v>3909.8063441897689</v>
      </c>
      <c r="E11" s="1">
        <v>11016.91316420626</v>
      </c>
    </row>
    <row r="12" spans="1:9" x14ac:dyDescent="0.25">
      <c r="A12" s="5" t="s">
        <v>50</v>
      </c>
      <c r="B12" s="1">
        <v>13772.179169356303</v>
      </c>
      <c r="C12" s="1">
        <v>15714.042765434777</v>
      </c>
      <c r="D12" s="1">
        <v>18460.796738144993</v>
      </c>
      <c r="E12" s="1">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19DD-BF4D-4C51-9BB4-F72F66F86665}">
  <dimension ref="A1:Z35"/>
  <sheetViews>
    <sheetView tabSelected="1" zoomScaleNormal="100" workbookViewId="0">
      <selection sqref="A1:Z3"/>
    </sheetView>
  </sheetViews>
  <sheetFormatPr defaultRowHeight="15.75" x14ac:dyDescent="0.25"/>
  <sheetData>
    <row r="1" spans="1:26" ht="15.75" customHeight="1" x14ac:dyDescent="0.25">
      <c r="A1" s="17" t="s">
        <v>65</v>
      </c>
      <c r="B1" s="17"/>
      <c r="C1" s="17"/>
      <c r="D1" s="17"/>
      <c r="E1" s="17"/>
      <c r="F1" s="17"/>
      <c r="G1" s="17"/>
      <c r="H1" s="17"/>
      <c r="I1" s="17"/>
      <c r="J1" s="17"/>
      <c r="K1" s="17"/>
      <c r="L1" s="17"/>
      <c r="M1" s="17"/>
      <c r="N1" s="17"/>
      <c r="O1" s="17"/>
      <c r="P1" s="17"/>
      <c r="Q1" s="17"/>
      <c r="R1" s="17"/>
      <c r="S1" s="17"/>
      <c r="T1" s="17"/>
      <c r="U1" s="17"/>
      <c r="V1" s="17"/>
      <c r="W1" s="17"/>
      <c r="X1" s="17"/>
      <c r="Y1" s="17"/>
      <c r="Z1" s="17"/>
    </row>
    <row r="2" spans="1:26" ht="15.75" customHeight="1" x14ac:dyDescent="0.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5.75" customHeight="1" x14ac:dyDescent="0.25">
      <c r="A3" s="17"/>
      <c r="B3" s="17"/>
      <c r="C3" s="17"/>
      <c r="D3" s="17"/>
      <c r="E3" s="17"/>
      <c r="F3" s="17"/>
      <c r="G3" s="17"/>
      <c r="H3" s="17"/>
      <c r="I3" s="17"/>
      <c r="J3" s="17"/>
      <c r="K3" s="17"/>
      <c r="L3" s="17"/>
      <c r="M3" s="17"/>
      <c r="N3" s="17"/>
      <c r="O3" s="17"/>
      <c r="P3" s="17"/>
      <c r="Q3" s="17"/>
      <c r="R3" s="17"/>
      <c r="S3" s="17"/>
      <c r="T3" s="17"/>
      <c r="U3" s="17"/>
      <c r="V3" s="17"/>
      <c r="W3" s="17"/>
      <c r="X3" s="17"/>
      <c r="Y3" s="17"/>
      <c r="Z3" s="17"/>
    </row>
    <row r="4" spans="1:26" x14ac:dyDescent="0.25">
      <c r="A4" s="16" t="s">
        <v>63</v>
      </c>
      <c r="B4" s="16"/>
      <c r="C4" s="16"/>
      <c r="D4" s="16"/>
      <c r="E4" s="16"/>
      <c r="F4" s="16"/>
      <c r="G4" s="16"/>
      <c r="H4" s="16"/>
      <c r="I4" s="16"/>
      <c r="J4" s="16"/>
      <c r="K4" s="16"/>
      <c r="L4" s="16" t="s">
        <v>62</v>
      </c>
      <c r="M4" s="16"/>
      <c r="N4" s="16"/>
      <c r="O4" s="16"/>
      <c r="P4" s="16"/>
      <c r="Q4" s="16"/>
      <c r="R4" s="16"/>
      <c r="S4" s="16"/>
      <c r="T4" s="16"/>
      <c r="U4" s="16"/>
      <c r="V4" s="16"/>
      <c r="W4" s="16"/>
      <c r="X4" s="16" t="s">
        <v>61</v>
      </c>
      <c r="Y4" s="16"/>
      <c r="Z4" s="16"/>
    </row>
    <row r="5" spans="1:2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row>
    <row r="6" spans="1:2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row>
    <row r="7" spans="1:26" x14ac:dyDescent="0.25">
      <c r="A7" s="16"/>
      <c r="B7" s="16"/>
      <c r="C7" s="16"/>
      <c r="D7" s="16"/>
      <c r="E7" s="16"/>
      <c r="F7" s="16"/>
      <c r="G7" s="16"/>
      <c r="H7" s="16"/>
      <c r="I7" s="16"/>
      <c r="J7" s="16"/>
      <c r="K7" s="16"/>
      <c r="L7" s="16"/>
      <c r="M7" s="16"/>
      <c r="N7" s="16"/>
      <c r="O7" s="16"/>
      <c r="P7" s="16"/>
      <c r="Q7" s="16"/>
      <c r="R7" s="16"/>
      <c r="S7" s="16"/>
      <c r="T7" s="16"/>
      <c r="U7" s="16"/>
      <c r="V7" s="16"/>
      <c r="W7" s="16"/>
      <c r="X7" s="16"/>
      <c r="Y7" s="16"/>
      <c r="Z7" s="16"/>
    </row>
    <row r="8" spans="1:26" x14ac:dyDescent="0.25">
      <c r="A8" s="16"/>
      <c r="B8" s="16"/>
      <c r="C8" s="16"/>
      <c r="D8" s="16"/>
      <c r="E8" s="16"/>
      <c r="F8" s="16"/>
      <c r="G8" s="16"/>
      <c r="H8" s="16"/>
      <c r="I8" s="16"/>
      <c r="J8" s="16"/>
      <c r="K8" s="16"/>
      <c r="L8" s="16"/>
      <c r="M8" s="16"/>
      <c r="N8" s="16"/>
      <c r="O8" s="16"/>
      <c r="P8" s="16"/>
      <c r="Q8" s="16"/>
      <c r="R8" s="16"/>
      <c r="S8" s="16"/>
      <c r="T8" s="16"/>
      <c r="U8" s="16"/>
      <c r="V8" s="16"/>
      <c r="W8" s="16"/>
      <c r="X8" s="16"/>
      <c r="Y8" s="16"/>
      <c r="Z8" s="16"/>
    </row>
    <row r="9" spans="1:26" x14ac:dyDescent="0.25">
      <c r="A9" s="16"/>
      <c r="B9" s="16"/>
      <c r="C9" s="16"/>
      <c r="D9" s="16"/>
      <c r="E9" s="16"/>
      <c r="F9" s="16"/>
      <c r="G9" s="16"/>
      <c r="H9" s="16"/>
      <c r="I9" s="16"/>
      <c r="J9" s="16"/>
      <c r="K9" s="16"/>
      <c r="L9" s="16"/>
      <c r="M9" s="16"/>
      <c r="N9" s="16"/>
      <c r="O9" s="16"/>
      <c r="P9" s="16"/>
      <c r="Q9" s="16"/>
      <c r="R9" s="16"/>
      <c r="S9" s="16"/>
      <c r="T9" s="16"/>
      <c r="U9" s="16"/>
      <c r="V9" s="16"/>
      <c r="W9" s="16"/>
      <c r="X9" s="16"/>
      <c r="Y9" s="16"/>
      <c r="Z9" s="16"/>
    </row>
    <row r="10" spans="1:26"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x14ac:dyDescent="0.25">
      <c r="A17" s="16"/>
      <c r="B17" s="16"/>
      <c r="C17" s="16"/>
      <c r="D17" s="16"/>
      <c r="E17" s="16"/>
      <c r="F17" s="16"/>
      <c r="G17" s="16"/>
      <c r="H17" s="16"/>
      <c r="I17" s="16"/>
      <c r="J17" s="16"/>
      <c r="K17" s="16"/>
      <c r="L17" s="8" t="s">
        <v>64</v>
      </c>
      <c r="M17" s="8"/>
      <c r="N17" s="8"/>
      <c r="O17" s="8"/>
      <c r="P17" s="8"/>
      <c r="Q17" s="8"/>
      <c r="R17" s="8"/>
      <c r="S17" s="8"/>
      <c r="T17" s="8"/>
      <c r="U17" s="8"/>
      <c r="V17" s="8"/>
      <c r="W17" s="8"/>
      <c r="X17" s="16"/>
      <c r="Y17" s="16"/>
      <c r="Z17" s="16"/>
    </row>
    <row r="18" spans="1:26" x14ac:dyDescent="0.25">
      <c r="A18" s="16"/>
      <c r="B18" s="16"/>
      <c r="C18" s="16"/>
      <c r="D18" s="16"/>
      <c r="E18" s="16"/>
      <c r="F18" s="16"/>
      <c r="G18" s="16"/>
      <c r="H18" s="16"/>
      <c r="I18" s="16"/>
      <c r="J18" s="16"/>
      <c r="K18" s="16"/>
      <c r="L18" s="8"/>
      <c r="M18" s="8"/>
      <c r="N18" s="8"/>
      <c r="O18" s="8"/>
      <c r="P18" s="8"/>
      <c r="Q18" s="8"/>
      <c r="R18" s="8"/>
      <c r="S18" s="8"/>
      <c r="T18" s="8"/>
      <c r="U18" s="8"/>
      <c r="V18" s="8"/>
      <c r="W18" s="8"/>
      <c r="X18" s="16"/>
      <c r="Y18" s="16"/>
      <c r="Z18" s="16"/>
    </row>
    <row r="19" spans="1:26" x14ac:dyDescent="0.25">
      <c r="A19" s="16"/>
      <c r="B19" s="16"/>
      <c r="C19" s="16"/>
      <c r="D19" s="16"/>
      <c r="E19" s="16"/>
      <c r="F19" s="16"/>
      <c r="G19" s="16"/>
      <c r="H19" s="16"/>
      <c r="I19" s="16"/>
      <c r="J19" s="16"/>
      <c r="K19" s="16"/>
      <c r="L19" s="8"/>
      <c r="M19" s="8"/>
      <c r="N19" s="8"/>
      <c r="O19" s="8"/>
      <c r="P19" s="8"/>
      <c r="Q19" s="8"/>
      <c r="R19" s="8"/>
      <c r="S19" s="8"/>
      <c r="T19" s="8"/>
      <c r="U19" s="8"/>
      <c r="V19" s="8"/>
      <c r="W19" s="8"/>
      <c r="X19" s="16"/>
      <c r="Y19" s="16"/>
      <c r="Z19" s="16"/>
    </row>
    <row r="20" spans="1:26" x14ac:dyDescent="0.25">
      <c r="A20" s="16"/>
      <c r="B20" s="16"/>
      <c r="C20" s="16"/>
      <c r="D20" s="16"/>
      <c r="E20" s="16"/>
      <c r="F20" s="16"/>
      <c r="G20" s="16"/>
      <c r="H20" s="16"/>
      <c r="I20" s="16"/>
      <c r="J20" s="16"/>
      <c r="K20" s="16"/>
      <c r="L20" s="8"/>
      <c r="M20" s="8"/>
      <c r="N20" s="8"/>
      <c r="O20" s="8"/>
      <c r="P20" s="8"/>
      <c r="Q20" s="8"/>
      <c r="R20" s="8"/>
      <c r="S20" s="8"/>
      <c r="T20" s="8"/>
      <c r="U20" s="8"/>
      <c r="V20" s="8"/>
      <c r="W20" s="8"/>
      <c r="X20" s="16"/>
      <c r="Y20" s="16"/>
      <c r="Z20" s="16"/>
    </row>
    <row r="21" spans="1:26"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x14ac:dyDescent="0.25">
      <c r="A29" s="8"/>
      <c r="B29" s="8"/>
      <c r="C29" s="8"/>
      <c r="D29" s="8"/>
      <c r="E29" s="8"/>
      <c r="F29" s="8"/>
      <c r="G29" s="8"/>
      <c r="H29" s="8"/>
      <c r="I29" s="8"/>
      <c r="J29" s="8"/>
      <c r="K29" s="8"/>
      <c r="L29" s="16"/>
      <c r="M29" s="16"/>
      <c r="N29" s="16"/>
      <c r="O29" s="16"/>
      <c r="P29" s="16"/>
      <c r="Q29" s="16"/>
      <c r="R29" s="16"/>
      <c r="S29" s="16"/>
      <c r="T29" s="16"/>
      <c r="U29" s="16"/>
      <c r="V29" s="16"/>
      <c r="W29" s="16"/>
      <c r="X29" s="16"/>
      <c r="Y29" s="16"/>
      <c r="Z29" s="16"/>
    </row>
    <row r="30" spans="1:26" x14ac:dyDescent="0.25">
      <c r="A30" s="8"/>
      <c r="B30" s="8"/>
      <c r="C30" s="8"/>
      <c r="D30" s="8"/>
      <c r="E30" s="8"/>
      <c r="F30" s="8"/>
      <c r="G30" s="8"/>
      <c r="H30" s="8"/>
      <c r="I30" s="8"/>
      <c r="J30" s="8"/>
      <c r="K30" s="8"/>
      <c r="L30" s="16"/>
      <c r="M30" s="16"/>
      <c r="N30" s="16"/>
      <c r="O30" s="16"/>
      <c r="P30" s="16"/>
      <c r="Q30" s="16"/>
      <c r="R30" s="16"/>
      <c r="S30" s="16"/>
      <c r="T30" s="16"/>
      <c r="U30" s="16"/>
      <c r="V30" s="16"/>
      <c r="W30" s="16"/>
      <c r="X30" s="16"/>
      <c r="Y30" s="16"/>
      <c r="Z30" s="16"/>
    </row>
    <row r="31" spans="1:26" x14ac:dyDescent="0.25">
      <c r="A31" s="8"/>
      <c r="B31" s="8"/>
      <c r="C31" s="8"/>
      <c r="D31" s="8"/>
      <c r="E31" s="8"/>
      <c r="F31" s="8"/>
      <c r="G31" s="8"/>
      <c r="H31" s="8"/>
      <c r="I31" s="8"/>
      <c r="J31" s="8"/>
      <c r="K31" s="8"/>
      <c r="L31" s="16"/>
      <c r="M31" s="16"/>
      <c r="N31" s="16"/>
      <c r="O31" s="16"/>
      <c r="P31" s="16"/>
      <c r="Q31" s="16"/>
      <c r="R31" s="16"/>
      <c r="S31" s="16"/>
      <c r="T31" s="16"/>
      <c r="U31" s="16"/>
      <c r="V31" s="16"/>
      <c r="W31" s="16"/>
      <c r="X31" s="16"/>
      <c r="Y31" s="16"/>
      <c r="Z31" s="16"/>
    </row>
    <row r="32" spans="1:26" x14ac:dyDescent="0.25">
      <c r="A32" s="8"/>
      <c r="B32" s="8"/>
      <c r="C32" s="8"/>
      <c r="D32" s="8"/>
      <c r="E32" s="8"/>
      <c r="F32" s="8"/>
      <c r="G32" s="8"/>
      <c r="H32" s="8"/>
      <c r="I32" s="8"/>
      <c r="J32" s="8"/>
      <c r="K32" s="8"/>
      <c r="L32" s="16"/>
      <c r="M32" s="16"/>
      <c r="N32" s="16"/>
      <c r="O32" s="16"/>
      <c r="P32" s="16"/>
      <c r="Q32" s="16"/>
      <c r="R32" s="16"/>
      <c r="S32" s="16"/>
      <c r="T32" s="16"/>
      <c r="U32" s="16"/>
      <c r="V32" s="16"/>
      <c r="W32" s="16"/>
      <c r="X32" s="16"/>
      <c r="Y32" s="16"/>
      <c r="Z32" s="16"/>
    </row>
    <row r="33" spans="1:26" x14ac:dyDescent="0.25">
      <c r="A33" s="8"/>
      <c r="B33" s="8"/>
      <c r="C33" s="8"/>
      <c r="D33" s="8"/>
      <c r="E33" s="8"/>
      <c r="F33" s="8"/>
      <c r="G33" s="8"/>
      <c r="H33" s="8"/>
      <c r="I33" s="8"/>
      <c r="J33" s="8"/>
      <c r="K33" s="8"/>
      <c r="L33" s="16"/>
      <c r="M33" s="16"/>
      <c r="N33" s="16"/>
      <c r="O33" s="16"/>
      <c r="P33" s="16"/>
      <c r="Q33" s="16"/>
      <c r="R33" s="16"/>
      <c r="S33" s="16"/>
      <c r="T33" s="16"/>
      <c r="U33" s="16"/>
      <c r="V33" s="16"/>
      <c r="W33" s="16"/>
      <c r="X33" s="16"/>
      <c r="Y33" s="16"/>
      <c r="Z33" s="16"/>
    </row>
    <row r="34" spans="1:26" x14ac:dyDescent="0.25">
      <c r="A34" s="8"/>
      <c r="B34" s="8"/>
      <c r="C34" s="8"/>
      <c r="D34" s="8"/>
      <c r="E34" s="8"/>
      <c r="F34" s="8"/>
      <c r="G34" s="8"/>
      <c r="H34" s="8"/>
      <c r="I34" s="8"/>
      <c r="J34" s="8"/>
      <c r="K34" s="8"/>
      <c r="L34" s="16"/>
      <c r="M34" s="16"/>
      <c r="N34" s="16"/>
      <c r="O34" s="16"/>
      <c r="P34" s="16"/>
      <c r="Q34" s="16"/>
      <c r="R34" s="16"/>
      <c r="S34" s="16"/>
      <c r="T34" s="16"/>
      <c r="U34" s="16"/>
      <c r="V34" s="16"/>
      <c r="W34" s="16"/>
      <c r="X34" s="16"/>
      <c r="Y34" s="16"/>
      <c r="Z34" s="16"/>
    </row>
    <row r="35" spans="1:26" x14ac:dyDescent="0.25">
      <c r="A35" s="8"/>
      <c r="B35" s="8"/>
      <c r="C35" s="8"/>
      <c r="D35" s="8"/>
      <c r="E35" s="8"/>
      <c r="F35" s="8"/>
      <c r="G35" s="8"/>
      <c r="H35" s="8"/>
      <c r="I35" s="8"/>
      <c r="J35" s="8"/>
      <c r="K35" s="8"/>
      <c r="L35" s="16"/>
      <c r="M35" s="16"/>
      <c r="N35" s="16"/>
      <c r="O35" s="16"/>
      <c r="P35" s="16"/>
      <c r="Q35" s="16"/>
      <c r="R35" s="16"/>
      <c r="S35" s="16"/>
      <c r="T35" s="16"/>
      <c r="U35" s="16"/>
      <c r="V35" s="16"/>
      <c r="W35" s="16"/>
      <c r="X35" s="16"/>
      <c r="Y35" s="16"/>
      <c r="Z35" s="16"/>
    </row>
  </sheetData>
  <mergeCells count="6">
    <mergeCell ref="L21:W35"/>
    <mergeCell ref="X4:Z35"/>
    <mergeCell ref="A17:K28"/>
    <mergeCell ref="A1:Z3"/>
    <mergeCell ref="A4:K16"/>
    <mergeCell ref="L4:W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Finding 1</vt:lpstr>
      <vt:lpstr>Finding 2</vt:lpstr>
      <vt:lpstr>Finding 3</vt:lpstr>
      <vt:lpstr>Finding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Alyssa Winn</cp:lastModifiedBy>
  <dcterms:created xsi:type="dcterms:W3CDTF">2024-03-01T08:48:58Z</dcterms:created>
  <dcterms:modified xsi:type="dcterms:W3CDTF">2024-11-25T23:33:48Z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