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Desktop\APP 2021\"/>
    </mc:Choice>
  </mc:AlternateContent>
  <xr:revisionPtr revIDLastSave="0" documentId="13_ncr:1_{61D6EB25-913A-4E94-8C50-67E5E1935173}" xr6:coauthVersionLast="47" xr6:coauthVersionMax="47" xr10:uidLastSave="{00000000-0000-0000-0000-000000000000}"/>
  <bookViews>
    <workbookView xWindow="-110" yWindow="-110" windowWidth="19420" windowHeight="11020" xr2:uid="{00000000-000D-0000-FFFF-FFFF00000000}"/>
  </bookViews>
  <sheets>
    <sheet name="app" sheetId="1" r:id="rId1"/>
    <sheet name="how_to_fill_out-definitions" sheetId="2" r:id="rId2"/>
    <sheet name="data_validation" sheetId="3" state="hidden" r:id="rId3"/>
  </sheets>
  <externalReferences>
    <externalReference r:id="rId4"/>
  </externalReferences>
  <definedNames>
    <definedName name="_xlnm.Print_Area" localSheetId="0">app!$A$1:$M$77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73" i="1" l="1"/>
  <c r="F11" i="2" l="1"/>
</calcChain>
</file>

<file path=xl/sharedStrings.xml><?xml version="1.0" encoding="utf-8"?>
<sst xmlns="http://schemas.openxmlformats.org/spreadsheetml/2006/main" count="445" uniqueCount="229">
  <si>
    <t>Department of Budget and Management Procurement Monitoring Report as of month/day/2006</t>
  </si>
  <si>
    <t>Code (PAP)</t>
  </si>
  <si>
    <t>Procurement     Program/Project</t>
  </si>
  <si>
    <t>PMO/             End-User</t>
  </si>
  <si>
    <t>Mode of Procurement</t>
  </si>
  <si>
    <t>Schedule for Each Procurement Activity</t>
  </si>
  <si>
    <t>Source of Funds</t>
  </si>
  <si>
    <t>Estimated Budget (PhP)</t>
  </si>
  <si>
    <t>Remarks                                                                        (brief description of Program/Activity/Project)</t>
  </si>
  <si>
    <t>Contract Cost (PhP)</t>
  </si>
  <si>
    <t>List of Invited Observers</t>
  </si>
  <si>
    <t>Date of Receipt of Invitation</t>
  </si>
  <si>
    <t>Remarks                                                                        (Explaining changes from the APP)</t>
  </si>
  <si>
    <t>Advertisement/Posting of IB/REI</t>
  </si>
  <si>
    <t>Submission/Opening of Bids</t>
  </si>
  <si>
    <t>Notice of Award</t>
  </si>
  <si>
    <t>Contract Signing</t>
  </si>
  <si>
    <t>Total</t>
  </si>
  <si>
    <t>MOOE</t>
  </si>
  <si>
    <t>CO</t>
  </si>
  <si>
    <t>Pre-Proc Conference</t>
  </si>
  <si>
    <t>Ads/Post of IAEB</t>
  </si>
  <si>
    <t>Pre-bid Conf</t>
  </si>
  <si>
    <t>Eligibility Check</t>
  </si>
  <si>
    <t>Sub/Open of Bids</t>
  </si>
  <si>
    <t>Bid Evaluation</t>
  </si>
  <si>
    <t>Post Qual</t>
  </si>
  <si>
    <t>Contract Award</t>
  </si>
  <si>
    <t>Notice to Proceed</t>
  </si>
  <si>
    <t>Delivery/ Accept</t>
  </si>
  <si>
    <t>Payment Process</t>
  </si>
  <si>
    <t>Pre-Proc Conf</t>
  </si>
  <si>
    <t>Competitive Bidding</t>
  </si>
  <si>
    <t>Limited Source Bidding</t>
  </si>
  <si>
    <t>Direct Contracting</t>
  </si>
  <si>
    <t>Repeat Order</t>
  </si>
  <si>
    <t>Shopping</t>
  </si>
  <si>
    <t>NP-53.1 Two Failed Biddings</t>
  </si>
  <si>
    <t>NP-53.2 Emergency Cases</t>
  </si>
  <si>
    <t>NP-53.3 Take-Over of Contracts</t>
  </si>
  <si>
    <t>NP-53.4 Adjacent or Contiguous</t>
  </si>
  <si>
    <t>NP-53.5 Agency-to-Agency</t>
  </si>
  <si>
    <t>NP-53.6 Scientific, Scholarly, Artistic Work, Exclusive Technology and Media Services</t>
  </si>
  <si>
    <t>NP-53.7 Highly Technical Consultants</t>
  </si>
  <si>
    <t>NP-53.8 Defense Cooperation Agreement</t>
  </si>
  <si>
    <t>NP-53.9 - Small Value Procurement</t>
  </si>
  <si>
    <t>NP-53.10 Lease of Real Property and Venue</t>
  </si>
  <si>
    <t>NP-53.11 NGO Participation</t>
  </si>
  <si>
    <t>NP-53.12 Community Participation</t>
  </si>
  <si>
    <t>NP-53.13 UN Agencies, Int'l Organizations or International Financing Institutions</t>
  </si>
  <si>
    <t>GUIDE TO PREPARE APP</t>
  </si>
  <si>
    <t>APP COLUMN HEADER/S</t>
  </si>
  <si>
    <t>STEP 1</t>
  </si>
  <si>
    <t>In the Code (PAP) column, kindly indicate the Procuring Entity's (PEs) internal numbering system or use the Unified Account Codes (UACS) may be used as PAP Codes. Please refer to Joint Circular No.2013-1 COA-DBM-DOF-Unified Accounts Code Structure.</t>
  </si>
  <si>
    <t>STEP 2</t>
  </si>
  <si>
    <t>For the Procurement Program/Project column, please align descriptions of program/projects with budget documents and ensure clarity and accuracy in describing each procurement program/project.</t>
  </si>
  <si>
    <t>STEP 3</t>
  </si>
  <si>
    <t>For PMO/End-User, please indicate the PMO/End-User unit who will implement/utilize the procurement program/project. Multiple end-user units are allowed only if the procurement activity was consolidated by the BAC to procure requirements of the end-user units.</t>
  </si>
  <si>
    <t>PMO/End-User</t>
  </si>
  <si>
    <t>STEP 4</t>
  </si>
  <si>
    <t>For Mode of Procurement and Schedule for Each Procurement Activity, all modes of procurement are available as a dropdown list and requirements for a specific schedule for Ads/Post of IB/REI, Sub/Open of Bids, Notice of Award, and/or Contract Signing are automatically identified thru the MS Excel formula. Note that for Foreign-funded procurement, please use Others - Foreign-funded procurement as the Mode of Procurement.
Kindly indicate a specific period (dates, month, quarter) when each Procurement Activity will be done. Please refer to our website: http://www.gppb.gov.ph/timelines/timelines.htm for the specific periods for each activity.
Note: For SVP, IB/REI is similar to RFQ.
Ads/Post of IB/REI for Shopping 52.1(b) and NP-SVP (53.9) needs to be posted in PhilGEPS for ABCs above 50k. Notice of Award posting in PhilGEPS is mandatory for all Alternative Modes only for ABCs above 50k.</t>
  </si>
  <si>
    <t>Ads/Post of IB/REI</t>
  </si>
  <si>
    <t>STEP 5</t>
  </si>
  <si>
    <t>For Source of Funds, a dropdown list is available. If the Source of Funds the PE will use is not included, please indicate "Others" and specify under the Remarks column.</t>
  </si>
  <si>
    <t>STEP 6</t>
  </si>
  <si>
    <t>For Estimated Budget (PhP), kindly fill out either MOOE or CO columns only. Total ABC column is not editable,  but will automatically compute for the total MOOE and CO components of the project. This breakdown is needed for tracking purposes. Finally, please ensure that amounts indicated are aligned with budget documents.</t>
  </si>
  <si>
    <t>STEP 7</t>
  </si>
  <si>
    <t>Before submission to the GPPB, ensure that the Head of the Procuring Entity (HoPE) approves/signs the APP.</t>
  </si>
  <si>
    <t>GENERAL INFORMATION</t>
  </si>
  <si>
    <t>#1</t>
  </si>
  <si>
    <t>All Cells with Fill Color Orange needs to be filled out by the Agency. This is a visual reminder of blank or improperly filled out cells.</t>
  </si>
  <si>
    <t>#2</t>
  </si>
  <si>
    <t>To ensure that automated indicator which procurement activity needs to be filled out with specific periods, PE must copy entire Excel row with the mode of procurement for the specific procurement program/project and paste on the last sample row "Negotiated Procurement-53.13" in the template.</t>
  </si>
  <si>
    <t>#3</t>
  </si>
  <si>
    <t>If PE wishes to edit formatting and design of borders, fonts, among others of the APP template, it is suggested to utilize the automated formulas in the template before copying contents and reformatting.</t>
  </si>
  <si>
    <t>#4</t>
  </si>
  <si>
    <t>Per Section of 3.1.1 of DBM Circular No. 2015-7, the Approved Budget for the Contract (ABC) shall be “[t]he amount reflected in the MYOA”. Hence, the ABC in the Annual Procurement Plan (APP) shall be the full amount stated in the MYOA with remarks added on how much will be actually disbursed for that particular fiscal year. Moreover, the Procurement Monitoring Report (PMR) should also reflect full amount in the MYOA if the entire contract was awarded within the fiscal year. Thus, for succeeding years, actual disbursements from the MYOA need not be reflected in the APPs and PMRs, unless current contract with MYOA is terminated and a new procurement activity is undertaken.</t>
  </si>
  <si>
    <t>DEFINITIONS</t>
  </si>
  <si>
    <r>
      <t>1. PROGRAM (BESF)</t>
    </r>
    <r>
      <rPr>
        <sz val="11"/>
        <color rgb="FF000000"/>
        <rFont val="Arial1"/>
      </rPr>
      <t xml:space="preserve">– A homogeneous group of activities necessary for the performance of a major purpose for </t>
    </r>
    <r>
      <rPr>
        <sz val="11"/>
        <color rgb="FF000000"/>
        <rFont val="Arial1"/>
      </rPr>
      <t xml:space="preserve">which a government agency is established, for the basic maintenance of the agency’s administrative operations or </t>
    </r>
    <r>
      <rPr>
        <sz val="11"/>
        <color rgb="FF000000"/>
        <rFont val="Arial1"/>
      </rPr>
      <t xml:space="preserve">for the provisions of staff support to the agency’s administrative operations or for the provisions of staff support to </t>
    </r>
    <r>
      <rPr>
        <sz val="11"/>
        <color rgb="FF000000"/>
        <rFont val="Arial1"/>
      </rPr>
      <t>the agency’s line functions.</t>
    </r>
  </si>
  <si>
    <r>
      <t>2. PROJECT (BESF)</t>
    </r>
    <r>
      <rPr>
        <sz val="11"/>
        <color rgb="FF000000"/>
        <rFont val="Arial1"/>
      </rPr>
      <t xml:space="preserve">– Special agency undertakings which are to be carried out within a definite time frame and </t>
    </r>
    <r>
      <rPr>
        <sz val="11"/>
        <color rgb="FF000000"/>
        <rFont val="Arial1"/>
      </rPr>
      <t>which are intended to result in some pre-determined measure of goods and services.</t>
    </r>
  </si>
  <si>
    <r>
      <t>3. PMO/End User</t>
    </r>
    <r>
      <rPr>
        <sz val="11"/>
        <color rgb="FF000000"/>
        <rFont val="Arial1"/>
      </rPr>
      <t xml:space="preserve"> - Unit as proponent of program or project</t>
    </r>
  </si>
  <si>
    <r>
      <t>4. Mode of Procurement</t>
    </r>
    <r>
      <rPr>
        <sz val="11"/>
        <color rgb="FF000000"/>
        <rFont val="Arial1"/>
      </rPr>
      <t xml:space="preserve"> - Competitive Bidding and Alternative Methods including: selective bidding, direct </t>
    </r>
    <r>
      <rPr>
        <sz val="11"/>
        <color rgb="FF000000"/>
        <rFont val="Arial1"/>
      </rPr>
      <t>contracting, repeat order, shopping, and negotiated procurement.</t>
    </r>
  </si>
  <si>
    <r>
      <t>5. Schedule for Each Procurement Activity</t>
    </r>
    <r>
      <rPr>
        <sz val="11"/>
        <color rgb="FF000000"/>
        <rFont val="Arial1"/>
      </rPr>
      <t xml:space="preserve"> - Major procurement activities (advertising/posting; submission and </t>
    </r>
    <r>
      <rPr>
        <sz val="11"/>
        <color rgb="FF000000"/>
        <rFont val="Arial1"/>
      </rPr>
      <t>receipt/Opening of bids;  award of contract; contract signing).</t>
    </r>
  </si>
  <si>
    <r>
      <t>6. Source of Funds</t>
    </r>
    <r>
      <rPr>
        <sz val="11"/>
        <color rgb="FF000000"/>
        <rFont val="Arial1"/>
      </rPr>
      <t xml:space="preserve"> - Whether GoP, Foreign Assisted or Special Purpose Fund</t>
    </r>
  </si>
  <si>
    <r>
      <t xml:space="preserve">7. Estimated Budget </t>
    </r>
    <r>
      <rPr>
        <sz val="11"/>
        <color rgb="FF000000"/>
        <rFont val="Arial1"/>
      </rPr>
      <t>- Agency approved estimate of project/program costs</t>
    </r>
  </si>
  <si>
    <r>
      <t>8. Remarks</t>
    </r>
    <r>
      <rPr>
        <sz val="11"/>
        <color rgb="FF000000"/>
        <rFont val="Arial1"/>
      </rPr>
      <t xml:space="preserve"> - brief description of program or project</t>
    </r>
  </si>
  <si>
    <t>GoP</t>
  </si>
  <si>
    <t>Foreign</t>
  </si>
  <si>
    <t>Special Purpose Fund</t>
  </si>
  <si>
    <t>Corporate Budget</t>
  </si>
  <si>
    <t>Income</t>
  </si>
  <si>
    <t>Others</t>
  </si>
  <si>
    <t>Others - Foreign-funded procurement</t>
  </si>
  <si>
    <t>GRAND TOTAL</t>
  </si>
  <si>
    <t>Prepared by:</t>
  </si>
  <si>
    <t>Approved by:</t>
  </si>
  <si>
    <t>Head of Office/Agency</t>
  </si>
  <si>
    <t>(MSU-TCTO) Annual Procurement Plan for FY2021</t>
  </si>
  <si>
    <t>2021-G-078</t>
  </si>
  <si>
    <t>Information and Communications Technology Office</t>
  </si>
  <si>
    <t>2021-G-079</t>
  </si>
  <si>
    <t>Supply and Delivery of Semi-Expendable Office Furniture for MSU-TCTO</t>
  </si>
  <si>
    <t>Various Offices</t>
  </si>
  <si>
    <t>MAY</t>
  </si>
  <si>
    <t>2021-G-080</t>
  </si>
  <si>
    <t>Supply and Delivery of Printer Inks for MSU-TCTO</t>
  </si>
  <si>
    <t>2021-G-081</t>
  </si>
  <si>
    <t>Purchase of Information and Communications Technology Resources for the Upgrade and Repair and Maintenance of the Equipment of the MSU-TCTO Data Center to Manage the Local Area Networking and Office Productivity Equipment by lot
Lot 1- Supply and Delivery of Local Area Network (LAN) Equipment and Gadgets -Php 516,395.00
Lot 2- Supply and Delivery of Equipment-Php 1,369,275.00
Lot 3-Supply and Delivery of Laptops-Php 3,114,330.00</t>
  </si>
  <si>
    <t xml:space="preserve">Supply and Delivery  of Electronic Equipment and Supplies for the Information and Communications Technology Office by lot 
Lot 1- Supply and Delivery of Equipment and Supplies-Php 482,049.00
Lot 2- Supply and Delivery of Electric Drills-Php 17,951.00
</t>
  </si>
  <si>
    <t>2021-G-082</t>
  </si>
  <si>
    <t xml:space="preserve">Office of Student Affairs </t>
  </si>
  <si>
    <t>2021-G-083</t>
  </si>
  <si>
    <t>Supply and Delivery of Supplies for the Printing of the MSU-TCTO Gazette</t>
  </si>
  <si>
    <t>Office of Information, Press and Publications</t>
  </si>
  <si>
    <t>JUNE</t>
  </si>
  <si>
    <t>2021-G-084</t>
  </si>
  <si>
    <t>Supply and Delivery of Customized Plaques for Rewards and Recognition</t>
  </si>
  <si>
    <t>Human Resource Development Office</t>
  </si>
  <si>
    <t>2021-G-085</t>
  </si>
  <si>
    <t>Physical Plant</t>
  </si>
  <si>
    <t>Conversion of the Alternating Current Power Supply from Single Phase to Three Phase Load</t>
  </si>
  <si>
    <t>2021-G-086</t>
  </si>
  <si>
    <t>Supply and Delivery of Graduation Materials for the  Senior High and 3 Extension Classes: Sibutu, Mapun, and Ungus-Matata by lot
LOT 1- Supply and Delivery of Customized Medals -Php 40,000.00
LOT 2- Supply and Delivery of Materials-Php 38,790.25</t>
  </si>
  <si>
    <t>College of Arts and Sciences</t>
  </si>
  <si>
    <t>2021-G-087</t>
  </si>
  <si>
    <t>Supply and Delivery of Three (3) Units Jackhammer for the Office of Physical  Plant</t>
  </si>
  <si>
    <t>2021-G-088</t>
  </si>
  <si>
    <t>Supply and Delivery of One Thousand (1000) Booklets of Official Receipt</t>
  </si>
  <si>
    <t>Cashiering Office</t>
  </si>
  <si>
    <t>2021-G-089</t>
  </si>
  <si>
    <t>Supply and Delivery of Two Hundred Twenty  (220) Units Theatre Chair for the Science Study Center</t>
  </si>
  <si>
    <t>Office of the Director for Academic Support and Services</t>
  </si>
  <si>
    <t>2021-G-090</t>
  </si>
  <si>
    <t>Supply and Delivery of  Twenty-Three (23) Units Monocular High Power LED Light Compound Microscope</t>
  </si>
  <si>
    <t>Office of the Vice Chancellor for Academic Affairs</t>
  </si>
  <si>
    <t>2021-G-091</t>
  </si>
  <si>
    <t>Registrar's Office</t>
  </si>
  <si>
    <t>Supply and Delivery of Materials for MSU-TCTO Graduation by lot
LOT 1- Supply and Delivery of Customized Medals-Php 48,000.00
LOT 2-Supply and Delivery of Customized Diploma and Diploma Jackets- Php 92,500.00</t>
  </si>
  <si>
    <t>2021-G-092</t>
  </si>
  <si>
    <t>Catering Services for the College of Fisheries 3rd Fish Camp 2021</t>
  </si>
  <si>
    <t>College of Fisheries</t>
  </si>
  <si>
    <t>Office of Information,Press, and Publications</t>
  </si>
  <si>
    <t>Printing of  One Hundred Fifty  (150) Copies of MSU-TCTO 2020 Annual Report</t>
  </si>
  <si>
    <t>Office of the Chancellor and Graduate School</t>
  </si>
  <si>
    <t>Semi Expendable Office Supplies and Equipment charged to SeaRDeC Funds by lot</t>
  </si>
  <si>
    <t>Aluminum and Glass for Replacement and Installation of Doors and Windows at Institute of Oceanography and Environmental Sciences Building</t>
  </si>
  <si>
    <t>Institute of Oceanography and Environmental Sciences</t>
  </si>
  <si>
    <t>Supplies and Equipment for Project 3 of SeaRDeC Program by lot</t>
  </si>
  <si>
    <t>Project 3 SeaRDeC and Research and Extension Office</t>
  </si>
  <si>
    <t>Equipment for Project 1 of SeaRDeC Program by lot</t>
  </si>
  <si>
    <t>SeaRDeC Project 1 and Research and Extension</t>
  </si>
  <si>
    <t>Two (2) Units Autoclave with Complete Parts and Accessories for Project 1 of SeaRDeC Program</t>
  </si>
  <si>
    <t xml:space="preserve">SeaRDeC Project 1 </t>
  </si>
  <si>
    <t xml:space="preserve">One (1) Unit Refractometer for the Squid Pot Project of the OCEANeS </t>
  </si>
  <si>
    <t>OCEANeS</t>
  </si>
  <si>
    <t>Supply,Delivery, and Installation of Windowand Door Grills for Research Laboratory Room</t>
  </si>
  <si>
    <t>SeaRDeC Project 3</t>
  </si>
  <si>
    <t>Equipment for the Modernization of the Campus Secretary's Office and Archiving and Digitizing of MSU-TCTO Records</t>
  </si>
  <si>
    <t>Campus Secretary</t>
  </si>
  <si>
    <t>Purchase of Materials for the JOYCE's Light Program by lot</t>
  </si>
  <si>
    <t>Gender and Development</t>
  </si>
  <si>
    <t>Provision of 100 MBPS Internet Services with Committed Information Rate to MSU-TCTO</t>
  </si>
  <si>
    <t>Purchase of Materials for the Conduct of Anti-VAWC Campaign by lot</t>
  </si>
  <si>
    <t>Gender and Development Office</t>
  </si>
  <si>
    <t xml:space="preserve">Purchase of Vacuum Pumps for  Project 3 of SeaRDeC Program </t>
  </si>
  <si>
    <t>Catering Services for the Orientation Seminar of Human Resource Development Office</t>
  </si>
  <si>
    <t>Sports and Development Office</t>
  </si>
  <si>
    <t xml:space="preserve">Feeds for Cultured Aquatic Organism of the Multi-Species Hatchery </t>
  </si>
  <si>
    <t xml:space="preserve">College of Fisheries </t>
  </si>
  <si>
    <t>Purchase of Laboratory Supplies for Project 1 of SeaRDeC Program</t>
  </si>
  <si>
    <t>Purchase of Electrical Tools and Gadgets</t>
  </si>
  <si>
    <t>Purchase of laboratory Supplies for Project 3 of SeaRDeC Program</t>
  </si>
  <si>
    <t>Purchase of Machine and Accessories for ID Making of Information and Communications Technology Office by lot</t>
  </si>
  <si>
    <t>Purchase of Office Furniture for the Various Offices of MSU-TCTO</t>
  </si>
  <si>
    <t>Supply and Propety Office</t>
  </si>
  <si>
    <t>Purchase of Laboratory Equipment and Supplies</t>
  </si>
  <si>
    <t>Purchase of Chemicals for Various Offices of MSU-TCTO</t>
  </si>
  <si>
    <t>Purchase of Diving Gear and  Equipment  for Various  Offices of MSU-TCTO</t>
  </si>
  <si>
    <t xml:space="preserve"> </t>
  </si>
  <si>
    <t xml:space="preserve">Infirmary </t>
  </si>
  <si>
    <t>Purchase of Health Supplies</t>
  </si>
  <si>
    <t>Purchase of Hardware Materials</t>
  </si>
  <si>
    <t>Purchase of Common Supplies not available in DBM-PS</t>
  </si>
  <si>
    <t>Purchase of Grocery Items and  other Cleaning Agent</t>
  </si>
  <si>
    <t>Purchase of Boooks for the MSU-TCTO Library</t>
  </si>
  <si>
    <t>University Library</t>
  </si>
  <si>
    <t>Purchase of Printers for Various Offices of MSU-TCTO</t>
  </si>
  <si>
    <t>Purchase of Medicines</t>
  </si>
  <si>
    <t>Purchase of Office Equipment</t>
  </si>
  <si>
    <t>Purchase of Office Materials and Accessories</t>
  </si>
  <si>
    <t>Purchase of Musical Instruments</t>
  </si>
  <si>
    <t>CACRO</t>
  </si>
  <si>
    <t>Purchase of Classroom Chair and Whiteboard</t>
  </si>
  <si>
    <t>Purchase of Utensils</t>
  </si>
  <si>
    <t>Purchase of Materials and Tokens  for Graduation</t>
  </si>
  <si>
    <t>Purchase of Water Dispenser</t>
  </si>
  <si>
    <t>Purchase of Laptops and Acessories by lot</t>
  </si>
  <si>
    <t>JOSHUA T. BUDLONG</t>
  </si>
  <si>
    <t>BAC Secretariat Staff</t>
  </si>
  <si>
    <t>MARY JOYCE Z. GUINTO-SALI, PhD</t>
  </si>
  <si>
    <t>Head of Procuring Entity</t>
  </si>
  <si>
    <t>BAC Secreatariat Head</t>
  </si>
  <si>
    <t>Corrected by:</t>
  </si>
  <si>
    <t>Renovation of the Academic Building (College of Education) Phase 2</t>
  </si>
  <si>
    <t>College of Education</t>
  </si>
  <si>
    <t>Renovation and Extension of Procurement Office and Supply and Properrty Office Building</t>
  </si>
  <si>
    <t>Supply and Proeperty Office</t>
  </si>
  <si>
    <t>Rehabilitation and Extension of Cafeteria</t>
  </si>
  <si>
    <t>University Cafeteria</t>
  </si>
  <si>
    <t xml:space="preserve">Repair and Renovation of Conference Room </t>
  </si>
  <si>
    <t>Administration</t>
  </si>
  <si>
    <t>Retrofitting of Concrete Structure at Secondary Education Building</t>
  </si>
  <si>
    <t>Secondary Education</t>
  </si>
  <si>
    <t>Refurbishment of Structure at Boys Dormitory Building</t>
  </si>
  <si>
    <t>Boys Dormitory</t>
  </si>
  <si>
    <t>Improvement of Plumbing System and Sewerage of Layang-Layang Residence Hall</t>
  </si>
  <si>
    <t>Girs Dormitory</t>
  </si>
  <si>
    <t>Supply and Delivery of Printing Materials for the Printing of the Student Handbook by lot</t>
  </si>
  <si>
    <t>Purchase of Air Conditioner for Various Offices of MSU-TCTO</t>
  </si>
  <si>
    <t>Purchase of Audio and Visual Equipment</t>
  </si>
  <si>
    <t>Purchase of ICT Equipment and Supplies</t>
  </si>
  <si>
    <t>Purchase of Laptop for Various Offices of MSU-TCTO</t>
  </si>
  <si>
    <t xml:space="preserve">Purchase of Desktop and Computer Accessories </t>
  </si>
  <si>
    <t>Purchase of Goods and Equipment for the Sports Development Office</t>
  </si>
  <si>
    <t xml:space="preserve">Goods for the Conduct of Series Symposia " Modesty Empowers Me 2.0"  </t>
  </si>
  <si>
    <t>Common-Used Office Supplies and Equipment</t>
  </si>
  <si>
    <t>Supply Office</t>
  </si>
  <si>
    <t>[</t>
  </si>
  <si>
    <t xml:space="preserve">JEFFREYLHADA M. NOOR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</si>
</sst>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quot; &quot;;&quot; (&quot;#,##0.00&quot;)&quot;;&quot; -&quot;#&quot; &quot;;@&quot; &quot;"/>
    <numFmt numFmtId="165" formatCode="[$$-409]#,##0.00;[Red]&quot;-&quot;[$$-409]#,##0.00"/>
    <numFmt numFmtId="166" formatCode="&quot;₱&quot;#,##0.00"/>
    <numFmt numFmtId="167" formatCode="&quot;₱&quot;#,##0.00;[Red]&quot;₱&quot;#,##0.00"/>
  </numFmts>
  <fonts count="28">
    <font>
      <sz val="11"/>
      <color rgb="FF000000"/>
      <name val="Arial1"/>
    </font>
    <font>
      <sz val="11"/>
      <color rgb="FF000000"/>
      <name val="Arial1"/>
    </font>
    <font>
      <sz val="10"/>
      <color rgb="FF000000"/>
      <name val="Arial1"/>
    </font>
    <font>
      <u/>
      <sz val="10"/>
      <color rgb="FF0000FF"/>
      <name val="Arial1"/>
    </font>
    <font>
      <b/>
      <i/>
      <sz val="16"/>
      <color rgb="FF000000"/>
      <name val="Arial1"/>
    </font>
    <font>
      <b/>
      <i/>
      <u/>
      <sz val="11"/>
      <color rgb="FF000000"/>
      <name val="Arial1"/>
    </font>
    <font>
      <b/>
      <sz val="14"/>
      <color rgb="FF000000"/>
      <name val="Arial1"/>
    </font>
    <font>
      <b/>
      <sz val="9"/>
      <color rgb="FF000000"/>
      <name val="Arial1"/>
    </font>
    <font>
      <b/>
      <sz val="8"/>
      <color rgb="FF000000"/>
      <name val="Arial1"/>
    </font>
    <font>
      <sz val="9"/>
      <color rgb="FF000000"/>
      <name val="Arial1"/>
    </font>
    <font>
      <sz val="8"/>
      <color rgb="FF000000"/>
      <name val="Arial1"/>
    </font>
    <font>
      <b/>
      <sz val="10"/>
      <color rgb="FF000000"/>
      <name val="Arial1"/>
    </font>
    <font>
      <b/>
      <sz val="11"/>
      <color rgb="FF000000"/>
      <name val="Arial1"/>
    </font>
    <font>
      <b/>
      <sz val="13"/>
      <name val="Tahoma"/>
      <family val="2"/>
    </font>
    <font>
      <sz val="13"/>
      <name val="Tahoma"/>
      <family val="2"/>
    </font>
    <font>
      <sz val="13"/>
      <color rgb="FF000000"/>
      <name val="Tahoma"/>
      <family val="2"/>
    </font>
    <font>
      <b/>
      <sz val="13"/>
      <color rgb="FF000000"/>
      <name val="Tahoma"/>
      <family val="2"/>
    </font>
    <font>
      <sz val="11"/>
      <color rgb="FF000000"/>
      <name val="Calibri"/>
      <family val="2"/>
    </font>
    <font>
      <sz val="8"/>
      <name val="Arial1"/>
    </font>
    <font>
      <sz val="12"/>
      <color rgb="FF000000"/>
      <name val="Arial1"/>
    </font>
    <font>
      <sz val="14"/>
      <color rgb="FF000000"/>
      <name val="Tahoma"/>
      <family val="2"/>
    </font>
    <font>
      <b/>
      <sz val="14"/>
      <color rgb="FF000000"/>
      <name val="Tahoma"/>
      <family val="2"/>
    </font>
    <font>
      <b/>
      <sz val="14"/>
      <name val="Tahoma"/>
      <family val="2"/>
    </font>
    <font>
      <sz val="14"/>
      <name val="Tahoma"/>
      <family val="2"/>
    </font>
    <font>
      <b/>
      <sz val="12"/>
      <color rgb="FF000000"/>
      <name val="Arial1"/>
    </font>
    <font>
      <sz val="12"/>
      <color rgb="FF000000"/>
      <name val="Calibri"/>
      <family val="2"/>
    </font>
    <font>
      <sz val="14"/>
      <color rgb="FF000000"/>
      <name val="Arial1"/>
    </font>
    <font>
      <b/>
      <sz val="18"/>
      <color rgb="FF000000"/>
      <name val="Arial1"/>
    </font>
  </fonts>
  <fills count="11">
    <fill>
      <patternFill patternType="none"/>
    </fill>
    <fill>
      <patternFill patternType="gray125"/>
    </fill>
    <fill>
      <patternFill patternType="solid">
        <fgColor rgb="FFFF6600"/>
        <bgColor rgb="FFFF6600"/>
      </patternFill>
    </fill>
    <fill>
      <patternFill patternType="solid">
        <fgColor rgb="FFFFFFFF"/>
        <bgColor rgb="FFFFFFFF"/>
      </patternFill>
    </fill>
    <fill>
      <patternFill patternType="solid">
        <fgColor rgb="FF000000"/>
        <bgColor rgb="FF000000"/>
      </patternFill>
    </fill>
    <fill>
      <patternFill patternType="solid">
        <fgColor rgb="FF339966"/>
        <bgColor rgb="FF339966"/>
      </patternFill>
    </fill>
    <fill>
      <patternFill patternType="solid">
        <fgColor theme="0"/>
        <bgColor rgb="FFFFFFFF"/>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39997558519241921"/>
        <bgColor rgb="FFFFFFFF"/>
      </patternFill>
    </fill>
  </fills>
  <borders count="34">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style="medium">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thin">
        <color rgb="FF000000"/>
      </top>
      <bottom/>
      <diagonal/>
    </border>
    <border>
      <left/>
      <right/>
      <top style="medium">
        <color indexed="64"/>
      </top>
      <bottom/>
      <diagonal/>
    </border>
    <border>
      <left style="thin">
        <color rgb="FF000000"/>
      </left>
      <right style="medium">
        <color rgb="FF000000"/>
      </right>
      <top/>
      <bottom style="thin">
        <color rgb="FF000000"/>
      </bottom>
      <diagonal/>
    </border>
    <border>
      <left/>
      <right style="thin">
        <color rgb="FF000000"/>
      </right>
      <top/>
      <bottom/>
      <diagonal/>
    </border>
  </borders>
  <cellStyleXfs count="17">
    <xf numFmtId="0" fontId="0" fillId="0"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164" fontId="2" fillId="0" borderId="0"/>
    <xf numFmtId="0" fontId="3" fillId="0" borderId="0"/>
    <xf numFmtId="0" fontId="4" fillId="0" borderId="0">
      <alignment horizontal="center"/>
    </xf>
    <xf numFmtId="0" fontId="4" fillId="0" borderId="0">
      <alignment horizontal="center" textRotation="90"/>
    </xf>
    <xf numFmtId="0" fontId="5" fillId="0" borderId="0"/>
    <xf numFmtId="165" fontId="5" fillId="0" borderId="0"/>
  </cellStyleXfs>
  <cellXfs count="181">
    <xf numFmtId="0" fontId="0" fillId="0" borderId="0" xfId="0"/>
    <xf numFmtId="0" fontId="6" fillId="3" borderId="0" xfId="0" applyFont="1" applyFill="1" applyProtection="1">
      <protection locked="0"/>
    </xf>
    <xf numFmtId="0" fontId="6" fillId="3" borderId="0" xfId="0" applyFont="1" applyFill="1" applyAlignment="1" applyProtection="1">
      <alignment horizontal="left"/>
      <protection locked="0"/>
    </xf>
    <xf numFmtId="0" fontId="6" fillId="3" borderId="0" xfId="0" applyFont="1" applyFill="1" applyAlignment="1" applyProtection="1">
      <alignment horizontal="center"/>
      <protection locked="0"/>
    </xf>
    <xf numFmtId="0" fontId="2" fillId="3" borderId="0" xfId="0" applyFont="1" applyFill="1" applyAlignment="1" applyProtection="1">
      <alignment horizontal="center"/>
      <protection locked="0"/>
    </xf>
    <xf numFmtId="0" fontId="2" fillId="3" borderId="0" xfId="0" applyFont="1" applyFill="1" applyProtection="1">
      <protection locked="0"/>
    </xf>
    <xf numFmtId="0" fontId="7" fillId="3" borderId="0" xfId="0" applyFont="1" applyFill="1" applyAlignment="1" applyProtection="1">
      <alignment horizontal="center" vertical="top" wrapText="1"/>
      <protection locked="0"/>
    </xf>
    <xf numFmtId="0" fontId="8" fillId="3" borderId="9" xfId="0" applyFont="1" applyFill="1" applyBorder="1" applyAlignment="1" applyProtection="1">
      <alignment horizontal="center" vertical="top" wrapText="1"/>
      <protection locked="0"/>
    </xf>
    <xf numFmtId="0" fontId="8" fillId="3" borderId="10" xfId="0" applyFont="1" applyFill="1" applyBorder="1" applyAlignment="1" applyProtection="1">
      <alignment horizontal="center" vertical="top" wrapText="1"/>
      <protection locked="0"/>
    </xf>
    <xf numFmtId="0" fontId="8" fillId="3" borderId="11" xfId="0" applyFont="1" applyFill="1" applyBorder="1" applyAlignment="1" applyProtection="1">
      <alignment horizontal="center" vertical="top" wrapText="1"/>
      <protection locked="0"/>
    </xf>
    <xf numFmtId="0" fontId="7" fillId="3" borderId="10" xfId="0" applyFont="1" applyFill="1" applyBorder="1" applyAlignment="1" applyProtection="1">
      <alignment horizontal="center" vertical="top" wrapText="1"/>
      <protection locked="0"/>
    </xf>
    <xf numFmtId="0" fontId="7" fillId="3" borderId="11" xfId="0" applyFont="1" applyFill="1" applyBorder="1" applyAlignment="1" applyProtection="1">
      <alignment horizontal="center" vertical="top" wrapText="1"/>
      <protection locked="0"/>
    </xf>
    <xf numFmtId="0" fontId="7" fillId="3" borderId="9" xfId="0" applyFont="1" applyFill="1" applyBorder="1" applyAlignment="1" applyProtection="1">
      <alignment horizontal="center" vertical="top" wrapText="1"/>
      <protection locked="0"/>
    </xf>
    <xf numFmtId="0" fontId="9" fillId="3" borderId="0" xfId="0" applyFont="1" applyFill="1" applyProtection="1">
      <protection locked="0"/>
    </xf>
    <xf numFmtId="0" fontId="10" fillId="3" borderId="8" xfId="0" applyFont="1" applyFill="1" applyBorder="1" applyProtection="1">
      <protection locked="0"/>
    </xf>
    <xf numFmtId="0" fontId="10" fillId="3" borderId="13" xfId="0" applyFont="1" applyFill="1" applyBorder="1" applyProtection="1">
      <protection locked="0"/>
    </xf>
    <xf numFmtId="0" fontId="10" fillId="3" borderId="0" xfId="0" applyFont="1" applyFill="1" applyProtection="1">
      <protection locked="0"/>
    </xf>
    <xf numFmtId="0" fontId="10" fillId="3" borderId="14" xfId="0" applyFont="1" applyFill="1" applyBorder="1" applyProtection="1">
      <protection locked="0"/>
    </xf>
    <xf numFmtId="0" fontId="8" fillId="3" borderId="14" xfId="0" applyFont="1" applyFill="1" applyBorder="1" applyProtection="1">
      <protection locked="0"/>
    </xf>
    <xf numFmtId="0" fontId="10" fillId="3" borderId="15" xfId="0" applyFont="1" applyFill="1" applyBorder="1" applyProtection="1">
      <protection locked="0"/>
    </xf>
    <xf numFmtId="0" fontId="10" fillId="3" borderId="14" xfId="0" applyFont="1" applyFill="1" applyBorder="1" applyAlignment="1" applyProtection="1">
      <alignment horizontal="center"/>
      <protection locked="0"/>
    </xf>
    <xf numFmtId="0" fontId="10" fillId="3" borderId="15" xfId="0" applyFont="1" applyFill="1" applyBorder="1" applyAlignment="1" applyProtection="1">
      <alignment horizontal="center"/>
      <protection locked="0"/>
    </xf>
    <xf numFmtId="0" fontId="10" fillId="3" borderId="16" xfId="0" applyFont="1" applyFill="1" applyBorder="1" applyProtection="1">
      <protection locked="0"/>
    </xf>
    <xf numFmtId="0" fontId="0" fillId="3" borderId="0" xfId="0" applyFill="1" applyProtection="1">
      <protection locked="0"/>
    </xf>
    <xf numFmtId="0" fontId="3" fillId="3" borderId="18" xfId="12" applyFill="1" applyBorder="1" applyAlignment="1">
      <alignment wrapText="1"/>
    </xf>
    <xf numFmtId="0" fontId="3" fillId="3" borderId="8" xfId="12" applyFill="1" applyBorder="1" applyAlignment="1">
      <alignment wrapText="1"/>
    </xf>
    <xf numFmtId="0" fontId="2" fillId="0" borderId="0" xfId="0" applyFont="1"/>
    <xf numFmtId="0" fontId="0" fillId="3" borderId="0" xfId="0" applyFill="1"/>
    <xf numFmtId="0" fontId="11" fillId="3" borderId="8" xfId="0" applyFont="1" applyFill="1" applyBorder="1" applyAlignment="1">
      <alignment horizontal="center" vertical="center"/>
    </xf>
    <xf numFmtId="0" fontId="11" fillId="3" borderId="8" xfId="0" applyFont="1" applyFill="1" applyBorder="1"/>
    <xf numFmtId="0" fontId="7" fillId="3" borderId="19" xfId="0" applyFont="1" applyFill="1" applyBorder="1" applyAlignment="1">
      <alignment horizontal="center" vertical="center" wrapText="1"/>
    </xf>
    <xf numFmtId="0" fontId="0" fillId="4" borderId="0" xfId="0" applyFill="1"/>
    <xf numFmtId="0" fontId="2" fillId="3" borderId="18" xfId="0" applyFont="1" applyFill="1" applyBorder="1" applyAlignment="1">
      <alignment wrapText="1"/>
    </xf>
    <xf numFmtId="0" fontId="7" fillId="3" borderId="8"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2" fillId="3" borderId="8" xfId="0" applyFont="1" applyFill="1" applyBorder="1" applyAlignment="1">
      <alignment wrapText="1"/>
    </xf>
    <xf numFmtId="0" fontId="7" fillId="3" borderId="0" xfId="0" applyFont="1" applyFill="1" applyAlignment="1">
      <alignment horizontal="center" vertical="center" wrapText="1"/>
    </xf>
    <xf numFmtId="0" fontId="0" fillId="3" borderId="8" xfId="0" applyFill="1" applyBorder="1"/>
    <xf numFmtId="0" fontId="2" fillId="3" borderId="8" xfId="0" applyFont="1" applyFill="1" applyBorder="1" applyAlignment="1">
      <alignment horizontal="center" vertical="center"/>
    </xf>
    <xf numFmtId="0" fontId="2" fillId="5" borderId="8" xfId="0" applyFont="1" applyFill="1" applyBorder="1" applyAlignment="1">
      <alignment wrapText="1"/>
    </xf>
    <xf numFmtId="0" fontId="11" fillId="3" borderId="8" xfId="0" applyFont="1" applyFill="1" applyBorder="1" applyAlignment="1">
      <alignment wrapText="1"/>
    </xf>
    <xf numFmtId="0" fontId="12" fillId="3" borderId="8" xfId="0" applyFont="1" applyFill="1" applyBorder="1" applyAlignment="1">
      <alignment vertical="top" wrapText="1"/>
    </xf>
    <xf numFmtId="0" fontId="0" fillId="0" borderId="0" xfId="0" applyProtection="1">
      <protection locked="0"/>
    </xf>
    <xf numFmtId="0" fontId="6" fillId="0" borderId="0" xfId="0" applyFont="1" applyProtection="1">
      <protection locked="0"/>
    </xf>
    <xf numFmtId="0" fontId="2" fillId="0" borderId="0" xfId="0" applyFont="1" applyAlignment="1" applyProtection="1">
      <alignment horizontal="center"/>
      <protection locked="0"/>
    </xf>
    <xf numFmtId="0" fontId="10" fillId="0" borderId="12" xfId="0" applyFont="1" applyBorder="1" applyAlignment="1" applyProtection="1">
      <alignment horizontal="center"/>
      <protection locked="0"/>
    </xf>
    <xf numFmtId="17" fontId="10" fillId="3" borderId="8" xfId="0" applyNumberFormat="1" applyFont="1" applyFill="1" applyBorder="1" applyProtection="1">
      <protection locked="0"/>
    </xf>
    <xf numFmtId="17" fontId="10" fillId="3" borderId="8" xfId="0" applyNumberFormat="1" applyFont="1" applyFill="1" applyBorder="1" applyAlignment="1" applyProtection="1">
      <alignment wrapText="1"/>
      <protection locked="0"/>
    </xf>
    <xf numFmtId="0" fontId="10" fillId="3" borderId="13" xfId="0" applyFont="1" applyFill="1" applyBorder="1" applyAlignment="1" applyProtection="1">
      <alignment wrapText="1"/>
      <protection locked="0"/>
    </xf>
    <xf numFmtId="0" fontId="12" fillId="3" borderId="0" xfId="0" applyFont="1" applyFill="1" applyProtection="1">
      <protection locked="0"/>
    </xf>
    <xf numFmtId="0" fontId="12" fillId="0" borderId="0" xfId="0" applyFont="1"/>
    <xf numFmtId="0" fontId="13" fillId="0" borderId="0" xfId="0" applyFont="1" applyAlignment="1" applyProtection="1">
      <alignment horizontal="center" vertical="center" wrapText="1"/>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left" vertical="center"/>
      <protection locked="0"/>
    </xf>
    <xf numFmtId="0" fontId="14" fillId="0" borderId="0" xfId="0" applyFont="1" applyAlignment="1" applyProtection="1">
      <alignment vertical="center" wrapText="1"/>
      <protection locked="0"/>
    </xf>
    <xf numFmtId="4" fontId="13" fillId="0" borderId="0" xfId="0" applyNumberFormat="1" applyFont="1" applyAlignment="1" applyProtection="1">
      <alignment horizontal="left" vertical="center"/>
      <protection locked="0"/>
    </xf>
    <xf numFmtId="4" fontId="15" fillId="0" borderId="0" xfId="0" applyNumberFormat="1" applyFont="1" applyProtection="1">
      <protection locked="0"/>
    </xf>
    <xf numFmtId="4" fontId="14" fillId="0" borderId="0" xfId="0" applyNumberFormat="1" applyFont="1" applyAlignment="1" applyProtection="1">
      <alignment vertical="center" wrapText="1"/>
      <protection locked="0"/>
    </xf>
    <xf numFmtId="0" fontId="15" fillId="0" borderId="0" xfId="0" applyFont="1" applyProtection="1">
      <protection locked="0"/>
    </xf>
    <xf numFmtId="0" fontId="14" fillId="0" borderId="0" xfId="0" applyFont="1" applyAlignment="1" applyProtection="1">
      <alignment horizontal="center" vertical="center" wrapText="1"/>
      <protection locked="0"/>
    </xf>
    <xf numFmtId="0" fontId="14" fillId="0" borderId="0" xfId="0" applyFont="1" applyAlignment="1" applyProtection="1">
      <alignment horizontal="left" vertical="center" wrapText="1"/>
      <protection locked="0"/>
    </xf>
    <xf numFmtId="0" fontId="14" fillId="0" borderId="17" xfId="0" applyFont="1" applyBorder="1" applyAlignment="1" applyProtection="1">
      <alignment horizontal="center" vertical="center" wrapText="1"/>
      <protection locked="0"/>
    </xf>
    <xf numFmtId="0" fontId="13" fillId="0" borderId="22" xfId="0" applyFont="1" applyBorder="1" applyAlignment="1" applyProtection="1">
      <alignment horizontal="center" vertical="center" wrapText="1"/>
      <protection locked="0"/>
    </xf>
    <xf numFmtId="0" fontId="15" fillId="0" borderId="0" xfId="0" applyFont="1" applyAlignment="1" applyProtection="1">
      <alignment horizontal="center"/>
      <protection locked="0"/>
    </xf>
    <xf numFmtId="0" fontId="2" fillId="0" borderId="0" xfId="0" applyFont="1" applyAlignment="1" applyProtection="1">
      <alignment horizontal="left"/>
      <protection locked="0"/>
    </xf>
    <xf numFmtId="0" fontId="13" fillId="0" borderId="0" xfId="0" applyFont="1" applyAlignment="1" applyProtection="1">
      <alignment horizontal="left" vertical="center" wrapText="1"/>
      <protection locked="0"/>
    </xf>
    <xf numFmtId="0" fontId="16" fillId="0" borderId="0" xfId="0" applyFont="1" applyAlignment="1" applyProtection="1">
      <alignment horizontal="left"/>
      <protection locked="0"/>
    </xf>
    <xf numFmtId="0" fontId="0" fillId="0" borderId="0" xfId="0" applyAlignment="1" applyProtection="1">
      <alignment horizontal="left"/>
      <protection locked="0"/>
    </xf>
    <xf numFmtId="4" fontId="6" fillId="3" borderId="0" xfId="0" applyNumberFormat="1" applyFont="1" applyFill="1" applyProtection="1">
      <protection locked="0"/>
    </xf>
    <xf numFmtId="4" fontId="2" fillId="3" borderId="0" xfId="0" applyNumberFormat="1" applyFont="1" applyFill="1" applyProtection="1">
      <protection locked="0"/>
    </xf>
    <xf numFmtId="4" fontId="0" fillId="3" borderId="0" xfId="0" applyNumberFormat="1" applyFill="1" applyProtection="1">
      <protection locked="0"/>
    </xf>
    <xf numFmtId="0" fontId="14" fillId="0" borderId="17" xfId="0" applyFont="1" applyBorder="1" applyAlignment="1" applyProtection="1">
      <alignment vertical="center" wrapText="1"/>
      <protection locked="0"/>
    </xf>
    <xf numFmtId="0" fontId="13" fillId="0" borderId="22" xfId="0" applyFont="1" applyBorder="1" applyAlignment="1" applyProtection="1">
      <alignment vertical="center" wrapText="1"/>
      <protection locked="0"/>
    </xf>
    <xf numFmtId="0" fontId="2" fillId="3" borderId="0" xfId="0" applyFont="1" applyFill="1" applyAlignment="1" applyProtection="1">
      <alignment vertical="center"/>
      <protection locked="0"/>
    </xf>
    <xf numFmtId="0" fontId="15" fillId="0" borderId="0" xfId="0" applyFont="1" applyAlignment="1" applyProtection="1">
      <alignment vertical="center"/>
      <protection locked="0"/>
    </xf>
    <xf numFmtId="0" fontId="0" fillId="3" borderId="0" xfId="0" applyFill="1" applyAlignment="1" applyProtection="1">
      <alignment vertical="center"/>
      <protection locked="0"/>
    </xf>
    <xf numFmtId="0" fontId="0" fillId="0" borderId="0" xfId="0" applyAlignment="1" applyProtection="1">
      <alignment horizontal="center"/>
      <protection locked="0"/>
    </xf>
    <xf numFmtId="0" fontId="17" fillId="0" borderId="26" xfId="0" applyFont="1" applyBorder="1" applyAlignment="1">
      <alignment vertical="center" wrapText="1"/>
    </xf>
    <xf numFmtId="0" fontId="17" fillId="0" borderId="26" xfId="0" applyFont="1" applyBorder="1" applyAlignment="1">
      <alignment horizontal="center" vertical="center" wrapText="1"/>
    </xf>
    <xf numFmtId="0" fontId="10" fillId="3" borderId="26" xfId="0" applyFont="1" applyFill="1" applyBorder="1" applyProtection="1">
      <protection locked="0"/>
    </xf>
    <xf numFmtId="17" fontId="10" fillId="3" borderId="26" xfId="0" applyNumberFormat="1" applyFont="1" applyFill="1" applyBorder="1" applyProtection="1">
      <protection locked="0"/>
    </xf>
    <xf numFmtId="17" fontId="10" fillId="3" borderId="26" xfId="0" applyNumberFormat="1" applyFont="1" applyFill="1" applyBorder="1" applyAlignment="1" applyProtection="1">
      <alignment wrapText="1"/>
      <protection locked="0"/>
    </xf>
    <xf numFmtId="4" fontId="10" fillId="6" borderId="0" xfId="0" applyNumberFormat="1" applyFont="1" applyFill="1" applyProtection="1">
      <protection locked="0"/>
    </xf>
    <xf numFmtId="4" fontId="10" fillId="6" borderId="27" xfId="0" applyNumberFormat="1" applyFont="1" applyFill="1" applyBorder="1" applyProtection="1">
      <protection locked="0"/>
    </xf>
    <xf numFmtId="0" fontId="10" fillId="0" borderId="12" xfId="0" applyFont="1" applyBorder="1" applyAlignment="1" applyProtection="1">
      <alignment horizontal="center" vertical="center"/>
      <protection locked="0"/>
    </xf>
    <xf numFmtId="0" fontId="10" fillId="8" borderId="12" xfId="0" applyFont="1" applyFill="1" applyBorder="1" applyAlignment="1" applyProtection="1">
      <alignment horizontal="center" vertical="center"/>
      <protection locked="0"/>
    </xf>
    <xf numFmtId="0" fontId="10" fillId="7" borderId="8" xfId="0" applyFont="1" applyFill="1" applyBorder="1" applyAlignment="1" applyProtection="1">
      <alignment horizontal="center" vertical="center"/>
      <protection locked="0"/>
    </xf>
    <xf numFmtId="0" fontId="10" fillId="3" borderId="8" xfId="0" applyFont="1" applyFill="1" applyBorder="1" applyAlignment="1" applyProtection="1">
      <alignment horizontal="center" vertical="center"/>
      <protection locked="0"/>
    </xf>
    <xf numFmtId="17" fontId="10" fillId="7" borderId="8" xfId="0" applyNumberFormat="1" applyFont="1" applyFill="1" applyBorder="1" applyAlignment="1" applyProtection="1">
      <alignment horizontal="center" vertical="center"/>
      <protection locked="0"/>
    </xf>
    <xf numFmtId="17" fontId="10" fillId="3" borderId="8" xfId="0" applyNumberFormat="1" applyFont="1" applyFill="1" applyBorder="1" applyAlignment="1" applyProtection="1">
      <alignment horizontal="center" vertical="center"/>
      <protection locked="0"/>
    </xf>
    <xf numFmtId="17" fontId="10" fillId="3" borderId="8" xfId="0" applyNumberFormat="1" applyFont="1" applyFill="1" applyBorder="1" applyAlignment="1" applyProtection="1">
      <alignment horizontal="center" vertical="center" wrapText="1"/>
      <protection locked="0"/>
    </xf>
    <xf numFmtId="17" fontId="10" fillId="7" borderId="26" xfId="0" applyNumberFormat="1" applyFont="1" applyFill="1" applyBorder="1" applyProtection="1">
      <protection locked="0"/>
    </xf>
    <xf numFmtId="17" fontId="10" fillId="7" borderId="8" xfId="0" applyNumberFormat="1" applyFont="1" applyFill="1" applyBorder="1" applyProtection="1">
      <protection locked="0"/>
    </xf>
    <xf numFmtId="17" fontId="10" fillId="7" borderId="8" xfId="0" applyNumberFormat="1" applyFont="1" applyFill="1" applyBorder="1" applyAlignment="1" applyProtection="1">
      <alignment wrapText="1"/>
      <protection locked="0"/>
    </xf>
    <xf numFmtId="0" fontId="10" fillId="7" borderId="8" xfId="0" applyFont="1" applyFill="1" applyBorder="1" applyProtection="1">
      <protection locked="0"/>
    </xf>
    <xf numFmtId="0" fontId="12" fillId="9" borderId="20" xfId="0" applyFont="1" applyFill="1" applyBorder="1" applyProtection="1">
      <protection locked="0"/>
    </xf>
    <xf numFmtId="0" fontId="12" fillId="9" borderId="20" xfId="0" applyFont="1" applyFill="1" applyBorder="1" applyAlignment="1" applyProtection="1">
      <alignment horizontal="center"/>
      <protection locked="0"/>
    </xf>
    <xf numFmtId="0" fontId="12" fillId="10" borderId="20" xfId="0" applyFont="1" applyFill="1" applyBorder="1" applyProtection="1">
      <protection locked="0"/>
    </xf>
    <xf numFmtId="166" fontId="12" fillId="10" borderId="21" xfId="0" applyNumberFormat="1" applyFont="1" applyFill="1" applyBorder="1" applyProtection="1">
      <protection locked="0"/>
    </xf>
    <xf numFmtId="0" fontId="25" fillId="0" borderId="26" xfId="0" applyFont="1" applyBorder="1" applyAlignment="1">
      <alignment horizontal="left" vertical="center" wrapText="1"/>
    </xf>
    <xf numFmtId="0" fontId="25" fillId="0" borderId="26" xfId="0" applyFont="1" applyBorder="1" applyAlignment="1">
      <alignment horizontal="center" vertical="center" wrapText="1"/>
    </xf>
    <xf numFmtId="0" fontId="19" fillId="3" borderId="26" xfId="0" applyFont="1" applyFill="1" applyBorder="1" applyAlignment="1" applyProtection="1">
      <alignment horizontal="center" vertical="center"/>
      <protection locked="0"/>
    </xf>
    <xf numFmtId="0" fontId="25" fillId="0" borderId="26" xfId="0" applyFont="1" applyBorder="1" applyAlignment="1">
      <alignment vertical="center" wrapText="1"/>
    </xf>
    <xf numFmtId="0" fontId="25" fillId="8" borderId="26" xfId="0" applyFont="1" applyFill="1" applyBorder="1" applyAlignment="1">
      <alignment horizontal="left" vertical="center" wrapText="1"/>
    </xf>
    <xf numFmtId="0" fontId="25" fillId="8" borderId="26" xfId="0" applyFont="1" applyFill="1" applyBorder="1" applyAlignment="1">
      <alignment horizontal="center" vertical="center" wrapText="1"/>
    </xf>
    <xf numFmtId="0" fontId="19" fillId="7" borderId="26" xfId="0" applyFont="1" applyFill="1" applyBorder="1" applyAlignment="1" applyProtection="1">
      <alignment horizontal="center" vertical="center"/>
      <protection locked="0"/>
    </xf>
    <xf numFmtId="0" fontId="19" fillId="8" borderId="8" xfId="0" applyFont="1" applyFill="1" applyBorder="1" applyAlignment="1" applyProtection="1">
      <alignment horizontal="left" vertical="center" wrapText="1"/>
      <protection locked="0"/>
    </xf>
    <xf numFmtId="0" fontId="19" fillId="8" borderId="8" xfId="0" applyFont="1" applyFill="1" applyBorder="1" applyAlignment="1" applyProtection="1">
      <alignment horizontal="center" vertical="center" wrapText="1"/>
      <protection locked="0"/>
    </xf>
    <xf numFmtId="49" fontId="19" fillId="7" borderId="8" xfId="0" applyNumberFormat="1" applyFont="1" applyFill="1" applyBorder="1" applyAlignment="1" applyProtection="1">
      <alignment horizontal="center" vertical="center"/>
      <protection locked="0"/>
    </xf>
    <xf numFmtId="0" fontId="19" fillId="7" borderId="8" xfId="0" applyFont="1" applyFill="1" applyBorder="1" applyAlignment="1" applyProtection="1">
      <alignment horizontal="center" vertical="center"/>
      <protection locked="0"/>
    </xf>
    <xf numFmtId="0" fontId="19" fillId="0" borderId="8" xfId="0" applyFont="1" applyBorder="1" applyAlignment="1" applyProtection="1">
      <alignment horizontal="left" vertical="top" wrapText="1"/>
      <protection locked="0"/>
    </xf>
    <xf numFmtId="0" fontId="19" fillId="0" borderId="8" xfId="0" applyFont="1" applyBorder="1" applyAlignment="1" applyProtection="1">
      <alignment horizontal="center" vertical="center" wrapText="1"/>
      <protection locked="0"/>
    </xf>
    <xf numFmtId="0" fontId="19" fillId="3" borderId="8" xfId="0" applyFont="1" applyFill="1" applyBorder="1" applyAlignment="1" applyProtection="1">
      <alignment horizontal="center" vertical="center"/>
      <protection locked="0"/>
    </xf>
    <xf numFmtId="0" fontId="19" fillId="0" borderId="8" xfId="0" applyFont="1" applyBorder="1" applyAlignment="1" applyProtection="1">
      <alignment horizontal="left" vertical="center" wrapText="1"/>
      <protection locked="0"/>
    </xf>
    <xf numFmtId="0" fontId="19" fillId="0" borderId="8" xfId="0" applyFont="1" applyBorder="1" applyAlignment="1" applyProtection="1">
      <alignment horizontal="center" vertical="center"/>
      <protection locked="0"/>
    </xf>
    <xf numFmtId="0" fontId="19" fillId="0" borderId="8" xfId="0" applyFont="1" applyBorder="1" applyAlignment="1" applyProtection="1">
      <alignment horizontal="left" vertical="center"/>
      <protection locked="0"/>
    </xf>
    <xf numFmtId="0" fontId="19" fillId="8" borderId="8" xfId="0" applyFont="1" applyFill="1" applyBorder="1" applyAlignment="1" applyProtection="1">
      <alignment horizontal="center" vertical="center"/>
      <protection locked="0"/>
    </xf>
    <xf numFmtId="167" fontId="25" fillId="0" borderId="26" xfId="0" applyNumberFormat="1" applyFont="1" applyBorder="1" applyAlignment="1">
      <alignment vertical="center" wrapText="1"/>
    </xf>
    <xf numFmtId="167" fontId="19" fillId="3" borderId="24" xfId="0" applyNumberFormat="1" applyFont="1" applyFill="1" applyBorder="1" applyAlignment="1" applyProtection="1">
      <alignment horizontal="center" vertical="center"/>
      <protection locked="0"/>
    </xf>
    <xf numFmtId="167" fontId="19" fillId="3" borderId="8" xfId="0" applyNumberFormat="1" applyFont="1" applyFill="1" applyBorder="1" applyAlignment="1" applyProtection="1">
      <alignment horizontal="center"/>
      <protection locked="0"/>
    </xf>
    <xf numFmtId="167" fontId="19" fillId="3" borderId="8" xfId="0" applyNumberFormat="1" applyFont="1" applyFill="1" applyBorder="1" applyAlignment="1" applyProtection="1">
      <alignment horizontal="center" vertical="center"/>
      <protection locked="0"/>
    </xf>
    <xf numFmtId="167" fontId="19" fillId="3" borderId="24" xfId="0" applyNumberFormat="1" applyFont="1" applyFill="1" applyBorder="1" applyAlignment="1" applyProtection="1">
      <alignment horizontal="center"/>
      <protection locked="0"/>
    </xf>
    <xf numFmtId="167" fontId="25" fillId="8" borderId="26" xfId="0" applyNumberFormat="1" applyFont="1" applyFill="1" applyBorder="1" applyAlignment="1">
      <alignment vertical="center" wrapText="1"/>
    </xf>
    <xf numFmtId="167" fontId="19" fillId="7" borderId="24" xfId="0" applyNumberFormat="1" applyFont="1" applyFill="1" applyBorder="1" applyAlignment="1" applyProtection="1">
      <alignment horizontal="center"/>
      <protection locked="0"/>
    </xf>
    <xf numFmtId="167" fontId="19" fillId="7" borderId="8" xfId="0" applyNumberFormat="1" applyFont="1" applyFill="1" applyBorder="1" applyAlignment="1" applyProtection="1">
      <alignment horizontal="center" vertical="center"/>
      <protection locked="0"/>
    </xf>
    <xf numFmtId="0" fontId="22" fillId="0" borderId="28" xfId="0" applyFont="1" applyBorder="1" applyAlignment="1" applyProtection="1">
      <alignment vertical="center"/>
      <protection locked="0"/>
    </xf>
    <xf numFmtId="0" fontId="12" fillId="10" borderId="30" xfId="0" applyFont="1" applyFill="1" applyBorder="1" applyAlignment="1" applyProtection="1">
      <alignment vertical="center"/>
      <protection locked="0"/>
    </xf>
    <xf numFmtId="0" fontId="22" fillId="0" borderId="28" xfId="0" applyFont="1" applyBorder="1" applyAlignment="1" applyProtection="1">
      <alignment horizontal="left" vertical="center"/>
      <protection locked="0"/>
    </xf>
    <xf numFmtId="167" fontId="24" fillId="10" borderId="20" xfId="0" applyNumberFormat="1" applyFont="1" applyFill="1" applyBorder="1" applyAlignment="1" applyProtection="1">
      <alignment vertical="center"/>
      <protection locked="0"/>
    </xf>
    <xf numFmtId="0" fontId="24" fillId="9" borderId="20" xfId="0" applyFont="1" applyFill="1" applyBorder="1" applyAlignment="1" applyProtection="1">
      <alignment horizontal="left" vertical="center"/>
      <protection locked="0"/>
    </xf>
    <xf numFmtId="0" fontId="19" fillId="8" borderId="8" xfId="0" applyFont="1" applyFill="1" applyBorder="1" applyAlignment="1" applyProtection="1">
      <alignment vertical="center" wrapText="1"/>
      <protection locked="0"/>
    </xf>
    <xf numFmtId="0" fontId="27" fillId="0" borderId="0" xfId="0" applyFont="1" applyAlignment="1" applyProtection="1">
      <alignment horizontal="left"/>
      <protection locked="0"/>
    </xf>
    <xf numFmtId="0" fontId="27" fillId="0" borderId="0" xfId="0" applyFont="1" applyAlignment="1" applyProtection="1">
      <alignment horizontal="center"/>
      <protection locked="0"/>
    </xf>
    <xf numFmtId="0" fontId="27" fillId="3" borderId="0" xfId="0" applyFont="1" applyFill="1" applyAlignment="1" applyProtection="1">
      <alignment vertical="center"/>
      <protection locked="0"/>
    </xf>
    <xf numFmtId="0" fontId="12" fillId="3" borderId="23" xfId="0" applyFont="1" applyFill="1" applyBorder="1" applyAlignment="1">
      <alignment horizontal="center" vertical="center" wrapText="1"/>
    </xf>
    <xf numFmtId="4" fontId="12" fillId="3" borderId="23" xfId="0" applyNumberFormat="1" applyFont="1" applyFill="1" applyBorder="1" applyAlignment="1">
      <alignment horizontal="center" vertical="center" wrapText="1"/>
    </xf>
    <xf numFmtId="0" fontId="12" fillId="3" borderId="8" xfId="0" applyFont="1" applyFill="1" applyBorder="1" applyAlignment="1">
      <alignment horizontal="center" vertical="center" wrapText="1"/>
    </xf>
    <xf numFmtId="0" fontId="17" fillId="8" borderId="26" xfId="0" applyFont="1" applyFill="1" applyBorder="1" applyAlignment="1">
      <alignment vertical="center" wrapText="1"/>
    </xf>
    <xf numFmtId="0" fontId="10" fillId="7" borderId="26" xfId="0" applyFont="1" applyFill="1" applyBorder="1" applyProtection="1">
      <protection locked="0"/>
    </xf>
    <xf numFmtId="167" fontId="19" fillId="7" borderId="24" xfId="0" applyNumberFormat="1" applyFont="1" applyFill="1" applyBorder="1" applyAlignment="1" applyProtection="1">
      <alignment horizontal="center" vertical="center"/>
      <protection locked="0"/>
    </xf>
    <xf numFmtId="0" fontId="10" fillId="7" borderId="13" xfId="0" applyFont="1" applyFill="1" applyBorder="1" applyProtection="1">
      <protection locked="0"/>
    </xf>
    <xf numFmtId="0" fontId="17" fillId="8" borderId="26" xfId="0" applyFont="1" applyFill="1" applyBorder="1" applyAlignment="1">
      <alignment horizontal="center" vertical="center" wrapText="1"/>
    </xf>
    <xf numFmtId="17" fontId="10" fillId="7" borderId="26" xfId="0" applyNumberFormat="1" applyFont="1" applyFill="1" applyBorder="1" applyAlignment="1" applyProtection="1">
      <alignment wrapText="1"/>
      <protection locked="0"/>
    </xf>
    <xf numFmtId="0" fontId="10" fillId="7" borderId="13" xfId="0" applyFont="1" applyFill="1" applyBorder="1" applyAlignment="1" applyProtection="1">
      <alignment wrapText="1"/>
      <protection locked="0"/>
    </xf>
    <xf numFmtId="0" fontId="12" fillId="0" borderId="0" xfId="0" applyFont="1" applyAlignment="1">
      <alignment horizontal="center" vertical="center" wrapText="1"/>
    </xf>
    <xf numFmtId="0" fontId="12" fillId="3" borderId="0" xfId="0" applyFont="1" applyFill="1" applyAlignment="1">
      <alignment horizontal="center" vertical="center" wrapText="1"/>
    </xf>
    <xf numFmtId="0" fontId="12" fillId="3" borderId="32" xfId="0" applyFont="1" applyFill="1" applyBorder="1" applyAlignment="1">
      <alignment horizontal="center" vertical="center" wrapText="1"/>
    </xf>
    <xf numFmtId="0" fontId="7" fillId="3" borderId="14" xfId="0" applyFont="1" applyFill="1" applyBorder="1" applyAlignment="1" applyProtection="1">
      <alignment horizontal="center" vertical="top" wrapText="1"/>
      <protection locked="0"/>
    </xf>
    <xf numFmtId="0" fontId="8" fillId="3" borderId="0" xfId="0" applyFont="1" applyFill="1" applyAlignment="1" applyProtection="1">
      <alignment horizontal="center" vertical="top" wrapText="1"/>
      <protection locked="0"/>
    </xf>
    <xf numFmtId="0" fontId="8" fillId="3" borderId="14" xfId="0" applyFont="1" applyFill="1" applyBorder="1" applyAlignment="1" applyProtection="1">
      <alignment horizontal="center" vertical="top" wrapText="1"/>
      <protection locked="0"/>
    </xf>
    <xf numFmtId="0" fontId="7" fillId="3" borderId="15" xfId="0" applyFont="1" applyFill="1" applyBorder="1" applyAlignment="1" applyProtection="1">
      <alignment horizontal="center" vertical="top" wrapText="1"/>
      <protection locked="0"/>
    </xf>
    <xf numFmtId="0" fontId="7" fillId="3" borderId="33" xfId="0" applyFont="1" applyFill="1" applyBorder="1" applyAlignment="1" applyProtection="1">
      <alignment horizontal="center" vertical="top" wrapText="1"/>
      <protection locked="0"/>
    </xf>
    <xf numFmtId="0" fontId="7" fillId="3" borderId="16" xfId="0" applyFont="1" applyFill="1" applyBorder="1" applyAlignment="1" applyProtection="1">
      <alignment horizontal="center" vertical="top" wrapText="1"/>
      <protection locked="0"/>
    </xf>
    <xf numFmtId="0" fontId="12" fillId="0" borderId="0" xfId="0" applyFont="1" applyAlignment="1">
      <alignment horizontal="left" vertical="center" wrapText="1"/>
    </xf>
    <xf numFmtId="166" fontId="12" fillId="3" borderId="0" xfId="0" applyNumberFormat="1" applyFont="1" applyFill="1" applyAlignment="1">
      <alignment horizontal="center" vertical="center" wrapText="1"/>
    </xf>
    <xf numFmtId="0" fontId="21" fillId="0" borderId="28" xfId="0" applyFont="1" applyBorder="1" applyAlignment="1" applyProtection="1">
      <alignment horizontal="left" vertical="center"/>
      <protection locked="0"/>
    </xf>
    <xf numFmtId="0" fontId="21" fillId="0" borderId="31" xfId="0" applyFont="1" applyBorder="1" applyAlignment="1" applyProtection="1">
      <alignment horizontal="center" vertical="center"/>
      <protection locked="0"/>
    </xf>
    <xf numFmtId="0" fontId="26" fillId="0" borderId="29" xfId="0" applyFont="1" applyBorder="1" applyAlignment="1" applyProtection="1">
      <alignment horizontal="center" vertical="center"/>
      <protection locked="0"/>
    </xf>
    <xf numFmtId="0" fontId="23" fillId="0" borderId="17" xfId="0" applyFont="1" applyBorder="1" applyAlignment="1" applyProtection="1">
      <alignment horizontal="center" vertical="center" wrapText="1"/>
      <protection locked="0"/>
    </xf>
    <xf numFmtId="0" fontId="14" fillId="0" borderId="17" xfId="0" applyFont="1" applyBorder="1" applyAlignment="1" applyProtection="1">
      <alignment horizontal="center" vertical="center" wrapText="1"/>
      <protection locked="0"/>
    </xf>
    <xf numFmtId="0" fontId="13" fillId="0" borderId="22" xfId="0" applyFont="1" applyBorder="1" applyAlignment="1" applyProtection="1">
      <alignment horizontal="center" vertical="center" wrapText="1"/>
      <protection locked="0"/>
    </xf>
    <xf numFmtId="0" fontId="12" fillId="3" borderId="2" xfId="0" applyFont="1" applyFill="1" applyBorder="1" applyAlignment="1">
      <alignment horizontal="center" vertical="center" wrapText="1"/>
    </xf>
    <xf numFmtId="0" fontId="12" fillId="3" borderId="6" xfId="0" applyFont="1" applyFill="1" applyBorder="1" applyAlignment="1">
      <alignment horizontal="center" vertical="center" wrapText="1"/>
    </xf>
    <xf numFmtId="4" fontId="21" fillId="6" borderId="0" xfId="0" applyNumberFormat="1" applyFont="1" applyFill="1" applyAlignment="1" applyProtection="1">
      <alignment horizontal="left" vertical="center"/>
      <protection locked="0"/>
    </xf>
    <xf numFmtId="4" fontId="20" fillId="6" borderId="29" xfId="0" applyNumberFormat="1" applyFont="1" applyFill="1" applyBorder="1" applyAlignment="1" applyProtection="1">
      <alignment horizontal="center" vertical="center"/>
      <protection locked="0"/>
    </xf>
    <xf numFmtId="4" fontId="21" fillId="6" borderId="0" xfId="0" applyNumberFormat="1" applyFont="1" applyFill="1" applyAlignment="1" applyProtection="1">
      <alignment horizontal="center" vertical="center"/>
      <protection locked="0"/>
    </xf>
    <xf numFmtId="4" fontId="10" fillId="6" borderId="0" xfId="0" applyNumberFormat="1" applyFont="1" applyFill="1" applyAlignment="1" applyProtection="1">
      <alignment horizontal="center"/>
      <protection locked="0"/>
    </xf>
    <xf numFmtId="0" fontId="12" fillId="0" borderId="1"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12" fillId="3" borderId="2" xfId="0" applyFont="1" applyFill="1" applyBorder="1" applyAlignment="1">
      <alignment horizontal="center" vertical="top" wrapText="1"/>
    </xf>
    <xf numFmtId="0" fontId="7" fillId="3" borderId="6" xfId="0" applyFont="1" applyFill="1" applyBorder="1" applyAlignment="1" applyProtection="1">
      <alignment horizontal="center" vertical="top" wrapText="1"/>
      <protection locked="0"/>
    </xf>
    <xf numFmtId="0" fontId="7" fillId="3" borderId="5" xfId="0" applyFont="1" applyFill="1" applyBorder="1" applyAlignment="1" applyProtection="1">
      <alignment horizontal="center" vertical="top" wrapText="1"/>
      <protection locked="0"/>
    </xf>
    <xf numFmtId="0" fontId="7" fillId="3" borderId="7" xfId="0" applyFont="1" applyFill="1" applyBorder="1" applyAlignment="1" applyProtection="1">
      <alignment horizontal="center" vertical="top" wrapText="1"/>
      <protection locked="0"/>
    </xf>
    <xf numFmtId="0" fontId="12" fillId="3" borderId="3" xfId="0" applyFont="1" applyFill="1" applyBorder="1" applyAlignment="1">
      <alignment horizontal="center" vertical="center" wrapText="1"/>
    </xf>
    <xf numFmtId="0" fontId="7" fillId="3" borderId="4" xfId="0" applyFont="1" applyFill="1" applyBorder="1" applyAlignment="1" applyProtection="1">
      <alignment horizontal="center" vertical="top" wrapText="1"/>
      <protection locked="0"/>
    </xf>
    <xf numFmtId="0" fontId="11" fillId="3" borderId="8" xfId="0" applyFont="1" applyFill="1" applyBorder="1" applyAlignment="1">
      <alignment horizontal="center" vertical="center"/>
    </xf>
    <xf numFmtId="0" fontId="11" fillId="3" borderId="8" xfId="0" applyFont="1" applyFill="1" applyBorder="1" applyAlignment="1">
      <alignment horizontal="center"/>
    </xf>
    <xf numFmtId="0" fontId="2" fillId="3" borderId="8" xfId="0" applyFont="1" applyFill="1" applyBorder="1" applyAlignment="1">
      <alignment horizontal="left" vertical="center" wrapText="1"/>
    </xf>
    <xf numFmtId="0" fontId="7" fillId="3" borderId="8" xfId="0" applyFont="1" applyFill="1" applyBorder="1" applyAlignment="1">
      <alignment horizontal="center" vertical="center" wrapText="1"/>
    </xf>
  </cellXfs>
  <cellStyles count="17">
    <cellStyle name="cf1" xfId="1" xr:uid="{00000000-0005-0000-0000-000000000000}"/>
    <cellStyle name="cf10" xfId="2" xr:uid="{00000000-0005-0000-0000-000001000000}"/>
    <cellStyle name="cf2" xfId="3" xr:uid="{00000000-0005-0000-0000-000002000000}"/>
    <cellStyle name="cf3" xfId="4" xr:uid="{00000000-0005-0000-0000-000003000000}"/>
    <cellStyle name="cf4" xfId="5" xr:uid="{00000000-0005-0000-0000-000004000000}"/>
    <cellStyle name="cf5" xfId="6" xr:uid="{00000000-0005-0000-0000-000005000000}"/>
    <cellStyle name="cf6" xfId="7" xr:uid="{00000000-0005-0000-0000-000006000000}"/>
    <cellStyle name="cf7" xfId="8" xr:uid="{00000000-0005-0000-0000-000007000000}"/>
    <cellStyle name="cf8" xfId="9" xr:uid="{00000000-0005-0000-0000-000008000000}"/>
    <cellStyle name="cf9" xfId="10" xr:uid="{00000000-0005-0000-0000-000009000000}"/>
    <cellStyle name="Excel_BuiltIn_Comma" xfId="11" xr:uid="{00000000-0005-0000-0000-00000A000000}"/>
    <cellStyle name="Excel_BuiltIn_Hyperlink" xfId="12" xr:uid="{00000000-0005-0000-0000-00000B000000}"/>
    <cellStyle name="Heading" xfId="13" xr:uid="{00000000-0005-0000-0000-00000C000000}"/>
    <cellStyle name="Heading1" xfId="14" xr:uid="{00000000-0005-0000-0000-00000D000000}"/>
    <cellStyle name="Normal" xfId="0" builtinId="0" customBuiltin="1"/>
    <cellStyle name="Result" xfId="15" xr:uid="{00000000-0005-0000-0000-00000F000000}"/>
    <cellStyle name="Result2" xfId="16" xr:uid="{00000000-0005-0000-0000-000010000000}"/>
  </cellStyles>
  <dxfs count="19">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ard/Downloads/Public/Downloads/NEW%20APP%20Versio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valida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dbm.gov.ph/wp-content/uploads/Issuances/2015/Circular%20Letter/CL2015_7-MYOA.pdf" TargetMode="External"/><Relationship Id="rId1" Type="http://schemas.openxmlformats.org/officeDocument/2006/relationships/hyperlink" Target="http://www.dbm.gov.ph/wp-content/uploads/UACS/UACS%20Prim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87"/>
  <sheetViews>
    <sheetView tabSelected="1" zoomScale="50" zoomScaleNormal="50" workbookViewId="0">
      <pane xSplit="9" ySplit="4" topLeftCell="J73" activePane="bottomRight" state="frozen"/>
      <selection pane="topRight" activeCell="J1" sqref="J1"/>
      <selection pane="bottomLeft" activeCell="A5" sqref="A5"/>
      <selection pane="bottomRight" activeCell="K61" sqref="K61"/>
    </sheetView>
  </sheetViews>
  <sheetFormatPr defaultRowHeight="36.75" customHeight="1"/>
  <cols>
    <col min="1" max="1" width="11.08203125" style="42" customWidth="1"/>
    <col min="2" max="2" width="37.5" style="67" customWidth="1"/>
    <col min="3" max="3" width="19.75" style="76" customWidth="1"/>
    <col min="4" max="4" width="42.08203125" style="75" customWidth="1"/>
    <col min="5" max="5" width="10.83203125" style="23" customWidth="1"/>
    <col min="6" max="6" width="10" style="23" customWidth="1"/>
    <col min="7" max="8" width="9.75" style="23" customWidth="1"/>
    <col min="9" max="9" width="17.58203125" style="23" customWidth="1"/>
    <col min="10" max="10" width="16.83203125" style="70" customWidth="1"/>
    <col min="11" max="11" width="17.83203125" style="23" customWidth="1"/>
    <col min="12" max="12" width="16" style="23" customWidth="1"/>
    <col min="13" max="13" width="36.33203125" style="23" customWidth="1"/>
    <col min="14" max="42" width="8.33203125" style="23" hidden="1" customWidth="1"/>
    <col min="43" max="256" width="8.5" style="23" customWidth="1"/>
    <col min="257" max="1023" width="10.75" customWidth="1"/>
    <col min="1024" max="1024" width="9" customWidth="1"/>
  </cols>
  <sheetData>
    <row r="1" spans="1:42" s="1" customFormat="1" ht="23">
      <c r="A1" s="43"/>
      <c r="B1" s="131"/>
      <c r="C1" s="132" t="s">
        <v>97</v>
      </c>
      <c r="D1" s="133"/>
      <c r="J1" s="68"/>
      <c r="K1" s="3"/>
      <c r="L1" s="3"/>
      <c r="N1" s="2" t="s">
        <v>0</v>
      </c>
      <c r="AC1" s="3"/>
      <c r="AD1" s="3"/>
      <c r="AE1" s="3"/>
      <c r="AF1" s="3"/>
    </row>
    <row r="2" spans="1:42" s="5" customFormat="1" ht="13" thickBot="1">
      <c r="A2" s="44"/>
      <c r="B2" s="64"/>
      <c r="C2" s="44"/>
      <c r="D2" s="73"/>
      <c r="J2" s="69"/>
      <c r="K2" s="4"/>
      <c r="L2" s="4"/>
      <c r="AC2" s="4"/>
      <c r="AD2" s="4"/>
      <c r="AE2" s="4"/>
      <c r="AF2" s="4"/>
    </row>
    <row r="3" spans="1:42" s="6" customFormat="1" ht="18" customHeight="1" thickBot="1">
      <c r="A3" s="167" t="s">
        <v>1</v>
      </c>
      <c r="B3" s="169" t="s">
        <v>2</v>
      </c>
      <c r="C3" s="169" t="s">
        <v>58</v>
      </c>
      <c r="D3" s="161" t="s">
        <v>4</v>
      </c>
      <c r="E3" s="171" t="s">
        <v>5</v>
      </c>
      <c r="F3" s="171"/>
      <c r="G3" s="171"/>
      <c r="H3" s="171"/>
      <c r="I3" s="161" t="s">
        <v>6</v>
      </c>
      <c r="J3" s="171" t="s">
        <v>7</v>
      </c>
      <c r="K3" s="171"/>
      <c r="L3" s="171"/>
      <c r="M3" s="175" t="s">
        <v>8</v>
      </c>
      <c r="N3" s="176" t="s">
        <v>3</v>
      </c>
      <c r="O3" s="173" t="s">
        <v>4</v>
      </c>
      <c r="P3" s="172" t="s">
        <v>5</v>
      </c>
      <c r="Q3" s="172"/>
      <c r="R3" s="172"/>
      <c r="S3" s="172"/>
      <c r="T3" s="172"/>
      <c r="U3" s="172"/>
      <c r="V3" s="172"/>
      <c r="W3" s="172"/>
      <c r="X3" s="172"/>
      <c r="Y3" s="172"/>
      <c r="Z3" s="172"/>
      <c r="AA3" s="172"/>
      <c r="AB3" s="173" t="s">
        <v>6</v>
      </c>
      <c r="AC3" s="172" t="s">
        <v>9</v>
      </c>
      <c r="AD3" s="172"/>
      <c r="AE3" s="172"/>
      <c r="AF3" s="173" t="s">
        <v>10</v>
      </c>
      <c r="AG3" s="172" t="s">
        <v>11</v>
      </c>
      <c r="AH3" s="172"/>
      <c r="AI3" s="172"/>
      <c r="AJ3" s="172"/>
      <c r="AK3" s="172"/>
      <c r="AL3" s="172"/>
      <c r="AM3" s="172"/>
      <c r="AN3" s="172"/>
      <c r="AO3" s="172"/>
      <c r="AP3" s="174" t="s">
        <v>12</v>
      </c>
    </row>
    <row r="4" spans="1:42" s="13" customFormat="1" ht="43" thickTop="1" thickBot="1">
      <c r="A4" s="168"/>
      <c r="B4" s="170"/>
      <c r="C4" s="170"/>
      <c r="D4" s="162"/>
      <c r="E4" s="134" t="s">
        <v>13</v>
      </c>
      <c r="F4" s="134" t="s">
        <v>14</v>
      </c>
      <c r="G4" s="134" t="s">
        <v>15</v>
      </c>
      <c r="H4" s="134" t="s">
        <v>16</v>
      </c>
      <c r="I4" s="162"/>
      <c r="J4" s="135" t="s">
        <v>17</v>
      </c>
      <c r="K4" s="136" t="s">
        <v>18</v>
      </c>
      <c r="L4" s="136" t="s">
        <v>19</v>
      </c>
      <c r="M4" s="175"/>
      <c r="N4" s="176"/>
      <c r="O4" s="173"/>
      <c r="P4" s="7" t="s">
        <v>20</v>
      </c>
      <c r="Q4" s="8" t="s">
        <v>21</v>
      </c>
      <c r="R4" s="9" t="s">
        <v>22</v>
      </c>
      <c r="S4" s="9" t="s">
        <v>23</v>
      </c>
      <c r="T4" s="9" t="s">
        <v>24</v>
      </c>
      <c r="U4" s="9" t="s">
        <v>25</v>
      </c>
      <c r="V4" s="9" t="s">
        <v>26</v>
      </c>
      <c r="W4" s="9" t="s">
        <v>27</v>
      </c>
      <c r="X4" s="9" t="s">
        <v>16</v>
      </c>
      <c r="Y4" s="9" t="s">
        <v>28</v>
      </c>
      <c r="Z4" s="9" t="s">
        <v>29</v>
      </c>
      <c r="AA4" s="9" t="s">
        <v>30</v>
      </c>
      <c r="AB4" s="173"/>
      <c r="AC4" s="10" t="s">
        <v>17</v>
      </c>
      <c r="AD4" s="11" t="s">
        <v>18</v>
      </c>
      <c r="AE4" s="12" t="s">
        <v>19</v>
      </c>
      <c r="AF4" s="173"/>
      <c r="AG4" s="8" t="s">
        <v>31</v>
      </c>
      <c r="AH4" s="9" t="s">
        <v>22</v>
      </c>
      <c r="AI4" s="9" t="s">
        <v>23</v>
      </c>
      <c r="AJ4" s="9" t="s">
        <v>24</v>
      </c>
      <c r="AK4" s="9" t="s">
        <v>25</v>
      </c>
      <c r="AL4" s="9" t="s">
        <v>26</v>
      </c>
      <c r="AM4" s="9" t="s">
        <v>27</v>
      </c>
      <c r="AN4" s="9" t="s">
        <v>16</v>
      </c>
      <c r="AO4" s="9" t="s">
        <v>29</v>
      </c>
      <c r="AP4" s="174"/>
    </row>
    <row r="5" spans="1:42" s="13" customFormat="1" ht="45.5" customHeight="1" thickTop="1">
      <c r="A5" s="144"/>
      <c r="B5" s="153" t="s">
        <v>225</v>
      </c>
      <c r="C5" s="144" t="s">
        <v>226</v>
      </c>
      <c r="D5" s="105" t="s">
        <v>41</v>
      </c>
      <c r="E5" s="145"/>
      <c r="F5" s="145"/>
      <c r="G5" s="145"/>
      <c r="H5" s="145"/>
      <c r="I5" s="145"/>
      <c r="J5" s="154">
        <v>4973681.4710000027</v>
      </c>
      <c r="K5" s="154">
        <v>4973681.4710000027</v>
      </c>
      <c r="L5" s="136"/>
      <c r="M5" s="146"/>
      <c r="N5" s="6"/>
      <c r="O5" s="147"/>
      <c r="P5" s="148"/>
      <c r="Q5" s="149"/>
      <c r="R5" s="148"/>
      <c r="S5" s="148"/>
      <c r="T5" s="148"/>
      <c r="U5" s="148"/>
      <c r="V5" s="148"/>
      <c r="W5" s="148"/>
      <c r="X5" s="148"/>
      <c r="Y5" s="148"/>
      <c r="Z5" s="148"/>
      <c r="AA5" s="148"/>
      <c r="AB5" s="150"/>
      <c r="AC5" s="147"/>
      <c r="AD5" s="6"/>
      <c r="AE5" s="151"/>
      <c r="AF5" s="147"/>
      <c r="AG5" s="149"/>
      <c r="AH5" s="148"/>
      <c r="AI5" s="148"/>
      <c r="AJ5" s="148"/>
      <c r="AK5" s="148"/>
      <c r="AL5" s="148"/>
      <c r="AM5" s="148"/>
      <c r="AN5" s="148"/>
      <c r="AO5" s="148"/>
      <c r="AP5" s="152"/>
    </row>
    <row r="6" spans="1:42" s="5" customFormat="1" ht="50.25" customHeight="1">
      <c r="A6" s="137"/>
      <c r="B6" s="103" t="s">
        <v>203</v>
      </c>
      <c r="C6" s="104" t="s">
        <v>204</v>
      </c>
      <c r="D6" s="105" t="s">
        <v>32</v>
      </c>
      <c r="E6" s="138"/>
      <c r="F6" s="138"/>
      <c r="G6" s="138"/>
      <c r="H6" s="138"/>
      <c r="I6" s="105" t="s">
        <v>90</v>
      </c>
      <c r="J6" s="122">
        <v>2968212.72</v>
      </c>
      <c r="K6" s="139"/>
      <c r="L6" s="124">
        <v>2968212.72</v>
      </c>
      <c r="M6" s="140"/>
      <c r="N6" s="16"/>
      <c r="O6" s="17"/>
      <c r="P6" s="17"/>
      <c r="Q6" s="17"/>
      <c r="R6" s="17"/>
      <c r="S6" s="17"/>
      <c r="T6" s="17"/>
      <c r="U6" s="17"/>
      <c r="V6" s="18"/>
      <c r="W6" s="17"/>
      <c r="X6" s="17"/>
      <c r="Y6" s="17"/>
      <c r="Z6" s="17"/>
      <c r="AA6" s="17"/>
      <c r="AB6" s="19"/>
      <c r="AC6" s="20"/>
      <c r="AD6" s="20"/>
      <c r="AE6" s="21"/>
      <c r="AF6" s="20"/>
      <c r="AG6" s="17"/>
      <c r="AH6" s="17"/>
      <c r="AI6" s="17"/>
      <c r="AJ6" s="17"/>
      <c r="AK6" s="17"/>
      <c r="AL6" s="17"/>
      <c r="AM6" s="17"/>
      <c r="AN6" s="17"/>
      <c r="AO6" s="19"/>
      <c r="AP6" s="22"/>
    </row>
    <row r="7" spans="1:42" s="5" customFormat="1" ht="62.25" customHeight="1">
      <c r="A7" s="141"/>
      <c r="B7" s="103" t="s">
        <v>205</v>
      </c>
      <c r="C7" s="104" t="s">
        <v>206</v>
      </c>
      <c r="D7" s="105" t="s">
        <v>32</v>
      </c>
      <c r="E7" s="91"/>
      <c r="F7" s="138"/>
      <c r="G7" s="138"/>
      <c r="H7" s="138"/>
      <c r="I7" s="105" t="s">
        <v>90</v>
      </c>
      <c r="J7" s="122">
        <v>4659926.55</v>
      </c>
      <c r="K7" s="139"/>
      <c r="L7" s="124">
        <v>4659926.55</v>
      </c>
      <c r="M7" s="140"/>
      <c r="N7" s="16"/>
      <c r="O7" s="17"/>
      <c r="P7" s="17"/>
      <c r="Q7" s="17"/>
      <c r="R7" s="17"/>
      <c r="S7" s="17"/>
      <c r="T7" s="17"/>
      <c r="U7" s="17"/>
      <c r="V7" s="17"/>
      <c r="W7" s="17"/>
      <c r="X7" s="17"/>
      <c r="Y7" s="17"/>
      <c r="Z7" s="17"/>
      <c r="AA7" s="17"/>
      <c r="AB7" s="19"/>
      <c r="AC7" s="20"/>
      <c r="AD7" s="20"/>
      <c r="AE7" s="21"/>
      <c r="AF7" s="20"/>
      <c r="AG7" s="17"/>
      <c r="AH7" s="17"/>
      <c r="AI7" s="17"/>
      <c r="AJ7" s="17"/>
      <c r="AK7" s="17"/>
      <c r="AL7" s="17"/>
      <c r="AM7" s="17"/>
      <c r="AN7" s="17"/>
      <c r="AO7" s="19"/>
      <c r="AP7" s="22"/>
    </row>
    <row r="8" spans="1:42" s="5" customFormat="1" ht="42" customHeight="1">
      <c r="A8" s="141"/>
      <c r="B8" s="103" t="s">
        <v>207</v>
      </c>
      <c r="C8" s="104" t="s">
        <v>208</v>
      </c>
      <c r="D8" s="105" t="s">
        <v>32</v>
      </c>
      <c r="E8" s="91"/>
      <c r="F8" s="142"/>
      <c r="G8" s="91"/>
      <c r="H8" s="91"/>
      <c r="I8" s="105" t="s">
        <v>90</v>
      </c>
      <c r="J8" s="122">
        <v>5540138.2999999998</v>
      </c>
      <c r="K8" s="139"/>
      <c r="L8" s="124">
        <v>5540139.2999999998</v>
      </c>
      <c r="M8" s="143"/>
      <c r="N8" s="16"/>
      <c r="O8" s="17"/>
      <c r="P8" s="17"/>
      <c r="Q8" s="17"/>
      <c r="R8" s="17"/>
      <c r="S8" s="17"/>
      <c r="T8" s="17"/>
      <c r="U8" s="17"/>
      <c r="V8" s="17"/>
      <c r="W8" s="17"/>
      <c r="X8" s="17"/>
      <c r="Y8" s="17"/>
      <c r="Z8" s="17"/>
      <c r="AA8" s="17"/>
      <c r="AB8" s="19"/>
      <c r="AC8" s="20"/>
      <c r="AD8" s="20"/>
      <c r="AE8" s="21"/>
      <c r="AF8" s="20"/>
      <c r="AG8" s="17"/>
      <c r="AH8" s="17"/>
      <c r="AI8" s="17"/>
      <c r="AJ8" s="17"/>
      <c r="AK8" s="17"/>
      <c r="AL8" s="17"/>
      <c r="AM8" s="17"/>
      <c r="AN8" s="17"/>
      <c r="AO8" s="19"/>
      <c r="AP8" s="22"/>
    </row>
    <row r="9" spans="1:42" s="5" customFormat="1" ht="57" customHeight="1">
      <c r="A9" s="78"/>
      <c r="B9" s="99" t="s">
        <v>209</v>
      </c>
      <c r="C9" s="100" t="s">
        <v>210</v>
      </c>
      <c r="D9" s="101" t="s">
        <v>45</v>
      </c>
      <c r="E9" s="80"/>
      <c r="F9" s="80"/>
      <c r="G9" s="80"/>
      <c r="H9" s="80"/>
      <c r="I9" s="101" t="s">
        <v>90</v>
      </c>
      <c r="J9" s="117">
        <v>792678.99</v>
      </c>
      <c r="K9" s="121"/>
      <c r="L9" s="120">
        <v>792678.99</v>
      </c>
      <c r="M9" s="15"/>
      <c r="N9" s="16"/>
      <c r="O9" s="17"/>
      <c r="P9" s="17"/>
      <c r="Q9" s="17"/>
      <c r="R9" s="17"/>
      <c r="S9" s="17"/>
      <c r="T9" s="17"/>
      <c r="U9" s="17"/>
      <c r="V9" s="17"/>
      <c r="W9" s="17"/>
      <c r="X9" s="17"/>
      <c r="Y9" s="17"/>
      <c r="Z9" s="17"/>
      <c r="AA9" s="17"/>
      <c r="AB9" s="19"/>
      <c r="AC9" s="20"/>
      <c r="AD9" s="20"/>
      <c r="AE9" s="21"/>
      <c r="AF9" s="20"/>
      <c r="AG9" s="17"/>
      <c r="AH9" s="17"/>
      <c r="AI9" s="17"/>
      <c r="AJ9" s="17"/>
      <c r="AK9" s="17"/>
      <c r="AL9" s="17"/>
      <c r="AM9" s="17"/>
      <c r="AN9" s="17"/>
      <c r="AO9" s="19"/>
      <c r="AP9" s="22"/>
    </row>
    <row r="10" spans="1:42" s="5" customFormat="1" ht="49.5" customHeight="1">
      <c r="A10" s="78"/>
      <c r="B10" s="99" t="s">
        <v>211</v>
      </c>
      <c r="C10" s="100" t="s">
        <v>212</v>
      </c>
      <c r="D10" s="101" t="s">
        <v>45</v>
      </c>
      <c r="E10" s="80"/>
      <c r="F10" s="80"/>
      <c r="G10" s="80"/>
      <c r="H10" s="80"/>
      <c r="I10" s="101" t="s">
        <v>90</v>
      </c>
      <c r="J10" s="117">
        <v>479687.67</v>
      </c>
      <c r="K10" s="118"/>
      <c r="L10" s="120">
        <v>479687.67</v>
      </c>
      <c r="M10" s="15"/>
      <c r="N10" s="16"/>
      <c r="O10" s="17"/>
      <c r="P10" s="17"/>
      <c r="Q10" s="17"/>
      <c r="R10" s="17"/>
      <c r="S10" s="17"/>
      <c r="T10" s="17"/>
      <c r="U10" s="17"/>
      <c r="V10" s="17"/>
      <c r="W10" s="17"/>
      <c r="X10" s="17"/>
      <c r="Y10" s="17"/>
      <c r="Z10" s="17"/>
      <c r="AA10" s="17"/>
      <c r="AB10" s="19"/>
      <c r="AC10" s="20"/>
      <c r="AD10" s="20"/>
      <c r="AE10" s="21"/>
      <c r="AF10" s="20"/>
      <c r="AG10" s="17"/>
      <c r="AH10" s="17"/>
      <c r="AI10" s="17"/>
      <c r="AJ10" s="17"/>
      <c r="AK10" s="17"/>
      <c r="AL10" s="17"/>
      <c r="AM10" s="17"/>
      <c r="AN10" s="17"/>
      <c r="AO10" s="19"/>
      <c r="AP10" s="22"/>
    </row>
    <row r="11" spans="1:42" s="5" customFormat="1" ht="50.25" customHeight="1">
      <c r="A11" s="78"/>
      <c r="B11" s="99" t="s">
        <v>213</v>
      </c>
      <c r="C11" s="100" t="s">
        <v>214</v>
      </c>
      <c r="D11" s="101" t="s">
        <v>45</v>
      </c>
      <c r="E11" s="80"/>
      <c r="F11" s="80"/>
      <c r="G11" s="80"/>
      <c r="H11" s="80"/>
      <c r="I11" s="101" t="s">
        <v>86</v>
      </c>
      <c r="J11" s="117">
        <v>366584.4</v>
      </c>
      <c r="K11" s="118"/>
      <c r="L11" s="120">
        <v>366584.4</v>
      </c>
      <c r="M11" s="15"/>
      <c r="N11" s="16"/>
      <c r="O11" s="17"/>
      <c r="P11" s="17"/>
      <c r="Q11" s="17"/>
      <c r="R11" s="17"/>
      <c r="S11" s="17"/>
      <c r="T11" s="17"/>
      <c r="U11" s="17"/>
      <c r="V11" s="17"/>
      <c r="W11" s="17"/>
      <c r="X11" s="17"/>
      <c r="Y11" s="17"/>
      <c r="Z11" s="17"/>
      <c r="AA11" s="17"/>
      <c r="AB11" s="19"/>
      <c r="AC11" s="20"/>
      <c r="AD11" s="20"/>
      <c r="AE11" s="21"/>
      <c r="AF11" s="20"/>
      <c r="AG11" s="17"/>
      <c r="AH11" s="17"/>
      <c r="AI11" s="17"/>
      <c r="AJ11" s="17"/>
      <c r="AK11" s="17"/>
      <c r="AL11" s="17"/>
      <c r="AM11" s="17"/>
      <c r="AN11" s="17"/>
      <c r="AO11" s="19"/>
      <c r="AP11" s="22"/>
    </row>
    <row r="12" spans="1:42" s="5" customFormat="1" ht="81" customHeight="1">
      <c r="A12" s="78"/>
      <c r="B12" s="99" t="s">
        <v>215</v>
      </c>
      <c r="C12" s="100" t="s">
        <v>216</v>
      </c>
      <c r="D12" s="101" t="s">
        <v>45</v>
      </c>
      <c r="E12" s="80"/>
      <c r="F12" s="80"/>
      <c r="G12" s="80"/>
      <c r="H12" s="80"/>
      <c r="I12" s="101" t="s">
        <v>86</v>
      </c>
      <c r="J12" s="117">
        <v>125575.06</v>
      </c>
      <c r="K12" s="121"/>
      <c r="L12" s="120">
        <v>125575.06</v>
      </c>
      <c r="M12" s="15"/>
      <c r="N12" s="16"/>
      <c r="O12" s="17"/>
      <c r="P12" s="17"/>
      <c r="Q12" s="17"/>
      <c r="R12" s="17"/>
      <c r="S12" s="17"/>
      <c r="T12" s="17"/>
      <c r="U12" s="17"/>
      <c r="V12" s="17"/>
      <c r="W12" s="17"/>
      <c r="X12" s="17"/>
      <c r="Y12" s="17"/>
      <c r="Z12" s="17"/>
      <c r="AA12" s="17"/>
      <c r="AB12" s="19"/>
      <c r="AC12" s="20"/>
      <c r="AD12" s="20"/>
      <c r="AE12" s="21"/>
      <c r="AF12" s="20"/>
      <c r="AG12" s="17"/>
      <c r="AH12" s="17"/>
      <c r="AI12" s="17"/>
      <c r="AJ12" s="17"/>
      <c r="AK12" s="17"/>
      <c r="AL12" s="17"/>
      <c r="AM12" s="17"/>
      <c r="AN12" s="17"/>
      <c r="AO12" s="19"/>
      <c r="AP12" s="22"/>
    </row>
    <row r="13" spans="1:42" s="5" customFormat="1" ht="69" customHeight="1">
      <c r="A13" s="77"/>
      <c r="B13" s="99" t="s">
        <v>142</v>
      </c>
      <c r="C13" s="100" t="s">
        <v>141</v>
      </c>
      <c r="D13" s="101" t="s">
        <v>45</v>
      </c>
      <c r="E13" s="79"/>
      <c r="F13" s="79"/>
      <c r="G13" s="79"/>
      <c r="H13" s="79"/>
      <c r="I13" s="101" t="s">
        <v>86</v>
      </c>
      <c r="J13" s="117">
        <v>200000</v>
      </c>
      <c r="K13" s="118">
        <v>200000</v>
      </c>
      <c r="L13" s="119"/>
      <c r="M13" s="15"/>
      <c r="N13" s="16"/>
      <c r="O13" s="17"/>
      <c r="P13" s="17"/>
      <c r="Q13" s="17"/>
      <c r="R13" s="17"/>
      <c r="S13" s="17"/>
      <c r="T13" s="17"/>
      <c r="U13" s="17"/>
      <c r="V13" s="17"/>
      <c r="W13" s="17"/>
      <c r="X13" s="17"/>
      <c r="Y13" s="17"/>
      <c r="Z13" s="17"/>
      <c r="AA13" s="17"/>
      <c r="AB13" s="19"/>
      <c r="AC13" s="20"/>
      <c r="AD13" s="20"/>
      <c r="AE13" s="21"/>
      <c r="AF13" s="20"/>
      <c r="AG13" s="17"/>
      <c r="AH13" s="17"/>
      <c r="AI13" s="17"/>
      <c r="AJ13" s="17"/>
      <c r="AK13" s="17"/>
      <c r="AL13" s="17"/>
      <c r="AM13" s="17"/>
      <c r="AN13" s="17"/>
      <c r="AO13" s="19"/>
      <c r="AP13" s="22"/>
    </row>
    <row r="14" spans="1:42" s="5" customFormat="1" ht="57.75" customHeight="1">
      <c r="A14" s="78"/>
      <c r="B14" s="99" t="s">
        <v>196</v>
      </c>
      <c r="C14" s="100" t="s">
        <v>143</v>
      </c>
      <c r="D14" s="101" t="s">
        <v>45</v>
      </c>
      <c r="E14" s="80"/>
      <c r="F14" s="79"/>
      <c r="G14" s="79"/>
      <c r="H14" s="79"/>
      <c r="I14" s="101" t="s">
        <v>86</v>
      </c>
      <c r="J14" s="117">
        <v>148570</v>
      </c>
      <c r="K14" s="118">
        <v>2590</v>
      </c>
      <c r="L14" s="120">
        <v>145980</v>
      </c>
      <c r="M14" s="15"/>
      <c r="N14" s="16"/>
      <c r="O14" s="17"/>
      <c r="P14" s="17"/>
      <c r="Q14" s="17"/>
      <c r="R14" s="17"/>
      <c r="S14" s="17"/>
      <c r="T14" s="17"/>
      <c r="U14" s="17"/>
      <c r="V14" s="18"/>
      <c r="W14" s="17"/>
      <c r="X14" s="17"/>
      <c r="Y14" s="17"/>
      <c r="Z14" s="17"/>
      <c r="AA14" s="17"/>
      <c r="AB14" s="19"/>
      <c r="AC14" s="20"/>
      <c r="AD14" s="20"/>
      <c r="AE14" s="21"/>
      <c r="AF14" s="20"/>
      <c r="AG14" s="17"/>
      <c r="AH14" s="17"/>
      <c r="AI14" s="17"/>
      <c r="AJ14" s="17"/>
      <c r="AK14" s="17"/>
      <c r="AL14" s="17"/>
      <c r="AM14" s="17"/>
      <c r="AN14" s="17"/>
      <c r="AO14" s="19"/>
      <c r="AP14" s="22"/>
    </row>
    <row r="15" spans="1:42" s="5" customFormat="1" ht="63.75" customHeight="1">
      <c r="A15" s="78"/>
      <c r="B15" s="99" t="s">
        <v>144</v>
      </c>
      <c r="C15" s="100" t="s">
        <v>102</v>
      </c>
      <c r="D15" s="101" t="s">
        <v>45</v>
      </c>
      <c r="E15" s="80"/>
      <c r="F15" s="81"/>
      <c r="G15" s="80"/>
      <c r="H15" s="80"/>
      <c r="I15" s="101" t="s">
        <v>90</v>
      </c>
      <c r="J15" s="117">
        <v>181950</v>
      </c>
      <c r="K15" s="118">
        <v>181950</v>
      </c>
      <c r="L15" s="119"/>
      <c r="M15" s="48"/>
      <c r="N15" s="16"/>
      <c r="O15" s="17"/>
      <c r="P15" s="17"/>
      <c r="Q15" s="17"/>
      <c r="R15" s="17"/>
      <c r="S15" s="17"/>
      <c r="T15" s="17"/>
      <c r="U15" s="17"/>
      <c r="V15" s="17"/>
      <c r="W15" s="17"/>
      <c r="X15" s="17"/>
      <c r="Y15" s="17"/>
      <c r="Z15" s="17"/>
      <c r="AA15" s="17"/>
      <c r="AB15" s="19"/>
      <c r="AC15" s="20"/>
      <c r="AD15" s="20"/>
      <c r="AE15" s="21"/>
      <c r="AF15" s="20"/>
      <c r="AG15" s="17"/>
      <c r="AH15" s="17"/>
      <c r="AI15" s="17"/>
      <c r="AJ15" s="17"/>
      <c r="AK15" s="17"/>
      <c r="AL15" s="17"/>
      <c r="AM15" s="17"/>
      <c r="AN15" s="17"/>
      <c r="AO15" s="19"/>
      <c r="AP15" s="22"/>
    </row>
    <row r="16" spans="1:42" s="5" customFormat="1" ht="81" customHeight="1">
      <c r="A16" s="78"/>
      <c r="B16" s="99" t="s">
        <v>145</v>
      </c>
      <c r="C16" s="100" t="s">
        <v>146</v>
      </c>
      <c r="D16" s="101" t="s">
        <v>45</v>
      </c>
      <c r="E16" s="80"/>
      <c r="F16" s="80"/>
      <c r="G16" s="80"/>
      <c r="H16" s="80"/>
      <c r="I16" s="101" t="s">
        <v>86</v>
      </c>
      <c r="J16" s="117">
        <v>403875</v>
      </c>
      <c r="K16" s="121"/>
      <c r="L16" s="119"/>
      <c r="M16" s="15"/>
      <c r="N16" s="16"/>
      <c r="O16" s="17"/>
      <c r="P16" s="17"/>
      <c r="Q16" s="17"/>
      <c r="R16" s="17"/>
      <c r="S16" s="17"/>
      <c r="T16" s="17"/>
      <c r="U16" s="17"/>
      <c r="V16" s="17"/>
      <c r="W16" s="17"/>
      <c r="X16" s="17"/>
      <c r="Y16" s="17"/>
      <c r="Z16" s="17"/>
      <c r="AA16" s="17"/>
      <c r="AB16" s="19"/>
      <c r="AC16" s="20"/>
      <c r="AD16" s="20"/>
      <c r="AE16" s="21"/>
      <c r="AF16" s="20"/>
      <c r="AG16" s="17"/>
      <c r="AH16" s="17"/>
      <c r="AI16" s="17"/>
      <c r="AJ16" s="17"/>
      <c r="AK16" s="17"/>
      <c r="AL16" s="17"/>
      <c r="AM16" s="17"/>
      <c r="AN16" s="17"/>
      <c r="AO16" s="19"/>
      <c r="AP16" s="22"/>
    </row>
    <row r="17" spans="1:42" s="5" customFormat="1" ht="56.25" customHeight="1">
      <c r="A17" s="78"/>
      <c r="B17" s="99" t="s">
        <v>147</v>
      </c>
      <c r="C17" s="100" t="s">
        <v>148</v>
      </c>
      <c r="D17" s="101" t="s">
        <v>45</v>
      </c>
      <c r="E17" s="80"/>
      <c r="F17" s="80"/>
      <c r="G17" s="80"/>
      <c r="H17" s="80"/>
      <c r="I17" s="101" t="s">
        <v>90</v>
      </c>
      <c r="J17" s="117">
        <v>245415.36</v>
      </c>
      <c r="K17" s="118">
        <v>95415.360000000001</v>
      </c>
      <c r="L17" s="120">
        <v>150000</v>
      </c>
      <c r="M17" s="15"/>
      <c r="N17" s="16"/>
      <c r="O17" s="17"/>
      <c r="P17" s="17"/>
      <c r="Q17" s="17"/>
      <c r="R17" s="17"/>
      <c r="S17" s="17"/>
      <c r="T17" s="17"/>
      <c r="U17" s="17"/>
      <c r="V17" s="17"/>
      <c r="W17" s="17"/>
      <c r="X17" s="17"/>
      <c r="Y17" s="17"/>
      <c r="Z17" s="17"/>
      <c r="AA17" s="17"/>
      <c r="AB17" s="19"/>
      <c r="AC17" s="20"/>
      <c r="AD17" s="20"/>
      <c r="AE17" s="21"/>
      <c r="AF17" s="20"/>
      <c r="AG17" s="17"/>
      <c r="AH17" s="17"/>
      <c r="AI17" s="17"/>
      <c r="AJ17" s="17"/>
      <c r="AK17" s="17"/>
      <c r="AL17" s="17"/>
      <c r="AM17" s="17"/>
      <c r="AN17" s="17"/>
      <c r="AO17" s="19"/>
      <c r="AP17" s="22"/>
    </row>
    <row r="18" spans="1:42" s="5" customFormat="1" ht="64.5" customHeight="1">
      <c r="A18" s="78"/>
      <c r="B18" s="99" t="s">
        <v>149</v>
      </c>
      <c r="C18" s="100" t="s">
        <v>150</v>
      </c>
      <c r="D18" s="101" t="s">
        <v>45</v>
      </c>
      <c r="E18" s="80"/>
      <c r="F18" s="80"/>
      <c r="G18" s="80"/>
      <c r="H18" s="80"/>
      <c r="I18" s="101" t="s">
        <v>90</v>
      </c>
      <c r="J18" s="117">
        <v>162470</v>
      </c>
      <c r="K18" s="118">
        <v>97470</v>
      </c>
      <c r="L18" s="120">
        <v>65000</v>
      </c>
      <c r="M18" s="15"/>
      <c r="N18" s="16"/>
      <c r="O18" s="17"/>
      <c r="P18" s="17"/>
      <c r="Q18" s="17"/>
      <c r="R18" s="17"/>
      <c r="S18" s="17"/>
      <c r="T18" s="17"/>
      <c r="U18" s="17"/>
      <c r="V18" s="17"/>
      <c r="W18" s="17"/>
      <c r="X18" s="17"/>
      <c r="Y18" s="17"/>
      <c r="Z18" s="17"/>
      <c r="AA18" s="17"/>
      <c r="AB18" s="19"/>
      <c r="AC18" s="20"/>
      <c r="AD18" s="20"/>
      <c r="AE18" s="21"/>
      <c r="AF18" s="20"/>
      <c r="AG18" s="17"/>
      <c r="AH18" s="17"/>
      <c r="AI18" s="17"/>
      <c r="AJ18" s="17"/>
      <c r="AK18" s="17"/>
      <c r="AL18" s="17"/>
      <c r="AM18" s="17"/>
      <c r="AN18" s="17"/>
      <c r="AO18" s="19"/>
      <c r="AP18" s="22"/>
    </row>
    <row r="19" spans="1:42" s="5" customFormat="1" ht="69.75" customHeight="1">
      <c r="A19" s="78"/>
      <c r="B19" s="99" t="s">
        <v>151</v>
      </c>
      <c r="C19" s="100" t="s">
        <v>152</v>
      </c>
      <c r="D19" s="101" t="s">
        <v>45</v>
      </c>
      <c r="E19" s="80"/>
      <c r="F19" s="80"/>
      <c r="G19" s="80"/>
      <c r="H19" s="80"/>
      <c r="I19" s="101" t="s">
        <v>90</v>
      </c>
      <c r="J19" s="117">
        <v>600000</v>
      </c>
      <c r="K19" s="121"/>
      <c r="L19" s="120">
        <v>600000</v>
      </c>
      <c r="M19" s="15"/>
      <c r="N19" s="16"/>
      <c r="O19" s="17"/>
      <c r="P19" s="17"/>
      <c r="Q19" s="17"/>
      <c r="R19" s="17"/>
      <c r="S19" s="17"/>
      <c r="T19" s="17"/>
      <c r="U19" s="17"/>
      <c r="V19" s="17"/>
      <c r="W19" s="17"/>
      <c r="X19" s="17"/>
      <c r="Y19" s="17"/>
      <c r="Z19" s="17"/>
      <c r="AA19" s="17"/>
      <c r="AB19" s="19"/>
      <c r="AC19" s="20"/>
      <c r="AD19" s="20"/>
      <c r="AE19" s="21"/>
      <c r="AF19" s="20"/>
      <c r="AG19" s="17"/>
      <c r="AH19" s="17"/>
      <c r="AI19" s="17"/>
      <c r="AJ19" s="17"/>
      <c r="AK19" s="17"/>
      <c r="AL19" s="17"/>
      <c r="AM19" s="17"/>
      <c r="AN19" s="17"/>
      <c r="AO19" s="19"/>
      <c r="AP19" s="22"/>
    </row>
    <row r="20" spans="1:42" s="5" customFormat="1" ht="69" customHeight="1">
      <c r="A20" s="78"/>
      <c r="B20" s="99" t="s">
        <v>153</v>
      </c>
      <c r="C20" s="100" t="s">
        <v>154</v>
      </c>
      <c r="D20" s="101" t="s">
        <v>45</v>
      </c>
      <c r="E20" s="80"/>
      <c r="F20" s="80"/>
      <c r="G20" s="80"/>
      <c r="H20" s="80"/>
      <c r="I20" s="101" t="s">
        <v>90</v>
      </c>
      <c r="J20" s="117">
        <v>80000</v>
      </c>
      <c r="K20" s="121"/>
      <c r="L20" s="120">
        <v>80000</v>
      </c>
      <c r="M20" s="15"/>
      <c r="N20" s="16"/>
      <c r="O20" s="17"/>
      <c r="P20" s="17"/>
      <c r="Q20" s="17"/>
      <c r="R20" s="17"/>
      <c r="S20" s="17"/>
      <c r="T20" s="17"/>
      <c r="U20" s="17"/>
      <c r="V20" s="18"/>
      <c r="W20" s="17"/>
      <c r="X20" s="17"/>
      <c r="Y20" s="17"/>
      <c r="Z20" s="17"/>
      <c r="AA20" s="17"/>
      <c r="AB20" s="19"/>
      <c r="AC20" s="20"/>
      <c r="AD20" s="20"/>
      <c r="AE20" s="21"/>
      <c r="AF20" s="20"/>
      <c r="AG20" s="17"/>
      <c r="AH20" s="17"/>
      <c r="AI20" s="17"/>
      <c r="AJ20" s="17"/>
      <c r="AK20" s="17"/>
      <c r="AL20" s="17"/>
      <c r="AM20" s="17"/>
      <c r="AN20" s="17"/>
      <c r="AO20" s="19"/>
      <c r="AP20" s="22"/>
    </row>
    <row r="21" spans="1:42" s="5" customFormat="1" ht="60.75" customHeight="1">
      <c r="A21" s="77"/>
      <c r="B21" s="102" t="s">
        <v>155</v>
      </c>
      <c r="C21" s="100" t="s">
        <v>156</v>
      </c>
      <c r="D21" s="101" t="s">
        <v>45</v>
      </c>
      <c r="E21" s="79"/>
      <c r="F21" s="79"/>
      <c r="G21" s="79"/>
      <c r="H21" s="79"/>
      <c r="I21" s="101" t="s">
        <v>90</v>
      </c>
      <c r="J21" s="117">
        <v>88500</v>
      </c>
      <c r="K21" s="121"/>
      <c r="L21" s="120">
        <v>88500</v>
      </c>
      <c r="M21" s="15"/>
      <c r="N21" s="16"/>
      <c r="O21" s="17"/>
      <c r="P21" s="17"/>
      <c r="Q21" s="17"/>
      <c r="R21" s="17"/>
      <c r="S21" s="17"/>
      <c r="T21" s="17"/>
      <c r="U21" s="17"/>
      <c r="V21" s="17"/>
      <c r="W21" s="17"/>
      <c r="X21" s="17"/>
      <c r="Y21" s="17"/>
      <c r="Z21" s="17"/>
      <c r="AA21" s="17"/>
      <c r="AB21" s="19"/>
      <c r="AC21" s="20"/>
      <c r="AD21" s="20"/>
      <c r="AE21" s="21"/>
      <c r="AF21" s="20"/>
      <c r="AG21" s="17"/>
      <c r="AH21" s="17"/>
      <c r="AI21" s="17"/>
      <c r="AJ21" s="17"/>
      <c r="AK21" s="17"/>
      <c r="AL21" s="17"/>
      <c r="AM21" s="17"/>
      <c r="AN21" s="17"/>
      <c r="AO21" s="19"/>
      <c r="AP21" s="22"/>
    </row>
    <row r="22" spans="1:42" s="5" customFormat="1" ht="51.75" customHeight="1">
      <c r="A22" s="77"/>
      <c r="B22" s="102" t="s">
        <v>170</v>
      </c>
      <c r="C22" s="100" t="s">
        <v>119</v>
      </c>
      <c r="D22" s="101" t="s">
        <v>45</v>
      </c>
      <c r="E22" s="80"/>
      <c r="F22" s="81"/>
      <c r="G22" s="80"/>
      <c r="H22" s="80"/>
      <c r="I22" s="101" t="s">
        <v>86</v>
      </c>
      <c r="J22" s="117">
        <v>185100</v>
      </c>
      <c r="K22" s="118">
        <v>163100</v>
      </c>
      <c r="L22" s="120">
        <v>22000</v>
      </c>
      <c r="M22" s="48"/>
      <c r="N22" s="16"/>
      <c r="O22" s="17"/>
      <c r="P22" s="17"/>
      <c r="Q22" s="17"/>
      <c r="R22" s="17"/>
      <c r="S22" s="17"/>
      <c r="T22" s="17"/>
      <c r="U22" s="17"/>
      <c r="V22" s="17"/>
      <c r="W22" s="17"/>
      <c r="X22" s="17"/>
      <c r="Y22" s="17"/>
      <c r="Z22" s="17"/>
      <c r="AA22" s="17"/>
      <c r="AB22" s="19"/>
      <c r="AC22" s="20"/>
      <c r="AD22" s="20"/>
      <c r="AE22" s="21"/>
      <c r="AF22" s="20"/>
      <c r="AG22" s="17"/>
      <c r="AH22" s="17"/>
      <c r="AI22" s="17"/>
      <c r="AJ22" s="17"/>
      <c r="AK22" s="17"/>
      <c r="AL22" s="17"/>
      <c r="AM22" s="17"/>
      <c r="AN22" s="17"/>
      <c r="AO22" s="19"/>
      <c r="AP22" s="22"/>
    </row>
    <row r="23" spans="1:42" s="5" customFormat="1" ht="66.75" customHeight="1">
      <c r="A23" s="77"/>
      <c r="B23" s="102" t="s">
        <v>157</v>
      </c>
      <c r="C23" s="100" t="s">
        <v>158</v>
      </c>
      <c r="D23" s="101" t="s">
        <v>45</v>
      </c>
      <c r="E23" s="80"/>
      <c r="F23" s="79"/>
      <c r="G23" s="80"/>
      <c r="H23" s="80"/>
      <c r="I23" s="101" t="s">
        <v>90</v>
      </c>
      <c r="J23" s="117">
        <v>529800</v>
      </c>
      <c r="K23" s="121"/>
      <c r="L23" s="120">
        <v>529800</v>
      </c>
      <c r="M23" s="15"/>
      <c r="N23" s="16"/>
      <c r="O23" s="17"/>
      <c r="P23" s="17"/>
      <c r="Q23" s="17"/>
      <c r="R23" s="17"/>
      <c r="S23" s="17"/>
      <c r="T23" s="17"/>
      <c r="U23" s="17"/>
      <c r="V23" s="17"/>
      <c r="W23" s="17"/>
      <c r="X23" s="17"/>
      <c r="Y23" s="17"/>
      <c r="Z23" s="17"/>
      <c r="AA23" s="17"/>
      <c r="AB23" s="19"/>
      <c r="AC23" s="20"/>
      <c r="AD23" s="20"/>
      <c r="AE23" s="21"/>
      <c r="AF23" s="20"/>
      <c r="AG23" s="17"/>
      <c r="AH23" s="17"/>
      <c r="AI23" s="17"/>
      <c r="AJ23" s="17"/>
      <c r="AK23" s="17"/>
      <c r="AL23" s="17"/>
      <c r="AM23" s="17"/>
      <c r="AN23" s="17"/>
      <c r="AO23" s="19"/>
      <c r="AP23" s="22"/>
    </row>
    <row r="24" spans="1:42" s="5" customFormat="1" ht="53.25" customHeight="1">
      <c r="A24" s="78"/>
      <c r="B24" s="99" t="s">
        <v>159</v>
      </c>
      <c r="C24" s="100" t="s">
        <v>160</v>
      </c>
      <c r="D24" s="101" t="s">
        <v>45</v>
      </c>
      <c r="E24" s="80"/>
      <c r="F24" s="80"/>
      <c r="G24" s="80"/>
      <c r="H24" s="80"/>
      <c r="I24" s="101" t="s">
        <v>90</v>
      </c>
      <c r="J24" s="117">
        <v>218550</v>
      </c>
      <c r="K24" s="118">
        <v>61800</v>
      </c>
      <c r="L24" s="120">
        <v>156750</v>
      </c>
      <c r="M24" s="15"/>
      <c r="N24" s="16"/>
      <c r="O24" s="17"/>
      <c r="P24" s="17"/>
      <c r="Q24" s="17"/>
      <c r="R24" s="17"/>
      <c r="S24" s="17"/>
      <c r="T24" s="17"/>
      <c r="U24" s="17"/>
      <c r="V24" s="17"/>
      <c r="W24" s="17"/>
      <c r="X24" s="17"/>
      <c r="Y24" s="17"/>
      <c r="Z24" s="17"/>
      <c r="AA24" s="17"/>
      <c r="AB24" s="19"/>
      <c r="AC24" s="20"/>
      <c r="AD24" s="20"/>
      <c r="AE24" s="21"/>
      <c r="AF24" s="20"/>
      <c r="AG24" s="17"/>
      <c r="AH24" s="17"/>
      <c r="AI24" s="17"/>
      <c r="AJ24" s="17"/>
      <c r="AK24" s="17"/>
      <c r="AL24" s="17"/>
      <c r="AM24" s="17"/>
      <c r="AN24" s="17"/>
      <c r="AO24" s="19"/>
      <c r="AP24" s="22"/>
    </row>
    <row r="25" spans="1:42" s="5" customFormat="1" ht="62.25" customHeight="1">
      <c r="A25" s="78"/>
      <c r="B25" s="103" t="s">
        <v>161</v>
      </c>
      <c r="C25" s="104" t="s">
        <v>99</v>
      </c>
      <c r="D25" s="105" t="s">
        <v>32</v>
      </c>
      <c r="E25" s="91"/>
      <c r="F25" s="91"/>
      <c r="G25" s="91"/>
      <c r="H25" s="91"/>
      <c r="I25" s="105" t="s">
        <v>86</v>
      </c>
      <c r="J25" s="122">
        <v>2145700</v>
      </c>
      <c r="K25" s="123"/>
      <c r="L25" s="124">
        <v>2145700</v>
      </c>
      <c r="M25" s="15"/>
      <c r="N25" s="16"/>
      <c r="O25" s="17"/>
      <c r="P25" s="17"/>
      <c r="Q25" s="17"/>
      <c r="R25" s="17"/>
      <c r="S25" s="17"/>
      <c r="T25" s="17"/>
      <c r="U25" s="17"/>
      <c r="V25" s="17"/>
      <c r="W25" s="17"/>
      <c r="X25" s="17"/>
      <c r="Y25" s="17"/>
      <c r="Z25" s="17"/>
      <c r="AA25" s="17"/>
      <c r="AB25" s="19"/>
      <c r="AC25" s="20"/>
      <c r="AD25" s="20"/>
      <c r="AE25" s="21"/>
      <c r="AF25" s="20"/>
      <c r="AG25" s="17"/>
      <c r="AH25" s="17"/>
      <c r="AI25" s="17"/>
      <c r="AJ25" s="17"/>
      <c r="AK25" s="17"/>
      <c r="AL25" s="17"/>
      <c r="AM25" s="17"/>
      <c r="AN25" s="17"/>
      <c r="AO25" s="19"/>
      <c r="AP25" s="22"/>
    </row>
    <row r="26" spans="1:42" s="5" customFormat="1" ht="69" customHeight="1">
      <c r="A26" s="78"/>
      <c r="B26" s="99" t="s">
        <v>162</v>
      </c>
      <c r="C26" s="100" t="s">
        <v>163</v>
      </c>
      <c r="D26" s="101" t="s">
        <v>45</v>
      </c>
      <c r="E26" s="80"/>
      <c r="F26" s="80"/>
      <c r="G26" s="80"/>
      <c r="H26" s="80"/>
      <c r="I26" s="101" t="s">
        <v>86</v>
      </c>
      <c r="J26" s="117">
        <v>179000</v>
      </c>
      <c r="K26" s="118">
        <v>179000</v>
      </c>
      <c r="L26" s="119"/>
      <c r="M26" s="15"/>
      <c r="N26" s="16"/>
      <c r="O26" s="17"/>
      <c r="P26" s="17"/>
      <c r="Q26" s="17"/>
      <c r="R26" s="17"/>
      <c r="S26" s="17"/>
      <c r="T26" s="17"/>
      <c r="U26" s="17"/>
      <c r="V26" s="17"/>
      <c r="W26" s="17"/>
      <c r="X26" s="17"/>
      <c r="Y26" s="17"/>
      <c r="Z26" s="17"/>
      <c r="AA26" s="17"/>
      <c r="AB26" s="19"/>
      <c r="AC26" s="20"/>
      <c r="AD26" s="20"/>
      <c r="AE26" s="21"/>
      <c r="AF26" s="20"/>
      <c r="AG26" s="17"/>
      <c r="AH26" s="17"/>
      <c r="AI26" s="17"/>
      <c r="AJ26" s="17"/>
      <c r="AK26" s="17"/>
      <c r="AL26" s="17"/>
      <c r="AM26" s="17"/>
      <c r="AN26" s="17"/>
      <c r="AO26" s="19"/>
      <c r="AP26" s="22"/>
    </row>
    <row r="27" spans="1:42" s="5" customFormat="1" ht="70.5" customHeight="1">
      <c r="A27" s="78"/>
      <c r="B27" s="99" t="s">
        <v>164</v>
      </c>
      <c r="C27" s="100" t="s">
        <v>156</v>
      </c>
      <c r="D27" s="101" t="s">
        <v>45</v>
      </c>
      <c r="E27" s="79"/>
      <c r="F27" s="79"/>
      <c r="G27" s="79"/>
      <c r="H27" s="79"/>
      <c r="I27" s="101" t="s">
        <v>90</v>
      </c>
      <c r="J27" s="117">
        <v>250000</v>
      </c>
      <c r="K27" s="121"/>
      <c r="L27" s="120">
        <v>250000</v>
      </c>
      <c r="M27" s="15"/>
      <c r="N27" s="16"/>
      <c r="O27" s="17"/>
      <c r="P27" s="17"/>
      <c r="Q27" s="17"/>
      <c r="R27" s="17"/>
      <c r="S27" s="17"/>
      <c r="T27" s="17"/>
      <c r="U27" s="17"/>
      <c r="V27" s="17"/>
      <c r="W27" s="17"/>
      <c r="X27" s="17"/>
      <c r="Y27" s="17"/>
      <c r="Z27" s="17"/>
      <c r="AA27" s="17"/>
      <c r="AB27" s="19"/>
      <c r="AC27" s="20"/>
      <c r="AD27" s="20"/>
      <c r="AE27" s="21"/>
      <c r="AF27" s="20"/>
      <c r="AG27" s="17"/>
      <c r="AH27" s="17"/>
      <c r="AI27" s="17"/>
      <c r="AJ27" s="17"/>
      <c r="AK27" s="17"/>
      <c r="AL27" s="17"/>
      <c r="AM27" s="17"/>
      <c r="AN27" s="17"/>
      <c r="AO27" s="19"/>
      <c r="AP27" s="22"/>
    </row>
    <row r="28" spans="1:42" s="5" customFormat="1" ht="66" customHeight="1">
      <c r="A28" s="78"/>
      <c r="B28" s="99" t="s">
        <v>165</v>
      </c>
      <c r="C28" s="100" t="s">
        <v>117</v>
      </c>
      <c r="D28" s="101" t="s">
        <v>45</v>
      </c>
      <c r="E28" s="80"/>
      <c r="F28" s="79"/>
      <c r="G28" s="79"/>
      <c r="H28" s="79"/>
      <c r="I28" s="101" t="s">
        <v>86</v>
      </c>
      <c r="J28" s="117">
        <v>312600</v>
      </c>
      <c r="K28" s="118">
        <v>312600</v>
      </c>
      <c r="L28" s="119"/>
      <c r="M28" s="15"/>
      <c r="N28" s="16"/>
      <c r="O28" s="17"/>
      <c r="P28" s="17"/>
      <c r="Q28" s="17"/>
      <c r="R28" s="17"/>
      <c r="S28" s="17"/>
      <c r="T28" s="17"/>
      <c r="U28" s="17"/>
      <c r="V28" s="17"/>
      <c r="W28" s="17"/>
      <c r="X28" s="17"/>
      <c r="Y28" s="17"/>
      <c r="Z28" s="17"/>
      <c r="AA28" s="17"/>
      <c r="AB28" s="19"/>
      <c r="AC28" s="20"/>
      <c r="AD28" s="20"/>
      <c r="AE28" s="21"/>
      <c r="AF28" s="20"/>
      <c r="AG28" s="17"/>
      <c r="AH28" s="17"/>
      <c r="AI28" s="17"/>
      <c r="AJ28" s="17"/>
      <c r="AK28" s="17"/>
      <c r="AL28" s="17"/>
      <c r="AM28" s="17"/>
      <c r="AN28" s="17"/>
      <c r="AO28" s="19"/>
      <c r="AP28" s="22"/>
    </row>
    <row r="29" spans="1:42" s="5" customFormat="1" ht="51.75" customHeight="1">
      <c r="A29" s="78"/>
      <c r="B29" s="99" t="s">
        <v>223</v>
      </c>
      <c r="C29" s="100" t="s">
        <v>166</v>
      </c>
      <c r="D29" s="101" t="s">
        <v>45</v>
      </c>
      <c r="E29" s="80"/>
      <c r="F29" s="81"/>
      <c r="G29" s="80"/>
      <c r="H29" s="80"/>
      <c r="I29" s="101" t="s">
        <v>86</v>
      </c>
      <c r="J29" s="117">
        <v>416950</v>
      </c>
      <c r="K29" s="118">
        <v>416950</v>
      </c>
      <c r="L29" s="119"/>
      <c r="M29" s="48"/>
      <c r="N29" s="16"/>
      <c r="O29" s="17"/>
      <c r="P29" s="17"/>
      <c r="Q29" s="17"/>
      <c r="R29" s="17"/>
      <c r="S29" s="17"/>
      <c r="T29" s="17"/>
      <c r="U29" s="17"/>
      <c r="V29" s="17"/>
      <c r="W29" s="17"/>
      <c r="X29" s="17"/>
      <c r="Y29" s="17"/>
      <c r="Z29" s="17"/>
      <c r="AA29" s="17"/>
      <c r="AB29" s="19"/>
      <c r="AC29" s="20"/>
      <c r="AD29" s="20"/>
      <c r="AE29" s="21"/>
      <c r="AF29" s="20"/>
      <c r="AG29" s="17"/>
      <c r="AH29" s="17"/>
      <c r="AI29" s="17"/>
      <c r="AJ29" s="17"/>
      <c r="AK29" s="17"/>
      <c r="AL29" s="17"/>
      <c r="AM29" s="17"/>
      <c r="AN29" s="17"/>
      <c r="AO29" s="19"/>
      <c r="AP29" s="22"/>
    </row>
    <row r="30" spans="1:42" s="5" customFormat="1" ht="39" customHeight="1">
      <c r="A30" s="78"/>
      <c r="B30" s="99" t="s">
        <v>167</v>
      </c>
      <c r="C30" s="100" t="s">
        <v>168</v>
      </c>
      <c r="D30" s="101" t="s">
        <v>45</v>
      </c>
      <c r="E30" s="80"/>
      <c r="F30" s="80"/>
      <c r="G30" s="80"/>
      <c r="H30" s="80"/>
      <c r="I30" s="101" t="s">
        <v>86</v>
      </c>
      <c r="J30" s="117">
        <v>128400</v>
      </c>
      <c r="K30" s="118">
        <v>128400</v>
      </c>
      <c r="L30" s="119"/>
      <c r="M30" s="15"/>
      <c r="N30" s="16"/>
      <c r="O30" s="17"/>
      <c r="P30" s="17"/>
      <c r="Q30" s="17"/>
      <c r="R30" s="17"/>
      <c r="S30" s="17"/>
      <c r="T30" s="17"/>
      <c r="U30" s="17"/>
      <c r="V30" s="17"/>
      <c r="W30" s="17"/>
      <c r="X30" s="17"/>
      <c r="Y30" s="17"/>
      <c r="Z30" s="17"/>
      <c r="AA30" s="17"/>
      <c r="AB30" s="19"/>
      <c r="AC30" s="20"/>
      <c r="AD30" s="20"/>
      <c r="AE30" s="21"/>
      <c r="AF30" s="20"/>
      <c r="AG30" s="17"/>
      <c r="AH30" s="17"/>
      <c r="AI30" s="17"/>
      <c r="AJ30" s="17"/>
      <c r="AK30" s="17"/>
      <c r="AL30" s="17"/>
      <c r="AM30" s="17"/>
      <c r="AN30" s="17"/>
      <c r="AO30" s="19"/>
      <c r="AP30" s="22"/>
    </row>
    <row r="31" spans="1:42" s="5" customFormat="1" ht="68.25" customHeight="1">
      <c r="A31" s="78"/>
      <c r="B31" s="99" t="s">
        <v>169</v>
      </c>
      <c r="C31" s="100" t="s">
        <v>152</v>
      </c>
      <c r="D31" s="101" t="s">
        <v>45</v>
      </c>
      <c r="E31" s="80"/>
      <c r="F31" s="80"/>
      <c r="G31" s="80"/>
      <c r="H31" s="80"/>
      <c r="I31" s="101" t="s">
        <v>90</v>
      </c>
      <c r="J31" s="117">
        <v>253126</v>
      </c>
      <c r="K31" s="118">
        <v>228646</v>
      </c>
      <c r="L31" s="120">
        <v>24480</v>
      </c>
      <c r="M31" s="15"/>
      <c r="N31" s="16"/>
      <c r="O31" s="17"/>
      <c r="P31" s="17"/>
      <c r="Q31" s="17"/>
      <c r="R31" s="17"/>
      <c r="S31" s="17"/>
      <c r="T31" s="17"/>
      <c r="U31" s="17"/>
      <c r="V31" s="17"/>
      <c r="W31" s="17"/>
      <c r="X31" s="17"/>
      <c r="Y31" s="17"/>
      <c r="Z31" s="17"/>
      <c r="AA31" s="17"/>
      <c r="AB31" s="19"/>
      <c r="AC31" s="20"/>
      <c r="AD31" s="20"/>
      <c r="AE31" s="21"/>
      <c r="AF31" s="20"/>
      <c r="AG31" s="17"/>
      <c r="AH31" s="17"/>
      <c r="AI31" s="17"/>
      <c r="AJ31" s="17"/>
      <c r="AK31" s="17"/>
      <c r="AL31" s="17"/>
      <c r="AM31" s="17"/>
      <c r="AN31" s="17"/>
      <c r="AO31" s="19"/>
      <c r="AP31" s="22"/>
    </row>
    <row r="32" spans="1:42" s="5" customFormat="1" ht="69" customHeight="1">
      <c r="A32" s="78"/>
      <c r="B32" s="99" t="s">
        <v>224</v>
      </c>
      <c r="C32" s="100" t="s">
        <v>163</v>
      </c>
      <c r="D32" s="101" t="s">
        <v>45</v>
      </c>
      <c r="E32" s="80"/>
      <c r="F32" s="79"/>
      <c r="G32" s="80"/>
      <c r="H32" s="80"/>
      <c r="I32" s="101" t="s">
        <v>86</v>
      </c>
      <c r="J32" s="117">
        <v>283900</v>
      </c>
      <c r="K32" s="118">
        <v>283900</v>
      </c>
      <c r="L32" s="119"/>
      <c r="M32" s="15"/>
      <c r="N32" s="16"/>
      <c r="O32" s="17"/>
      <c r="P32" s="17"/>
      <c r="Q32" s="17"/>
      <c r="R32" s="17"/>
      <c r="S32" s="17"/>
      <c r="T32" s="17"/>
      <c r="U32" s="17"/>
      <c r="V32" s="18"/>
      <c r="W32" s="17"/>
      <c r="X32" s="17"/>
      <c r="Y32" s="17"/>
      <c r="Z32" s="17"/>
      <c r="AA32" s="17"/>
      <c r="AB32" s="19"/>
      <c r="AC32" s="20"/>
      <c r="AD32" s="20"/>
      <c r="AE32" s="21"/>
      <c r="AF32" s="20"/>
      <c r="AG32" s="17"/>
      <c r="AH32" s="17"/>
      <c r="AI32" s="17"/>
      <c r="AJ32" s="17"/>
      <c r="AK32" s="17"/>
      <c r="AL32" s="17"/>
      <c r="AM32" s="17"/>
      <c r="AN32" s="17"/>
      <c r="AO32" s="19"/>
      <c r="AP32" s="22"/>
    </row>
    <row r="33" spans="1:42" s="5" customFormat="1" ht="52.5" customHeight="1">
      <c r="A33" s="78"/>
      <c r="B33" s="99" t="s">
        <v>171</v>
      </c>
      <c r="C33" s="100" t="s">
        <v>156</v>
      </c>
      <c r="D33" s="101" t="s">
        <v>45</v>
      </c>
      <c r="E33" s="80"/>
      <c r="F33" s="79"/>
      <c r="G33" s="80"/>
      <c r="H33" s="80"/>
      <c r="I33" s="101" t="s">
        <v>90</v>
      </c>
      <c r="J33" s="117">
        <v>374110</v>
      </c>
      <c r="K33" s="118">
        <v>298350</v>
      </c>
      <c r="L33" s="120">
        <v>75760</v>
      </c>
      <c r="M33" s="15"/>
      <c r="N33" s="16"/>
      <c r="O33" s="17"/>
      <c r="P33" s="17"/>
      <c r="Q33" s="17"/>
      <c r="R33" s="17"/>
      <c r="S33" s="17"/>
      <c r="T33" s="17"/>
      <c r="U33" s="17"/>
      <c r="V33" s="17"/>
      <c r="W33" s="17"/>
      <c r="X33" s="17"/>
      <c r="Y33" s="17"/>
      <c r="Z33" s="17"/>
      <c r="AA33" s="17"/>
      <c r="AB33" s="19"/>
      <c r="AC33" s="20"/>
      <c r="AD33" s="20"/>
      <c r="AE33" s="21"/>
      <c r="AF33" s="20"/>
      <c r="AG33" s="17"/>
      <c r="AH33" s="17"/>
      <c r="AI33" s="17"/>
      <c r="AJ33" s="17"/>
      <c r="AK33" s="17"/>
      <c r="AL33" s="17"/>
      <c r="AM33" s="17"/>
      <c r="AN33" s="17"/>
      <c r="AO33" s="19"/>
      <c r="AP33" s="22"/>
    </row>
    <row r="34" spans="1:42" s="5" customFormat="1" ht="80.25" customHeight="1">
      <c r="A34" s="78"/>
      <c r="B34" s="99" t="s">
        <v>172</v>
      </c>
      <c r="C34" s="100" t="s">
        <v>99</v>
      </c>
      <c r="D34" s="101" t="s">
        <v>45</v>
      </c>
      <c r="E34" s="80"/>
      <c r="F34" s="79"/>
      <c r="G34" s="80"/>
      <c r="H34" s="80"/>
      <c r="I34" s="101" t="s">
        <v>86</v>
      </c>
      <c r="J34" s="117">
        <v>141900</v>
      </c>
      <c r="K34" s="118">
        <v>124900</v>
      </c>
      <c r="L34" s="120">
        <v>17000</v>
      </c>
      <c r="M34" s="15"/>
      <c r="N34" s="16"/>
      <c r="O34" s="17"/>
      <c r="P34" s="17"/>
      <c r="Q34" s="17"/>
      <c r="R34" s="17"/>
      <c r="S34" s="17"/>
      <c r="T34" s="17"/>
      <c r="U34" s="17"/>
      <c r="V34" s="17"/>
      <c r="W34" s="17"/>
      <c r="X34" s="17"/>
      <c r="Y34" s="17"/>
      <c r="Z34" s="17"/>
      <c r="AA34" s="17"/>
      <c r="AB34" s="19"/>
      <c r="AC34" s="20"/>
      <c r="AD34" s="20"/>
      <c r="AE34" s="21"/>
      <c r="AF34" s="20"/>
      <c r="AG34" s="17"/>
      <c r="AH34" s="17"/>
      <c r="AI34" s="17"/>
      <c r="AJ34" s="17"/>
      <c r="AK34" s="17"/>
      <c r="AL34" s="17"/>
      <c r="AM34" s="17"/>
      <c r="AN34" s="17"/>
      <c r="AO34" s="19"/>
      <c r="AP34" s="22"/>
    </row>
    <row r="35" spans="1:42" s="5" customFormat="1" ht="239.25" customHeight="1">
      <c r="A35" s="85" t="s">
        <v>98</v>
      </c>
      <c r="B35" s="130" t="s">
        <v>107</v>
      </c>
      <c r="C35" s="107" t="s">
        <v>99</v>
      </c>
      <c r="D35" s="108" t="s">
        <v>32</v>
      </c>
      <c r="E35" s="88" t="s">
        <v>103</v>
      </c>
      <c r="F35" s="86" t="s">
        <v>103</v>
      </c>
      <c r="G35" s="88" t="s">
        <v>103</v>
      </c>
      <c r="H35" s="88" t="s">
        <v>103</v>
      </c>
      <c r="I35" s="109"/>
      <c r="J35" s="124">
        <v>5000000</v>
      </c>
      <c r="K35" s="124"/>
      <c r="L35" s="124">
        <v>5000000</v>
      </c>
      <c r="M35" s="15"/>
      <c r="N35" s="16"/>
      <c r="O35" s="17"/>
      <c r="P35" s="17"/>
      <c r="Q35" s="17"/>
      <c r="R35" s="17"/>
      <c r="S35" s="17"/>
      <c r="T35" s="17"/>
      <c r="U35" s="17"/>
      <c r="V35" s="17"/>
      <c r="W35" s="17"/>
      <c r="X35" s="17"/>
      <c r="Y35" s="17"/>
      <c r="Z35" s="17"/>
      <c r="AA35" s="17"/>
      <c r="AB35" s="19"/>
      <c r="AC35" s="20"/>
      <c r="AD35" s="20"/>
      <c r="AE35" s="21"/>
      <c r="AF35" s="20"/>
      <c r="AG35" s="17"/>
      <c r="AH35" s="17"/>
      <c r="AI35" s="17"/>
      <c r="AJ35" s="17"/>
      <c r="AK35" s="17"/>
      <c r="AL35" s="17"/>
      <c r="AM35" s="17"/>
      <c r="AN35" s="17"/>
      <c r="AO35" s="19"/>
      <c r="AP35" s="22"/>
    </row>
    <row r="36" spans="1:42" s="5" customFormat="1" ht="89.25" customHeight="1">
      <c r="A36" s="85" t="s">
        <v>100</v>
      </c>
      <c r="B36" s="106" t="s">
        <v>101</v>
      </c>
      <c r="C36" s="107" t="s">
        <v>174</v>
      </c>
      <c r="D36" s="109" t="s">
        <v>32</v>
      </c>
      <c r="E36" s="88" t="s">
        <v>114</v>
      </c>
      <c r="F36" s="86" t="s">
        <v>114</v>
      </c>
      <c r="G36" s="88" t="s">
        <v>114</v>
      </c>
      <c r="H36" s="88" t="s">
        <v>114</v>
      </c>
      <c r="I36" s="109" t="s">
        <v>86</v>
      </c>
      <c r="J36" s="124">
        <v>1585500</v>
      </c>
      <c r="K36" s="124">
        <v>1585500</v>
      </c>
      <c r="L36" s="119"/>
      <c r="M36" s="15"/>
      <c r="N36" s="16"/>
      <c r="O36" s="17"/>
      <c r="P36" s="17"/>
      <c r="Q36" s="17"/>
      <c r="R36" s="17"/>
      <c r="S36" s="17"/>
      <c r="T36" s="17"/>
      <c r="U36" s="17"/>
      <c r="V36" s="17"/>
      <c r="W36" s="17"/>
      <c r="X36" s="17"/>
      <c r="Y36" s="17"/>
      <c r="Z36" s="17"/>
      <c r="AA36" s="17"/>
      <c r="AB36" s="19"/>
      <c r="AC36" s="20"/>
      <c r="AD36" s="20"/>
      <c r="AE36" s="21"/>
      <c r="AF36" s="20"/>
      <c r="AG36" s="17"/>
      <c r="AH36" s="17"/>
      <c r="AI36" s="17"/>
      <c r="AJ36" s="17"/>
      <c r="AK36" s="17"/>
      <c r="AL36" s="17"/>
      <c r="AM36" s="17"/>
      <c r="AN36" s="17"/>
      <c r="AO36" s="19"/>
      <c r="AP36" s="22"/>
    </row>
    <row r="37" spans="1:42" s="5" customFormat="1" ht="54.75" customHeight="1">
      <c r="A37" s="85" t="s">
        <v>104</v>
      </c>
      <c r="B37" s="106" t="s">
        <v>105</v>
      </c>
      <c r="C37" s="107" t="s">
        <v>174</v>
      </c>
      <c r="D37" s="109" t="s">
        <v>32</v>
      </c>
      <c r="E37" s="88" t="s">
        <v>114</v>
      </c>
      <c r="F37" s="88" t="s">
        <v>114</v>
      </c>
      <c r="G37" s="88" t="s">
        <v>114</v>
      </c>
      <c r="H37" s="88" t="s">
        <v>114</v>
      </c>
      <c r="I37" s="109" t="s">
        <v>86</v>
      </c>
      <c r="J37" s="124">
        <v>1609548</v>
      </c>
      <c r="K37" s="124">
        <v>1609548</v>
      </c>
      <c r="L37" s="119"/>
      <c r="M37" s="15"/>
      <c r="N37" s="16"/>
      <c r="O37" s="17"/>
      <c r="P37" s="17"/>
      <c r="Q37" s="17"/>
      <c r="R37" s="17"/>
      <c r="S37" s="17"/>
      <c r="T37" s="17"/>
      <c r="U37" s="17"/>
      <c r="V37" s="17"/>
      <c r="W37" s="17"/>
      <c r="X37" s="17"/>
      <c r="Y37" s="17"/>
      <c r="Z37" s="17"/>
      <c r="AA37" s="17"/>
      <c r="AB37" s="19"/>
      <c r="AC37" s="20"/>
      <c r="AD37" s="20"/>
      <c r="AE37" s="21"/>
      <c r="AF37" s="20"/>
      <c r="AG37" s="17"/>
      <c r="AH37" s="17"/>
      <c r="AI37" s="17"/>
      <c r="AJ37" s="17"/>
      <c r="AK37" s="17"/>
      <c r="AL37" s="17"/>
      <c r="AM37" s="17"/>
      <c r="AN37" s="17"/>
      <c r="AO37" s="19"/>
      <c r="AP37" s="22"/>
    </row>
    <row r="38" spans="1:42" s="5" customFormat="1" ht="149.25" customHeight="1">
      <c r="A38" s="84" t="s">
        <v>106</v>
      </c>
      <c r="B38" s="110" t="s">
        <v>108</v>
      </c>
      <c r="C38" s="111" t="s">
        <v>99</v>
      </c>
      <c r="D38" s="112" t="s">
        <v>45</v>
      </c>
      <c r="E38" s="89" t="s">
        <v>103</v>
      </c>
      <c r="F38" s="89" t="s">
        <v>103</v>
      </c>
      <c r="G38" s="89" t="s">
        <v>103</v>
      </c>
      <c r="H38" s="89" t="s">
        <v>103</v>
      </c>
      <c r="I38" s="112" t="s">
        <v>86</v>
      </c>
      <c r="J38" s="120">
        <v>500000</v>
      </c>
      <c r="K38" s="120">
        <v>500000</v>
      </c>
      <c r="L38" s="119"/>
      <c r="M38" s="15"/>
      <c r="N38" s="16"/>
      <c r="O38" s="17"/>
      <c r="P38" s="17"/>
      <c r="Q38" s="17"/>
      <c r="R38" s="17"/>
      <c r="S38" s="17"/>
      <c r="T38" s="17"/>
      <c r="U38" s="17"/>
      <c r="V38" s="17"/>
      <c r="W38" s="17"/>
      <c r="X38" s="17"/>
      <c r="Y38" s="17"/>
      <c r="Z38" s="17"/>
      <c r="AA38" s="17"/>
      <c r="AB38" s="19"/>
      <c r="AC38" s="20"/>
      <c r="AD38" s="20"/>
      <c r="AE38" s="21"/>
      <c r="AF38" s="20"/>
      <c r="AG38" s="17"/>
      <c r="AH38" s="17"/>
      <c r="AI38" s="17"/>
      <c r="AJ38" s="17"/>
      <c r="AK38" s="17"/>
      <c r="AL38" s="17"/>
      <c r="AM38" s="17"/>
      <c r="AN38" s="17"/>
      <c r="AO38" s="19"/>
      <c r="AP38" s="22"/>
    </row>
    <row r="39" spans="1:42" s="5" customFormat="1" ht="89.25" customHeight="1">
      <c r="A39" s="84" t="s">
        <v>109</v>
      </c>
      <c r="B39" s="113" t="s">
        <v>217</v>
      </c>
      <c r="C39" s="111" t="s">
        <v>110</v>
      </c>
      <c r="D39" s="112" t="s">
        <v>45</v>
      </c>
      <c r="E39" s="87" t="s">
        <v>103</v>
      </c>
      <c r="F39" s="87" t="s">
        <v>103</v>
      </c>
      <c r="G39" s="87" t="s">
        <v>103</v>
      </c>
      <c r="H39" s="87" t="s">
        <v>103</v>
      </c>
      <c r="I39" s="112" t="s">
        <v>90</v>
      </c>
      <c r="J39" s="120">
        <v>287520</v>
      </c>
      <c r="K39" s="120">
        <v>233520</v>
      </c>
      <c r="L39" s="120">
        <v>54000</v>
      </c>
      <c r="M39" s="15"/>
      <c r="N39" s="16"/>
      <c r="O39" s="17"/>
      <c r="P39" s="17"/>
      <c r="Q39" s="17"/>
      <c r="R39" s="17"/>
      <c r="S39" s="17"/>
      <c r="T39" s="17"/>
      <c r="U39" s="17"/>
      <c r="V39" s="17"/>
      <c r="W39" s="17"/>
      <c r="X39" s="17"/>
      <c r="Y39" s="17"/>
      <c r="Z39" s="17"/>
      <c r="AA39" s="17"/>
      <c r="AB39" s="19"/>
      <c r="AC39" s="20"/>
      <c r="AD39" s="20"/>
      <c r="AE39" s="21"/>
      <c r="AF39" s="20"/>
      <c r="AG39" s="17"/>
      <c r="AH39" s="17"/>
      <c r="AI39" s="17"/>
      <c r="AJ39" s="17"/>
      <c r="AK39" s="17"/>
      <c r="AL39" s="17"/>
      <c r="AM39" s="17"/>
      <c r="AN39" s="17"/>
      <c r="AO39" s="19"/>
      <c r="AP39" s="22"/>
    </row>
    <row r="40" spans="1:42" s="5" customFormat="1" ht="62.25" customHeight="1">
      <c r="A40" s="84" t="s">
        <v>111</v>
      </c>
      <c r="B40" s="113" t="s">
        <v>112</v>
      </c>
      <c r="C40" s="111" t="s">
        <v>113</v>
      </c>
      <c r="D40" s="112" t="s">
        <v>45</v>
      </c>
      <c r="E40" s="89" t="s">
        <v>103</v>
      </c>
      <c r="F40" s="87" t="s">
        <v>103</v>
      </c>
      <c r="G40" s="87" t="s">
        <v>103</v>
      </c>
      <c r="H40" s="87" t="s">
        <v>103</v>
      </c>
      <c r="I40" s="112" t="s">
        <v>86</v>
      </c>
      <c r="J40" s="120">
        <v>65000</v>
      </c>
      <c r="K40" s="120">
        <v>11000</v>
      </c>
      <c r="L40" s="120">
        <v>54000</v>
      </c>
      <c r="M40" s="15"/>
      <c r="N40" s="16"/>
      <c r="O40" s="17"/>
      <c r="P40" s="17"/>
      <c r="Q40" s="17"/>
      <c r="R40" s="17"/>
      <c r="S40" s="17"/>
      <c r="T40" s="17"/>
      <c r="U40" s="17"/>
      <c r="V40" s="17"/>
      <c r="W40" s="17"/>
      <c r="X40" s="17"/>
      <c r="Y40" s="17"/>
      <c r="Z40" s="17"/>
      <c r="AA40" s="17"/>
      <c r="AB40" s="19"/>
      <c r="AC40" s="20"/>
      <c r="AD40" s="20"/>
      <c r="AE40" s="21"/>
      <c r="AF40" s="20"/>
      <c r="AG40" s="17"/>
      <c r="AH40" s="17"/>
      <c r="AI40" s="17"/>
      <c r="AJ40" s="17"/>
      <c r="AK40" s="17"/>
      <c r="AL40" s="17"/>
      <c r="AM40" s="17"/>
      <c r="AN40" s="17"/>
      <c r="AO40" s="19"/>
      <c r="AP40" s="22"/>
    </row>
    <row r="41" spans="1:42" s="5" customFormat="1" ht="65.25" customHeight="1">
      <c r="A41" s="84" t="s">
        <v>115</v>
      </c>
      <c r="B41" s="113" t="s">
        <v>116</v>
      </c>
      <c r="C41" s="111" t="s">
        <v>117</v>
      </c>
      <c r="D41" s="112" t="s">
        <v>45</v>
      </c>
      <c r="E41" s="89" t="s">
        <v>114</v>
      </c>
      <c r="F41" s="90" t="s">
        <v>114</v>
      </c>
      <c r="G41" s="89" t="s">
        <v>114</v>
      </c>
      <c r="H41" s="89" t="s">
        <v>114</v>
      </c>
      <c r="I41" s="112" t="s">
        <v>86</v>
      </c>
      <c r="J41" s="120">
        <v>143400</v>
      </c>
      <c r="K41" s="120">
        <v>143400</v>
      </c>
      <c r="L41" s="119"/>
      <c r="M41" s="48"/>
      <c r="N41" s="16"/>
      <c r="O41" s="17"/>
      <c r="P41" s="17"/>
      <c r="Q41" s="17"/>
      <c r="R41" s="17"/>
      <c r="S41" s="17"/>
      <c r="T41" s="17"/>
      <c r="U41" s="17"/>
      <c r="V41" s="17"/>
      <c r="W41" s="17"/>
      <c r="X41" s="17"/>
      <c r="Y41" s="17"/>
      <c r="Z41" s="17"/>
      <c r="AA41" s="17"/>
      <c r="AB41" s="19"/>
      <c r="AC41" s="20"/>
      <c r="AD41" s="20"/>
      <c r="AE41" s="21"/>
      <c r="AF41" s="20"/>
      <c r="AG41" s="17"/>
      <c r="AH41" s="17"/>
      <c r="AI41" s="17"/>
      <c r="AJ41" s="17"/>
      <c r="AK41" s="17"/>
      <c r="AL41" s="17"/>
      <c r="AM41" s="17"/>
      <c r="AN41" s="17"/>
      <c r="AO41" s="19"/>
      <c r="AP41" s="22"/>
    </row>
    <row r="42" spans="1:42" s="5" customFormat="1" ht="53.25" customHeight="1">
      <c r="A42" s="84" t="s">
        <v>118</v>
      </c>
      <c r="B42" s="113" t="s">
        <v>120</v>
      </c>
      <c r="C42" s="114" t="s">
        <v>119</v>
      </c>
      <c r="D42" s="112" t="s">
        <v>45</v>
      </c>
      <c r="E42" s="89"/>
      <c r="F42" s="89"/>
      <c r="G42" s="89"/>
      <c r="H42" s="89"/>
      <c r="I42" s="112"/>
      <c r="J42" s="120">
        <v>500000</v>
      </c>
      <c r="K42" s="120"/>
      <c r="L42" s="120">
        <v>500000</v>
      </c>
      <c r="M42" s="15"/>
      <c r="N42" s="16"/>
      <c r="O42" s="17"/>
      <c r="P42" s="17"/>
      <c r="Q42" s="17"/>
      <c r="R42" s="17"/>
      <c r="S42" s="17"/>
      <c r="T42" s="17"/>
      <c r="U42" s="17"/>
      <c r="V42" s="17"/>
      <c r="W42" s="17"/>
      <c r="X42" s="17"/>
      <c r="Y42" s="17"/>
      <c r="Z42" s="17"/>
      <c r="AA42" s="17"/>
      <c r="AB42" s="19"/>
      <c r="AC42" s="20"/>
      <c r="AD42" s="20"/>
      <c r="AE42" s="21"/>
      <c r="AF42" s="20"/>
      <c r="AG42" s="17"/>
      <c r="AH42" s="17"/>
      <c r="AI42" s="17"/>
      <c r="AJ42" s="17"/>
      <c r="AK42" s="17"/>
      <c r="AL42" s="17"/>
      <c r="AM42" s="17"/>
      <c r="AN42" s="17"/>
      <c r="AO42" s="19"/>
      <c r="AP42" s="22"/>
    </row>
    <row r="43" spans="1:42" s="5" customFormat="1" ht="143.25" customHeight="1">
      <c r="A43" s="84" t="s">
        <v>121</v>
      </c>
      <c r="B43" s="113" t="s">
        <v>122</v>
      </c>
      <c r="C43" s="111" t="s">
        <v>123</v>
      </c>
      <c r="D43" s="112" t="s">
        <v>45</v>
      </c>
      <c r="E43" s="89"/>
      <c r="F43" s="89"/>
      <c r="G43" s="89"/>
      <c r="H43" s="89"/>
      <c r="I43" s="112" t="s">
        <v>86</v>
      </c>
      <c r="J43" s="120">
        <v>78790.25</v>
      </c>
      <c r="K43" s="120">
        <v>78790.25</v>
      </c>
      <c r="L43" s="119"/>
      <c r="M43" s="15"/>
      <c r="N43" s="16"/>
      <c r="O43" s="17"/>
      <c r="P43" s="17"/>
      <c r="Q43" s="17"/>
      <c r="R43" s="17"/>
      <c r="S43" s="17"/>
      <c r="T43" s="17"/>
      <c r="U43" s="17"/>
      <c r="V43" s="18"/>
      <c r="W43" s="17"/>
      <c r="X43" s="17"/>
      <c r="Y43" s="17"/>
      <c r="Z43" s="17"/>
      <c r="AA43" s="17"/>
      <c r="AB43" s="19"/>
      <c r="AC43" s="20"/>
      <c r="AD43" s="20"/>
      <c r="AE43" s="21"/>
      <c r="AF43" s="20"/>
      <c r="AG43" s="17"/>
      <c r="AH43" s="17"/>
      <c r="AI43" s="17"/>
      <c r="AJ43" s="17"/>
      <c r="AK43" s="17"/>
      <c r="AL43" s="17"/>
      <c r="AM43" s="17"/>
      <c r="AN43" s="17"/>
      <c r="AO43" s="19"/>
      <c r="AP43" s="22"/>
    </row>
    <row r="44" spans="1:42" s="5" customFormat="1" ht="50.25" customHeight="1">
      <c r="A44" s="84" t="s">
        <v>124</v>
      </c>
      <c r="B44" s="113" t="s">
        <v>125</v>
      </c>
      <c r="C44" s="114" t="s">
        <v>119</v>
      </c>
      <c r="D44" s="112" t="s">
        <v>45</v>
      </c>
      <c r="E44" s="89"/>
      <c r="F44" s="87"/>
      <c r="G44" s="89"/>
      <c r="H44" s="89"/>
      <c r="I44" s="112" t="s">
        <v>86</v>
      </c>
      <c r="J44" s="120">
        <v>180000</v>
      </c>
      <c r="K44" s="120"/>
      <c r="L44" s="120">
        <v>180000</v>
      </c>
      <c r="M44" s="15"/>
      <c r="N44" s="16"/>
      <c r="O44" s="17"/>
      <c r="P44" s="17"/>
      <c r="Q44" s="17"/>
      <c r="R44" s="17"/>
      <c r="S44" s="17"/>
      <c r="T44" s="17"/>
      <c r="U44" s="17"/>
      <c r="V44" s="17"/>
      <c r="W44" s="17"/>
      <c r="X44" s="17"/>
      <c r="Y44" s="17"/>
      <c r="Z44" s="17"/>
      <c r="AA44" s="17"/>
      <c r="AB44" s="19"/>
      <c r="AC44" s="20"/>
      <c r="AD44" s="20"/>
      <c r="AE44" s="21"/>
      <c r="AF44" s="20"/>
      <c r="AG44" s="17"/>
      <c r="AH44" s="17"/>
      <c r="AI44" s="17"/>
      <c r="AJ44" s="17"/>
      <c r="AK44" s="17"/>
      <c r="AL44" s="17"/>
      <c r="AM44" s="17"/>
      <c r="AN44" s="17"/>
      <c r="AO44" s="19"/>
      <c r="AP44" s="22"/>
    </row>
    <row r="45" spans="1:42" s="5" customFormat="1" ht="42.75" customHeight="1">
      <c r="A45" s="84" t="s">
        <v>126</v>
      </c>
      <c r="B45" s="113" t="s">
        <v>127</v>
      </c>
      <c r="C45" s="114" t="s">
        <v>128</v>
      </c>
      <c r="D45" s="112" t="s">
        <v>45</v>
      </c>
      <c r="E45" s="89"/>
      <c r="F45" s="87"/>
      <c r="G45" s="89"/>
      <c r="H45" s="89"/>
      <c r="I45" s="112" t="s">
        <v>86</v>
      </c>
      <c r="J45" s="120">
        <v>100000</v>
      </c>
      <c r="K45" s="120">
        <v>100000</v>
      </c>
      <c r="L45" s="119"/>
      <c r="M45" s="15"/>
      <c r="N45" s="16"/>
      <c r="O45" s="17"/>
      <c r="P45" s="17"/>
      <c r="Q45" s="17"/>
      <c r="R45" s="17"/>
      <c r="S45" s="17"/>
      <c r="T45" s="17"/>
      <c r="U45" s="17"/>
      <c r="V45" s="17"/>
      <c r="W45" s="17"/>
      <c r="X45" s="17"/>
      <c r="Y45" s="17"/>
      <c r="Z45" s="17"/>
      <c r="AA45" s="17"/>
      <c r="AB45" s="19"/>
      <c r="AC45" s="20"/>
      <c r="AD45" s="20"/>
      <c r="AE45" s="21"/>
      <c r="AF45" s="20"/>
      <c r="AG45" s="17"/>
      <c r="AH45" s="17"/>
      <c r="AI45" s="17"/>
      <c r="AJ45" s="17"/>
      <c r="AK45" s="17"/>
      <c r="AL45" s="17"/>
      <c r="AM45" s="17"/>
      <c r="AN45" s="17"/>
      <c r="AO45" s="19"/>
      <c r="AP45" s="22"/>
    </row>
    <row r="46" spans="1:42" s="5" customFormat="1" ht="75" customHeight="1">
      <c r="A46" s="85" t="s">
        <v>129</v>
      </c>
      <c r="B46" s="106" t="s">
        <v>130</v>
      </c>
      <c r="C46" s="107" t="s">
        <v>131</v>
      </c>
      <c r="D46" s="109" t="s">
        <v>32</v>
      </c>
      <c r="E46" s="88"/>
      <c r="F46" s="86"/>
      <c r="G46" s="88"/>
      <c r="H46" s="88"/>
      <c r="I46" s="109" t="s">
        <v>86</v>
      </c>
      <c r="J46" s="124">
        <v>2542999.7999999998</v>
      </c>
      <c r="K46" s="124">
        <v>2542999.7999999998</v>
      </c>
      <c r="L46" s="119"/>
      <c r="M46" s="15"/>
      <c r="N46" s="16"/>
      <c r="O46" s="17"/>
      <c r="P46" s="17"/>
      <c r="Q46" s="17"/>
      <c r="R46" s="17"/>
      <c r="S46" s="17"/>
      <c r="T46" s="17"/>
      <c r="U46" s="17"/>
      <c r="V46" s="17"/>
      <c r="W46" s="17"/>
      <c r="X46" s="17"/>
      <c r="Y46" s="17"/>
      <c r="Z46" s="17"/>
      <c r="AA46" s="17"/>
      <c r="AB46" s="19"/>
      <c r="AC46" s="20"/>
      <c r="AD46" s="20"/>
      <c r="AE46" s="21"/>
      <c r="AF46" s="20"/>
      <c r="AG46" s="17"/>
      <c r="AH46" s="17"/>
      <c r="AI46" s="17"/>
      <c r="AJ46" s="17"/>
      <c r="AK46" s="17"/>
      <c r="AL46" s="17"/>
      <c r="AM46" s="17"/>
      <c r="AN46" s="17"/>
      <c r="AO46" s="19"/>
      <c r="AP46" s="22"/>
    </row>
    <row r="47" spans="1:42" s="5" customFormat="1" ht="56.25" customHeight="1">
      <c r="A47" s="84" t="s">
        <v>132</v>
      </c>
      <c r="B47" s="113" t="s">
        <v>133</v>
      </c>
      <c r="C47" s="111" t="s">
        <v>134</v>
      </c>
      <c r="D47" s="112" t="s">
        <v>45</v>
      </c>
      <c r="E47" s="89"/>
      <c r="F47" s="89"/>
      <c r="G47" s="89"/>
      <c r="H47" s="89"/>
      <c r="I47" s="112" t="s">
        <v>86</v>
      </c>
      <c r="J47" s="120">
        <v>343850</v>
      </c>
      <c r="K47" s="120">
        <v>343850</v>
      </c>
      <c r="L47" s="119"/>
      <c r="M47" s="15"/>
      <c r="N47" s="16"/>
      <c r="O47" s="17"/>
      <c r="P47" s="17"/>
      <c r="Q47" s="17"/>
      <c r="R47" s="17"/>
      <c r="S47" s="17"/>
      <c r="T47" s="17"/>
      <c r="U47" s="17"/>
      <c r="V47" s="17"/>
      <c r="W47" s="17"/>
      <c r="X47" s="17"/>
      <c r="Y47" s="17"/>
      <c r="Z47" s="17"/>
      <c r="AA47" s="17"/>
      <c r="AB47" s="19"/>
      <c r="AC47" s="20"/>
      <c r="AD47" s="20"/>
      <c r="AE47" s="21"/>
      <c r="AF47" s="20"/>
      <c r="AG47" s="17"/>
      <c r="AH47" s="17"/>
      <c r="AI47" s="17"/>
      <c r="AJ47" s="17"/>
      <c r="AK47" s="17"/>
      <c r="AL47" s="17"/>
      <c r="AM47" s="17"/>
      <c r="AN47" s="17"/>
      <c r="AO47" s="19"/>
      <c r="AP47" s="22"/>
    </row>
    <row r="48" spans="1:42" s="5" customFormat="1" ht="133.5" customHeight="1">
      <c r="A48" s="84" t="s">
        <v>135</v>
      </c>
      <c r="B48" s="113" t="s">
        <v>137</v>
      </c>
      <c r="C48" s="114" t="s">
        <v>136</v>
      </c>
      <c r="D48" s="112" t="s">
        <v>45</v>
      </c>
      <c r="E48" s="89"/>
      <c r="F48" s="89"/>
      <c r="G48" s="89"/>
      <c r="H48" s="89"/>
      <c r="I48" s="112" t="s">
        <v>90</v>
      </c>
      <c r="J48" s="120">
        <v>140500</v>
      </c>
      <c r="K48" s="120">
        <v>140500</v>
      </c>
      <c r="L48" s="119"/>
      <c r="M48" s="15"/>
      <c r="N48" s="16"/>
      <c r="O48" s="17"/>
      <c r="P48" s="17"/>
      <c r="Q48" s="17"/>
      <c r="R48" s="17"/>
      <c r="S48" s="17"/>
      <c r="T48" s="17"/>
      <c r="U48" s="17"/>
      <c r="V48" s="17"/>
      <c r="W48" s="17"/>
      <c r="X48" s="17"/>
      <c r="Y48" s="17"/>
      <c r="Z48" s="17"/>
      <c r="AA48" s="17"/>
      <c r="AB48" s="19"/>
      <c r="AC48" s="20"/>
      <c r="AD48" s="20"/>
      <c r="AE48" s="21"/>
      <c r="AF48" s="20"/>
      <c r="AG48" s="17"/>
      <c r="AH48" s="17"/>
      <c r="AI48" s="17"/>
      <c r="AJ48" s="17"/>
      <c r="AK48" s="17"/>
      <c r="AL48" s="17"/>
      <c r="AM48" s="17"/>
      <c r="AN48" s="17"/>
      <c r="AO48" s="19"/>
      <c r="AP48" s="22"/>
    </row>
    <row r="49" spans="1:256" s="5" customFormat="1" ht="39.75" customHeight="1">
      <c r="A49" s="84" t="s">
        <v>138</v>
      </c>
      <c r="B49" s="113" t="s">
        <v>139</v>
      </c>
      <c r="C49" s="114" t="s">
        <v>140</v>
      </c>
      <c r="D49" s="112" t="s">
        <v>45</v>
      </c>
      <c r="E49" s="89"/>
      <c r="F49" s="89"/>
      <c r="G49" s="89"/>
      <c r="H49" s="89"/>
      <c r="I49" s="112" t="s">
        <v>86</v>
      </c>
      <c r="J49" s="120">
        <v>89200</v>
      </c>
      <c r="K49" s="120">
        <v>89200</v>
      </c>
      <c r="L49" s="119"/>
      <c r="M49" s="15"/>
      <c r="N49" s="16"/>
      <c r="O49" s="17"/>
      <c r="P49" s="17"/>
      <c r="Q49" s="17"/>
      <c r="R49" s="17"/>
      <c r="S49" s="17"/>
      <c r="T49" s="17"/>
      <c r="U49" s="17"/>
      <c r="V49" s="17"/>
      <c r="W49" s="17"/>
      <c r="X49" s="17"/>
      <c r="Y49" s="17"/>
      <c r="Z49" s="17"/>
      <c r="AA49" s="17"/>
      <c r="AB49" s="19"/>
      <c r="AC49" s="20"/>
      <c r="AD49" s="20"/>
      <c r="AE49" s="21"/>
      <c r="AF49" s="20"/>
      <c r="AG49" s="17"/>
      <c r="AH49" s="17"/>
      <c r="AI49" s="17"/>
      <c r="AJ49" s="17"/>
      <c r="AK49" s="17"/>
      <c r="AL49" s="17"/>
      <c r="AM49" s="17"/>
      <c r="AN49" s="17"/>
      <c r="AO49" s="19"/>
      <c r="AP49" s="22"/>
    </row>
    <row r="50" spans="1:256" s="5" customFormat="1" ht="47.25" customHeight="1">
      <c r="A50" s="45"/>
      <c r="B50" s="113" t="s">
        <v>173</v>
      </c>
      <c r="C50" s="111" t="s">
        <v>174</v>
      </c>
      <c r="D50" s="112" t="s">
        <v>45</v>
      </c>
      <c r="E50" s="46"/>
      <c r="F50" s="14"/>
      <c r="G50" s="14"/>
      <c r="H50" s="14"/>
      <c r="I50" s="112" t="s">
        <v>86</v>
      </c>
      <c r="J50" s="120">
        <v>921000</v>
      </c>
      <c r="K50" s="120"/>
      <c r="L50" s="120">
        <v>921000</v>
      </c>
      <c r="M50" s="15"/>
      <c r="N50" s="16"/>
      <c r="O50" s="17"/>
      <c r="P50" s="17"/>
      <c r="Q50" s="17"/>
      <c r="R50" s="17"/>
      <c r="S50" s="17"/>
      <c r="T50" s="17"/>
      <c r="U50" s="17"/>
      <c r="V50" s="17"/>
      <c r="W50" s="17"/>
      <c r="X50" s="17"/>
      <c r="Y50" s="17"/>
      <c r="Z50" s="17"/>
      <c r="AA50" s="17"/>
      <c r="AB50" s="19"/>
      <c r="AC50" s="20"/>
      <c r="AD50" s="20"/>
      <c r="AE50" s="21"/>
      <c r="AF50" s="20"/>
      <c r="AG50" s="17"/>
      <c r="AH50" s="17"/>
      <c r="AI50" s="17"/>
      <c r="AJ50" s="17"/>
      <c r="AK50" s="17"/>
      <c r="AL50" s="17"/>
      <c r="AM50" s="17"/>
      <c r="AN50" s="17"/>
      <c r="AO50" s="19"/>
      <c r="AP50" s="22"/>
    </row>
    <row r="51" spans="1:256" s="5" customFormat="1" ht="49.5" customHeight="1">
      <c r="A51" s="45"/>
      <c r="B51" s="106" t="s">
        <v>175</v>
      </c>
      <c r="C51" s="107" t="s">
        <v>102</v>
      </c>
      <c r="D51" s="109" t="s">
        <v>32</v>
      </c>
      <c r="E51" s="92"/>
      <c r="F51" s="93"/>
      <c r="G51" s="92"/>
      <c r="H51" s="92"/>
      <c r="I51" s="109" t="s">
        <v>86</v>
      </c>
      <c r="J51" s="124">
        <v>2101231.81</v>
      </c>
      <c r="K51" s="124">
        <v>1027181.76</v>
      </c>
      <c r="L51" s="124">
        <v>1074050.05</v>
      </c>
      <c r="M51" s="48"/>
      <c r="N51" s="16"/>
      <c r="O51" s="17"/>
      <c r="P51" s="17"/>
      <c r="Q51" s="17"/>
      <c r="R51" s="17"/>
      <c r="S51" s="17"/>
      <c r="T51" s="17"/>
      <c r="U51" s="17"/>
      <c r="V51" s="17"/>
      <c r="W51" s="17"/>
      <c r="X51" s="17"/>
      <c r="Y51" s="17"/>
      <c r="Z51" s="17"/>
      <c r="AA51" s="17"/>
      <c r="AB51" s="19"/>
      <c r="AC51" s="20"/>
      <c r="AD51" s="20"/>
      <c r="AE51" s="21"/>
      <c r="AF51" s="20"/>
      <c r="AG51" s="17"/>
      <c r="AH51" s="17"/>
      <c r="AI51" s="17"/>
      <c r="AJ51" s="17"/>
      <c r="AK51" s="17"/>
      <c r="AL51" s="17"/>
      <c r="AM51" s="17"/>
      <c r="AN51" s="17"/>
      <c r="AO51" s="19"/>
      <c r="AP51" s="22"/>
    </row>
    <row r="52" spans="1:256" s="5" customFormat="1" ht="42.75" customHeight="1">
      <c r="A52" s="45"/>
      <c r="B52" s="106" t="s">
        <v>176</v>
      </c>
      <c r="C52" s="116" t="s">
        <v>102</v>
      </c>
      <c r="D52" s="109" t="s">
        <v>32</v>
      </c>
      <c r="E52" s="92"/>
      <c r="F52" s="92"/>
      <c r="G52" s="92"/>
      <c r="H52" s="92"/>
      <c r="I52" s="109" t="s">
        <v>86</v>
      </c>
      <c r="J52" s="124">
        <v>3550730</v>
      </c>
      <c r="K52" s="124">
        <v>3470830</v>
      </c>
      <c r="L52" s="124">
        <v>79900</v>
      </c>
      <c r="M52" s="15"/>
      <c r="N52" s="16"/>
      <c r="O52" s="17"/>
      <c r="P52" s="17"/>
      <c r="Q52" s="17"/>
      <c r="R52" s="17"/>
      <c r="S52" s="17"/>
      <c r="T52" s="17"/>
      <c r="U52" s="17"/>
      <c r="V52" s="17"/>
      <c r="W52" s="17"/>
      <c r="X52" s="17"/>
      <c r="Y52" s="17"/>
      <c r="Z52" s="17"/>
      <c r="AA52" s="17"/>
      <c r="AB52" s="19"/>
      <c r="AC52" s="20"/>
      <c r="AD52" s="20"/>
      <c r="AE52" s="21"/>
      <c r="AF52" s="20"/>
      <c r="AG52" s="17"/>
      <c r="AH52" s="17"/>
      <c r="AI52" s="17"/>
      <c r="AJ52" s="17"/>
      <c r="AK52" s="17"/>
      <c r="AL52" s="17"/>
      <c r="AM52" s="17"/>
      <c r="AN52" s="17"/>
      <c r="AO52" s="19"/>
      <c r="AP52" s="22"/>
    </row>
    <row r="53" spans="1:256" s="5" customFormat="1" ht="51" customHeight="1">
      <c r="A53" s="45"/>
      <c r="B53" s="113" t="s">
        <v>177</v>
      </c>
      <c r="C53" s="114" t="s">
        <v>102</v>
      </c>
      <c r="D53" s="112" t="s">
        <v>45</v>
      </c>
      <c r="E53" s="46"/>
      <c r="F53" s="46"/>
      <c r="G53" s="46"/>
      <c r="H53" s="46"/>
      <c r="I53" s="112" t="s">
        <v>86</v>
      </c>
      <c r="J53" s="120">
        <v>510000</v>
      </c>
      <c r="K53" s="120">
        <v>40000</v>
      </c>
      <c r="L53" s="120">
        <v>470000</v>
      </c>
      <c r="M53" s="15"/>
      <c r="N53" s="16"/>
      <c r="O53" s="17"/>
      <c r="P53" s="17"/>
      <c r="Q53" s="17"/>
      <c r="R53" s="17"/>
      <c r="S53" s="17"/>
      <c r="T53" s="17"/>
      <c r="U53" s="17"/>
      <c r="V53" s="18"/>
      <c r="W53" s="17"/>
      <c r="X53" s="17"/>
      <c r="Y53" s="17"/>
      <c r="Z53" s="17"/>
      <c r="AA53" s="17"/>
      <c r="AB53" s="19"/>
      <c r="AC53" s="20"/>
      <c r="AD53" s="20"/>
      <c r="AE53" s="21"/>
      <c r="AF53" s="20"/>
      <c r="AG53" s="17"/>
      <c r="AH53" s="17"/>
      <c r="AI53" s="17"/>
      <c r="AJ53" s="17"/>
      <c r="AK53" s="17"/>
      <c r="AL53" s="17"/>
      <c r="AM53" s="17"/>
      <c r="AN53" s="17"/>
      <c r="AO53" s="19"/>
      <c r="AP53" s="22"/>
    </row>
    <row r="54" spans="1:256" s="5" customFormat="1" ht="40.5" customHeight="1">
      <c r="A54" s="45"/>
      <c r="B54" s="113" t="s">
        <v>194</v>
      </c>
      <c r="C54" s="114" t="s">
        <v>102</v>
      </c>
      <c r="D54" s="112" t="s">
        <v>45</v>
      </c>
      <c r="E54" s="46"/>
      <c r="F54" s="14"/>
      <c r="G54" s="46"/>
      <c r="H54" s="46"/>
      <c r="I54" s="112" t="s">
        <v>86</v>
      </c>
      <c r="J54" s="120">
        <v>241413.98</v>
      </c>
      <c r="K54" s="120">
        <v>241413.98</v>
      </c>
      <c r="L54" s="120"/>
      <c r="M54" s="15"/>
      <c r="N54" s="16"/>
      <c r="O54" s="17"/>
      <c r="P54" s="17"/>
      <c r="Q54" s="17"/>
      <c r="R54" s="17"/>
      <c r="S54" s="17"/>
      <c r="T54" s="17"/>
      <c r="U54" s="17"/>
      <c r="V54" s="17"/>
      <c r="W54" s="17"/>
      <c r="X54" s="17"/>
      <c r="Y54" s="17"/>
      <c r="Z54" s="17"/>
      <c r="AA54" s="17"/>
      <c r="AB54" s="19"/>
      <c r="AC54" s="20"/>
      <c r="AD54" s="20"/>
      <c r="AE54" s="21"/>
      <c r="AF54" s="20"/>
      <c r="AG54" s="17"/>
      <c r="AH54" s="17"/>
      <c r="AI54" s="17"/>
      <c r="AJ54" s="17"/>
      <c r="AK54" s="17"/>
      <c r="AL54" s="17"/>
      <c r="AM54" s="17"/>
      <c r="AN54" s="17"/>
      <c r="AO54" s="19"/>
      <c r="AP54" s="22"/>
    </row>
    <row r="55" spans="1:256" s="5" customFormat="1" ht="29.25" customHeight="1">
      <c r="A55" s="45"/>
      <c r="B55" s="113" t="s">
        <v>187</v>
      </c>
      <c r="C55" s="114" t="s">
        <v>179</v>
      </c>
      <c r="D55" s="112" t="s">
        <v>45</v>
      </c>
      <c r="E55" s="46"/>
      <c r="F55" s="14"/>
      <c r="G55" s="46"/>
      <c r="H55" s="46"/>
      <c r="I55" s="112" t="s">
        <v>86</v>
      </c>
      <c r="J55" s="120">
        <v>100820</v>
      </c>
      <c r="K55" s="120">
        <v>100820</v>
      </c>
      <c r="L55" s="120" t="s">
        <v>178</v>
      </c>
      <c r="M55" s="15"/>
      <c r="N55" s="16"/>
      <c r="O55" s="17"/>
      <c r="P55" s="17"/>
      <c r="Q55" s="17"/>
      <c r="R55" s="17"/>
      <c r="S55" s="17"/>
      <c r="T55" s="17"/>
      <c r="U55" s="17"/>
      <c r="V55" s="17"/>
      <c r="W55" s="17"/>
      <c r="X55" s="17"/>
      <c r="Y55" s="17"/>
      <c r="Z55" s="17"/>
      <c r="AA55" s="17"/>
      <c r="AB55" s="19"/>
      <c r="AC55" s="20"/>
      <c r="AD55" s="20"/>
      <c r="AE55" s="21"/>
      <c r="AF55" s="20"/>
      <c r="AG55" s="17"/>
      <c r="AH55" s="17"/>
      <c r="AI55" s="17"/>
      <c r="AJ55" s="17"/>
      <c r="AK55" s="17"/>
      <c r="AL55" s="17"/>
      <c r="AM55" s="17"/>
      <c r="AN55" s="17"/>
      <c r="AO55" s="19"/>
      <c r="AP55" s="22"/>
    </row>
    <row r="56" spans="1:256" s="5" customFormat="1" ht="42.75" customHeight="1">
      <c r="A56" s="45"/>
      <c r="B56" s="113" t="s">
        <v>180</v>
      </c>
      <c r="C56" s="114" t="s">
        <v>179</v>
      </c>
      <c r="D56" s="112" t="s">
        <v>45</v>
      </c>
      <c r="E56" s="46"/>
      <c r="F56" s="14"/>
      <c r="G56" s="46"/>
      <c r="H56" s="46"/>
      <c r="I56" s="112" t="s">
        <v>86</v>
      </c>
      <c r="J56" s="120">
        <v>247238.93</v>
      </c>
      <c r="K56" s="120">
        <v>210738.93</v>
      </c>
      <c r="L56" s="120">
        <v>36500</v>
      </c>
      <c r="M56" s="15"/>
      <c r="N56" s="16"/>
      <c r="O56" s="17"/>
      <c r="P56" s="17"/>
      <c r="Q56" s="17"/>
      <c r="R56" s="17"/>
      <c r="S56" s="17"/>
      <c r="T56" s="17"/>
      <c r="U56" s="17"/>
      <c r="V56" s="17"/>
      <c r="W56" s="17"/>
      <c r="X56" s="17"/>
      <c r="Y56" s="17"/>
      <c r="Z56" s="17"/>
      <c r="AA56" s="17"/>
      <c r="AB56" s="19"/>
      <c r="AC56" s="20"/>
      <c r="AD56" s="20"/>
      <c r="AE56" s="21"/>
      <c r="AF56" s="20"/>
      <c r="AG56" s="17"/>
      <c r="AH56" s="17"/>
      <c r="AI56" s="17"/>
      <c r="AJ56" s="17"/>
      <c r="AK56" s="17"/>
      <c r="AL56" s="17"/>
      <c r="AM56" s="17"/>
      <c r="AN56" s="17"/>
      <c r="AO56" s="19"/>
      <c r="AP56" s="22"/>
    </row>
    <row r="57" spans="1:256" s="5" customFormat="1" ht="29.25" customHeight="1">
      <c r="A57" s="45"/>
      <c r="B57" s="113" t="s">
        <v>181</v>
      </c>
      <c r="C57" s="114" t="s">
        <v>102</v>
      </c>
      <c r="D57" s="112" t="s">
        <v>45</v>
      </c>
      <c r="E57" s="46"/>
      <c r="F57" s="46"/>
      <c r="G57" s="46"/>
      <c r="H57" s="46"/>
      <c r="I57" s="112" t="s">
        <v>86</v>
      </c>
      <c r="J57" s="120">
        <v>405912.33</v>
      </c>
      <c r="K57" s="120">
        <v>261912.33</v>
      </c>
      <c r="L57" s="120">
        <v>144000</v>
      </c>
      <c r="M57" s="15"/>
      <c r="N57" s="16"/>
      <c r="O57" s="17"/>
      <c r="P57" s="17"/>
      <c r="Q57" s="17"/>
      <c r="R57" s="17"/>
      <c r="S57" s="17"/>
      <c r="T57" s="17"/>
      <c r="U57" s="17"/>
      <c r="V57" s="17"/>
      <c r="W57" s="17"/>
      <c r="X57" s="17"/>
      <c r="Y57" s="17"/>
      <c r="Z57" s="17"/>
      <c r="AA57" s="17"/>
      <c r="AB57" s="19"/>
      <c r="AC57" s="20"/>
      <c r="AD57" s="20"/>
      <c r="AE57" s="21"/>
      <c r="AF57" s="20"/>
      <c r="AG57" s="17"/>
      <c r="AH57" s="17"/>
      <c r="AI57" s="17"/>
      <c r="AJ57" s="17"/>
      <c r="AK57" s="17"/>
      <c r="AL57" s="17"/>
      <c r="AM57" s="17"/>
      <c r="AN57" s="17"/>
      <c r="AO57" s="19"/>
      <c r="AP57" s="22"/>
    </row>
    <row r="58" spans="1:256" s="5" customFormat="1" ht="42.75" customHeight="1">
      <c r="A58" s="45"/>
      <c r="B58" s="113" t="s">
        <v>182</v>
      </c>
      <c r="C58" s="114" t="s">
        <v>102</v>
      </c>
      <c r="D58" s="112" t="s">
        <v>45</v>
      </c>
      <c r="E58" s="46"/>
      <c r="F58" s="46"/>
      <c r="G58" s="46"/>
      <c r="H58" s="46"/>
      <c r="I58" s="112" t="s">
        <v>86</v>
      </c>
      <c r="J58" s="120">
        <v>774189.1</v>
      </c>
      <c r="K58" s="120">
        <v>774189.1</v>
      </c>
      <c r="L58" s="120"/>
      <c r="M58" s="15"/>
      <c r="N58" s="16"/>
      <c r="O58" s="17"/>
      <c r="P58" s="17"/>
      <c r="Q58" s="17"/>
      <c r="R58" s="17"/>
      <c r="S58" s="17"/>
      <c r="T58" s="17"/>
      <c r="U58" s="17"/>
      <c r="V58" s="17"/>
      <c r="W58" s="17"/>
      <c r="X58" s="17"/>
      <c r="Y58" s="17"/>
      <c r="Z58" s="17"/>
      <c r="AA58" s="17"/>
      <c r="AB58" s="19"/>
      <c r="AC58" s="20"/>
      <c r="AD58" s="20"/>
      <c r="AE58" s="21"/>
      <c r="AF58" s="20"/>
      <c r="AG58" s="17"/>
      <c r="AH58" s="17"/>
      <c r="AI58" s="17"/>
      <c r="AJ58" s="17"/>
      <c r="AK58" s="17"/>
      <c r="AL58" s="17"/>
      <c r="AM58" s="17"/>
      <c r="AN58" s="17"/>
      <c r="AO58" s="19"/>
      <c r="AP58" s="22"/>
    </row>
    <row r="59" spans="1:256" s="5" customFormat="1" ht="41.25" customHeight="1">
      <c r="A59" s="45"/>
      <c r="B59" s="113" t="s">
        <v>183</v>
      </c>
      <c r="C59" s="114" t="s">
        <v>102</v>
      </c>
      <c r="D59" s="112" t="s">
        <v>45</v>
      </c>
      <c r="E59" s="46"/>
      <c r="F59" s="46"/>
      <c r="G59" s="46"/>
      <c r="H59" s="46"/>
      <c r="I59" s="112" t="s">
        <v>86</v>
      </c>
      <c r="J59" s="120">
        <v>51166.01</v>
      </c>
      <c r="K59" s="120">
        <v>51166.01</v>
      </c>
      <c r="L59" s="120"/>
      <c r="M59" s="15"/>
      <c r="N59" s="16"/>
      <c r="O59" s="17"/>
      <c r="P59" s="17"/>
      <c r="Q59" s="17"/>
      <c r="R59" s="17"/>
      <c r="S59" s="17"/>
      <c r="T59" s="17"/>
      <c r="U59" s="17"/>
      <c r="V59" s="17"/>
      <c r="W59" s="17"/>
      <c r="X59" s="17"/>
      <c r="Y59" s="17"/>
      <c r="Z59" s="17"/>
      <c r="AA59" s="17"/>
      <c r="AB59" s="19"/>
      <c r="AC59" s="20"/>
      <c r="AD59" s="20"/>
      <c r="AE59" s="21"/>
      <c r="AF59" s="20"/>
      <c r="AG59" s="17"/>
      <c r="AH59" s="17"/>
      <c r="AI59" s="17"/>
      <c r="AJ59" s="17"/>
      <c r="AK59" s="17"/>
      <c r="AL59" s="17"/>
      <c r="AM59" s="17"/>
      <c r="AN59" s="17"/>
      <c r="AO59" s="19"/>
      <c r="AP59" s="22"/>
    </row>
    <row r="60" spans="1:256" s="5" customFormat="1" ht="46.5" customHeight="1">
      <c r="A60" s="45"/>
      <c r="B60" s="106" t="s">
        <v>184</v>
      </c>
      <c r="C60" s="116" t="s">
        <v>185</v>
      </c>
      <c r="D60" s="109" t="s">
        <v>42</v>
      </c>
      <c r="E60" s="94"/>
      <c r="F60" s="94"/>
      <c r="G60" s="94"/>
      <c r="H60" s="94"/>
      <c r="I60" s="109" t="s">
        <v>86</v>
      </c>
      <c r="J60" s="124">
        <v>1240221.47</v>
      </c>
      <c r="K60" s="124">
        <v>745586.47</v>
      </c>
      <c r="L60" s="124">
        <v>494635</v>
      </c>
      <c r="M60" s="15"/>
      <c r="N60" s="16"/>
      <c r="O60" s="17"/>
      <c r="P60" s="17"/>
      <c r="Q60" s="17"/>
      <c r="R60" s="17"/>
      <c r="S60" s="17"/>
      <c r="T60" s="17"/>
      <c r="U60" s="17"/>
      <c r="V60" s="17"/>
      <c r="W60" s="17"/>
      <c r="X60" s="17"/>
      <c r="Y60" s="17"/>
      <c r="Z60" s="17"/>
      <c r="AA60" s="17"/>
      <c r="AB60" s="19"/>
      <c r="AC60" s="20"/>
      <c r="AD60" s="20"/>
      <c r="AE60" s="21"/>
      <c r="AF60" s="20"/>
      <c r="AG60" s="17"/>
      <c r="AH60" s="17"/>
      <c r="AI60" s="17"/>
      <c r="AJ60" s="17"/>
      <c r="AK60" s="17"/>
      <c r="AL60" s="17"/>
      <c r="AM60" s="17"/>
      <c r="AN60" s="17"/>
      <c r="AO60" s="19"/>
      <c r="AP60" s="22"/>
    </row>
    <row r="61" spans="1:256" s="50" customFormat="1" ht="36.75" customHeight="1">
      <c r="A61" s="45"/>
      <c r="B61" s="115" t="s">
        <v>186</v>
      </c>
      <c r="C61" s="114" t="s">
        <v>102</v>
      </c>
      <c r="D61" s="112" t="s">
        <v>45</v>
      </c>
      <c r="E61" s="46"/>
      <c r="F61" s="14"/>
      <c r="G61" s="14"/>
      <c r="H61" s="14"/>
      <c r="I61" s="112" t="s">
        <v>86</v>
      </c>
      <c r="J61" s="120">
        <v>657770</v>
      </c>
      <c r="K61" s="120">
        <v>151720</v>
      </c>
      <c r="L61" s="120">
        <v>506050</v>
      </c>
      <c r="M61" s="15"/>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49"/>
      <c r="EJ61" s="49"/>
      <c r="EK61" s="49"/>
      <c r="EL61" s="49"/>
      <c r="EM61" s="49"/>
      <c r="EN61" s="49"/>
      <c r="EO61" s="49"/>
      <c r="EP61" s="49"/>
      <c r="EQ61" s="49"/>
      <c r="ER61" s="49"/>
      <c r="ES61" s="49"/>
      <c r="ET61" s="49"/>
      <c r="EU61" s="49"/>
      <c r="EV61" s="49"/>
      <c r="EW61" s="49"/>
      <c r="EX61" s="49"/>
      <c r="EY61" s="49"/>
      <c r="EZ61" s="49"/>
      <c r="FA61" s="49"/>
      <c r="FB61" s="49"/>
      <c r="FC61" s="49"/>
      <c r="FD61" s="49"/>
      <c r="FE61" s="49"/>
      <c r="FF61" s="49"/>
      <c r="FG61" s="49"/>
      <c r="FH61" s="49"/>
      <c r="FI61" s="49"/>
      <c r="FJ61" s="49"/>
      <c r="FK61" s="49"/>
      <c r="FL61" s="49"/>
      <c r="FM61" s="49"/>
      <c r="FN61" s="49"/>
      <c r="FO61" s="49"/>
      <c r="FP61" s="49"/>
      <c r="FQ61" s="49"/>
      <c r="FR61" s="49"/>
      <c r="FS61" s="49"/>
      <c r="FT61" s="49"/>
      <c r="FU61" s="49"/>
      <c r="FV61" s="49"/>
      <c r="FW61" s="49"/>
      <c r="FX61" s="49"/>
      <c r="FY61" s="49"/>
      <c r="FZ61" s="49"/>
      <c r="GA61" s="49"/>
      <c r="GB61" s="49"/>
      <c r="GC61" s="49"/>
      <c r="GD61" s="49"/>
      <c r="GE61" s="49"/>
      <c r="GF61" s="49"/>
      <c r="GG61" s="49"/>
      <c r="GH61" s="49"/>
      <c r="GI61" s="49"/>
      <c r="GJ61" s="49"/>
      <c r="GK61" s="49"/>
      <c r="GL61" s="49"/>
      <c r="GM61" s="49"/>
      <c r="GN61" s="49"/>
      <c r="GO61" s="49"/>
      <c r="GP61" s="49"/>
      <c r="GQ61" s="49"/>
      <c r="GR61" s="49"/>
      <c r="GS61" s="49"/>
      <c r="GT61" s="49"/>
      <c r="GU61" s="49"/>
      <c r="GV61" s="49"/>
      <c r="GW61" s="49"/>
      <c r="GX61" s="49"/>
      <c r="GY61" s="49"/>
      <c r="GZ61" s="49"/>
      <c r="HA61" s="49"/>
      <c r="HB61" s="49"/>
      <c r="HC61" s="49"/>
      <c r="HD61" s="49"/>
      <c r="HE61" s="49"/>
      <c r="HF61" s="49"/>
      <c r="HG61" s="49"/>
      <c r="HH61" s="49"/>
      <c r="HI61" s="49"/>
      <c r="HJ61" s="49"/>
      <c r="HK61" s="49"/>
      <c r="HL61" s="49"/>
      <c r="HM61" s="49"/>
      <c r="HN61" s="49"/>
      <c r="HO61" s="49"/>
      <c r="HP61" s="49"/>
      <c r="HQ61" s="49"/>
      <c r="HR61" s="49"/>
      <c r="HS61" s="49"/>
      <c r="HT61" s="49"/>
      <c r="HU61" s="49"/>
      <c r="HV61" s="49"/>
      <c r="HW61" s="49"/>
      <c r="HX61" s="49"/>
      <c r="HY61" s="49"/>
      <c r="HZ61" s="49"/>
      <c r="IA61" s="49"/>
      <c r="IB61" s="49"/>
      <c r="IC61" s="49"/>
      <c r="ID61" s="49"/>
      <c r="IE61" s="49"/>
      <c r="IF61" s="49"/>
      <c r="IG61" s="49"/>
      <c r="IH61" s="49"/>
      <c r="II61" s="49"/>
      <c r="IJ61" s="49"/>
      <c r="IK61" s="49"/>
      <c r="IL61" s="49"/>
      <c r="IM61" s="49"/>
      <c r="IN61" s="49"/>
      <c r="IO61" s="49"/>
      <c r="IP61" s="49"/>
      <c r="IQ61" s="49"/>
      <c r="IR61" s="49"/>
      <c r="IS61" s="49"/>
      <c r="IT61" s="49"/>
      <c r="IU61" s="49"/>
      <c r="IV61" s="49"/>
    </row>
    <row r="62" spans="1:256" ht="36.75" customHeight="1">
      <c r="A62" s="45"/>
      <c r="B62" s="115" t="s">
        <v>188</v>
      </c>
      <c r="C62" s="111" t="s">
        <v>102</v>
      </c>
      <c r="D62" s="112" t="s">
        <v>45</v>
      </c>
      <c r="E62" s="46"/>
      <c r="F62" s="47"/>
      <c r="G62" s="46"/>
      <c r="H62" s="46"/>
      <c r="I62" s="112" t="s">
        <v>86</v>
      </c>
      <c r="J62" s="120">
        <v>263700</v>
      </c>
      <c r="K62" s="120">
        <v>233700</v>
      </c>
      <c r="L62" s="120">
        <v>30000</v>
      </c>
      <c r="M62" s="48"/>
      <c r="N62" s="54"/>
      <c r="O62" s="57"/>
      <c r="P62" s="54"/>
      <c r="Q62" s="54"/>
      <c r="R62" s="53" t="s">
        <v>95</v>
      </c>
      <c r="S62" s="58"/>
      <c r="T62" s="57"/>
      <c r="U62" s="54"/>
      <c r="V62" s="54"/>
      <c r="W62" s="54"/>
      <c r="X62" s="54"/>
      <c r="Y62" s="57"/>
      <c r="Z62" s="57"/>
      <c r="AA62" s="59"/>
    </row>
    <row r="63" spans="1:256" ht="36.75" customHeight="1">
      <c r="A63" s="45"/>
      <c r="B63" s="113" t="s">
        <v>189</v>
      </c>
      <c r="C63" s="114" t="s">
        <v>102</v>
      </c>
      <c r="D63" s="112" t="s">
        <v>45</v>
      </c>
      <c r="E63" s="46"/>
      <c r="F63" s="46"/>
      <c r="G63" s="46"/>
      <c r="H63" s="46"/>
      <c r="I63" s="112" t="s">
        <v>86</v>
      </c>
      <c r="J63" s="120">
        <v>267038</v>
      </c>
      <c r="K63" s="120">
        <v>267038</v>
      </c>
      <c r="L63" s="120"/>
      <c r="M63" s="15"/>
      <c r="N63" s="54"/>
      <c r="O63" s="57"/>
      <c r="P63" s="54"/>
      <c r="Q63" s="54"/>
      <c r="R63" s="54"/>
      <c r="S63" s="54"/>
      <c r="T63" s="57"/>
      <c r="U63" s="54"/>
      <c r="V63" s="54"/>
      <c r="W63" s="54"/>
      <c r="X63" s="54"/>
      <c r="Y63" s="57"/>
      <c r="Z63" s="57"/>
      <c r="AA63" s="59"/>
    </row>
    <row r="64" spans="1:256" ht="36.75" customHeight="1" thickBot="1">
      <c r="A64" s="45"/>
      <c r="B64" s="113" t="s">
        <v>190</v>
      </c>
      <c r="C64" s="114" t="s">
        <v>191</v>
      </c>
      <c r="D64" s="112" t="s">
        <v>45</v>
      </c>
      <c r="E64" s="46"/>
      <c r="F64" s="46"/>
      <c r="G64" s="46"/>
      <c r="H64" s="46"/>
      <c r="I64" s="112" t="s">
        <v>86</v>
      </c>
      <c r="J64" s="120">
        <v>133000</v>
      </c>
      <c r="K64" s="120">
        <v>32000</v>
      </c>
      <c r="L64" s="120">
        <v>101000</v>
      </c>
      <c r="M64" s="15"/>
      <c r="N64" s="61"/>
      <c r="O64" s="61"/>
      <c r="P64" s="61"/>
      <c r="Q64" s="54"/>
      <c r="R64" s="54"/>
      <c r="S64" s="159"/>
      <c r="T64" s="159"/>
      <c r="U64" s="159"/>
      <c r="V64" s="159"/>
      <c r="W64" s="159"/>
      <c r="X64" s="159"/>
      <c r="Y64" s="159"/>
      <c r="Z64" s="159"/>
      <c r="AA64" s="54"/>
    </row>
    <row r="65" spans="1:45" ht="36.75" customHeight="1">
      <c r="A65" s="45"/>
      <c r="B65" s="113" t="s">
        <v>192</v>
      </c>
      <c r="C65" s="114" t="s">
        <v>102</v>
      </c>
      <c r="D65" s="112" t="s">
        <v>45</v>
      </c>
      <c r="E65" s="46"/>
      <c r="F65" s="14"/>
      <c r="G65" s="46"/>
      <c r="H65" s="46"/>
      <c r="I65" s="112" t="s">
        <v>86</v>
      </c>
      <c r="J65" s="120">
        <v>202620</v>
      </c>
      <c r="K65" s="120">
        <v>202620</v>
      </c>
      <c r="L65" s="120"/>
      <c r="M65" s="15"/>
      <c r="N65" s="62"/>
      <c r="O65" s="62"/>
      <c r="P65" s="62"/>
      <c r="Q65" s="54"/>
      <c r="R65" s="54"/>
      <c r="S65" s="160" t="s">
        <v>96</v>
      </c>
      <c r="T65" s="160"/>
      <c r="U65" s="160"/>
      <c r="V65" s="160"/>
      <c r="W65" s="160"/>
      <c r="X65" s="160"/>
      <c r="Y65" s="160"/>
      <c r="Z65" s="160"/>
      <c r="AA65" s="54"/>
    </row>
    <row r="66" spans="1:45" ht="36.75" customHeight="1">
      <c r="A66" s="45"/>
      <c r="B66" s="113" t="s">
        <v>193</v>
      </c>
      <c r="C66" s="114" t="s">
        <v>102</v>
      </c>
      <c r="D66" s="112" t="s">
        <v>45</v>
      </c>
      <c r="E66" s="46"/>
      <c r="F66" s="14"/>
      <c r="G66" s="46"/>
      <c r="H66" s="46"/>
      <c r="I66" s="112" t="s">
        <v>86</v>
      </c>
      <c r="J66" s="120">
        <v>88544</v>
      </c>
      <c r="K66" s="120">
        <v>88544</v>
      </c>
      <c r="L66" s="120"/>
      <c r="M66" s="15"/>
      <c r="N66" s="58"/>
      <c r="O66" s="56"/>
      <c r="P66" s="58"/>
      <c r="Q66" s="58"/>
      <c r="R66" s="58"/>
      <c r="S66" s="58"/>
      <c r="T66" s="56"/>
      <c r="U66" s="58"/>
      <c r="V66" s="58"/>
      <c r="W66" s="58"/>
      <c r="X66" s="58"/>
      <c r="Y66" s="56"/>
      <c r="Z66" s="56"/>
      <c r="AA66" s="58"/>
    </row>
    <row r="67" spans="1:45" ht="36.75" customHeight="1">
      <c r="A67" s="45"/>
      <c r="B67" s="113" t="s">
        <v>195</v>
      </c>
      <c r="C67" s="114" t="s">
        <v>102</v>
      </c>
      <c r="D67" s="112" t="s">
        <v>45</v>
      </c>
      <c r="E67" s="46"/>
      <c r="F67" s="14"/>
      <c r="G67" s="46"/>
      <c r="H67" s="46"/>
      <c r="I67" s="112" t="s">
        <v>86</v>
      </c>
      <c r="J67" s="120">
        <v>212500</v>
      </c>
      <c r="K67" s="120">
        <v>212500</v>
      </c>
      <c r="L67" s="120"/>
      <c r="M67" s="15"/>
    </row>
    <row r="68" spans="1:45" ht="42" customHeight="1">
      <c r="A68" s="45"/>
      <c r="B68" s="113" t="s">
        <v>218</v>
      </c>
      <c r="C68" s="114" t="s">
        <v>102</v>
      </c>
      <c r="D68" s="112" t="s">
        <v>45</v>
      </c>
      <c r="E68" s="46"/>
      <c r="F68" s="46"/>
      <c r="G68" s="46"/>
      <c r="H68" s="46"/>
      <c r="I68" s="112" t="s">
        <v>86</v>
      </c>
      <c r="J68" s="120">
        <v>407000</v>
      </c>
      <c r="K68" s="120">
        <v>10000</v>
      </c>
      <c r="L68" s="120">
        <v>397000</v>
      </c>
      <c r="M68" s="15"/>
      <c r="AS68" s="23" t="s">
        <v>227</v>
      </c>
    </row>
    <row r="69" spans="1:45" ht="45" customHeight="1">
      <c r="A69" s="45"/>
      <c r="B69" s="113" t="s">
        <v>219</v>
      </c>
      <c r="C69" s="114" t="s">
        <v>102</v>
      </c>
      <c r="D69" s="112" t="s">
        <v>45</v>
      </c>
      <c r="E69" s="46"/>
      <c r="F69" s="46"/>
      <c r="G69" s="46"/>
      <c r="H69" s="46"/>
      <c r="I69" s="112" t="s">
        <v>86</v>
      </c>
      <c r="J69" s="120">
        <v>941750</v>
      </c>
      <c r="K69" s="120">
        <v>237000</v>
      </c>
      <c r="L69" s="120">
        <v>704750</v>
      </c>
      <c r="M69" s="15"/>
    </row>
    <row r="70" spans="1:45" ht="58.5" customHeight="1">
      <c r="A70" s="45"/>
      <c r="B70" s="113" t="s">
        <v>220</v>
      </c>
      <c r="C70" s="111" t="s">
        <v>99</v>
      </c>
      <c r="D70" s="112" t="s">
        <v>45</v>
      </c>
      <c r="E70" s="46"/>
      <c r="F70" s="14"/>
      <c r="G70" s="46"/>
      <c r="H70" s="46"/>
      <c r="I70" s="112" t="s">
        <v>86</v>
      </c>
      <c r="J70" s="120">
        <v>627076.66</v>
      </c>
      <c r="K70" s="120">
        <v>477826.66</v>
      </c>
      <c r="L70" s="120">
        <v>149250</v>
      </c>
      <c r="M70" s="15"/>
    </row>
    <row r="71" spans="1:45" ht="61.5" customHeight="1">
      <c r="A71" s="45"/>
      <c r="B71" s="113" t="s">
        <v>221</v>
      </c>
      <c r="C71" s="111" t="s">
        <v>99</v>
      </c>
      <c r="D71" s="112" t="s">
        <v>45</v>
      </c>
      <c r="E71" s="46"/>
      <c r="F71" s="14"/>
      <c r="G71" s="46"/>
      <c r="H71" s="46"/>
      <c r="I71" s="112" t="s">
        <v>86</v>
      </c>
      <c r="J71" s="120">
        <v>904000</v>
      </c>
      <c r="K71" s="120"/>
      <c r="L71" s="120">
        <v>904000</v>
      </c>
      <c r="M71" s="15"/>
    </row>
    <row r="72" spans="1:45" ht="61.5" customHeight="1">
      <c r="A72" s="45"/>
      <c r="B72" s="106" t="s">
        <v>222</v>
      </c>
      <c r="C72" s="107" t="s">
        <v>99</v>
      </c>
      <c r="D72" s="109" t="s">
        <v>32</v>
      </c>
      <c r="E72" s="92"/>
      <c r="F72" s="94"/>
      <c r="G72" s="92"/>
      <c r="H72" s="92"/>
      <c r="I72" s="109" t="s">
        <v>86</v>
      </c>
      <c r="J72" s="124">
        <v>1649756.25</v>
      </c>
      <c r="K72" s="124">
        <v>190260</v>
      </c>
      <c r="L72" s="124">
        <v>1459496.25</v>
      </c>
      <c r="M72" s="140"/>
    </row>
    <row r="73" spans="1:45" ht="36.75" customHeight="1">
      <c r="A73" s="95"/>
      <c r="B73" s="129" t="s">
        <v>93</v>
      </c>
      <c r="C73" s="96"/>
      <c r="D73" s="126"/>
      <c r="E73" s="97"/>
      <c r="F73" s="97"/>
      <c r="G73" s="97"/>
      <c r="H73" s="97"/>
      <c r="I73" s="97"/>
      <c r="J73" s="128">
        <f>SUM(J5:J72)</f>
        <v>57101388.110999987</v>
      </c>
      <c r="K73" s="97"/>
      <c r="L73" s="97"/>
      <c r="M73" s="98"/>
    </row>
    <row r="74" spans="1:45" ht="36.75" customHeight="1">
      <c r="A74" s="155" t="s">
        <v>94</v>
      </c>
      <c r="B74" s="155"/>
      <c r="C74" s="52"/>
      <c r="D74" s="127" t="s">
        <v>202</v>
      </c>
      <c r="E74" s="125"/>
      <c r="F74" s="125"/>
      <c r="G74" s="125"/>
      <c r="H74" s="125"/>
      <c r="I74" s="55"/>
      <c r="J74" s="163" t="s">
        <v>95</v>
      </c>
      <c r="K74" s="163"/>
      <c r="L74" s="163"/>
      <c r="M74" s="82"/>
    </row>
    <row r="75" spans="1:45" ht="36.75" customHeight="1">
      <c r="B75" s="65"/>
      <c r="C75" s="59"/>
      <c r="D75" s="60"/>
      <c r="E75" s="54"/>
      <c r="F75" s="54"/>
      <c r="G75" s="54"/>
      <c r="H75" s="54"/>
      <c r="I75" s="54"/>
      <c r="J75" s="166"/>
      <c r="K75" s="166"/>
      <c r="L75" s="166"/>
      <c r="M75" s="166"/>
    </row>
    <row r="76" spans="1:45" ht="36.75" customHeight="1" thickBot="1">
      <c r="A76" s="157" t="s">
        <v>197</v>
      </c>
      <c r="B76" s="157"/>
      <c r="C76" s="59"/>
      <c r="D76" s="158" t="s">
        <v>228</v>
      </c>
      <c r="E76" s="158"/>
      <c r="F76" s="158"/>
      <c r="G76" s="158"/>
      <c r="H76" s="59"/>
      <c r="I76" s="54"/>
      <c r="J76" s="164" t="s">
        <v>199</v>
      </c>
      <c r="K76" s="164"/>
      <c r="L76" s="164"/>
      <c r="M76" s="164"/>
    </row>
    <row r="77" spans="1:45" ht="36.75" customHeight="1">
      <c r="A77" s="156" t="s">
        <v>198</v>
      </c>
      <c r="B77" s="156"/>
      <c r="C77" s="59"/>
      <c r="D77" s="160" t="s">
        <v>201</v>
      </c>
      <c r="E77" s="160"/>
      <c r="F77" s="160"/>
      <c r="G77" s="160"/>
      <c r="H77" s="51"/>
      <c r="I77" s="54"/>
      <c r="J77" s="165" t="s">
        <v>200</v>
      </c>
      <c r="K77" s="165"/>
      <c r="L77" s="165"/>
      <c r="M77" s="165"/>
    </row>
    <row r="78" spans="1:45" ht="36.75" customHeight="1">
      <c r="B78" s="66"/>
      <c r="C78" s="63"/>
      <c r="D78" s="74"/>
      <c r="E78" s="58"/>
      <c r="F78" s="58"/>
      <c r="G78" s="58"/>
      <c r="H78" s="58"/>
      <c r="I78" s="58"/>
      <c r="J78" s="82"/>
      <c r="K78" s="58"/>
      <c r="L78" s="58"/>
      <c r="M78" s="58"/>
    </row>
    <row r="79" spans="1:45" ht="36.75" customHeight="1">
      <c r="J79" s="82"/>
    </row>
    <row r="80" spans="1:45" ht="36.75" customHeight="1">
      <c r="J80" s="82"/>
    </row>
    <row r="81" spans="10:10" ht="36.75" customHeight="1">
      <c r="J81" s="82"/>
    </row>
    <row r="82" spans="10:10" ht="36.75" customHeight="1">
      <c r="J82" s="83"/>
    </row>
    <row r="83" spans="10:10" ht="36.75" customHeight="1">
      <c r="J83" s="56"/>
    </row>
    <row r="84" spans="10:10" ht="36.75" customHeight="1">
      <c r="J84" s="57"/>
    </row>
    <row r="85" spans="10:10" ht="36.75" customHeight="1" thickBot="1">
      <c r="J85" s="71"/>
    </row>
    <row r="86" spans="10:10" ht="36.75" customHeight="1">
      <c r="J86" s="72"/>
    </row>
    <row r="87" spans="10:10" ht="36.75" customHeight="1">
      <c r="J87" s="56"/>
    </row>
  </sheetData>
  <sheetProtection formatCells="0" formatColumns="0" formatRows="0" insertColumns="0" insertRows="0" deleteColumns="0" deleteRows="0" sort="0" autoFilter="0"/>
  <mergeCells count="27">
    <mergeCell ref="AC3:AE3"/>
    <mergeCell ref="AF3:AF4"/>
    <mergeCell ref="AG3:AO3"/>
    <mergeCell ref="AP3:AP4"/>
    <mergeCell ref="J3:L3"/>
    <mergeCell ref="M3:M4"/>
    <mergeCell ref="N3:N4"/>
    <mergeCell ref="O3:O4"/>
    <mergeCell ref="P3:AA3"/>
    <mergeCell ref="AB3:AB4"/>
    <mergeCell ref="A3:A4"/>
    <mergeCell ref="B3:B4"/>
    <mergeCell ref="C3:C4"/>
    <mergeCell ref="D3:D4"/>
    <mergeCell ref="E3:H3"/>
    <mergeCell ref="I3:I4"/>
    <mergeCell ref="J74:L74"/>
    <mergeCell ref="J76:M76"/>
    <mergeCell ref="J77:M77"/>
    <mergeCell ref="J75:M75"/>
    <mergeCell ref="A74:B74"/>
    <mergeCell ref="A77:B77"/>
    <mergeCell ref="A76:B76"/>
    <mergeCell ref="D76:G76"/>
    <mergeCell ref="S64:Z64"/>
    <mergeCell ref="D77:G77"/>
    <mergeCell ref="S65:Z65"/>
  </mergeCells>
  <phoneticPr fontId="18" type="noConversion"/>
  <conditionalFormatting sqref="E13:H26 E35:H38 E50:H72">
    <cfRule type="cellIs" dxfId="18" priority="199" stopIfTrue="1" operator="equal">
      <formula>"Indicate Date"</formula>
    </cfRule>
  </conditionalFormatting>
  <conditionalFormatting sqref="J35:J36 J48:J57 J68:J73">
    <cfRule type="cellIs" dxfId="17" priority="200" stopIfTrue="1" operator="equal">
      <formula>0</formula>
    </cfRule>
  </conditionalFormatting>
  <conditionalFormatting sqref="I14:I20 AC6:AD19 AF6:AN19 AP6:AP19 I22:I26 D17:D26 A35:D38 AC28:AD31 AF28:AN31 AP28:AP31 I35:I38 N7:AA13 N15:AA19 N28:AA31 N54:AA60 N53:U53 N43:U43 N32:U32 K35:M39 N20:U20 N14:U14 N6:U6 K13:M27 N44:AA52 AC43:AD60 AF43:AN60 AP43:AP60 A61:D72 I61:I72 K60:M72">
    <cfRule type="expression" dxfId="16" priority="197" stopIfTrue="1">
      <formula>LEN(TRIM(A6))=0</formula>
    </cfRule>
  </conditionalFormatting>
  <conditionalFormatting sqref="A60:D60 I60 W53:AA53">
    <cfRule type="expression" dxfId="15" priority="101" stopIfTrue="1">
      <formula>LEN(TRIM(A53))=0</formula>
    </cfRule>
  </conditionalFormatting>
  <conditionalFormatting sqref="J58:J67">
    <cfRule type="cellIs" dxfId="14" priority="100" stopIfTrue="1" operator="equal">
      <formula>0</formula>
    </cfRule>
  </conditionalFormatting>
  <conditionalFormatting sqref="W43:AA43">
    <cfRule type="expression" dxfId="13" priority="97" stopIfTrue="1">
      <formula>LEN(TRIM(W43))=0</formula>
    </cfRule>
  </conditionalFormatting>
  <conditionalFormatting sqref="A50:D59 I50:I59 K50:M59">
    <cfRule type="expression" dxfId="12" priority="98" stopIfTrue="1">
      <formula>LEN(TRIM(A50))=0</formula>
    </cfRule>
  </conditionalFormatting>
  <conditionalFormatting sqref="E39:H49">
    <cfRule type="cellIs" dxfId="11" priority="95" stopIfTrue="1" operator="equal">
      <formula>"Indicate Date"</formula>
    </cfRule>
  </conditionalFormatting>
  <conditionalFormatting sqref="A39:D39 I39 W32:AA32 N33:AA42 AC32:AD42 AF32:AN42 AP32:AP42">
    <cfRule type="expression" dxfId="10" priority="93" stopIfTrue="1">
      <formula>LEN(TRIM(A32))=0</formula>
    </cfRule>
  </conditionalFormatting>
  <conditionalFormatting sqref="A40:D49 I40:I49 K40:M49">
    <cfRule type="expression" dxfId="9" priority="94" stopIfTrue="1">
      <formula>LEN(TRIM(A40))=0</formula>
    </cfRule>
  </conditionalFormatting>
  <conditionalFormatting sqref="J37:J47">
    <cfRule type="cellIs" dxfId="8" priority="92" stopIfTrue="1" operator="equal">
      <formula>0</formula>
    </cfRule>
  </conditionalFormatting>
  <conditionalFormatting sqref="E27:H34">
    <cfRule type="cellIs" dxfId="7" priority="19" stopIfTrue="1" operator="equal">
      <formula>"Indicate Date"</formula>
    </cfRule>
  </conditionalFormatting>
  <conditionalFormatting sqref="D27 I27 W20:AA20 N21:AA27 AC20:AD27 AF20:AN27 AP20:AP27">
    <cfRule type="expression" dxfId="6" priority="17" stopIfTrue="1">
      <formula>LEN(TRIM(D20))=0</formula>
    </cfRule>
  </conditionalFormatting>
  <conditionalFormatting sqref="I28:I34 K28:M34 D28:D34">
    <cfRule type="expression" dxfId="5" priority="18" stopIfTrue="1">
      <formula>LEN(TRIM(D28))=0</formula>
    </cfRule>
  </conditionalFormatting>
  <conditionalFormatting sqref="I21 W14:AA14">
    <cfRule type="expression" dxfId="4" priority="13" stopIfTrue="1">
      <formula>LEN(TRIM(I14))=0</formula>
    </cfRule>
  </conditionalFormatting>
  <conditionalFormatting sqref="I13 W6:AA6 D13:D16">
    <cfRule type="expression" dxfId="3" priority="9" stopIfTrue="1">
      <formula>LEN(TRIM(D6))=0</formula>
    </cfRule>
  </conditionalFormatting>
  <conditionalFormatting sqref="E6:H12">
    <cfRule type="cellIs" dxfId="2" priority="6" stopIfTrue="1" operator="equal">
      <formula>"Indicate Date"</formula>
    </cfRule>
  </conditionalFormatting>
  <conditionalFormatting sqref="I7:I12 D10:D12 K6:M12">
    <cfRule type="expression" dxfId="1" priority="5" stopIfTrue="1">
      <formula>LEN(TRIM(D6))=0</formula>
    </cfRule>
  </conditionalFormatting>
  <conditionalFormatting sqref="I6 D5:D9">
    <cfRule type="expression" dxfId="0" priority="4" stopIfTrue="1">
      <formula>LEN(TRIM(D5))=0</formula>
    </cfRule>
  </conditionalFormatting>
  <pageMargins left="0.70866141732283472" right="0.70866141732283472" top="0.74803149606299213" bottom="0" header="0.31496062992125984" footer="0.31496062992125984"/>
  <pageSetup paperSize="9" scale="46" fitToHeight="0" pageOrder="overThenDown"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data_validation!$B$1:$B$6</xm:f>
          </x14:formula1>
          <xm:sqref>I6:I72</xm:sqref>
        </x14:dataValidation>
        <x14:dataValidation type="list" allowBlank="1" showErrorMessage="1" xr:uid="{00000000-0002-0000-0000-000001000000}">
          <x14:formula1>
            <xm:f>data_validation!$A$1:$A$19</xm:f>
          </x14:formula1>
          <xm:sqref>D5:D72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zoomScaleNormal="100" workbookViewId="0"/>
  </sheetViews>
  <sheetFormatPr defaultColWidth="9" defaultRowHeight="14"/>
  <cols>
    <col min="1" max="1" width="6.83203125" style="42" customWidth="1"/>
    <col min="2" max="2" width="95.33203125" style="42" customWidth="1"/>
    <col min="3" max="3" width="20.25" style="42" customWidth="1"/>
    <col min="4" max="256" width="8.33203125" style="42" customWidth="1"/>
    <col min="257" max="1024" width="9" style="42" customWidth="1"/>
    <col min="1025" max="16384" width="9" style="42"/>
  </cols>
  <sheetData>
    <row r="1" spans="1:8">
      <c r="A1" s="27"/>
      <c r="B1" s="28" t="s">
        <v>50</v>
      </c>
      <c r="C1" s="177" t="s">
        <v>51</v>
      </c>
      <c r="D1" s="177"/>
      <c r="E1" s="177"/>
      <c r="F1" s="177"/>
      <c r="G1" s="177"/>
      <c r="H1" s="23"/>
    </row>
    <row r="2" spans="1:8" ht="43.5" customHeight="1">
      <c r="A2" s="29" t="s">
        <v>52</v>
      </c>
      <c r="B2" s="24" t="s">
        <v>53</v>
      </c>
      <c r="C2" s="30" t="s">
        <v>1</v>
      </c>
      <c r="D2" s="31"/>
      <c r="E2" s="31"/>
      <c r="F2" s="31"/>
      <c r="G2" s="31"/>
      <c r="H2" s="23"/>
    </row>
    <row r="3" spans="1:8" ht="49.5" customHeight="1">
      <c r="A3" s="29" t="s">
        <v>54</v>
      </c>
      <c r="B3" s="32" t="s">
        <v>55</v>
      </c>
      <c r="C3" s="33" t="s">
        <v>2</v>
      </c>
      <c r="D3" s="31"/>
      <c r="E3" s="31"/>
      <c r="F3" s="31"/>
      <c r="G3" s="31"/>
      <c r="H3" s="23"/>
    </row>
    <row r="4" spans="1:8" ht="45.75" customHeight="1">
      <c r="A4" s="29" t="s">
        <v>56</v>
      </c>
      <c r="B4" s="32" t="s">
        <v>57</v>
      </c>
      <c r="C4" s="33" t="s">
        <v>58</v>
      </c>
      <c r="D4" s="31"/>
      <c r="E4" s="31"/>
      <c r="F4" s="31"/>
      <c r="G4" s="31"/>
      <c r="H4" s="23"/>
    </row>
    <row r="5" spans="1:8" ht="66" customHeight="1">
      <c r="A5" s="178" t="s">
        <v>59</v>
      </c>
      <c r="B5" s="179" t="s">
        <v>60</v>
      </c>
      <c r="C5" s="180" t="s">
        <v>4</v>
      </c>
      <c r="D5" s="180" t="s">
        <v>5</v>
      </c>
      <c r="E5" s="180"/>
      <c r="F5" s="180"/>
      <c r="G5" s="180"/>
      <c r="H5" s="23"/>
    </row>
    <row r="6" spans="1:8" ht="47.25" customHeight="1">
      <c r="A6" s="178"/>
      <c r="B6" s="179"/>
      <c r="C6" s="180"/>
      <c r="D6" s="34" t="s">
        <v>61</v>
      </c>
      <c r="E6" s="34" t="s">
        <v>24</v>
      </c>
      <c r="F6" s="34" t="s">
        <v>15</v>
      </c>
      <c r="G6" s="34" t="s">
        <v>16</v>
      </c>
      <c r="H6" s="23"/>
    </row>
    <row r="7" spans="1:8" ht="42.75" customHeight="1">
      <c r="A7" s="29" t="s">
        <v>62</v>
      </c>
      <c r="B7" s="32" t="s">
        <v>63</v>
      </c>
      <c r="C7" s="33" t="s">
        <v>6</v>
      </c>
      <c r="D7" s="31"/>
      <c r="E7" s="31"/>
      <c r="F7" s="31"/>
      <c r="G7" s="31"/>
      <c r="H7" s="23"/>
    </row>
    <row r="8" spans="1:8" ht="38">
      <c r="A8" s="29" t="s">
        <v>64</v>
      </c>
      <c r="B8" s="32" t="s">
        <v>65</v>
      </c>
      <c r="C8" s="33" t="s">
        <v>7</v>
      </c>
      <c r="D8" s="31"/>
      <c r="E8" s="31"/>
      <c r="F8" s="31"/>
      <c r="G8" s="31"/>
      <c r="H8" s="23"/>
    </row>
    <row r="9" spans="1:8">
      <c r="A9" s="29" t="s">
        <v>66</v>
      </c>
      <c r="B9" s="35" t="s">
        <v>67</v>
      </c>
      <c r="C9" s="36"/>
      <c r="D9" s="27"/>
      <c r="E9" s="27"/>
      <c r="F9" s="27"/>
      <c r="G9" s="27"/>
      <c r="H9" s="23"/>
    </row>
    <row r="10" spans="1:8">
      <c r="A10" s="27"/>
      <c r="B10" s="27"/>
      <c r="C10" s="27"/>
      <c r="D10" s="27"/>
      <c r="E10" s="27"/>
      <c r="F10" s="27"/>
      <c r="G10" s="27"/>
      <c r="H10" s="23"/>
    </row>
    <row r="11" spans="1:8">
      <c r="A11" s="27"/>
      <c r="B11" s="27"/>
      <c r="C11" s="27"/>
      <c r="D11" s="27"/>
      <c r="E11" s="27"/>
      <c r="F11" t="str">
        <f>IF(D11="","",IF((OR(D11=[1]data_validation!A$1,D11=[1]data_validation!A$2)),"Input Date","N/A"))</f>
        <v/>
      </c>
      <c r="G11" s="27"/>
      <c r="H11" s="23"/>
    </row>
    <row r="12" spans="1:8">
      <c r="A12" s="37"/>
      <c r="B12" s="29" t="s">
        <v>68</v>
      </c>
      <c r="C12" s="27"/>
      <c r="D12" s="27"/>
      <c r="E12" s="27"/>
      <c r="F12" s="27"/>
      <c r="G12" s="27"/>
      <c r="H12" s="23"/>
    </row>
    <row r="13" spans="1:8" ht="25.5">
      <c r="A13" s="38" t="s">
        <v>69</v>
      </c>
      <c r="B13" s="39" t="s">
        <v>70</v>
      </c>
      <c r="C13" s="27"/>
      <c r="D13" s="27"/>
      <c r="E13" s="27"/>
      <c r="F13" s="27"/>
      <c r="G13" s="27"/>
      <c r="H13" s="23"/>
    </row>
    <row r="14" spans="1:8" ht="38">
      <c r="A14" s="38" t="s">
        <v>71</v>
      </c>
      <c r="B14" s="35" t="s">
        <v>72</v>
      </c>
      <c r="C14" s="27"/>
      <c r="D14" s="27"/>
      <c r="E14" s="27"/>
      <c r="F14" s="27"/>
      <c r="G14" s="27"/>
      <c r="H14" s="23"/>
    </row>
    <row r="15" spans="1:8" ht="25.5">
      <c r="A15" s="38" t="s">
        <v>73</v>
      </c>
      <c r="B15" s="35" t="s">
        <v>74</v>
      </c>
      <c r="C15" s="27"/>
      <c r="D15" s="27"/>
      <c r="E15" s="27"/>
      <c r="F15" s="27"/>
      <c r="G15" s="27"/>
      <c r="H15" s="23"/>
    </row>
    <row r="16" spans="1:8" ht="75.5">
      <c r="A16" s="38" t="s">
        <v>75</v>
      </c>
      <c r="B16" s="25" t="s">
        <v>76</v>
      </c>
      <c r="C16" s="27"/>
      <c r="D16" s="27"/>
      <c r="E16" s="27"/>
      <c r="F16" s="27"/>
      <c r="G16" s="27"/>
      <c r="H16" s="23"/>
    </row>
    <row r="17" spans="1:8">
      <c r="A17" s="27"/>
      <c r="B17" s="27"/>
      <c r="C17" s="27"/>
      <c r="D17" s="27"/>
      <c r="E17" s="27"/>
      <c r="F17" s="27"/>
      <c r="G17" s="27"/>
      <c r="H17" s="23"/>
    </row>
    <row r="18" spans="1:8">
      <c r="A18" s="27"/>
      <c r="B18" s="40" t="s">
        <v>77</v>
      </c>
      <c r="C18" s="27"/>
      <c r="D18" s="27"/>
      <c r="E18" s="27"/>
      <c r="F18" s="27"/>
      <c r="G18" s="27"/>
      <c r="H18" s="23"/>
    </row>
    <row r="19" spans="1:8" ht="56">
      <c r="A19" s="27"/>
      <c r="B19" s="41" t="s">
        <v>78</v>
      </c>
      <c r="C19" s="27"/>
      <c r="D19" s="27"/>
      <c r="E19" s="27"/>
      <c r="F19" s="27"/>
      <c r="G19" s="27"/>
      <c r="H19" s="23"/>
    </row>
    <row r="20" spans="1:8" ht="28">
      <c r="A20" s="27"/>
      <c r="B20" s="41" t="s">
        <v>79</v>
      </c>
      <c r="C20" s="27"/>
      <c r="D20" s="27"/>
      <c r="E20" s="27"/>
      <c r="F20" s="27"/>
      <c r="G20" s="27"/>
      <c r="H20" s="23"/>
    </row>
    <row r="21" spans="1:8">
      <c r="A21" s="27"/>
      <c r="B21" s="41" t="s">
        <v>80</v>
      </c>
      <c r="C21" s="27"/>
      <c r="D21" s="27"/>
      <c r="E21" s="27"/>
      <c r="F21" s="27"/>
      <c r="G21" s="27"/>
      <c r="H21" s="23"/>
    </row>
    <row r="22" spans="1:8" ht="28">
      <c r="A22" s="27"/>
      <c r="B22" s="41" t="s">
        <v>81</v>
      </c>
      <c r="C22" s="27"/>
      <c r="D22" s="27"/>
      <c r="E22" s="27"/>
      <c r="F22" s="27"/>
      <c r="G22" s="27"/>
      <c r="H22" s="23"/>
    </row>
    <row r="23" spans="1:8" ht="28">
      <c r="A23" s="27"/>
      <c r="B23" s="41" t="s">
        <v>82</v>
      </c>
      <c r="C23" s="27"/>
      <c r="D23" s="27"/>
      <c r="E23" s="27"/>
      <c r="F23" s="27"/>
      <c r="G23" s="27"/>
      <c r="H23" s="23"/>
    </row>
    <row r="24" spans="1:8">
      <c r="A24" s="27"/>
      <c r="B24" s="41" t="s">
        <v>83</v>
      </c>
      <c r="C24" s="27"/>
      <c r="D24" s="27"/>
      <c r="E24" s="27"/>
      <c r="F24" s="27"/>
      <c r="G24" s="27"/>
      <c r="H24" s="23"/>
    </row>
    <row r="25" spans="1:8">
      <c r="A25" s="27"/>
      <c r="B25" s="41" t="s">
        <v>84</v>
      </c>
      <c r="C25" s="27"/>
      <c r="D25" s="27"/>
      <c r="E25" s="27"/>
      <c r="F25" s="27"/>
      <c r="G25" s="27"/>
      <c r="H25" s="23"/>
    </row>
    <row r="26" spans="1:8">
      <c r="A26" s="27"/>
      <c r="B26" s="41" t="s">
        <v>85</v>
      </c>
      <c r="C26" s="27"/>
      <c r="D26" s="27"/>
      <c r="E26" s="27"/>
      <c r="F26" s="27"/>
      <c r="G26" s="27"/>
      <c r="H26" s="23"/>
    </row>
    <row r="27" spans="1:8">
      <c r="A27" s="23"/>
      <c r="B27" s="23"/>
      <c r="C27" s="23"/>
      <c r="D27" s="23"/>
      <c r="E27" s="23"/>
      <c r="F27" s="23"/>
      <c r="G27" s="23"/>
      <c r="H27" s="23"/>
    </row>
  </sheetData>
  <sheetProtection sheet="1" objects="1" scenarios="1"/>
  <mergeCells count="5">
    <mergeCell ref="C1:G1"/>
    <mergeCell ref="A5:A6"/>
    <mergeCell ref="B5:B6"/>
    <mergeCell ref="C5:C6"/>
    <mergeCell ref="D5:G5"/>
  </mergeCells>
  <hyperlinks>
    <hyperlink ref="B2" r:id="rId1" xr:uid="{00000000-0004-0000-0100-000000000000}"/>
    <hyperlink ref="B16" r:id="rId2" xr:uid="{00000000-0004-0000-0100-000001000000}"/>
  </hyperlinks>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heetViews>
  <sheetFormatPr defaultRowHeight="14"/>
  <cols>
    <col min="1" max="1" width="24.75" customWidth="1"/>
    <col min="2" max="256" width="8.33203125" customWidth="1"/>
    <col min="257" max="1024" width="9" customWidth="1"/>
  </cols>
  <sheetData>
    <row r="1" spans="1:2">
      <c r="A1" s="26" t="s">
        <v>32</v>
      </c>
      <c r="B1" s="26" t="s">
        <v>86</v>
      </c>
    </row>
    <row r="2" spans="1:2">
      <c r="A2" s="26" t="s">
        <v>33</v>
      </c>
      <c r="B2" s="26" t="s">
        <v>87</v>
      </c>
    </row>
    <row r="3" spans="1:2">
      <c r="A3" s="26" t="s">
        <v>34</v>
      </c>
      <c r="B3" s="26" t="s">
        <v>88</v>
      </c>
    </row>
    <row r="4" spans="1:2">
      <c r="A4" s="26" t="s">
        <v>35</v>
      </c>
      <c r="B4" s="26" t="s">
        <v>89</v>
      </c>
    </row>
    <row r="5" spans="1:2">
      <c r="A5" s="26" t="s">
        <v>36</v>
      </c>
      <c r="B5" s="26" t="s">
        <v>90</v>
      </c>
    </row>
    <row r="6" spans="1:2">
      <c r="A6" s="26" t="s">
        <v>37</v>
      </c>
      <c r="B6" s="26" t="s">
        <v>91</v>
      </c>
    </row>
    <row r="7" spans="1:2">
      <c r="A7" s="26" t="s">
        <v>38</v>
      </c>
      <c r="B7" s="26"/>
    </row>
    <row r="8" spans="1:2">
      <c r="A8" s="26" t="s">
        <v>39</v>
      </c>
    </row>
    <row r="9" spans="1:2">
      <c r="A9" s="26" t="s">
        <v>40</v>
      </c>
    </row>
    <row r="10" spans="1:2">
      <c r="A10" s="26" t="s">
        <v>41</v>
      </c>
      <c r="B10" s="26"/>
    </row>
    <row r="11" spans="1:2">
      <c r="A11" s="26" t="s">
        <v>42</v>
      </c>
    </row>
    <row r="12" spans="1:2">
      <c r="A12" s="26" t="s">
        <v>43</v>
      </c>
    </row>
    <row r="13" spans="1:2">
      <c r="A13" s="26" t="s">
        <v>44</v>
      </c>
    </row>
    <row r="14" spans="1:2">
      <c r="A14" s="26" t="s">
        <v>45</v>
      </c>
      <c r="B14" s="26"/>
    </row>
    <row r="15" spans="1:2">
      <c r="A15" s="26" t="s">
        <v>46</v>
      </c>
    </row>
    <row r="16" spans="1:2">
      <c r="A16" s="26" t="s">
        <v>47</v>
      </c>
    </row>
    <row r="17" spans="1:1">
      <c r="A17" s="26" t="s">
        <v>48</v>
      </c>
    </row>
    <row r="18" spans="1:1">
      <c r="A18" s="26" t="s">
        <v>49</v>
      </c>
    </row>
    <row r="19" spans="1:1">
      <c r="A19" t="s">
        <v>92</v>
      </c>
    </row>
  </sheetData>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33</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app</vt:lpstr>
      <vt:lpstr>how_to_fill_out-definitions</vt:lpstr>
      <vt:lpstr>data_validation</vt:lpstr>
      <vt:lpstr>app!Print_Area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revision>8</cp:revision>
  <cp:lastPrinted>2021-06-25T07:29:42Z</cp:lastPrinted>
  <dcterms:created xsi:type="dcterms:W3CDTF">2017-12-08T03:24:52Z</dcterms:created>
  <dcterms:modified xsi:type="dcterms:W3CDTF">2023-05-26T01:53:05Z</dcterms:modified>
</cp:coreProperties>
</file>