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BAC SECRETARIAT\Desktop\APP 2022\"/>
    </mc:Choice>
  </mc:AlternateContent>
  <xr:revisionPtr revIDLastSave="0" documentId="13_ncr:1_{0A18C2EC-6B06-464A-86E1-1EB7EF2A6451}" xr6:coauthVersionLast="47" xr6:coauthVersionMax="47" xr10:uidLastSave="{00000000-0000-0000-0000-000000000000}"/>
  <bookViews>
    <workbookView xWindow="-120" yWindow="-120" windowWidth="20730" windowHeight="11040" xr2:uid="{00000000-000D-0000-FFFF-FFFF00000000}"/>
  </bookViews>
  <sheets>
    <sheet name="app" sheetId="1" r:id="rId1"/>
    <sheet name="how_to_fill_out-definitions" sheetId="2" r:id="rId2"/>
    <sheet name="data_validation" sheetId="3" state="hidden" r:id="rId3"/>
  </sheets>
  <externalReferences>
    <externalReference r:id="rId4"/>
  </externalReferences>
  <definedNames>
    <definedName name="_xlnm.Print_Area" localSheetId="0">app!$A$1:$M$310</definedName>
  </definedNames>
  <calcPr calcId="181029"/>
</workbook>
</file>

<file path=xl/calcChain.xml><?xml version="1.0" encoding="utf-8"?>
<calcChain xmlns="http://schemas.openxmlformats.org/spreadsheetml/2006/main">
  <c r="J306" i="1" l="1"/>
  <c r="L306" i="1"/>
  <c r="K306" i="1"/>
  <c r="J301" i="1"/>
  <c r="J302" i="1"/>
  <c r="J303" i="1"/>
  <c r="J304" i="1"/>
  <c r="J305"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266" i="1"/>
  <c r="J267" i="1"/>
  <c r="J268" i="1"/>
  <c r="J269" i="1"/>
  <c r="J270" i="1"/>
  <c r="J256" i="1"/>
  <c r="J257" i="1"/>
  <c r="J258" i="1"/>
  <c r="J259" i="1"/>
  <c r="J260" i="1"/>
  <c r="J261" i="1"/>
  <c r="J262" i="1"/>
  <c r="J263" i="1"/>
  <c r="J264" i="1"/>
  <c r="J265" i="1"/>
  <c r="J241" i="1"/>
  <c r="J242" i="1"/>
  <c r="J243" i="1"/>
  <c r="J244" i="1"/>
  <c r="J245" i="1"/>
  <c r="J246" i="1"/>
  <c r="J247" i="1"/>
  <c r="J248" i="1"/>
  <c r="J249" i="1"/>
  <c r="J250" i="1"/>
  <c r="J251" i="1"/>
  <c r="J252" i="1"/>
  <c r="J253" i="1"/>
  <c r="J254" i="1"/>
  <c r="J255" i="1"/>
  <c r="J237" i="1"/>
  <c r="J238" i="1"/>
  <c r="J239" i="1"/>
  <c r="J240" i="1"/>
  <c r="J224" i="1"/>
  <c r="J225" i="1"/>
  <c r="J226" i="1"/>
  <c r="J227" i="1"/>
  <c r="J228" i="1"/>
  <c r="J229" i="1"/>
  <c r="J230" i="1"/>
  <c r="J231" i="1"/>
  <c r="J232" i="1"/>
  <c r="J233" i="1"/>
  <c r="J234" i="1"/>
  <c r="J235" i="1"/>
  <c r="J236" i="1"/>
  <c r="J211" i="1"/>
  <c r="J212" i="1"/>
  <c r="J213" i="1"/>
  <c r="J214" i="1"/>
  <c r="J215" i="1"/>
  <c r="J216" i="1"/>
  <c r="J217" i="1"/>
  <c r="J218" i="1"/>
  <c r="J219" i="1"/>
  <c r="J220" i="1"/>
  <c r="J221" i="1"/>
  <c r="J222" i="1"/>
  <c r="J223" i="1"/>
  <c r="J195" i="1"/>
  <c r="J196" i="1"/>
  <c r="J197" i="1"/>
  <c r="J198" i="1"/>
  <c r="J199" i="1"/>
  <c r="J200" i="1"/>
  <c r="J201" i="1"/>
  <c r="J202" i="1"/>
  <c r="J203" i="1"/>
  <c r="J204" i="1"/>
  <c r="J205" i="1"/>
  <c r="J206" i="1"/>
  <c r="J207" i="1"/>
  <c r="J208" i="1"/>
  <c r="J209" i="1"/>
  <c r="J210"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66" i="1"/>
  <c r="J167" i="1"/>
  <c r="J168" i="1"/>
  <c r="J154" i="1"/>
  <c r="J155" i="1"/>
  <c r="J156" i="1"/>
  <c r="J157" i="1"/>
  <c r="J158" i="1"/>
  <c r="J159" i="1"/>
  <c r="J160" i="1"/>
  <c r="J161" i="1"/>
  <c r="J162" i="1"/>
  <c r="J163" i="1"/>
  <c r="J164" i="1"/>
  <c r="J165" i="1"/>
  <c r="J151" i="1"/>
  <c r="J152" i="1"/>
  <c r="J153" i="1"/>
  <c r="J142" i="1"/>
  <c r="J143" i="1"/>
  <c r="J144" i="1"/>
  <c r="J145" i="1"/>
  <c r="J146" i="1"/>
  <c r="J147" i="1"/>
  <c r="J148" i="1"/>
  <c r="J149" i="1"/>
  <c r="J150" i="1"/>
  <c r="J133" i="1"/>
  <c r="J134" i="1"/>
  <c r="J135" i="1"/>
  <c r="J136" i="1"/>
  <c r="J137" i="1"/>
  <c r="J138" i="1"/>
  <c r="J139" i="1"/>
  <c r="J140" i="1"/>
  <c r="J141" i="1"/>
  <c r="J119" i="1"/>
  <c r="J120" i="1"/>
  <c r="J121" i="1"/>
  <c r="J122" i="1"/>
  <c r="J123" i="1"/>
  <c r="J124" i="1"/>
  <c r="J125" i="1"/>
  <c r="J126" i="1"/>
  <c r="J127" i="1"/>
  <c r="J128" i="1"/>
  <c r="J129" i="1"/>
  <c r="J130" i="1"/>
  <c r="J131" i="1"/>
  <c r="J132" i="1"/>
  <c r="J110" i="1"/>
  <c r="J111" i="1"/>
  <c r="J112" i="1"/>
  <c r="J113" i="1"/>
  <c r="J114" i="1"/>
  <c r="J115" i="1"/>
  <c r="J116" i="1"/>
  <c r="J117" i="1"/>
  <c r="J118" i="1"/>
  <c r="J99" i="1"/>
  <c r="J100" i="1"/>
  <c r="J101" i="1"/>
  <c r="J102" i="1"/>
  <c r="J103" i="1"/>
  <c r="J104" i="1"/>
  <c r="J105" i="1"/>
  <c r="J106" i="1"/>
  <c r="J107" i="1"/>
  <c r="J108" i="1"/>
  <c r="J109" i="1"/>
  <c r="J94" i="1"/>
  <c r="J91" i="1"/>
  <c r="J92" i="1"/>
  <c r="J93" i="1"/>
  <c r="J95" i="1"/>
  <c r="J96" i="1"/>
  <c r="J97" i="1"/>
  <c r="J98" i="1"/>
  <c r="J79" i="1"/>
  <c r="J80" i="1"/>
  <c r="J81" i="1"/>
  <c r="J82" i="1"/>
  <c r="J83" i="1"/>
  <c r="J84" i="1"/>
  <c r="J85" i="1"/>
  <c r="J86" i="1"/>
  <c r="J87" i="1"/>
  <c r="J88" i="1"/>
  <c r="J89" i="1"/>
  <c r="J90" i="1"/>
  <c r="J57" i="1"/>
  <c r="J58" i="1"/>
  <c r="J59" i="1"/>
  <c r="J60" i="1"/>
  <c r="J61" i="1"/>
  <c r="J62" i="1"/>
  <c r="J63" i="1"/>
  <c r="J64" i="1"/>
  <c r="J65" i="1"/>
  <c r="J66" i="1"/>
  <c r="J67" i="1"/>
  <c r="J68" i="1"/>
  <c r="J69" i="1"/>
  <c r="J70" i="1"/>
  <c r="J71" i="1"/>
  <c r="J72" i="1"/>
  <c r="J73" i="1"/>
  <c r="J74" i="1"/>
  <c r="J75" i="1"/>
  <c r="J76" i="1"/>
  <c r="J77" i="1"/>
  <c r="J78" i="1"/>
  <c r="J49" i="1"/>
  <c r="J50" i="1"/>
  <c r="J51" i="1"/>
  <c r="J52" i="1"/>
  <c r="J53" i="1"/>
  <c r="J54" i="1"/>
  <c r="J55" i="1"/>
  <c r="J56"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12" i="1"/>
  <c r="J13" i="1"/>
  <c r="J14" i="1"/>
  <c r="J15" i="1"/>
  <c r="J11" i="1"/>
  <c r="J6" i="1" l="1"/>
  <c r="J7" i="1"/>
  <c r="J8" i="1"/>
  <c r="J9" i="1"/>
  <c r="J10" i="1"/>
  <c r="J5" i="1" l="1"/>
  <c r="F11" i="2" l="1"/>
</calcChain>
</file>

<file path=xl/sharedStrings.xml><?xml version="1.0" encoding="utf-8"?>
<sst xmlns="http://schemas.openxmlformats.org/spreadsheetml/2006/main" count="1335" uniqueCount="455">
  <si>
    <t>Department of Budget and Management Procurement Monitoring Report as of month/day/2006</t>
  </si>
  <si>
    <t>Code (PAP)</t>
  </si>
  <si>
    <t>Procurement     Program/Project</t>
  </si>
  <si>
    <t>PMO/             End-User</t>
  </si>
  <si>
    <t>Mode of Procurement</t>
  </si>
  <si>
    <t>Schedule for Each Procurement Activity</t>
  </si>
  <si>
    <t>Source of Funds</t>
  </si>
  <si>
    <t>Estimated Budget (PhP)</t>
  </si>
  <si>
    <t>Remarks                                                                        (brief description of Program/Activity/Project)</t>
  </si>
  <si>
    <t>Contract Cost (PhP)</t>
  </si>
  <si>
    <t>List of Invited Observers</t>
  </si>
  <si>
    <t>Date of Receipt of Invitation</t>
  </si>
  <si>
    <t>Remarks                                                                        (Explaining changes from the APP)</t>
  </si>
  <si>
    <t>Advertisement/Posting of IB/REI</t>
  </si>
  <si>
    <t>Submission/Opening of Bids</t>
  </si>
  <si>
    <t>Notice of Award</t>
  </si>
  <si>
    <t>Contract Signing</t>
  </si>
  <si>
    <t>Total</t>
  </si>
  <si>
    <t>MOOE</t>
  </si>
  <si>
    <t>CO</t>
  </si>
  <si>
    <t>Pre-Proc Conference</t>
  </si>
  <si>
    <t>Ads/Post of IAEB</t>
  </si>
  <si>
    <t>Pre-bid Conf</t>
  </si>
  <si>
    <t>Eligibility Check</t>
  </si>
  <si>
    <t>Sub/Open of Bids</t>
  </si>
  <si>
    <t>Bid Evaluation</t>
  </si>
  <si>
    <t>Post Qual</t>
  </si>
  <si>
    <t>Contract Award</t>
  </si>
  <si>
    <t>Notice to Proceed</t>
  </si>
  <si>
    <t>Delivery/ Accept</t>
  </si>
  <si>
    <t>Payment Process</t>
  </si>
  <si>
    <t>Pre-Proc Conf</t>
  </si>
  <si>
    <t>Competitive Bidding</t>
  </si>
  <si>
    <t>Limited Source Bidding</t>
  </si>
  <si>
    <t>Direct Contracting</t>
  </si>
  <si>
    <t>Repeat Order</t>
  </si>
  <si>
    <t>Shopping</t>
  </si>
  <si>
    <t>NP-53.1 Two Failed Biddings</t>
  </si>
  <si>
    <t>NP-53.2 Emergency Cases</t>
  </si>
  <si>
    <t>NP-53.3 Take-Over of Contracts</t>
  </si>
  <si>
    <t>NP-53.4 Adjacent or Contiguous</t>
  </si>
  <si>
    <t>NP-53.5 Agency-to-Agency</t>
  </si>
  <si>
    <t>NP-53.6 Scientific, Scholarly, Artistic Work, Exclusive Technology and Media Services</t>
  </si>
  <si>
    <t>NP-53.7 Highly Technical Consultants</t>
  </si>
  <si>
    <t>NP-53.8 Defense Cooperation Agreement</t>
  </si>
  <si>
    <t>NP-53.9 - Small Value Procurement</t>
  </si>
  <si>
    <t>NP-53.10 Lease of Real Property and Venue</t>
  </si>
  <si>
    <t>NP-53.11 NGO Participation</t>
  </si>
  <si>
    <t>NP-53.12 Community Participation</t>
  </si>
  <si>
    <t>NP-53.13 UN Agencies, Int'l Organizations or International Financing Institutions</t>
  </si>
  <si>
    <t>GUIDE TO PREPARE APP</t>
  </si>
  <si>
    <t>APP COLUMN HEADER/S</t>
  </si>
  <si>
    <t>STEP 1</t>
  </si>
  <si>
    <t>In the Code (PAP) column, kindly indicate the Procuring Entity's (PEs) internal numbering system or use the Unified Account Codes (UACS) may be used as PAP Codes. Please refer to Joint Circular No.2013-1 COA-DBM-DOF-Unified Accounts Code Structure.</t>
  </si>
  <si>
    <t>STEP 2</t>
  </si>
  <si>
    <t>For the Procurement Program/Project column, please align descriptions of program/projects with budget documents and ensure clarity and accuracy in describing each procurement program/project.</t>
  </si>
  <si>
    <t>STEP 3</t>
  </si>
  <si>
    <t>For PMO/End-User, please indicate the PMO/End-User unit who will implement/utilize the procurement program/project. Multiple end-user units are allowed only if the procurement activity was consolidated by the BAC to procure requirements of the end-user units.</t>
  </si>
  <si>
    <t>PMO/End-User</t>
  </si>
  <si>
    <t>STEP 4</t>
  </si>
  <si>
    <t>For Mode of Procurement and Schedule for Each Procurement Activity, all modes of procurement are available as a dropdown list and requirements for a specific schedule for Ads/Post of IB/REI, Sub/Open of Bids, Notice of Award, and/or Contract Signing are automatically identified thru the MS Excel formula. Note that for Foreign-funded procurement, please use Others - Foreign-funded procurement as the Mode of Procurement.
Kindly indicate a specific period (dates, month, quarter) when each Procurement Activity will be done. Please refer to our website: http://www.gppb.gov.ph/timelines/timelines.htm for the specific periods for each activity.
Note: For SVP, IB/REI is similar to RFQ.
Ads/Post of IB/REI for Shopping 52.1(b) and NP-SVP (53.9) needs to be posted in PhilGEPS for ABCs above 50k. Notice of Award posting in PhilGEPS is mandatory for all Alternative Modes only for ABCs above 50k.</t>
  </si>
  <si>
    <t>Ads/Post of IB/REI</t>
  </si>
  <si>
    <t>STEP 5</t>
  </si>
  <si>
    <t>For Source of Funds, a dropdown list is available. If the Source of Funds the PE will use is not included, please indicate "Others" and specify under the Remarks column.</t>
  </si>
  <si>
    <t>STEP 6</t>
  </si>
  <si>
    <t>For Estimated Budget (PhP), kindly fill out either MOOE or CO columns only. Total ABC column is not editable,  but will automatically compute for the total MOOE and CO components of the project. This breakdown is needed for tracking purposes. Finally, please ensure that amounts indicated are aligned with budget documents.</t>
  </si>
  <si>
    <t>STEP 7</t>
  </si>
  <si>
    <t>Before submission to the GPPB, ensure that the Head of the Procuring Entity (HoPE) approves/signs the APP.</t>
  </si>
  <si>
    <t>GENERAL INFORMATION</t>
  </si>
  <si>
    <t>#1</t>
  </si>
  <si>
    <t>All Cells with Fill Color Orange needs to be filled out by the Agency. This is a visual reminder of blank or improperly filled out cells.</t>
  </si>
  <si>
    <t>#2</t>
  </si>
  <si>
    <t>To ensure that automated indicator which procurement activity needs to be filled out with specific periods, PE must copy entire Excel row with the mode of procurement for the specific procurement program/project and paste on the last sample row "Negotiated Procurement-53.13" in the template.</t>
  </si>
  <si>
    <t>#3</t>
  </si>
  <si>
    <t>If PE wishes to edit formatting and design of borders, fonts, among others of the APP template, it is suggested to utilize the automated formulas in the template before copying contents and reformatting.</t>
  </si>
  <si>
    <t>#4</t>
  </si>
  <si>
    <t>Per Section of 3.1.1 of DBM Circular No. 2015-7, the Approved Budget for the Contract (ABC) shall be “[t]he amount reflected in the MYOA”. Hence, the ABC in the Annual Procurement Plan (APP) shall be the full amount stated in the MYOA with remarks added on how much will be actually disbursed for that particular fiscal year. Moreover, the Procurement Monitoring Report (PMR) should also reflect full amount in the MYOA if the entire contract was awarded within the fiscal year. Thus, for succeeding years, actual disbursements from the MYOA need not be reflected in the APPs and PMRs, unless current contract with MYOA is terminated and a new procurement activity is undertaken.</t>
  </si>
  <si>
    <t>DEFINITIONS</t>
  </si>
  <si>
    <r>
      <t>1. PROGRAM (BESF)</t>
    </r>
    <r>
      <rPr>
        <sz val="11"/>
        <color rgb="FF000000"/>
        <rFont val="Arial1"/>
      </rPr>
      <t xml:space="preserve">– A homogeneous group of activities necessary for the performance of a major purpose for </t>
    </r>
    <r>
      <rPr>
        <sz val="11"/>
        <color rgb="FF000000"/>
        <rFont val="Arial1"/>
      </rPr>
      <t xml:space="preserve">which a government agency is established, for the basic maintenance of the agency’s administrative operations or </t>
    </r>
    <r>
      <rPr>
        <sz val="11"/>
        <color rgb="FF000000"/>
        <rFont val="Arial1"/>
      </rPr>
      <t xml:space="preserve">for the provisions of staff support to the agency’s administrative operations or for the provisions of staff support to </t>
    </r>
    <r>
      <rPr>
        <sz val="11"/>
        <color rgb="FF000000"/>
        <rFont val="Arial1"/>
      </rPr>
      <t>the agency’s line functions.</t>
    </r>
  </si>
  <si>
    <r>
      <t>2. PROJECT (BESF)</t>
    </r>
    <r>
      <rPr>
        <sz val="11"/>
        <color rgb="FF000000"/>
        <rFont val="Arial1"/>
      </rPr>
      <t xml:space="preserve">– Special agency undertakings which are to be carried out within a definite time frame and </t>
    </r>
    <r>
      <rPr>
        <sz val="11"/>
        <color rgb="FF000000"/>
        <rFont val="Arial1"/>
      </rPr>
      <t>which are intended to result in some pre-determined measure of goods and services.</t>
    </r>
  </si>
  <si>
    <r>
      <t>3. PMO/End User</t>
    </r>
    <r>
      <rPr>
        <sz val="11"/>
        <color rgb="FF000000"/>
        <rFont val="Arial1"/>
      </rPr>
      <t xml:space="preserve"> - Unit as proponent of program or project</t>
    </r>
  </si>
  <si>
    <r>
      <t>4. Mode of Procurement</t>
    </r>
    <r>
      <rPr>
        <sz val="11"/>
        <color rgb="FF000000"/>
        <rFont val="Arial1"/>
      </rPr>
      <t xml:space="preserve"> - Competitive Bidding and Alternative Methods including: selective bidding, direct </t>
    </r>
    <r>
      <rPr>
        <sz val="11"/>
        <color rgb="FF000000"/>
        <rFont val="Arial1"/>
      </rPr>
      <t>contracting, repeat order, shopping, and negotiated procurement.</t>
    </r>
  </si>
  <si>
    <r>
      <t>5. Schedule for Each Procurement Activity</t>
    </r>
    <r>
      <rPr>
        <sz val="11"/>
        <color rgb="FF000000"/>
        <rFont val="Arial1"/>
      </rPr>
      <t xml:space="preserve"> - Major procurement activities (advertising/posting; submission and </t>
    </r>
    <r>
      <rPr>
        <sz val="11"/>
        <color rgb="FF000000"/>
        <rFont val="Arial1"/>
      </rPr>
      <t>receipt/Opening of bids;  award of contract; contract signing).</t>
    </r>
  </si>
  <si>
    <r>
      <t>6. Source of Funds</t>
    </r>
    <r>
      <rPr>
        <sz val="11"/>
        <color rgb="FF000000"/>
        <rFont val="Arial1"/>
      </rPr>
      <t xml:space="preserve"> - Whether GoP, Foreign Assisted or Special Purpose Fund</t>
    </r>
  </si>
  <si>
    <r>
      <t xml:space="preserve">7. Estimated Budget </t>
    </r>
    <r>
      <rPr>
        <sz val="11"/>
        <color rgb="FF000000"/>
        <rFont val="Arial1"/>
      </rPr>
      <t>- Agency approved estimate of project/program costs</t>
    </r>
  </si>
  <si>
    <r>
      <t>8. Remarks</t>
    </r>
    <r>
      <rPr>
        <sz val="11"/>
        <color rgb="FF000000"/>
        <rFont val="Arial1"/>
      </rPr>
      <t xml:space="preserve"> - brief description of program or project</t>
    </r>
  </si>
  <si>
    <t>GoP</t>
  </si>
  <si>
    <t>Foreign</t>
  </si>
  <si>
    <t>Special Purpose Fund</t>
  </si>
  <si>
    <t>Corporate Budget</t>
  </si>
  <si>
    <t>Income</t>
  </si>
  <si>
    <t>Others</t>
  </si>
  <si>
    <t>Others - Foreign-funded procurement</t>
  </si>
  <si>
    <t>GRAND TOTAL</t>
  </si>
  <si>
    <t>Prepared by:</t>
  </si>
  <si>
    <t>Approved by:</t>
  </si>
  <si>
    <t>MARY JOYCE Z. GUINTO-SALI, PhD</t>
  </si>
  <si>
    <t>Head of Procuring Entity</t>
  </si>
  <si>
    <t>Corrected by:</t>
  </si>
  <si>
    <t>Common-Used Office Supplies and Equipment</t>
  </si>
  <si>
    <t xml:space="preserve">Supply and Property Office </t>
  </si>
  <si>
    <t xml:space="preserve">  ;L</t>
  </si>
  <si>
    <t>Reseach Office</t>
  </si>
  <si>
    <t xml:space="preserve"> </t>
  </si>
  <si>
    <t>ICTO</t>
  </si>
  <si>
    <t>Construction of Seaweed Research and Development Center</t>
  </si>
  <si>
    <t>ODASS</t>
  </si>
  <si>
    <t>RADANA E. MADALIM</t>
  </si>
  <si>
    <t>Member, BAC Secretariat</t>
  </si>
  <si>
    <t xml:space="preserve"> Head, BAC Secreatariat </t>
  </si>
  <si>
    <t xml:space="preserve">JEFFREYLHADA M. NOOR </t>
  </si>
  <si>
    <t>(MSU-TCTO) Annual Procurement Plan for FY2022</t>
  </si>
  <si>
    <t>Provision Of Online/Offline E-Learning And E-Library System</t>
  </si>
  <si>
    <t>College of Arts and Science</t>
  </si>
  <si>
    <t>Refurbishment of College of Arts and Sciences Building.</t>
  </si>
  <si>
    <t xml:space="preserve">Supply and Delivery of IT Equipment For Various Offices </t>
  </si>
  <si>
    <t xml:space="preserve">Supply and Delivery of Transformer and Accessories By Lot </t>
  </si>
  <si>
    <t>Supply, Delivery and Installation of Equipment for the Student Food Processing Innovation Center by lot</t>
  </si>
  <si>
    <t>SUPPLY, DELIVERY AND INSTALLATION OF CARPET FOR THE SCIENCE STUDY CENTER</t>
  </si>
  <si>
    <t>SUPPLY AND DELIVERY OF OFFICE FURNITURE FOR MSU-TCTO OFFICES</t>
  </si>
  <si>
    <t>SUPPLY AND DELIVERY OF PRINTER INKS FOR MSU-TCTO OFFICES</t>
  </si>
  <si>
    <t>RENOVATION OF THE FAÇADE OF HVK HALL (COLLEGE GYMNASIUM</t>
  </si>
  <si>
    <t>Sports and Development Office</t>
  </si>
  <si>
    <t>TILING OF 2-SURFACE HALLWAYS, 2 ENTANCE SURFACE AND 2 UNIT STAIRS WITH LANDINGS, FABRICATIOON AND INSTALLATION OF 2-PAIR 11' X 12' STEEL GATES AND FABRICATION AND INSTALLATION OF: 6 SETS 7 1/2' X 12', 8 SETS 6 1/2 X 12', 2 SETS 4'3" X 7 1/2" &amp; 2 SETS 4'3" X 6 1/2' STEEL MATTING WITH FRAMES, INTERIOR AND EXTERIOR PAINTING OF THE GROUND FLOOR AND INSTALLATION OF ADDITIONAL DOWNSPOUT.</t>
  </si>
  <si>
    <t>IOES</t>
  </si>
  <si>
    <t>CONSTRUCTION OF ONE-STOREY SIX-CLASSROOM BUILDING AT THE COLLEGE OF ARTS AND SCIENCES (CAS) EXTENSION, SIBUTU CAMPUS</t>
  </si>
  <si>
    <t>College of Fisheries</t>
  </si>
  <si>
    <t>Physical Plant</t>
  </si>
  <si>
    <t>Supply and Delivery of Five (5) Units Laptop to be used for Processing and Analyzing Remotely Sensed, Visible, Infrared, Thermal, and Radar Satellite-borne Images in the Research Office (Per Item Number)</t>
  </si>
  <si>
    <t>Research Office</t>
  </si>
  <si>
    <t>Supply and Delivery of Eight (8) Units Laboratory Stool with back rest to be used in the Laboratory in the Research Office</t>
  </si>
  <si>
    <t>Supply and Delivery of Laboratory Apparatuses for Laboratory Use in the Research Office</t>
  </si>
  <si>
    <t>Supply and Delivery of Five-Hundred Fifty (550) Pieces Textbooks by Local Authors for the MSU-TCTO Campus Library</t>
  </si>
  <si>
    <t>Campus Library</t>
  </si>
  <si>
    <t>Supply, Delivery and Installation of Internet Services for the Institute of Communications and Technology Office.</t>
  </si>
  <si>
    <t>Supply and Delivery of Materials and Catering Services for the Women’s Month Celebration 2022 by Lot</t>
  </si>
  <si>
    <t>GAD</t>
  </si>
  <si>
    <t>Supply and Delivery of Office Furniture and Equipment for the Project 2 of SeaRDeC Program by Lot</t>
  </si>
  <si>
    <t xml:space="preserve">Supply and Delivery of Chemical Solutions for the Project 2 of SeaRDeC Program </t>
  </si>
  <si>
    <t xml:space="preserve">Supply and Delivery of Equipment for Seaweed DNA Analysis for the Project 2 of SeaRDeC Program </t>
  </si>
  <si>
    <t>OIPP</t>
  </si>
  <si>
    <t xml:space="preserve">Printing of One Hundred Fifty (150) Copies of MSU-TCTO 2021 Annual Report </t>
  </si>
  <si>
    <t>Supply and Delivery of ID Making Printer with its corresponding inks, Accessories, Supplies and Equipment</t>
  </si>
  <si>
    <t>Supply and Delivery of Medicines, Medical Equipment and Supplies for Emergency use for First Quarter of the College Infirmary</t>
  </si>
  <si>
    <t>College Infirmary</t>
  </si>
  <si>
    <t>Supply and Delivery of Supplies for Women’s Month Celebration 2022: Water Sanitation and Hygiene (WaSH) in Residence Hall</t>
  </si>
  <si>
    <t>Supply and Delivery of Electrical Supplies for Installation of Electrical Connection at Science Study Center (Auditorium)</t>
  </si>
  <si>
    <t>Supply and Delivery of Electrical Supplies for the Installation of Electrical Connection at 3-Storey Academic Building</t>
  </si>
  <si>
    <t>OVCAA</t>
  </si>
  <si>
    <t>Supply and Delivery of Parts for the Existing Printer (Develop Ineo+226)</t>
  </si>
  <si>
    <t>Supply and Delivery of Office Equipment, Furniture, Materials and Supplies for Various Offices Charged to Trust Fund by lot</t>
  </si>
  <si>
    <t>VARIOUS OFFICES</t>
  </si>
  <si>
    <t>Printing of One Hundred Seventy (170) Copies of 5-Year Accomplishment Report</t>
  </si>
  <si>
    <t>Supply and Delivery of Equipment to be used in Implementing the PRDP-Funded Project “Mass Production of Laboratory-Generated Seaweed Seedstocks and the Establishment of Seaweed Nursery Industry in Tawi-Tawi” by lot</t>
  </si>
  <si>
    <t>OCEANES</t>
  </si>
  <si>
    <t>HRDO</t>
  </si>
  <si>
    <t>Catering Services for the HRDO Events by lot</t>
  </si>
  <si>
    <t>Supply and Delivery of Customized Plaques for the HRDO Events</t>
  </si>
  <si>
    <t>Supply, Delivery and Installation of Internet Services with 12 Months Subscription for the Institute of Communications and Technology Office.</t>
  </si>
  <si>
    <t>Supply and Delivery of Books for Higher Education</t>
  </si>
  <si>
    <t>HIGHER EDUCATION</t>
  </si>
  <si>
    <t>Supply and Delivery of Furniture, Fixture and Equipment for Sabdani J. Bulante Hall Conference Room</t>
  </si>
  <si>
    <t>CAMPUS SECRETARY</t>
  </si>
  <si>
    <t xml:space="preserve">Catering Services for the Conduct of Series of Symposia “What’s in the Ayat?” </t>
  </si>
  <si>
    <t>Supply and Delivery of Sound System Equipment for Sabdani J. Bulante Hall Conference Room</t>
  </si>
  <si>
    <t>Supply and Delivery of Logo and Seal for Sabdani J. Bulante Hall Conference Room</t>
  </si>
  <si>
    <t>Supply and Delivery of Janitorial Supplies for the MSU-TCTO Offices</t>
  </si>
  <si>
    <t>Supply and Delivery of Twelve (12) Units Water Dispenser for the MSU-TCTO Offices</t>
  </si>
  <si>
    <t>Supply and Delivery of Materials for the Senior High Graduation – Sibutu, Ungus Matata and Mapun</t>
  </si>
  <si>
    <t xml:space="preserve">Supply and Delivery of Hardware Materials for the Beautification of MSU-TCTO Dormitel </t>
  </si>
  <si>
    <t>DORMITEL</t>
  </si>
  <si>
    <t>Supply and Delivery of ICT Equipment and Supplies to be used for Mathematics and Statistics Laboratory by lot</t>
  </si>
  <si>
    <t xml:space="preserve">Supply and Delivery of Tokens to Ministry of Basic, Higher and Technical Education </t>
  </si>
  <si>
    <t>COLLEGE OF EDUCATION</t>
  </si>
  <si>
    <t>Supply, Delivery and Installation of 2 Units Customized Stainless Fence</t>
  </si>
  <si>
    <t>Supply and Delivery of Equipment to be used for Quality Printing of Annual Report, Gazette, Certificates, Production of High-Quality Photos and Videos</t>
  </si>
  <si>
    <t>Supply and Delivery of Sports Shoes to be used by Athletic Scholars in Training and Tournament</t>
  </si>
  <si>
    <t>Supply and Delivery of Self-Service Indoors/Outdoors Kiosk with Accessories</t>
  </si>
  <si>
    <t>CIAS</t>
  </si>
  <si>
    <t>Supply and Delivery of Conference Chair for CIAS Shari’ah Moot Court, for Office Visitors and for Accreditation</t>
  </si>
  <si>
    <t>Supply and Delivery of Air-conditioning System</t>
  </si>
  <si>
    <t>Supply and Delivery of Equipment for the Upgrading of Computer Laboratory by lot</t>
  </si>
  <si>
    <t>Supply and Delivery of Medical Equipment and Supplies for the College Infirmary</t>
  </si>
  <si>
    <t>Supply, Delivery and Installation of Customized Stainless Steel Lettering and Logo for Food Innovation Center and Conference Room</t>
  </si>
  <si>
    <t>CAMPUS REGISTRAR</t>
  </si>
  <si>
    <t>Supply and Delivery of Customized Medals for the Academic Excellence of non-Graduating College Students</t>
  </si>
  <si>
    <t>Extension of Subscription for the Existing Internet Services</t>
  </si>
  <si>
    <t>AMERICAN CORNER</t>
  </si>
  <si>
    <t>Supply and Delivery of Customized Diploma Jacket for the 2nd Semester, A.Y. 2021-2022 Graduates Diploma</t>
  </si>
  <si>
    <t>Supply and Delivery Paper Materials for the Gazzete and Certificate Printing</t>
  </si>
  <si>
    <t xml:space="preserve">Supply and Delivery of Equipment to be used in the Multi-Species Hatchery, College of Fisheries </t>
  </si>
  <si>
    <t>Supply and Delivery of Equipment to be used at the Dean’s Office, College of Fisheries</t>
  </si>
  <si>
    <t>Supply and Delivery of General Merchandise and Laboratory Supplies to be Used at Seaweeds Post-Harvest Laboratory, COF by Lot</t>
  </si>
  <si>
    <t xml:space="preserve">Supply and Delivery of Equipment for the Project Development of Digital Platform for Oceanographic Data of IOES </t>
  </si>
  <si>
    <t>Supply and Delivery of Printer Inks to be used for Various Offices Under Higher Education</t>
  </si>
  <si>
    <t>Supply and Delivery of Materials for the Conduct of Senior High Graduation-Sibutu, Ungus Matata and Mapun</t>
  </si>
  <si>
    <t>Supply and Delivery of Customized Table and Chair for Various Offices</t>
  </si>
  <si>
    <t>Supply and Delivery of Office Furniture for Various Offices by lot</t>
  </si>
  <si>
    <t>Supply and Delivery of Materials for the Decoration of the MSU-TCTO’s 50th Commencement Exercises and Hooding Ceremony</t>
  </si>
  <si>
    <t>PROCUREMENT OFFICE</t>
  </si>
  <si>
    <t>Supply and Delivery of Equipment to be used at the College of Education</t>
  </si>
  <si>
    <t>Supply and Delivery of Goods to be used at Fishpond, Fish Cage, and Multi-species Hatchery of the College of Fisheries by lot</t>
  </si>
  <si>
    <t>Supply and Delivery of Paper Materials for Souvenir Program</t>
  </si>
  <si>
    <t xml:space="preserve">Supply and Delivery of General Merchandise to be used at Food Innovation Center </t>
  </si>
  <si>
    <t xml:space="preserve">Supply, Delivery and Installation of Customized Stainless-Steel Letters for the Newly Renovated IOES Building </t>
  </si>
  <si>
    <t xml:space="preserve">Supply, Delivery and Installation of Customized Stainless-Steel Logo for the Newly Renovated IOES Building </t>
  </si>
  <si>
    <t>Supply and Delivery of Equipment, Materials, Supplies and Diving Gears for the Seaweed Cultivars Laboratory (SeaRDeC Project 1) by lot</t>
  </si>
  <si>
    <t>Supply and Delivery of Chemicals and Laboratory Apparatus for the Research Office (SeaRDeC Project 3) by lot</t>
  </si>
  <si>
    <t>Supply and Delivery of Laboratory Apparatus for the Rheological Analysis of Seaweeds, Research Office (SeaRDeC Project 2)</t>
  </si>
  <si>
    <t>Supply and Delivery of Diving Gears for Field Use of Research Office (SeaRDeC Project 2)</t>
  </si>
  <si>
    <t>Supply and Delivery of One (1) Unit Ice Cream Maker to be used at Food Innovation Center</t>
  </si>
  <si>
    <t>Supply and Delivery of Equipment and Furniture to be used at Food Innovation Center by lot</t>
  </si>
  <si>
    <t>Supply and Delivery of Equipment and Supplies to be used at Director for Administration Office</t>
  </si>
  <si>
    <t>OVCAF</t>
  </si>
  <si>
    <t>Supply and Delivery of Air Cooler for the 50th Commencement Exercises and Recognition Program</t>
  </si>
  <si>
    <t>Supply and Delivery of Hardware Materials for the Repainting of Office of the Chancellor</t>
  </si>
  <si>
    <t>OFFICE OF THE CHANCELLOR</t>
  </si>
  <si>
    <t>Supply, Delivery and Installation of Air-Conditioning System to be used at the Procurement Office</t>
  </si>
  <si>
    <t>Supply and Delivery of Hardware Materials to be used at Physical Plant Office by lot</t>
  </si>
  <si>
    <t xml:space="preserve">Supply and Delivery of Laboratory Apparatus for the MSU-TCTO Science Laboratory for Face-to-Face Classes. </t>
  </si>
  <si>
    <t>Supply and Delivery of Customized Tokens</t>
  </si>
  <si>
    <t xml:space="preserve">Supply, Delivery and Installation of Stainless Lettering for Sabdani J. Bulante Hall </t>
  </si>
  <si>
    <t>DIRECTOR FOR ADMINISTRATION</t>
  </si>
  <si>
    <t>CACRO</t>
  </si>
  <si>
    <t>Supply and Delivery of Materials for the Gallery Exhibits of Sulu and Tawi-Tawi Culture, Arts and History by lot</t>
  </si>
  <si>
    <t>Supply and Delivery of Supplies for a Two-Day Activity in Collaboration with the Infirmary: First Aid and Medical Emergency Training by lot</t>
  </si>
  <si>
    <t xml:space="preserve">Supply and Delivery of Plastic Chairs to be used at MSU Integrated Laboratory School </t>
  </si>
  <si>
    <t>MSU-ILS</t>
  </si>
  <si>
    <t xml:space="preserve">Supply, Delivery and Installation of Customized Frame and Stainless Lettering for Food Innovation Center </t>
  </si>
  <si>
    <t>Supply and Delivery of Office Equipment to be used at Cashiering Office</t>
  </si>
  <si>
    <t>CASHIERING</t>
  </si>
  <si>
    <t>Supply and Delivery of Cloth for the Decoration of Henry V. Kong Gymnasium</t>
  </si>
  <si>
    <t>Supply and Delivery of Office Equipment for Preparation of the needed Documents for new Program Offerings of the Graduate Education Department</t>
  </si>
  <si>
    <t>Supply and Delivery of Office Furniture and Equipment to be used at the Office of the Chancellor by lot</t>
  </si>
  <si>
    <t xml:space="preserve">Supply, Delivery and Installation of 14 Stainless Lettering at the Maas Kamlon Hall </t>
  </si>
  <si>
    <t>Supply, Delivery and Installation of CCTV Enhancement, Management of Sound System, Security and Surveillance for the Science Study Center</t>
  </si>
  <si>
    <t>Supply and Delivery of Office Furniture and Equipment to be used at MSU-Integrated Laboratory School by lot</t>
  </si>
  <si>
    <t>Supply and Delivery of Plastic Chairs to be used at MSU-Integrated Laboratory School</t>
  </si>
  <si>
    <t>Supply and Delivery of Office Equipment to be used at MSU-Integrated Laboratory School</t>
  </si>
  <si>
    <t>Supply and Delivery of Six (6) Units Printer for efficient Reproduction of Documents for COPC and Accreditation; for Enrollment and Student Services of College of Education</t>
  </si>
  <si>
    <t>Supply and Delivery of Three (3) Units Portable Projector for the Development of Innovative Instructional Facilities of the Graduate Education Department Classrooms, College of Education</t>
  </si>
  <si>
    <t xml:space="preserve">Supply, Delivery and Installation of One (1) Unit Air-Conditioning System to be used at the Office of the Chancellor  </t>
  </si>
  <si>
    <t xml:space="preserve">Supply and Delivery of Seventy (70) Pieces Classroom Chair for the use of Sibutu CAS Extension Classes </t>
  </si>
  <si>
    <t>Supply and Delivery of Customized Medals and Supplies to be used for Recognition by lot</t>
  </si>
  <si>
    <t>Supply and Delivery of Books for the Campus Library of MSU-TCTO</t>
  </si>
  <si>
    <t xml:space="preserve">Supply and Delivery of Additional Supplies for ID Making of Employees &amp; Students </t>
  </si>
  <si>
    <t>Supply and Delivery of Tokens for Souvenir gifts of MSU-TCTO Guests</t>
  </si>
  <si>
    <t xml:space="preserve">Supply and Delivery of Paper Materials to be used at the Office of Information, Press and Publication </t>
  </si>
  <si>
    <t>Supply and Delivery of Office Equipment for the Future Studies Office</t>
  </si>
  <si>
    <t>Supply and Delivery of Customized Logo Brass Engrave for the Office of the Chancellor</t>
  </si>
  <si>
    <t>Supply and Delivery of Five (5) Units Desktop for the Mathematics and Statistics Laboratory of College of Arts and Sciences</t>
  </si>
  <si>
    <t>Supply and Delivery of Office Equipment for the Office of the Chancellor</t>
  </si>
  <si>
    <t>Supply and Delivery of Customized T-Shirts for the Conduct of AmSpaces Inform Nation Summit by lot</t>
  </si>
  <si>
    <t>Supply and Delivery of Office Equipment for the Cashiering Office</t>
  </si>
  <si>
    <t>Supply and Delivery of Additional Tokens for MSU-TCTO Guests</t>
  </si>
  <si>
    <t>Supply and Delivery of Stationary Supplies for the Office of the Chancellor</t>
  </si>
  <si>
    <t>Supply, Delivery and Installation of Additional Twenty (20) Theatre Chairs with Individual Built-in Writing Pad for the Science Study Center (Auditorium)</t>
  </si>
  <si>
    <t>Supply and Delivery of Fifty-Nine (59) Textbooks and Seventeen (17) Foreign Publication Journals for the MSU-TCTO Campus Library by lot</t>
  </si>
  <si>
    <t>Supply and Delivery of Materials for the Crème de la Crème of Registrar's Office by lot</t>
  </si>
  <si>
    <t>Supply and Delivery of Hardware Materials for the Construction of Laundry Area for the Linggisan Hall by Lot</t>
  </si>
  <si>
    <t>LINGGISAN HALL-GIRLS DORMITORY</t>
  </si>
  <si>
    <t>Supply and Delivery of Hardware Materials and Equipment for the Conference Room</t>
  </si>
  <si>
    <t>Supply and Delivery of Customized Plaques and Catering Services for Tribute to Retirees by lot</t>
  </si>
  <si>
    <t>Supply and Delivery of One (1) Unit Risograph</t>
  </si>
  <si>
    <t>SED</t>
  </si>
  <si>
    <t>ADMISSION OFFICE</t>
  </si>
  <si>
    <t xml:space="preserve">Supplies for the conduct of MSU SASE </t>
  </si>
  <si>
    <t>Office furniture and Equipment for Higher Ed</t>
  </si>
  <si>
    <t xml:space="preserve"> Laboratory Apparatus for morphological profiling of Seaweeds in the laboratory for project 2 of seardec program</t>
  </si>
  <si>
    <t>Supply and Delivery of Two (2) Units Autoclave with complete parts and accessories for Project 1 of Seardec Program</t>
  </si>
  <si>
    <t xml:space="preserve"> Supply and Delivery of Airconditioning System for the Science Study Center</t>
  </si>
  <si>
    <t>Supply and Delivery of Audio visual equipment for management of sound system security and surveilance for the science study center</t>
  </si>
  <si>
    <t>Supply and Delivery of Sanitary Equipment for sanitization and cleaning maintenance of the science study center by lot</t>
  </si>
  <si>
    <t>Supply,Delivery and installation  of Glass and single glass wall panel door for the newly rernovated Dean's Office and Faculty Room of IOES</t>
  </si>
  <si>
    <t>Supply and Delivery of printers and Maintenance Box for Various Office of MSU-TCTO</t>
  </si>
  <si>
    <t>Supply and Delivery of Hardware Materials for the Ground landscaping of parking lots</t>
  </si>
  <si>
    <t>Supply and Delivery of Equipment to be used in the student food processing Innovation Center</t>
  </si>
  <si>
    <t>Supply and Delivery of Motor Parts for the University Bus</t>
  </si>
  <si>
    <t>OSA</t>
  </si>
  <si>
    <t>Supply and Delivery of Customized and Equipment for Sabdani J. Bulante Hall Conference Room</t>
  </si>
  <si>
    <t>Supply and Delivery of Information Technology  Equipment</t>
  </si>
  <si>
    <t xml:space="preserve">Supply and Delivery of Common Office Supplies not available in DBM-PS </t>
  </si>
  <si>
    <t>Supply and Delivery of Hardware Materials for the office of the physical plant by lot</t>
  </si>
  <si>
    <t>Consolidated Supplies and Equipment of Various Office under Higher Education</t>
  </si>
  <si>
    <t>Supply and Delivery of Hardware Materials for the Relocation and Replacement of Main Panel Board of Library</t>
  </si>
  <si>
    <t>Supply, Delivery and Installation of Air-conditioning Units of the Dean's and Faculty Office, IOES</t>
  </si>
  <si>
    <t>Supply and Delivery of Steel Cabinet for the IOES Library</t>
  </si>
  <si>
    <t>ALUMNI AND CAREER CENTER</t>
  </si>
  <si>
    <t>Supply and Delivery of Computer Desktop for Office of the Alumni Career Center</t>
  </si>
  <si>
    <t>Supply and Delivery of Customized Tote Bag and Landyard for the Conduct of Freshies Campus Tour Welcome Pocket</t>
  </si>
  <si>
    <t>Supply and Delivery of Equipment and Supplies to be used at Henry V. Kong Gymnasium</t>
  </si>
  <si>
    <t>Supply and Delivery of Materials for the Printing of Gazette, 53rd Foundation Day and Five Years Accomplishment Report</t>
  </si>
  <si>
    <t>Supply and Delivery of Textbooks and References to be used at The Campus Library by lot</t>
  </si>
  <si>
    <t>Upgrading of 2-Academic Classrooms at CAS-Extension Building</t>
  </si>
  <si>
    <t>Supply and Delivery of Ammunition Supplies for the Security Force Office</t>
  </si>
  <si>
    <t>Security Force</t>
  </si>
  <si>
    <t>Supply and Delivery of One (1) Unit Laptop for the Accreditation Advancement of QuAsA Office</t>
  </si>
  <si>
    <t>QuAsA</t>
  </si>
  <si>
    <t>Supply and Delivery of Laboratory Supplies for the Project 2 of SeaRDeC Program</t>
  </si>
  <si>
    <t>Supply and Delivery Of Law Books for the Campus Library</t>
  </si>
  <si>
    <t xml:space="preserve">Supply and Delivery of Ventilation Equipment and Electrical Supplies for Old Academic-Building </t>
  </si>
  <si>
    <t>Supply and Delivery of Paper Materials for Gazette and Certificate Printing for the OIPP</t>
  </si>
  <si>
    <t>Supply and Delivery of Black Sand for the Repair of the IOES Building</t>
  </si>
  <si>
    <t>Catering Services for the Conduct of Orientation/Pre-Orientation Conference at Integrated Science Laboratory</t>
  </si>
  <si>
    <t xml:space="preserve"> S&amp;D of Souvenirs/Tokens for the Accreditors of the Office of QuASA by LOT</t>
  </si>
  <si>
    <t>Supply and Delivery of A3 Bondpaper for the  Human Resource and Development Office</t>
  </si>
  <si>
    <t>Supply and Delivery of Anti-Virus Software</t>
  </si>
  <si>
    <t xml:space="preserve">Catering Services for the BAC Regular Meeting </t>
  </si>
  <si>
    <t>Supply and Delivery of Prepaid Load for PhilGEPS Posting (1st and 2nd Quarter)</t>
  </si>
  <si>
    <t>Supply and Delivery of Document Scanner for Archiving of Documents for the BAC Secretariat Office</t>
  </si>
  <si>
    <t>OIL</t>
  </si>
  <si>
    <t>BAC Secretariat</t>
  </si>
  <si>
    <t>Supply and Delivery of Hardware Materials for the Fabrication of Computer Working Table and Wooden Cabinet for the OIPP</t>
  </si>
  <si>
    <t>Catering Services for the Conduct of IOES Student Orientation Program</t>
  </si>
  <si>
    <t>Supply and Delivery of Customized Conference Table for the Upgrading of IOES Dean's, Principal's and Faculty Room</t>
  </si>
  <si>
    <t>Catering Services for the Conduct of Letter of Application and How to Pass a Job Interview</t>
  </si>
  <si>
    <t>Office of Alumni and Career Center</t>
  </si>
  <si>
    <t>Catering Services for the Conduct of Tree Planting and Faculty and Staff Regular Meeting by Lot</t>
  </si>
  <si>
    <t>Supply and Delivery of Materials for the Conduct of "Reynanay" of Sentro ng Wika</t>
  </si>
  <si>
    <t>SWAK</t>
  </si>
  <si>
    <t>Supply and Delivery of Instructional Materials for IOES</t>
  </si>
  <si>
    <t>Supply and Delivery of Materials for the Ventilation and Cooling  of Rooms of IOES by Lot</t>
  </si>
  <si>
    <t>Supply and Delivery of Materials to be used at Food or Fish Laboratory of the College of Fisheries by Lot</t>
  </si>
  <si>
    <t>Supply and Delivery of Materials to be used at Oceanography and Navigation &amp; Seamanship Laboratory of the College of Fisheries by Lot</t>
  </si>
  <si>
    <t>Supply and Delivery of Laboratory Apparatus and Supplies for the Ichthyology and Aquaculture Laboratory of COF by Lot</t>
  </si>
  <si>
    <t>Catering Services for the Conduct of "Reynanay" of Sentro ng Wika at Kultura</t>
  </si>
  <si>
    <t xml:space="preserve">Supply and Delivery of Materials and Catering Services for Seminar on Personality Development by Lot </t>
  </si>
  <si>
    <t>Supply and Delivery of Health Supplies</t>
  </si>
  <si>
    <t>Supply and Delivery of Hardware Materials for the Installation of Aircon at the SJ Bulante Hall Conference Room</t>
  </si>
  <si>
    <t>Supply and Delivery of Materials for the Conduct of 2nd Intra School Debate by Lot</t>
  </si>
  <si>
    <t>Supply and Delivery of Office Equipment for  the 94.1 Radyo Kasannangan</t>
  </si>
  <si>
    <t>Supply and Delivery of Classroom Table for the COED</t>
  </si>
  <si>
    <t>Supply and Delivery of Supplies for the Storage Needs of the Accounting Office</t>
  </si>
  <si>
    <t>Accounting Office</t>
  </si>
  <si>
    <t>Supply and Delivery of Paper Materials and Equipment by Lot (₱33,365.00)</t>
  </si>
  <si>
    <t>Supply and Delivery of Conference Table for the IOES Library</t>
  </si>
  <si>
    <t>Supply and Delivery of Printer for Science High School and Campus Secretary</t>
  </si>
  <si>
    <t>Supply and Delivery of UPS to be Used for Existing 3 units Develop Ineo 225i</t>
  </si>
  <si>
    <t>Supply and Delivery of Window Air-Conditioner to Replace the Old Air-Condition at the Announcers Booth</t>
  </si>
  <si>
    <t xml:space="preserve">Catering Services for the Conduct of One-day Digital Marketing Fundamental for the Graduating Students </t>
  </si>
  <si>
    <t>GESecOM</t>
  </si>
  <si>
    <t>Radyo Kasannangan</t>
  </si>
  <si>
    <t>Supply and Delivery of Laptop Charger to be Used for Charging the Acer Laptop</t>
  </si>
  <si>
    <t xml:space="preserve">Supply and Delivery of Hardware Materials </t>
  </si>
  <si>
    <t>Supply and Delivery of Laboratory Supplies to by Used at Microbiology Laboratory, College of Fisheries</t>
  </si>
  <si>
    <t>Supply and Delivery of Hardware Materials for the Repair of Floating Cage, College of Fisheries by Lot</t>
  </si>
  <si>
    <t>Supply and Delivery of Materials and Tokens for the Conduct of Senior High School Graduation- Sibutu, Ungus Matata and Mapun by lot</t>
  </si>
  <si>
    <t>Catering Services for the Conduct of Senior High Graduation- Sibutu, Ungus Matata and Mapun</t>
  </si>
  <si>
    <t>Supply and Delivery of One (1) Unit Chest Freezer to be Used at Seaweeds Post-Harvest Laboratory, College of Fisheries</t>
  </si>
  <si>
    <t>Supply and Delivery of One (1) Set Compound Microscope to be Used at Microbiology Laboratory, College of Fisheries</t>
  </si>
  <si>
    <t>Supply and Delivery of Hardware Materials for the Electrical Installation and Maintenance at Stem Building, Science High School</t>
  </si>
  <si>
    <t>Science High</t>
  </si>
  <si>
    <t>Supply and Delivery of Hardware Materials for the Ground Landscaping of Parking Lots</t>
  </si>
  <si>
    <t>Supply and Delivery of Hardware for the Repainting of Marine Science Museum's Pathway</t>
  </si>
  <si>
    <t>Supply and Delivery of Additional Equipment for Sound Facilities at SJBH Conference Room</t>
  </si>
  <si>
    <t>Campus Secretary</t>
  </si>
  <si>
    <t>Supply and Delivery of One (1) Unit Gown Toga for Graduation Day</t>
  </si>
  <si>
    <t>Supply and Delivery of Paper Materials for Souvenir Programs</t>
  </si>
  <si>
    <t>Supply and Delivery of General Merchandise for the Newly Renovated IOES Building</t>
  </si>
  <si>
    <t>Supply and Delivery of Books for the Campus Library</t>
  </si>
  <si>
    <t>Catering Services for the Conduct of Accreditation Workshop</t>
  </si>
  <si>
    <t>Supply and Delivery of Materials for the Program Invitations of the MSU-TCTO's 50th Commencement Exercises and Hooding Ceremony</t>
  </si>
  <si>
    <t>Supply and Delivery of Three (3) Units Steel Cabinet for the College of Islamic and Arabic Studies</t>
  </si>
  <si>
    <t>Supply and Delivery of Office Supplies for Accounting Office</t>
  </si>
  <si>
    <t>Supply and Delivery of One (1) Unit Computer Desktop for the Preparation of Disbursement Vouchers</t>
  </si>
  <si>
    <t>Supply and Delivey of Materials to be Used for the Upcoming 4th College of Fisheries Fish Camp 2022</t>
  </si>
  <si>
    <t>Supply and Delivery of General Merchandise to be Used in Food Processing Innovation Center</t>
  </si>
  <si>
    <t>Supply and Delivery of Sand for Leveling of Food Processing Innovation Center Ground</t>
  </si>
  <si>
    <t>Supply and Delivery of One (1) Unit DSLR Camera for the Office Documentation Inspection and Inventory of Supply and Property Offcie</t>
  </si>
  <si>
    <t>Catering Services for the Conduct of Comparative Review and Analysis of Key Informant Interview Responses</t>
  </si>
  <si>
    <t>Supply and Delivery of Hardware Materials to be Used at Supply and Property Office</t>
  </si>
  <si>
    <t>IPDM</t>
  </si>
  <si>
    <t xml:space="preserve"> Supply, Delivery and Installation of Six (6) Pieces Mirror to be used in Food Innovation Center </t>
  </si>
  <si>
    <t xml:space="preserve"> Supply and Delivery of Hardware Materials for the Installation of 5-Units Orbit Fan and 1-Unit Outlet at College of Education</t>
  </si>
  <si>
    <t>Catering Services for the Conduct of CAMPayapaan Activity by lot</t>
  </si>
  <si>
    <t>Supply and Delivery of Tokens and Camp T-Shirts for the CAMPayapaan Activity by lot</t>
  </si>
  <si>
    <t>Supply and Delivery of Office Supplies for the Admission and Office Use of Office of Admissions and Scholarships for AY 2022-2023, 1st Semester</t>
  </si>
  <si>
    <t>Supply and Delivery of Arch File to be Used for Accreditation Document Preparation and Filing</t>
  </si>
  <si>
    <t>Catering Services for the Conduct of Facilitator Meeting for CAMPayapaan Preparations</t>
  </si>
  <si>
    <t>Supply and Delivery of One (1) Unit Chest Freezer to be Used at Seaweed Post-harvest Laboratory</t>
  </si>
  <si>
    <t>Supply and Delivery of Rostrum to be used for 50th Commencement Exercises, Recognition Program and othe future events at Gymnasium</t>
  </si>
  <si>
    <t>Supply and Delivery of Customized Tokens for Souvenir Shop</t>
  </si>
  <si>
    <t>Supply and Delivery of Customized Lei to be Used for the Upcoming 50th Commencement Exercises</t>
  </si>
  <si>
    <t>Supply and Delivery of Customized Tokens to be Used for the Upcoming 50th Commencement Exercises</t>
  </si>
  <si>
    <t>Supply and Delivery of Charger and Chargeable Battery to be Used for the Incoming 50th Commencement Exercises</t>
  </si>
  <si>
    <t xml:space="preserve"> Supply and Delivery of Electric Bulb for the Replacement of Busted Bulbs at the office of the Vice Chancellor for Academic Affairs</t>
  </si>
  <si>
    <t>Catering Services for the Participants of MSU-Maguindanao IPDM Director Grant Lu Lecture on July 2022 Charged to IPDM Fund</t>
  </si>
  <si>
    <t>Supply and Delivery of Customized Table to be Used at the Procurement Office</t>
  </si>
  <si>
    <t>Supply and Delivery of General Merchandise to be Used at the Procurement Office</t>
  </si>
  <si>
    <t>Supply and Delivery of Steel Cabinet to be Used at the Procurement Office</t>
  </si>
  <si>
    <t>Supply and Delivery of Window Air-Conditioner for the Replacement of the Old Air-Conditioner at the Announcer Booth</t>
  </si>
  <si>
    <t>Supply and Delivery of Drum Unit to be Used for Existing Brother DCP-L2540DW</t>
  </si>
  <si>
    <t>Supply and Delivery of Customized Hanger Rack to be Used for the Guest's University Gowns</t>
  </si>
  <si>
    <t>Supply, Delivery and Installation of Air-Conditioning System to be used at Office of Information, Press and Publication</t>
  </si>
  <si>
    <t>Cashiering office</t>
  </si>
  <si>
    <t>Supply and Delivery of Office Equipment to be Used at Cashiering Office</t>
  </si>
  <si>
    <t>Catering Services for the Conduct of FGD among Barangay Chairpersons</t>
  </si>
  <si>
    <t>Supply and Delivery of Materials to be Used for Conduct of Seminar on Cultural Management, Personality Development and Etiquettes by Lot</t>
  </si>
  <si>
    <t>Supply and Delivery of Materials for the Collaboration Activity with Guidance and Counseling Office on Mental Awareness by Lot</t>
  </si>
  <si>
    <t>Supply and Delivery of Materials for the Conduct of Training-Workshop on Traditional Dances and Local Instruments by Lot</t>
  </si>
  <si>
    <t>Supply and Delivery of Materials to be Used for the 2-Days Basic First Aid and Sports Injury and for the Seminar-Workshop on Safety Education and Wellness Activities</t>
  </si>
  <si>
    <t>Supply and Delivery of Sports Supplies and Equipment to be Used for the 3 Days Table Tennis Clinic for the MSU-TCTO Students and Constituents</t>
  </si>
  <si>
    <t>Supply and Delivery of Customized T-Shirt to be Used for the SDO Seminar Workshop and Sports Clinic</t>
  </si>
  <si>
    <t>Supply and Delivery of Sports Equipment to be Used for the Charter Day of MSU-TCTO Inter Employees Tournament and 61st MSU Foundation Day Celebration Inter College Sports Tournament by Lot</t>
  </si>
  <si>
    <t>Supply and Delivery of Customized Lei to be Used for the Upcoming 50th Commencement Exercise</t>
  </si>
  <si>
    <t>Supply and Delivery of Materials to be Used for the Celebration of the CAS 32nd Founding Anniversary</t>
  </si>
  <si>
    <t>Supply and Delivery of Office Equipment to be Used at the Chancellor's Office by Lot</t>
  </si>
  <si>
    <t>Supply and Delivery of Mirror with Frame to be Used at the Food Innovation Center</t>
  </si>
  <si>
    <t>Catering Services for the Assessor's Feedback and Recommendation Presentation</t>
  </si>
  <si>
    <t>Catering Services of the BAC Regular Meeting for the 3rd and 4th Quarter</t>
  </si>
  <si>
    <t>Supply and Delivery of Arch File and Hard Drive for the Archiving and Recordings of the BAC Documents</t>
  </si>
  <si>
    <t>Supply and Delivery of Electronic Equipment to be Used for Recording and Transcribing of Minutes of the BAC Meeting</t>
  </si>
  <si>
    <t>Supply and Delivery of Office Equipment to be Used at the Chancellor's Office</t>
  </si>
  <si>
    <t>Catering Services of the IPDM Preparatory Meeting for the Celebratory Activities of National Peace Consciousness Month</t>
  </si>
  <si>
    <t>Catering Services for the FGD Analysis Day 1 and 2</t>
  </si>
  <si>
    <t>Catering Services for the Meeting of the Ad Hoc Accreditation Committee for the Presentation of the Result</t>
  </si>
  <si>
    <t>Supply and Delivery of Customized Tokens for the Students of National Peace Consciousness Month</t>
  </si>
  <si>
    <t>Catering Services for the Freshies Campus Tour</t>
  </si>
  <si>
    <t>Catering Services for the Preparation Meeting of the IPDM Focus Group Discussion</t>
  </si>
  <si>
    <t>Catering Services for the Distribution of 'Piece of Cake' in Celebration of National Peace Consciousness Month</t>
  </si>
  <si>
    <t xml:space="preserve"> Catering Services for the Meeting of QuASA with the Library Advisory Committee</t>
  </si>
  <si>
    <t>Supply and Delivery of Curtains to be Used in the Office of Information, Press and Publications</t>
  </si>
  <si>
    <t>Supply and Delivery of Tokens for the Culminating Activity for National Peace Consciousness Month</t>
  </si>
  <si>
    <t>Supply and Delivery of Electrical Materials to be Used for 3-Unit Type Aircon at IOES Building</t>
  </si>
  <si>
    <t>Supply and Delivery of Electrical Materials to be Used for the Installation of 8-Unit Convenience Outlet and Replacement of other Electrical Devices at IOES Building</t>
  </si>
  <si>
    <t>Supply and Delivery of Materials for the Seminar Workshop of Alumni and Career Center on English Proficiency</t>
  </si>
  <si>
    <t>Supply and Delivery of Materials to be Used for the First CAS Researh Colloquium by Lot</t>
  </si>
  <si>
    <t>Supply and Delivery of Hardware Materials for the Installation of 5-Unit Orbit Fan and 1-Unit Outlet at the College of Education</t>
  </si>
  <si>
    <t>Supply and Delivery of Customized Lei for the 53rd Charter Day Celebration of MSU-TCTO</t>
  </si>
  <si>
    <t>COED</t>
  </si>
  <si>
    <t>Supply and Delivery of Office Equipment to be Used at the Accreditation Office</t>
  </si>
  <si>
    <t>Supply and Delivery of Office Chair for the Office Operation at Sentro ng Wika at Kultura</t>
  </si>
  <si>
    <t>Supply and Delivery of Visual Equipment for the Development of Innovative Instructional Facilities of the Graduate Education Department Classrooms, COED</t>
  </si>
  <si>
    <t>Catering Services for the Celebration of 2022 World Teachers' Day</t>
  </si>
  <si>
    <t>Supply and Delivery of Printer Parts to be Used at COED Office for the Maintenance of their Ineo-225i Photocopy Machine</t>
  </si>
  <si>
    <t>Supply and Delivery of One (1) Steel Filing Cabinet to be Used at the Alumni and Career Office</t>
  </si>
  <si>
    <t>Supply and Delivery of Office Equipment to be Used at the QuASA Office</t>
  </si>
  <si>
    <t>Supply and Delivery of Office Supplies to be Used at the Newly Renovated IOES Building</t>
  </si>
  <si>
    <t>Supply and Delivery of One (1) Unit Handheld Digital GPS for the Project Development of Digital Platform of IOES</t>
  </si>
  <si>
    <t>Supply and Delivery of Materials to be Used for the Conduct of the Food Bazaar Activity by the GESecOM Department by Lot</t>
  </si>
  <si>
    <t xml:space="preserve"> Supply and Delivery of Office Equipment to be Used at Dormitel</t>
  </si>
  <si>
    <t>Supply and Delivery of Materials for the Conduct of Seminar Workshop "Sa Pagsulat at Pananaliksik ng Kwentong Bayan"</t>
  </si>
  <si>
    <t>Supply and Delivery of Office Chairs for the Sentro ng Wika at Kultura Office</t>
  </si>
  <si>
    <t>Catering Services for the Conduct of Seminar-Workshop on Projecting Professional Social Image</t>
  </si>
  <si>
    <t>Supply and Delivery of Supplies for the Conduct of Emerge: Young Leaders in Sustainable Development Summit by lot</t>
  </si>
  <si>
    <t>Catering Services for the Conduct of PYLP Batch 20 Roadshow of Office of International Linkages</t>
  </si>
  <si>
    <t>Supply and Delivery of General Merchandise for the Conduct of 1st History Olympiad by lot</t>
  </si>
  <si>
    <t xml:space="preserve">Supply and Delivery of Customized T-Shirts for the Conduct of MOOC Camp Activity of American Corner </t>
  </si>
  <si>
    <t>Supply and Delivery of Printer for the Upgrading of Science High Computer Laboratory</t>
  </si>
  <si>
    <t>Supply and Delivery of Office Supplies and Furniture for the Office of Supreme Student Council</t>
  </si>
  <si>
    <t>Supply and Delivery of Additional Ink for the Printing of Documents in OVCAA</t>
  </si>
  <si>
    <t>Supply and Delivery of Air-Conditioning System for the Faculty Lounge of the COF</t>
  </si>
  <si>
    <t>Supply and Delivery of Hardware Materials for the Accreditation Room of the COF by Lot</t>
  </si>
  <si>
    <t>Supply and Delivery of Customized Uniform Apparel for the Supreme Student Council Officers</t>
  </si>
  <si>
    <t>Supply and Delivery of Customized Lei for the MSU-TCTO's Guests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</si>
</sst>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quot; &quot;;&quot; (&quot;#,##0.00&quot;)&quot;;&quot; -&quot;#&quot; &quot;;@&quot; &quot;"/>
    <numFmt numFmtId="165" formatCode="[$$-409]#,##0.00;[Red]&quot;-&quot;[$$-409]#,##0.00"/>
    <numFmt numFmtId="166" formatCode="&quot;₱&quot;#,##0.00"/>
    <numFmt numFmtId="167" formatCode="&quot;₱&quot;#,##0.00;[Red]&quot;₱&quot;#,##0.00"/>
  </numFmts>
  <fonts count="31">
    <font>
      <sz val="11"/>
      <color rgb="FF000000"/>
      <name val="Arial1"/>
    </font>
    <font>
      <sz val="11"/>
      <color rgb="FF000000"/>
      <name val="Arial1"/>
    </font>
    <font>
      <sz val="10"/>
      <color rgb="FF000000"/>
      <name val="Arial1"/>
    </font>
    <font>
      <u/>
      <sz val="10"/>
      <color rgb="FF0000FF"/>
      <name val="Arial1"/>
    </font>
    <font>
      <b/>
      <i/>
      <sz val="16"/>
      <color rgb="FF000000"/>
      <name val="Arial1"/>
    </font>
    <font>
      <b/>
      <i/>
      <u/>
      <sz val="11"/>
      <color rgb="FF000000"/>
      <name val="Arial1"/>
    </font>
    <font>
      <b/>
      <sz val="14"/>
      <color rgb="FF000000"/>
      <name val="Arial1"/>
    </font>
    <font>
      <b/>
      <sz val="9"/>
      <color rgb="FF000000"/>
      <name val="Arial1"/>
    </font>
    <font>
      <b/>
      <sz val="8"/>
      <color rgb="FF000000"/>
      <name val="Arial1"/>
    </font>
    <font>
      <sz val="9"/>
      <color rgb="FF000000"/>
      <name val="Arial1"/>
    </font>
    <font>
      <sz val="8"/>
      <color rgb="FF000000"/>
      <name val="Arial1"/>
    </font>
    <font>
      <b/>
      <sz val="10"/>
      <color rgb="FF000000"/>
      <name val="Arial1"/>
    </font>
    <font>
      <b/>
      <sz val="11"/>
      <color rgb="FF000000"/>
      <name val="Arial1"/>
    </font>
    <font>
      <b/>
      <sz val="13"/>
      <name val="Tahoma"/>
      <family val="2"/>
    </font>
    <font>
      <sz val="13"/>
      <name val="Tahoma"/>
      <family val="2"/>
    </font>
    <font>
      <sz val="13"/>
      <color rgb="FF000000"/>
      <name val="Tahoma"/>
      <family val="2"/>
    </font>
    <font>
      <b/>
      <sz val="13"/>
      <color rgb="FF000000"/>
      <name val="Tahoma"/>
      <family val="2"/>
    </font>
    <font>
      <sz val="8"/>
      <name val="Arial1"/>
    </font>
    <font>
      <sz val="12"/>
      <color rgb="FF000000"/>
      <name val="Arial1"/>
    </font>
    <font>
      <sz val="14"/>
      <color rgb="FF000000"/>
      <name val="Tahoma"/>
      <family val="2"/>
    </font>
    <font>
      <b/>
      <sz val="14"/>
      <color rgb="FF000000"/>
      <name val="Tahoma"/>
      <family val="2"/>
    </font>
    <font>
      <b/>
      <sz val="14"/>
      <name val="Tahoma"/>
      <family val="2"/>
    </font>
    <font>
      <sz val="14"/>
      <name val="Tahoma"/>
      <family val="2"/>
    </font>
    <font>
      <b/>
      <sz val="12"/>
      <color rgb="FF000000"/>
      <name val="Arial1"/>
    </font>
    <font>
      <sz val="14"/>
      <color rgb="FF000000"/>
      <name val="Arial1"/>
    </font>
    <font>
      <b/>
      <sz val="18"/>
      <color rgb="FF000000"/>
      <name val="Arial1"/>
    </font>
    <font>
      <sz val="12"/>
      <color rgb="FF000000"/>
      <name val="Arial"/>
      <family val="2"/>
    </font>
    <font>
      <sz val="11"/>
      <color theme="9" tint="0.39997558519241921"/>
      <name val="Calibri"/>
      <family val="2"/>
    </font>
    <font>
      <sz val="11"/>
      <color theme="1"/>
      <name val="Arial"/>
      <family val="2"/>
    </font>
    <font>
      <sz val="11"/>
      <name val="Arial"/>
      <family val="2"/>
    </font>
    <font>
      <sz val="11"/>
      <color rgb="FF000000"/>
      <name val="Arial"/>
      <family val="2"/>
    </font>
  </fonts>
  <fills count="11">
    <fill>
      <patternFill patternType="none"/>
    </fill>
    <fill>
      <patternFill patternType="gray125"/>
    </fill>
    <fill>
      <patternFill patternType="solid">
        <fgColor rgb="FFFF6600"/>
        <bgColor rgb="FFFF6600"/>
      </patternFill>
    </fill>
    <fill>
      <patternFill patternType="solid">
        <fgColor rgb="FFFFFFFF"/>
        <bgColor rgb="FFFFFFFF"/>
      </patternFill>
    </fill>
    <fill>
      <patternFill patternType="solid">
        <fgColor rgb="FF000000"/>
        <bgColor rgb="FF000000"/>
      </patternFill>
    </fill>
    <fill>
      <patternFill patternType="solid">
        <fgColor rgb="FF339966"/>
        <bgColor rgb="FF339966"/>
      </patternFill>
    </fill>
    <fill>
      <patternFill patternType="solid">
        <fgColor theme="0"/>
        <bgColor rgb="FFFFFFFF"/>
      </patternFill>
    </fill>
    <fill>
      <patternFill patternType="solid">
        <fgColor theme="9" tint="0.39997558519241921"/>
        <bgColor rgb="FFFFFFFF"/>
      </patternFill>
    </fill>
    <fill>
      <patternFill patternType="solid">
        <fgColor theme="9" tint="0.39997558519241921"/>
        <bgColor indexed="64"/>
      </patternFill>
    </fill>
    <fill>
      <patternFill patternType="solid">
        <fgColor theme="4" tint="0.39997558519241921"/>
        <bgColor indexed="64"/>
      </patternFill>
    </fill>
    <fill>
      <patternFill patternType="solid">
        <fgColor theme="4" tint="0.39997558519241921"/>
        <bgColor rgb="FFFFFFFF"/>
      </patternFill>
    </fill>
  </fills>
  <borders count="31">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double">
        <color rgb="FF000000"/>
      </bottom>
      <diagonal/>
    </border>
    <border>
      <left style="thin">
        <color rgb="FF000000"/>
      </left>
      <right style="thin">
        <color rgb="FF000000"/>
      </right>
      <top style="medium">
        <color rgb="FF000000"/>
      </top>
      <bottom style="double">
        <color rgb="FF000000"/>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style="double">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double">
        <color rgb="FF000000"/>
      </bottom>
      <diagonal/>
    </border>
    <border>
      <left style="thin">
        <color rgb="FF000000"/>
      </left>
      <right/>
      <top/>
      <bottom style="double">
        <color rgb="FF000000"/>
      </bottom>
      <diagonal/>
    </border>
    <border>
      <left/>
      <right/>
      <top/>
      <bottom style="double">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medium">
        <color rgb="FF000000"/>
      </right>
      <top/>
      <bottom/>
      <diagonal/>
    </border>
    <border>
      <left/>
      <right/>
      <top/>
      <bottom style="medium">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top style="medium">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style="thin">
        <color rgb="FF000000"/>
      </right>
      <top/>
      <bottom/>
      <diagonal/>
    </border>
    <border>
      <left style="thin">
        <color rgb="FF000000"/>
      </left>
      <right style="medium">
        <color rgb="FF000000"/>
      </right>
      <top style="thin">
        <color rgb="FF000000"/>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rgb="FF000000"/>
      </right>
      <top style="thin">
        <color rgb="FF000000"/>
      </top>
      <bottom/>
      <diagonal/>
    </border>
  </borders>
  <cellStyleXfs count="17">
    <xf numFmtId="0" fontId="0" fillId="0"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0" fontId="1" fillId="2" borderId="0"/>
    <xf numFmtId="164" fontId="2" fillId="0" borderId="0"/>
    <xf numFmtId="0" fontId="3" fillId="0" borderId="0"/>
    <xf numFmtId="0" fontId="4" fillId="0" borderId="0">
      <alignment horizontal="center"/>
    </xf>
    <xf numFmtId="0" fontId="4" fillId="0" borderId="0">
      <alignment horizontal="center" textRotation="90"/>
    </xf>
    <xf numFmtId="0" fontId="5" fillId="0" borderId="0"/>
    <xf numFmtId="165" fontId="5" fillId="0" borderId="0"/>
  </cellStyleXfs>
  <cellXfs count="130">
    <xf numFmtId="0" fontId="0" fillId="0" borderId="0" xfId="0"/>
    <xf numFmtId="0" fontId="6" fillId="3" borderId="0" xfId="0" applyFont="1" applyFill="1" applyProtection="1">
      <protection locked="0"/>
    </xf>
    <xf numFmtId="0" fontId="6" fillId="3" borderId="0" xfId="0" applyFont="1" applyFill="1" applyAlignment="1" applyProtection="1">
      <alignment horizontal="left"/>
      <protection locked="0"/>
    </xf>
    <xf numFmtId="0" fontId="6" fillId="3" borderId="0" xfId="0" applyFont="1" applyFill="1" applyAlignment="1" applyProtection="1">
      <alignment horizontal="center"/>
      <protection locked="0"/>
    </xf>
    <xf numFmtId="0" fontId="2" fillId="3" borderId="0" xfId="0" applyFont="1" applyFill="1" applyAlignment="1" applyProtection="1">
      <alignment horizontal="center"/>
      <protection locked="0"/>
    </xf>
    <xf numFmtId="0" fontId="2" fillId="3" borderId="0" xfId="0" applyFont="1" applyFill="1" applyProtection="1">
      <protection locked="0"/>
    </xf>
    <xf numFmtId="0" fontId="7" fillId="3" borderId="0" xfId="0" applyFont="1" applyFill="1" applyAlignment="1" applyProtection="1">
      <alignment horizontal="center" vertical="top" wrapText="1"/>
      <protection locked="0"/>
    </xf>
    <xf numFmtId="0" fontId="8" fillId="3" borderId="9" xfId="0" applyFont="1" applyFill="1" applyBorder="1" applyAlignment="1" applyProtection="1">
      <alignment horizontal="center" vertical="top" wrapText="1"/>
      <protection locked="0"/>
    </xf>
    <xf numFmtId="0" fontId="8" fillId="3" borderId="10" xfId="0" applyFont="1" applyFill="1" applyBorder="1" applyAlignment="1" applyProtection="1">
      <alignment horizontal="center" vertical="top" wrapText="1"/>
      <protection locked="0"/>
    </xf>
    <xf numFmtId="0" fontId="8" fillId="3" borderId="11" xfId="0" applyFont="1" applyFill="1" applyBorder="1" applyAlignment="1" applyProtection="1">
      <alignment horizontal="center" vertical="top" wrapText="1"/>
      <protection locked="0"/>
    </xf>
    <xf numFmtId="0" fontId="7" fillId="3" borderId="10" xfId="0" applyFont="1" applyFill="1" applyBorder="1" applyAlignment="1" applyProtection="1">
      <alignment horizontal="center" vertical="top" wrapText="1"/>
      <protection locked="0"/>
    </xf>
    <xf numFmtId="0" fontId="7" fillId="3" borderId="11" xfId="0" applyFont="1" applyFill="1" applyBorder="1" applyAlignment="1" applyProtection="1">
      <alignment horizontal="center" vertical="top" wrapText="1"/>
      <protection locked="0"/>
    </xf>
    <xf numFmtId="0" fontId="7" fillId="3" borderId="9" xfId="0" applyFont="1" applyFill="1" applyBorder="1" applyAlignment="1" applyProtection="1">
      <alignment horizontal="center" vertical="top" wrapText="1"/>
      <protection locked="0"/>
    </xf>
    <xf numFmtId="0" fontId="9" fillId="3" borderId="0" xfId="0" applyFont="1" applyFill="1" applyProtection="1">
      <protection locked="0"/>
    </xf>
    <xf numFmtId="0" fontId="0" fillId="3" borderId="0" xfId="0" applyFill="1" applyProtection="1">
      <protection locked="0"/>
    </xf>
    <xf numFmtId="0" fontId="3" fillId="3" borderId="16" xfId="12" applyFill="1" applyBorder="1" applyAlignment="1">
      <alignment wrapText="1"/>
    </xf>
    <xf numFmtId="0" fontId="3" fillId="3" borderId="8" xfId="12" applyFill="1" applyBorder="1" applyAlignment="1">
      <alignment wrapText="1"/>
    </xf>
    <xf numFmtId="0" fontId="2" fillId="0" borderId="0" xfId="0" applyFont="1"/>
    <xf numFmtId="0" fontId="0" fillId="3" borderId="0" xfId="0" applyFill="1"/>
    <xf numFmtId="0" fontId="11" fillId="3" borderId="8" xfId="0" applyFont="1" applyFill="1" applyBorder="1" applyAlignment="1">
      <alignment horizontal="center" vertical="center"/>
    </xf>
    <xf numFmtId="0" fontId="11" fillId="3" borderId="8" xfId="0" applyFont="1" applyFill="1" applyBorder="1"/>
    <xf numFmtId="0" fontId="7" fillId="3" borderId="17" xfId="0" applyFont="1" applyFill="1" applyBorder="1" applyAlignment="1">
      <alignment horizontal="center" vertical="center" wrapText="1"/>
    </xf>
    <xf numFmtId="0" fontId="0" fillId="4" borderId="0" xfId="0" applyFill="1"/>
    <xf numFmtId="0" fontId="2" fillId="3" borderId="16" xfId="0" applyFont="1" applyFill="1" applyBorder="1" applyAlignment="1">
      <alignment wrapText="1"/>
    </xf>
    <xf numFmtId="0" fontId="7" fillId="3" borderId="8"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2" fillId="3" borderId="8" xfId="0" applyFont="1" applyFill="1" applyBorder="1" applyAlignment="1">
      <alignment wrapText="1"/>
    </xf>
    <xf numFmtId="0" fontId="7" fillId="3" borderId="0" xfId="0" applyFont="1" applyFill="1" applyAlignment="1">
      <alignment horizontal="center" vertical="center" wrapText="1"/>
    </xf>
    <xf numFmtId="0" fontId="0" fillId="3" borderId="8" xfId="0" applyFill="1" applyBorder="1"/>
    <xf numFmtId="0" fontId="2" fillId="3" borderId="8" xfId="0" applyFont="1" applyFill="1" applyBorder="1" applyAlignment="1">
      <alignment horizontal="center" vertical="center"/>
    </xf>
    <xf numFmtId="0" fontId="2" fillId="5" borderId="8" xfId="0" applyFont="1" applyFill="1" applyBorder="1" applyAlignment="1">
      <alignment wrapText="1"/>
    </xf>
    <xf numFmtId="0" fontId="11" fillId="3" borderId="8" xfId="0" applyFont="1" applyFill="1" applyBorder="1" applyAlignment="1">
      <alignment wrapText="1"/>
    </xf>
    <xf numFmtId="0" fontId="12" fillId="3" borderId="8" xfId="0" applyFont="1" applyFill="1" applyBorder="1" applyAlignment="1">
      <alignment vertical="top" wrapText="1"/>
    </xf>
    <xf numFmtId="0" fontId="0" fillId="0" borderId="0" xfId="0" applyProtection="1">
      <protection locked="0"/>
    </xf>
    <xf numFmtId="0" fontId="6" fillId="0" borderId="0" xfId="0" applyFont="1" applyProtection="1">
      <protection locked="0"/>
    </xf>
    <xf numFmtId="0" fontId="2" fillId="0" borderId="0" xfId="0" applyFont="1" applyAlignment="1" applyProtection="1">
      <alignment horizontal="center"/>
      <protection locked="0"/>
    </xf>
    <xf numFmtId="0" fontId="13" fillId="0" borderId="0" xfId="0" applyFont="1" applyAlignment="1" applyProtection="1">
      <alignment horizontal="center" vertical="center" wrapText="1"/>
      <protection locked="0"/>
    </xf>
    <xf numFmtId="0" fontId="13" fillId="0" borderId="0" xfId="0" applyFont="1" applyAlignment="1" applyProtection="1">
      <alignment horizontal="center" vertical="center"/>
      <protection locked="0"/>
    </xf>
    <xf numFmtId="0" fontId="14" fillId="0" borderId="0" xfId="0" applyFont="1" applyAlignment="1" applyProtection="1">
      <alignment vertical="center" wrapText="1"/>
      <protection locked="0"/>
    </xf>
    <xf numFmtId="4" fontId="13" fillId="0" borderId="0" xfId="0" applyNumberFormat="1" applyFont="1" applyAlignment="1" applyProtection="1">
      <alignment horizontal="left" vertical="center"/>
      <protection locked="0"/>
    </xf>
    <xf numFmtId="4" fontId="14" fillId="0" borderId="0" xfId="0" applyNumberFormat="1" applyFont="1" applyAlignment="1" applyProtection="1">
      <alignment vertical="center" wrapText="1"/>
      <protection locked="0"/>
    </xf>
    <xf numFmtId="0" fontId="15" fillId="0" borderId="0" xfId="0" applyFont="1" applyProtection="1">
      <protection locked="0"/>
    </xf>
    <xf numFmtId="0" fontId="14" fillId="0" borderId="0" xfId="0" applyFont="1" applyAlignment="1" applyProtection="1">
      <alignment horizontal="center" vertical="center" wrapText="1"/>
      <protection locked="0"/>
    </xf>
    <xf numFmtId="0" fontId="14" fillId="0" borderId="0" xfId="0" applyFont="1" applyAlignment="1" applyProtection="1">
      <alignment horizontal="left" vertical="center" wrapText="1"/>
      <protection locked="0"/>
    </xf>
    <xf numFmtId="0" fontId="15" fillId="0" borderId="0" xfId="0" applyFont="1" applyAlignment="1" applyProtection="1">
      <alignment horizontal="center"/>
      <protection locked="0"/>
    </xf>
    <xf numFmtId="0" fontId="2" fillId="0" borderId="0" xfId="0" applyFont="1" applyAlignment="1" applyProtection="1">
      <alignment horizontal="left"/>
      <protection locked="0"/>
    </xf>
    <xf numFmtId="0" fontId="13" fillId="0" borderId="0" xfId="0" applyFont="1" applyAlignment="1" applyProtection="1">
      <alignment horizontal="left" vertical="center" wrapText="1"/>
      <protection locked="0"/>
    </xf>
    <xf numFmtId="0" fontId="16" fillId="0" borderId="0" xfId="0" applyFont="1" applyAlignment="1" applyProtection="1">
      <alignment horizontal="left"/>
      <protection locked="0"/>
    </xf>
    <xf numFmtId="0" fontId="0" fillId="0" borderId="0" xfId="0" applyAlignment="1" applyProtection="1">
      <alignment horizontal="left"/>
      <protection locked="0"/>
    </xf>
    <xf numFmtId="4" fontId="15" fillId="0" borderId="0" xfId="0" applyNumberFormat="1" applyFont="1" applyProtection="1">
      <protection locked="0"/>
    </xf>
    <xf numFmtId="4" fontId="6" fillId="3" borderId="0" xfId="0" applyNumberFormat="1" applyFont="1" applyFill="1" applyProtection="1">
      <protection locked="0"/>
    </xf>
    <xf numFmtId="4" fontId="2" fillId="3" borderId="0" xfId="0" applyNumberFormat="1" applyFont="1" applyFill="1" applyProtection="1">
      <protection locked="0"/>
    </xf>
    <xf numFmtId="4" fontId="0" fillId="3" borderId="0" xfId="0" applyNumberFormat="1" applyFill="1" applyProtection="1">
      <protection locked="0"/>
    </xf>
    <xf numFmtId="0" fontId="14" fillId="0" borderId="15" xfId="0" applyFont="1" applyBorder="1" applyAlignment="1" applyProtection="1">
      <alignment vertical="center" wrapText="1"/>
      <protection locked="0"/>
    </xf>
    <xf numFmtId="0" fontId="13" fillId="0" borderId="18" xfId="0" applyFont="1" applyBorder="1" applyAlignment="1" applyProtection="1">
      <alignment vertical="center" wrapText="1"/>
      <protection locked="0"/>
    </xf>
    <xf numFmtId="0" fontId="2" fillId="3" borderId="0" xfId="0" applyFont="1" applyFill="1" applyAlignment="1" applyProtection="1">
      <alignment vertical="center"/>
      <protection locked="0"/>
    </xf>
    <xf numFmtId="0" fontId="15" fillId="0" borderId="0" xfId="0" applyFont="1" applyAlignment="1" applyProtection="1">
      <alignment vertical="center"/>
      <protection locked="0"/>
    </xf>
    <xf numFmtId="0" fontId="0" fillId="3" borderId="0" xfId="0" applyFill="1" applyAlignment="1" applyProtection="1">
      <alignment vertical="center"/>
      <protection locked="0"/>
    </xf>
    <xf numFmtId="0" fontId="0" fillId="0" borderId="0" xfId="0" applyAlignment="1" applyProtection="1">
      <alignment horizontal="center"/>
      <protection locked="0"/>
    </xf>
    <xf numFmtId="4" fontId="10" fillId="6" borderId="0" xfId="0" applyNumberFormat="1" applyFont="1" applyFill="1" applyProtection="1">
      <protection locked="0"/>
    </xf>
    <xf numFmtId="4" fontId="10" fillId="6" borderId="22" xfId="0" applyNumberFormat="1" applyFont="1" applyFill="1" applyBorder="1" applyProtection="1">
      <protection locked="0"/>
    </xf>
    <xf numFmtId="0" fontId="18" fillId="7" borderId="21" xfId="0" applyFont="1" applyFill="1" applyBorder="1" applyAlignment="1" applyProtection="1">
      <alignment horizontal="center" vertical="center"/>
      <protection locked="0"/>
    </xf>
    <xf numFmtId="0" fontId="21" fillId="0" borderId="23" xfId="0" applyFont="1" applyBorder="1" applyAlignment="1" applyProtection="1">
      <alignment vertical="center"/>
      <protection locked="0"/>
    </xf>
    <xf numFmtId="0" fontId="21" fillId="0" borderId="23" xfId="0" applyFont="1" applyBorder="1" applyAlignment="1" applyProtection="1">
      <alignment horizontal="left" vertical="center"/>
      <protection locked="0"/>
    </xf>
    <xf numFmtId="0" fontId="25" fillId="0" borderId="0" xfId="0" applyFont="1" applyAlignment="1" applyProtection="1">
      <alignment horizontal="left"/>
      <protection locked="0"/>
    </xf>
    <xf numFmtId="0" fontId="25" fillId="0" borderId="0" xfId="0" applyFont="1" applyAlignment="1" applyProtection="1">
      <alignment horizontal="center"/>
      <protection locked="0"/>
    </xf>
    <xf numFmtId="0" fontId="25" fillId="3" borderId="0" xfId="0" applyFont="1" applyFill="1" applyAlignment="1" applyProtection="1">
      <alignment vertical="center"/>
      <protection locked="0"/>
    </xf>
    <xf numFmtId="0" fontId="12" fillId="3" borderId="19" xfId="0" applyFont="1" applyFill="1" applyBorder="1" applyAlignment="1">
      <alignment horizontal="center" vertical="center" wrapText="1"/>
    </xf>
    <xf numFmtId="4" fontId="12" fillId="3" borderId="19" xfId="0" applyNumberFormat="1" applyFont="1" applyFill="1" applyBorder="1" applyAlignment="1">
      <alignment horizontal="center" vertical="center" wrapText="1"/>
    </xf>
    <xf numFmtId="0" fontId="12" fillId="3" borderId="8" xfId="0" applyFont="1" applyFill="1" applyBorder="1" applyAlignment="1">
      <alignment horizontal="center" vertical="center" wrapText="1"/>
    </xf>
    <xf numFmtId="0" fontId="10" fillId="7" borderId="21" xfId="0" applyFont="1" applyFill="1" applyBorder="1" applyProtection="1">
      <protection locked="0"/>
    </xf>
    <xf numFmtId="0" fontId="7" fillId="3" borderId="12" xfId="0" applyFont="1" applyFill="1" applyBorder="1" applyAlignment="1" applyProtection="1">
      <alignment horizontal="center" vertical="top" wrapText="1"/>
      <protection locked="0"/>
    </xf>
    <xf numFmtId="0" fontId="8" fillId="3" borderId="0" xfId="0" applyFont="1" applyFill="1" applyAlignment="1" applyProtection="1">
      <alignment horizontal="center" vertical="top" wrapText="1"/>
      <protection locked="0"/>
    </xf>
    <xf numFmtId="0" fontId="8" fillId="3" borderId="12" xfId="0" applyFont="1" applyFill="1" applyBorder="1" applyAlignment="1" applyProtection="1">
      <alignment horizontal="center" vertical="top" wrapText="1"/>
      <protection locked="0"/>
    </xf>
    <xf numFmtId="0" fontId="7" fillId="3" borderId="13" xfId="0" applyFont="1" applyFill="1" applyBorder="1" applyAlignment="1" applyProtection="1">
      <alignment horizontal="center" vertical="top" wrapText="1"/>
      <protection locked="0"/>
    </xf>
    <xf numFmtId="0" fontId="7" fillId="3" borderId="26" xfId="0" applyFont="1" applyFill="1" applyBorder="1" applyAlignment="1" applyProtection="1">
      <alignment horizontal="center" vertical="top" wrapText="1"/>
      <protection locked="0"/>
    </xf>
    <xf numFmtId="0" fontId="7" fillId="3" borderId="14" xfId="0" applyFont="1" applyFill="1" applyBorder="1" applyAlignment="1" applyProtection="1">
      <alignment horizontal="center" vertical="top" wrapText="1"/>
      <protection locked="0"/>
    </xf>
    <xf numFmtId="0" fontId="23" fillId="9" borderId="22" xfId="0" applyFont="1" applyFill="1" applyBorder="1" applyAlignment="1" applyProtection="1">
      <alignment horizontal="left" vertical="center"/>
      <protection locked="0"/>
    </xf>
    <xf numFmtId="0" fontId="12" fillId="9" borderId="22" xfId="0" applyFont="1" applyFill="1" applyBorder="1" applyAlignment="1" applyProtection="1">
      <alignment horizontal="center"/>
      <protection locked="0"/>
    </xf>
    <xf numFmtId="0" fontId="12" fillId="10" borderId="0" xfId="0" applyFont="1" applyFill="1" applyAlignment="1" applyProtection="1">
      <alignment vertical="center"/>
      <protection locked="0"/>
    </xf>
    <xf numFmtId="0" fontId="12" fillId="10" borderId="22" xfId="0" applyFont="1" applyFill="1" applyBorder="1" applyProtection="1">
      <protection locked="0"/>
    </xf>
    <xf numFmtId="0" fontId="10" fillId="7" borderId="27" xfId="0" applyFont="1" applyFill="1" applyBorder="1" applyProtection="1">
      <protection locked="0"/>
    </xf>
    <xf numFmtId="166" fontId="12" fillId="10" borderId="28" xfId="0" applyNumberFormat="1" applyFont="1" applyFill="1" applyBorder="1" applyProtection="1">
      <protection locked="0"/>
    </xf>
    <xf numFmtId="0" fontId="18" fillId="7" borderId="29" xfId="0" applyFont="1" applyFill="1" applyBorder="1" applyAlignment="1" applyProtection="1">
      <alignment horizontal="center" vertical="center"/>
      <protection locked="0"/>
    </xf>
    <xf numFmtId="0" fontId="10" fillId="7" borderId="29" xfId="0" applyFont="1" applyFill="1" applyBorder="1" applyProtection="1">
      <protection locked="0"/>
    </xf>
    <xf numFmtId="0" fontId="12" fillId="9" borderId="22" xfId="0" applyFont="1" applyFill="1" applyBorder="1" applyProtection="1">
      <protection locked="0"/>
    </xf>
    <xf numFmtId="0" fontId="10" fillId="7" borderId="0" xfId="0" applyFont="1" applyFill="1" applyProtection="1">
      <protection locked="0"/>
    </xf>
    <xf numFmtId="0" fontId="23" fillId="10" borderId="22" xfId="0" applyFont="1" applyFill="1" applyBorder="1" applyProtection="1">
      <protection locked="0"/>
    </xf>
    <xf numFmtId="167" fontId="23" fillId="10" borderId="21" xfId="0" applyNumberFormat="1" applyFont="1" applyFill="1" applyBorder="1" applyAlignment="1" applyProtection="1">
      <alignment horizontal="center" vertical="center"/>
      <protection locked="0"/>
    </xf>
    <xf numFmtId="167" fontId="26" fillId="8" borderId="29" xfId="0" applyNumberFormat="1" applyFont="1" applyFill="1" applyBorder="1" applyAlignment="1">
      <alignment vertical="center" wrapText="1"/>
    </xf>
    <xf numFmtId="167" fontId="26" fillId="7" borderId="30" xfId="0" applyNumberFormat="1" applyFont="1" applyFill="1" applyBorder="1" applyAlignment="1" applyProtection="1">
      <alignment horizontal="center" vertical="center"/>
      <protection locked="0"/>
    </xf>
    <xf numFmtId="167" fontId="26" fillId="7" borderId="19" xfId="0" applyNumberFormat="1" applyFont="1" applyFill="1" applyBorder="1" applyAlignment="1" applyProtection="1">
      <alignment horizontal="center" vertical="center"/>
      <protection locked="0"/>
    </xf>
    <xf numFmtId="167" fontId="26" fillId="7" borderId="21" xfId="0" applyNumberFormat="1" applyFont="1" applyFill="1" applyBorder="1" applyAlignment="1" applyProtection="1">
      <alignment horizontal="center" vertical="center"/>
      <protection locked="0"/>
    </xf>
    <xf numFmtId="0" fontId="26" fillId="8" borderId="29" xfId="0" applyFont="1" applyFill="1" applyBorder="1" applyAlignment="1">
      <alignment horizontal="left" vertical="center" wrapText="1"/>
    </xf>
    <xf numFmtId="0" fontId="26" fillId="8" borderId="29" xfId="0" applyFont="1" applyFill="1" applyBorder="1" applyAlignment="1">
      <alignment horizontal="center" vertical="center" wrapText="1"/>
    </xf>
    <xf numFmtId="0" fontId="26" fillId="8" borderId="21" xfId="0" applyFont="1" applyFill="1" applyBorder="1" applyAlignment="1">
      <alignment horizontal="left" vertical="center" wrapText="1"/>
    </xf>
    <xf numFmtId="0" fontId="26" fillId="8" borderId="21" xfId="0" applyFont="1" applyFill="1" applyBorder="1" applyAlignment="1">
      <alignment horizontal="center" vertical="center" wrapText="1"/>
    </xf>
    <xf numFmtId="0" fontId="27" fillId="8" borderId="29" xfId="0" applyFont="1" applyFill="1" applyBorder="1" applyAlignment="1">
      <alignment vertical="center" wrapText="1"/>
    </xf>
    <xf numFmtId="0" fontId="27" fillId="8" borderId="21" xfId="0" applyFont="1" applyFill="1" applyBorder="1" applyAlignment="1">
      <alignment vertical="center" wrapText="1"/>
    </xf>
    <xf numFmtId="0" fontId="27" fillId="8" borderId="21" xfId="0" applyFont="1" applyFill="1" applyBorder="1" applyAlignment="1">
      <alignment horizontal="center" vertical="center" wrapText="1"/>
    </xf>
    <xf numFmtId="0" fontId="7" fillId="3" borderId="6" xfId="0" applyFont="1" applyFill="1" applyBorder="1" applyAlignment="1" applyProtection="1">
      <alignment horizontal="center" vertical="top" wrapText="1"/>
      <protection locked="0"/>
    </xf>
    <xf numFmtId="0" fontId="7" fillId="3" borderId="5" xfId="0" applyFont="1" applyFill="1" applyBorder="1" applyAlignment="1" applyProtection="1">
      <alignment horizontal="center" vertical="top" wrapText="1"/>
      <protection locked="0"/>
    </xf>
    <xf numFmtId="0" fontId="7" fillId="3" borderId="7" xfId="0" applyFont="1" applyFill="1" applyBorder="1" applyAlignment="1" applyProtection="1">
      <alignment horizontal="center" vertical="top" wrapText="1"/>
      <protection locked="0"/>
    </xf>
    <xf numFmtId="0" fontId="12" fillId="3" borderId="2" xfId="0" applyFont="1" applyFill="1" applyBorder="1" applyAlignment="1">
      <alignment horizontal="center" vertical="top" wrapText="1"/>
    </xf>
    <xf numFmtId="0" fontId="12" fillId="3" borderId="3" xfId="0" applyFont="1" applyFill="1" applyBorder="1" applyAlignment="1">
      <alignment horizontal="center" vertical="center" wrapText="1"/>
    </xf>
    <xf numFmtId="0" fontId="7" fillId="3" borderId="4" xfId="0" applyFont="1" applyFill="1" applyBorder="1" applyAlignment="1" applyProtection="1">
      <alignment horizontal="center" vertical="top" wrapText="1"/>
      <protection locked="0"/>
    </xf>
    <xf numFmtId="4" fontId="20" fillId="6" borderId="23" xfId="0" applyNumberFormat="1" applyFont="1" applyFill="1" applyBorder="1" applyAlignment="1" applyProtection="1">
      <alignment horizontal="left" vertical="center"/>
      <protection locked="0"/>
    </xf>
    <xf numFmtId="4" fontId="19" fillId="6" borderId="24" xfId="0" applyNumberFormat="1" applyFont="1" applyFill="1" applyBorder="1" applyAlignment="1" applyProtection="1">
      <alignment horizontal="center" vertical="center"/>
      <protection locked="0"/>
    </xf>
    <xf numFmtId="4" fontId="20" fillId="6" borderId="25" xfId="0" applyNumberFormat="1" applyFont="1" applyFill="1" applyBorder="1" applyAlignment="1" applyProtection="1">
      <alignment horizontal="center" vertical="center"/>
      <protection locked="0"/>
    </xf>
    <xf numFmtId="4" fontId="10" fillId="6" borderId="0" xfId="0" applyNumberFormat="1" applyFont="1" applyFill="1" applyAlignment="1" applyProtection="1">
      <alignment horizontal="center"/>
      <protection locked="0"/>
    </xf>
    <xf numFmtId="0" fontId="12" fillId="0" borderId="1" xfId="0" applyFont="1" applyBorder="1" applyAlignment="1">
      <alignment horizontal="center" vertical="center" wrapText="1"/>
    </xf>
    <xf numFmtId="0" fontId="12" fillId="0" borderId="20"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6" xfId="0" applyFont="1" applyBorder="1" applyAlignment="1">
      <alignment horizontal="center" vertical="center" wrapText="1"/>
    </xf>
    <xf numFmtId="0" fontId="12" fillId="3" borderId="2" xfId="0" applyFont="1" applyFill="1" applyBorder="1" applyAlignment="1">
      <alignment horizontal="center" vertical="center" wrapText="1"/>
    </xf>
    <xf numFmtId="0" fontId="12" fillId="3" borderId="6" xfId="0" applyFont="1" applyFill="1" applyBorder="1" applyAlignment="1">
      <alignment horizontal="center" vertical="center" wrapText="1"/>
    </xf>
    <xf numFmtId="0" fontId="20" fillId="0" borderId="23" xfId="0" applyFont="1" applyBorder="1" applyAlignment="1" applyProtection="1">
      <alignment horizontal="left" vertical="center"/>
      <protection locked="0"/>
    </xf>
    <xf numFmtId="0" fontId="20" fillId="0" borderId="25" xfId="0" applyFont="1" applyBorder="1" applyAlignment="1" applyProtection="1">
      <alignment horizontal="center" vertical="center"/>
      <protection locked="0"/>
    </xf>
    <xf numFmtId="0" fontId="24" fillId="0" borderId="24" xfId="0" applyFont="1" applyBorder="1" applyAlignment="1" applyProtection="1">
      <alignment horizontal="center" vertical="center"/>
      <protection locked="0"/>
    </xf>
    <xf numFmtId="0" fontId="22" fillId="0" borderId="15" xfId="0" applyFont="1" applyBorder="1" applyAlignment="1" applyProtection="1">
      <alignment horizontal="center" vertical="center" wrapText="1"/>
      <protection locked="0"/>
    </xf>
    <xf numFmtId="0" fontId="13" fillId="0" borderId="18" xfId="0" applyFont="1" applyBorder="1" applyAlignment="1" applyProtection="1">
      <alignment horizontal="center" vertical="center" wrapText="1"/>
      <protection locked="0"/>
    </xf>
    <xf numFmtId="0" fontId="11" fillId="3" borderId="8" xfId="0" applyFont="1" applyFill="1" applyBorder="1" applyAlignment="1">
      <alignment horizontal="center" vertical="center"/>
    </xf>
    <xf numFmtId="0" fontId="11" fillId="3" borderId="8" xfId="0" applyFont="1" applyFill="1" applyBorder="1" applyAlignment="1">
      <alignment horizontal="center"/>
    </xf>
    <xf numFmtId="0" fontId="2" fillId="3" borderId="8" xfId="0" applyFont="1" applyFill="1" applyBorder="1" applyAlignment="1">
      <alignment horizontal="left" vertical="center" wrapText="1"/>
    </xf>
    <xf numFmtId="0" fontId="7" fillId="3" borderId="8" xfId="0" applyFont="1" applyFill="1" applyBorder="1" applyAlignment="1">
      <alignment horizontal="center" vertical="center" wrapText="1"/>
    </xf>
    <xf numFmtId="0" fontId="28" fillId="8" borderId="21" xfId="0" applyFont="1" applyFill="1" applyBorder="1" applyAlignment="1">
      <alignment horizontal="center" vertical="center" wrapText="1"/>
    </xf>
    <xf numFmtId="0" fontId="28" fillId="8" borderId="21" xfId="0" applyFont="1" applyFill="1" applyBorder="1" applyAlignment="1">
      <alignment horizontal="left" vertical="center" wrapText="1"/>
    </xf>
    <xf numFmtId="0" fontId="29" fillId="8" borderId="21" xfId="0" applyFont="1" applyFill="1" applyBorder="1" applyAlignment="1">
      <alignment horizontal="center" vertical="center" wrapText="1"/>
    </xf>
    <xf numFmtId="0" fontId="30" fillId="8" borderId="21" xfId="0" applyFont="1" applyFill="1" applyBorder="1" applyAlignment="1">
      <alignment horizontal="left" vertical="center" wrapText="1"/>
    </xf>
    <xf numFmtId="0" fontId="29" fillId="8" borderId="21" xfId="0" applyFont="1" applyFill="1" applyBorder="1" applyAlignment="1">
      <alignment horizontal="left" vertical="center" wrapText="1"/>
    </xf>
  </cellXfs>
  <cellStyles count="17">
    <cellStyle name="cf1" xfId="1" xr:uid="{00000000-0005-0000-0000-000000000000}"/>
    <cellStyle name="cf10" xfId="2" xr:uid="{00000000-0005-0000-0000-000001000000}"/>
    <cellStyle name="cf2" xfId="3" xr:uid="{00000000-0005-0000-0000-000002000000}"/>
    <cellStyle name="cf3" xfId="4" xr:uid="{00000000-0005-0000-0000-000003000000}"/>
    <cellStyle name="cf4" xfId="5" xr:uid="{00000000-0005-0000-0000-000004000000}"/>
    <cellStyle name="cf5" xfId="6" xr:uid="{00000000-0005-0000-0000-000005000000}"/>
    <cellStyle name="cf6" xfId="7" xr:uid="{00000000-0005-0000-0000-000006000000}"/>
    <cellStyle name="cf7" xfId="8" xr:uid="{00000000-0005-0000-0000-000007000000}"/>
    <cellStyle name="cf8" xfId="9" xr:uid="{00000000-0005-0000-0000-000008000000}"/>
    <cellStyle name="cf9" xfId="10" xr:uid="{00000000-0005-0000-0000-000009000000}"/>
    <cellStyle name="Excel_BuiltIn_Comma" xfId="11" xr:uid="{00000000-0005-0000-0000-00000A000000}"/>
    <cellStyle name="Excel_BuiltIn_Hyperlink" xfId="12" xr:uid="{00000000-0005-0000-0000-00000B000000}"/>
    <cellStyle name="Heading" xfId="13" xr:uid="{00000000-0005-0000-0000-00000C000000}"/>
    <cellStyle name="Heading1" xfId="14" xr:uid="{00000000-0005-0000-0000-00000D000000}"/>
    <cellStyle name="Normal" xfId="0" builtinId="0" customBuiltin="1"/>
    <cellStyle name="Result" xfId="15" xr:uid="{00000000-0005-0000-0000-00000F000000}"/>
    <cellStyle name="Result2" xfId="16" xr:uid="{00000000-0005-0000-0000-000010000000}"/>
  </cellStyles>
  <dxfs count="745">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
      <font>
        <color rgb="FF000000"/>
      </font>
      <fill>
        <patternFill patternType="solid">
          <fgColor rgb="FFFF6600"/>
          <bgColor rgb="FFFF66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erard/Downloads/Public/Downloads/NEW%20APP%20Version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validation"/>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www.dbm.gov.ph/wp-content/uploads/Issuances/2015/Circular%20Letter/CL2015_7-MYOA.pdf" TargetMode="External"/><Relationship Id="rId1" Type="http://schemas.openxmlformats.org/officeDocument/2006/relationships/hyperlink" Target="http://www.dbm.gov.ph/wp-content/uploads/UACS/UACS%20Primer.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469"/>
  <sheetViews>
    <sheetView tabSelected="1" zoomScale="70" zoomScaleNormal="70" workbookViewId="0">
      <pane xSplit="9" ySplit="4" topLeftCell="J14" activePane="bottomRight" state="frozen"/>
      <selection pane="topRight" activeCell="J1" sqref="J1"/>
      <selection pane="bottomLeft" activeCell="A5" sqref="A5"/>
      <selection pane="bottomRight" activeCell="H6" sqref="H6"/>
    </sheetView>
  </sheetViews>
  <sheetFormatPr defaultRowHeight="36.75" customHeight="1"/>
  <cols>
    <col min="1" max="1" width="11.125" style="33" customWidth="1"/>
    <col min="2" max="2" width="36.625" style="48" customWidth="1"/>
    <col min="3" max="3" width="21" style="58" customWidth="1"/>
    <col min="4" max="4" width="42.125" style="57" customWidth="1"/>
    <col min="5" max="5" width="10.875" style="14" customWidth="1"/>
    <col min="6" max="6" width="10" style="14" customWidth="1"/>
    <col min="7" max="8" width="9.75" style="14" customWidth="1"/>
    <col min="9" max="9" width="17.625" style="14" customWidth="1"/>
    <col min="10" max="10" width="16.875" style="52" customWidth="1"/>
    <col min="11" max="11" width="17.875" style="14" customWidth="1"/>
    <col min="12" max="12" width="16" style="14" customWidth="1"/>
    <col min="13" max="13" width="36.375" style="14" customWidth="1"/>
    <col min="14" max="42" width="8.375" style="14" hidden="1" customWidth="1"/>
    <col min="43" max="256" width="8.5" style="14" customWidth="1"/>
    <col min="257" max="1023" width="10.75" customWidth="1"/>
    <col min="1024" max="1024" width="9" customWidth="1"/>
  </cols>
  <sheetData>
    <row r="1" spans="1:42" s="1" customFormat="1" ht="23.25">
      <c r="A1" s="34"/>
      <c r="B1" s="64"/>
      <c r="C1" s="65" t="s">
        <v>111</v>
      </c>
      <c r="D1" s="66"/>
      <c r="J1" s="50"/>
      <c r="K1" s="3"/>
      <c r="L1" s="3"/>
      <c r="N1" s="2" t="s">
        <v>0</v>
      </c>
      <c r="AC1" s="3"/>
      <c r="AD1" s="3"/>
      <c r="AE1" s="3"/>
      <c r="AF1" s="3"/>
    </row>
    <row r="2" spans="1:42" s="5" customFormat="1" ht="13.5" thickBot="1">
      <c r="A2" s="35"/>
      <c r="B2" s="45"/>
      <c r="C2" s="35"/>
      <c r="D2" s="55"/>
      <c r="J2" s="51"/>
      <c r="K2" s="4"/>
      <c r="L2" s="4"/>
      <c r="AC2" s="4"/>
      <c r="AD2" s="4"/>
      <c r="AE2" s="4"/>
      <c r="AF2" s="4"/>
    </row>
    <row r="3" spans="1:42" s="6" customFormat="1" ht="18" customHeight="1" thickBot="1">
      <c r="A3" s="110" t="s">
        <v>1</v>
      </c>
      <c r="B3" s="112" t="s">
        <v>2</v>
      </c>
      <c r="C3" s="112" t="s">
        <v>58</v>
      </c>
      <c r="D3" s="114" t="s">
        <v>4</v>
      </c>
      <c r="E3" s="103" t="s">
        <v>5</v>
      </c>
      <c r="F3" s="103"/>
      <c r="G3" s="103"/>
      <c r="H3" s="103"/>
      <c r="I3" s="114" t="s">
        <v>6</v>
      </c>
      <c r="J3" s="103" t="s">
        <v>7</v>
      </c>
      <c r="K3" s="103"/>
      <c r="L3" s="103"/>
      <c r="M3" s="104" t="s">
        <v>8</v>
      </c>
      <c r="N3" s="105" t="s">
        <v>3</v>
      </c>
      <c r="O3" s="101" t="s">
        <v>4</v>
      </c>
      <c r="P3" s="100" t="s">
        <v>5</v>
      </c>
      <c r="Q3" s="100"/>
      <c r="R3" s="100"/>
      <c r="S3" s="100"/>
      <c r="T3" s="100"/>
      <c r="U3" s="100"/>
      <c r="V3" s="100"/>
      <c r="W3" s="100"/>
      <c r="X3" s="100"/>
      <c r="Y3" s="100"/>
      <c r="Z3" s="100"/>
      <c r="AA3" s="100"/>
      <c r="AB3" s="101" t="s">
        <v>6</v>
      </c>
      <c r="AC3" s="100" t="s">
        <v>9</v>
      </c>
      <c r="AD3" s="100"/>
      <c r="AE3" s="100"/>
      <c r="AF3" s="101" t="s">
        <v>10</v>
      </c>
      <c r="AG3" s="100" t="s">
        <v>11</v>
      </c>
      <c r="AH3" s="100"/>
      <c r="AI3" s="100"/>
      <c r="AJ3" s="100"/>
      <c r="AK3" s="100"/>
      <c r="AL3" s="100"/>
      <c r="AM3" s="100"/>
      <c r="AN3" s="100"/>
      <c r="AO3" s="100"/>
      <c r="AP3" s="102" t="s">
        <v>12</v>
      </c>
    </row>
    <row r="4" spans="1:42" s="13" customFormat="1" ht="61.5" thickTop="1" thickBot="1">
      <c r="A4" s="111"/>
      <c r="B4" s="113"/>
      <c r="C4" s="113"/>
      <c r="D4" s="115"/>
      <c r="E4" s="67" t="s">
        <v>13</v>
      </c>
      <c r="F4" s="67" t="s">
        <v>14</v>
      </c>
      <c r="G4" s="67" t="s">
        <v>15</v>
      </c>
      <c r="H4" s="67" t="s">
        <v>16</v>
      </c>
      <c r="I4" s="115"/>
      <c r="J4" s="68" t="s">
        <v>17</v>
      </c>
      <c r="K4" s="69" t="s">
        <v>18</v>
      </c>
      <c r="L4" s="69" t="s">
        <v>19</v>
      </c>
      <c r="M4" s="104"/>
      <c r="N4" s="105"/>
      <c r="O4" s="101"/>
      <c r="P4" s="7" t="s">
        <v>20</v>
      </c>
      <c r="Q4" s="8" t="s">
        <v>21</v>
      </c>
      <c r="R4" s="9" t="s">
        <v>22</v>
      </c>
      <c r="S4" s="9" t="s">
        <v>23</v>
      </c>
      <c r="T4" s="9" t="s">
        <v>24</v>
      </c>
      <c r="U4" s="9" t="s">
        <v>25</v>
      </c>
      <c r="V4" s="9" t="s">
        <v>26</v>
      </c>
      <c r="W4" s="9" t="s">
        <v>27</v>
      </c>
      <c r="X4" s="9" t="s">
        <v>16</v>
      </c>
      <c r="Y4" s="9" t="s">
        <v>28</v>
      </c>
      <c r="Z4" s="9" t="s">
        <v>29</v>
      </c>
      <c r="AA4" s="9" t="s">
        <v>30</v>
      </c>
      <c r="AB4" s="101"/>
      <c r="AC4" s="10" t="s">
        <v>17</v>
      </c>
      <c r="AD4" s="11" t="s">
        <v>18</v>
      </c>
      <c r="AE4" s="12" t="s">
        <v>19</v>
      </c>
      <c r="AF4" s="101"/>
      <c r="AG4" s="8" t="s">
        <v>31</v>
      </c>
      <c r="AH4" s="9" t="s">
        <v>22</v>
      </c>
      <c r="AI4" s="9" t="s">
        <v>23</v>
      </c>
      <c r="AJ4" s="9" t="s">
        <v>24</v>
      </c>
      <c r="AK4" s="9" t="s">
        <v>25</v>
      </c>
      <c r="AL4" s="9" t="s">
        <v>26</v>
      </c>
      <c r="AM4" s="9" t="s">
        <v>27</v>
      </c>
      <c r="AN4" s="9" t="s">
        <v>16</v>
      </c>
      <c r="AO4" s="9" t="s">
        <v>29</v>
      </c>
      <c r="AP4" s="102"/>
    </row>
    <row r="5" spans="1:42" s="13" customFormat="1" ht="46.5" customHeight="1" thickTop="1">
      <c r="A5" s="97"/>
      <c r="B5" s="93" t="s">
        <v>99</v>
      </c>
      <c r="C5" s="94" t="s">
        <v>100</v>
      </c>
      <c r="D5" s="83" t="s">
        <v>41</v>
      </c>
      <c r="E5" s="84"/>
      <c r="F5" s="84"/>
      <c r="G5" s="84"/>
      <c r="H5" s="84"/>
      <c r="I5" s="83" t="s">
        <v>86</v>
      </c>
      <c r="J5" s="89">
        <f>SUM(K5,L5)</f>
        <v>4442031.09</v>
      </c>
      <c r="K5" s="90">
        <v>4442031.09</v>
      </c>
      <c r="L5" s="91">
        <v>0</v>
      </c>
      <c r="M5" s="81"/>
      <c r="N5" s="6"/>
      <c r="O5" s="71"/>
      <c r="P5" s="72"/>
      <c r="Q5" s="73"/>
      <c r="R5" s="72"/>
      <c r="S5" s="72"/>
      <c r="T5" s="72"/>
      <c r="U5" s="72"/>
      <c r="V5" s="72"/>
      <c r="W5" s="72"/>
      <c r="X5" s="72"/>
      <c r="Y5" s="72"/>
      <c r="Z5" s="72"/>
      <c r="AA5" s="72"/>
      <c r="AB5" s="74"/>
      <c r="AC5" s="71"/>
      <c r="AD5" s="6"/>
      <c r="AE5" s="75"/>
      <c r="AF5" s="71"/>
      <c r="AG5" s="73"/>
      <c r="AH5" s="72"/>
      <c r="AI5" s="72"/>
      <c r="AJ5" s="72"/>
      <c r="AK5" s="72"/>
      <c r="AL5" s="72"/>
      <c r="AM5" s="72"/>
      <c r="AN5" s="72"/>
      <c r="AO5" s="72"/>
      <c r="AP5" s="76"/>
    </row>
    <row r="6" spans="1:42" s="13" customFormat="1" ht="46.5" customHeight="1">
      <c r="A6" s="97"/>
      <c r="B6" s="93" t="s">
        <v>105</v>
      </c>
      <c r="C6" s="94" t="s">
        <v>102</v>
      </c>
      <c r="D6" s="83" t="s">
        <v>32</v>
      </c>
      <c r="E6" s="84"/>
      <c r="F6" s="84"/>
      <c r="G6" s="84"/>
      <c r="H6" s="84"/>
      <c r="I6" s="83" t="s">
        <v>86</v>
      </c>
      <c r="J6" s="89">
        <f t="shared" ref="J6:J48" si="0">SUM(K6,L6)</f>
        <v>32922000</v>
      </c>
      <c r="K6" s="92">
        <v>0</v>
      </c>
      <c r="L6" s="92">
        <v>32922000</v>
      </c>
      <c r="M6" s="86"/>
      <c r="N6" s="6"/>
      <c r="O6" s="6"/>
      <c r="P6" s="72"/>
      <c r="Q6" s="72"/>
      <c r="R6" s="72"/>
      <c r="S6" s="72"/>
      <c r="T6" s="72"/>
      <c r="U6" s="72"/>
      <c r="V6" s="72"/>
      <c r="W6" s="72"/>
      <c r="X6" s="72"/>
      <c r="Y6" s="72"/>
      <c r="Z6" s="72"/>
      <c r="AA6" s="72"/>
      <c r="AB6" s="6"/>
      <c r="AC6" s="6"/>
      <c r="AD6" s="6"/>
      <c r="AE6" s="6"/>
      <c r="AF6" s="6"/>
      <c r="AG6" s="72"/>
      <c r="AH6" s="72"/>
      <c r="AI6" s="72"/>
      <c r="AJ6" s="72"/>
      <c r="AK6" s="72"/>
      <c r="AL6" s="72"/>
      <c r="AM6" s="72"/>
      <c r="AN6" s="72"/>
      <c r="AO6" s="72"/>
      <c r="AP6" s="6"/>
    </row>
    <row r="7" spans="1:42" s="13" customFormat="1" ht="56.25" customHeight="1">
      <c r="A7" s="98"/>
      <c r="B7" s="95" t="s">
        <v>117</v>
      </c>
      <c r="C7" s="96" t="s">
        <v>126</v>
      </c>
      <c r="D7" s="61" t="s">
        <v>32</v>
      </c>
      <c r="E7" s="70"/>
      <c r="F7" s="70"/>
      <c r="G7" s="70"/>
      <c r="H7" s="70"/>
      <c r="I7" s="61" t="s">
        <v>86</v>
      </c>
      <c r="J7" s="89">
        <f t="shared" si="0"/>
        <v>4990000</v>
      </c>
      <c r="K7" s="92">
        <v>0</v>
      </c>
      <c r="L7" s="92">
        <v>4990000</v>
      </c>
      <c r="M7" s="70"/>
      <c r="N7" s="6"/>
      <c r="O7" s="6"/>
      <c r="P7" s="72"/>
      <c r="Q7" s="72"/>
      <c r="R7" s="72"/>
      <c r="S7" s="72"/>
      <c r="T7" s="72"/>
      <c r="U7" s="72"/>
      <c r="V7" s="72"/>
      <c r="W7" s="72"/>
      <c r="X7" s="72"/>
      <c r="Y7" s="72"/>
      <c r="Z7" s="72"/>
      <c r="AA7" s="72"/>
      <c r="AB7" s="6"/>
      <c r="AC7" s="6"/>
      <c r="AD7" s="6"/>
      <c r="AE7" s="6"/>
      <c r="AF7" s="6"/>
      <c r="AG7" s="72"/>
      <c r="AH7" s="72"/>
      <c r="AI7" s="72"/>
      <c r="AJ7" s="72"/>
      <c r="AK7" s="72"/>
      <c r="AL7" s="72"/>
      <c r="AM7" s="72"/>
      <c r="AN7" s="72"/>
      <c r="AO7" s="72"/>
      <c r="AP7" s="6"/>
    </row>
    <row r="8" spans="1:42" s="13" customFormat="1" ht="56.25" customHeight="1">
      <c r="A8" s="98" t="s">
        <v>103</v>
      </c>
      <c r="B8" s="95" t="s">
        <v>118</v>
      </c>
      <c r="C8" s="96" t="s">
        <v>106</v>
      </c>
      <c r="D8" s="61" t="s">
        <v>32</v>
      </c>
      <c r="E8" s="70"/>
      <c r="F8" s="70"/>
      <c r="G8" s="70"/>
      <c r="H8" s="70"/>
      <c r="I8" s="61" t="s">
        <v>90</v>
      </c>
      <c r="J8" s="89">
        <f t="shared" si="0"/>
        <v>1250000</v>
      </c>
      <c r="K8" s="92">
        <v>0</v>
      </c>
      <c r="L8" s="92">
        <v>1250000</v>
      </c>
      <c r="M8" s="70"/>
      <c r="N8" s="6"/>
      <c r="O8" s="6"/>
      <c r="P8" s="72"/>
      <c r="Q8" s="72"/>
      <c r="R8" s="72"/>
      <c r="S8" s="72"/>
      <c r="T8" s="72"/>
      <c r="U8" s="72"/>
      <c r="V8" s="72"/>
      <c r="W8" s="72"/>
      <c r="X8" s="72"/>
      <c r="Y8" s="72"/>
      <c r="Z8" s="72"/>
      <c r="AA8" s="72"/>
      <c r="AB8" s="6"/>
      <c r="AC8" s="6"/>
      <c r="AD8" s="6"/>
      <c r="AE8" s="6"/>
      <c r="AF8" s="6"/>
      <c r="AG8" s="72"/>
      <c r="AH8" s="72"/>
      <c r="AI8" s="72"/>
      <c r="AJ8" s="72"/>
      <c r="AK8" s="72"/>
      <c r="AL8" s="72"/>
      <c r="AM8" s="72"/>
      <c r="AN8" s="72"/>
      <c r="AO8" s="72"/>
      <c r="AP8" s="6"/>
    </row>
    <row r="9" spans="1:42" s="13" customFormat="1" ht="56.25" customHeight="1">
      <c r="A9" s="98"/>
      <c r="B9" s="95" t="s">
        <v>119</v>
      </c>
      <c r="C9" s="96" t="s">
        <v>100</v>
      </c>
      <c r="D9" s="61" t="s">
        <v>32</v>
      </c>
      <c r="E9" s="70"/>
      <c r="F9" s="70"/>
      <c r="G9" s="70"/>
      <c r="H9" s="70"/>
      <c r="I9" s="61" t="s">
        <v>86</v>
      </c>
      <c r="J9" s="89">
        <f t="shared" si="0"/>
        <v>1042950</v>
      </c>
      <c r="K9" s="92">
        <v>1042950</v>
      </c>
      <c r="L9" s="92">
        <v>0</v>
      </c>
      <c r="M9" s="70"/>
      <c r="N9" s="6"/>
      <c r="O9" s="6"/>
      <c r="P9" s="72"/>
      <c r="Q9" s="72"/>
      <c r="R9" s="72"/>
      <c r="S9" s="72"/>
      <c r="T9" s="72"/>
      <c r="U9" s="72"/>
      <c r="V9" s="72"/>
      <c r="W9" s="72"/>
      <c r="X9" s="72"/>
      <c r="Y9" s="72"/>
      <c r="Z9" s="72"/>
      <c r="AA9" s="72"/>
      <c r="AB9" s="6"/>
      <c r="AC9" s="6"/>
      <c r="AD9" s="6"/>
      <c r="AE9" s="6"/>
      <c r="AF9" s="6"/>
      <c r="AG9" s="72"/>
      <c r="AH9" s="72"/>
      <c r="AI9" s="72"/>
      <c r="AJ9" s="72"/>
      <c r="AK9" s="72"/>
      <c r="AL9" s="72"/>
      <c r="AM9" s="72"/>
      <c r="AN9" s="72"/>
      <c r="AO9" s="72"/>
      <c r="AP9" s="6"/>
    </row>
    <row r="10" spans="1:42" s="13" customFormat="1" ht="56.25" customHeight="1">
      <c r="A10" s="98"/>
      <c r="B10" s="95" t="s">
        <v>120</v>
      </c>
      <c r="C10" s="96" t="s">
        <v>100</v>
      </c>
      <c r="D10" s="61" t="s">
        <v>32</v>
      </c>
      <c r="E10" s="70"/>
      <c r="F10" s="70"/>
      <c r="G10" s="70"/>
      <c r="H10" s="70"/>
      <c r="I10" s="61" t="s">
        <v>86</v>
      </c>
      <c r="J10" s="89">
        <f t="shared" si="0"/>
        <v>1250106</v>
      </c>
      <c r="K10" s="92">
        <v>1250106</v>
      </c>
      <c r="L10" s="92">
        <v>0</v>
      </c>
      <c r="M10" s="70"/>
      <c r="N10" s="6"/>
      <c r="O10" s="6"/>
      <c r="P10" s="72"/>
      <c r="Q10" s="72"/>
      <c r="R10" s="72"/>
      <c r="S10" s="72"/>
      <c r="T10" s="72"/>
      <c r="U10" s="72"/>
      <c r="V10" s="72"/>
      <c r="W10" s="72"/>
      <c r="X10" s="72"/>
      <c r="Y10" s="72"/>
      <c r="Z10" s="72"/>
      <c r="AA10" s="72"/>
      <c r="AB10" s="6"/>
      <c r="AC10" s="6"/>
      <c r="AD10" s="6"/>
      <c r="AE10" s="6"/>
      <c r="AF10" s="6"/>
      <c r="AG10" s="72"/>
      <c r="AH10" s="72"/>
      <c r="AI10" s="72"/>
      <c r="AJ10" s="72"/>
      <c r="AK10" s="72"/>
      <c r="AL10" s="72"/>
      <c r="AM10" s="72"/>
      <c r="AN10" s="72"/>
      <c r="AO10" s="72"/>
      <c r="AP10" s="6"/>
    </row>
    <row r="11" spans="1:42" s="13" customFormat="1" ht="50.25" customHeight="1">
      <c r="A11" s="98"/>
      <c r="B11" s="95" t="s">
        <v>115</v>
      </c>
      <c r="C11" s="96" t="s">
        <v>104</v>
      </c>
      <c r="D11" s="61" t="s">
        <v>32</v>
      </c>
      <c r="E11" s="70"/>
      <c r="F11" s="70"/>
      <c r="G11" s="70"/>
      <c r="H11" s="70"/>
      <c r="I11" s="61" t="s">
        <v>86</v>
      </c>
      <c r="J11" s="89">
        <f t="shared" si="0"/>
        <v>1876831</v>
      </c>
      <c r="K11" s="92">
        <v>0</v>
      </c>
      <c r="L11" s="92">
        <v>1876831</v>
      </c>
      <c r="M11" s="70"/>
      <c r="N11" s="6"/>
      <c r="O11" s="6"/>
      <c r="P11" s="72"/>
      <c r="Q11" s="72"/>
      <c r="R11" s="72"/>
      <c r="S11" s="72"/>
      <c r="T11" s="72"/>
      <c r="U11" s="72"/>
      <c r="V11" s="72"/>
      <c r="W11" s="72"/>
      <c r="X11" s="72"/>
      <c r="Y11" s="72"/>
      <c r="Z11" s="72"/>
      <c r="AA11" s="72"/>
      <c r="AB11" s="6"/>
      <c r="AC11" s="6"/>
      <c r="AD11" s="6"/>
      <c r="AE11" s="6"/>
      <c r="AF11" s="6"/>
      <c r="AG11" s="72"/>
      <c r="AH11" s="72"/>
      <c r="AI11" s="72"/>
      <c r="AJ11" s="72"/>
      <c r="AK11" s="72"/>
      <c r="AL11" s="72"/>
      <c r="AM11" s="72"/>
      <c r="AN11" s="72"/>
      <c r="AO11" s="72"/>
      <c r="AP11" s="6"/>
    </row>
    <row r="12" spans="1:42" s="13" customFormat="1" ht="46.5" customHeight="1">
      <c r="A12" s="98"/>
      <c r="B12" s="95" t="s">
        <v>112</v>
      </c>
      <c r="C12" s="96" t="s">
        <v>104</v>
      </c>
      <c r="D12" s="61" t="s">
        <v>32</v>
      </c>
      <c r="E12" s="70"/>
      <c r="F12" s="70"/>
      <c r="G12" s="70"/>
      <c r="H12" s="70"/>
      <c r="I12" s="61" t="s">
        <v>86</v>
      </c>
      <c r="J12" s="89">
        <f t="shared" si="0"/>
        <v>1080000</v>
      </c>
      <c r="K12" s="92">
        <v>0</v>
      </c>
      <c r="L12" s="92">
        <v>1080000</v>
      </c>
      <c r="M12" s="70"/>
      <c r="N12" s="6"/>
      <c r="O12" s="6"/>
      <c r="P12" s="72"/>
      <c r="Q12" s="72"/>
      <c r="R12" s="72"/>
      <c r="S12" s="72"/>
      <c r="T12" s="72"/>
      <c r="U12" s="72"/>
      <c r="V12" s="72"/>
      <c r="W12" s="72"/>
      <c r="X12" s="72"/>
      <c r="Y12" s="72"/>
      <c r="Z12" s="72"/>
      <c r="AA12" s="72"/>
      <c r="AB12" s="6"/>
      <c r="AC12" s="6"/>
      <c r="AD12" s="6"/>
      <c r="AE12" s="6"/>
      <c r="AF12" s="6"/>
      <c r="AG12" s="72"/>
      <c r="AH12" s="72"/>
      <c r="AI12" s="72"/>
      <c r="AJ12" s="72"/>
      <c r="AK12" s="72"/>
      <c r="AL12" s="72"/>
      <c r="AM12" s="72"/>
      <c r="AN12" s="72"/>
      <c r="AO12" s="72"/>
      <c r="AP12" s="6"/>
    </row>
    <row r="13" spans="1:42" s="13" customFormat="1" ht="50.25" customHeight="1">
      <c r="A13" s="98"/>
      <c r="B13" s="95" t="s">
        <v>116</v>
      </c>
      <c r="C13" s="96" t="s">
        <v>127</v>
      </c>
      <c r="D13" s="61" t="s">
        <v>32</v>
      </c>
      <c r="E13" s="70"/>
      <c r="F13" s="70"/>
      <c r="G13" s="70"/>
      <c r="H13" s="70"/>
      <c r="I13" s="61" t="s">
        <v>86</v>
      </c>
      <c r="J13" s="89">
        <f t="shared" si="0"/>
        <v>2578536</v>
      </c>
      <c r="K13" s="92">
        <v>0</v>
      </c>
      <c r="L13" s="92">
        <v>2578536</v>
      </c>
      <c r="M13" s="70"/>
      <c r="N13" s="6"/>
      <c r="O13" s="6"/>
      <c r="P13" s="72"/>
      <c r="Q13" s="72"/>
      <c r="R13" s="72"/>
      <c r="S13" s="72"/>
      <c r="T13" s="72"/>
      <c r="U13" s="72"/>
      <c r="V13" s="72"/>
      <c r="W13" s="72"/>
      <c r="X13" s="72"/>
      <c r="Y13" s="72"/>
      <c r="Z13" s="72"/>
      <c r="AA13" s="72"/>
      <c r="AB13" s="6"/>
      <c r="AC13" s="6"/>
      <c r="AD13" s="6"/>
      <c r="AE13" s="6"/>
      <c r="AF13" s="6"/>
      <c r="AG13" s="72"/>
      <c r="AH13" s="72"/>
      <c r="AI13" s="72"/>
      <c r="AJ13" s="72"/>
      <c r="AK13" s="72"/>
      <c r="AL13" s="72"/>
      <c r="AM13" s="72"/>
      <c r="AN13" s="72"/>
      <c r="AO13" s="72"/>
      <c r="AP13" s="6"/>
    </row>
    <row r="14" spans="1:42" s="13" customFormat="1" ht="46.5" customHeight="1">
      <c r="A14" s="98"/>
      <c r="B14" s="95" t="s">
        <v>114</v>
      </c>
      <c r="C14" s="96" t="s">
        <v>113</v>
      </c>
      <c r="D14" s="61" t="s">
        <v>32</v>
      </c>
      <c r="E14" s="70"/>
      <c r="F14" s="70"/>
      <c r="G14" s="70"/>
      <c r="H14" s="70"/>
      <c r="I14" s="61" t="s">
        <v>86</v>
      </c>
      <c r="J14" s="89">
        <f t="shared" si="0"/>
        <v>3099905.25</v>
      </c>
      <c r="K14" s="92">
        <v>0</v>
      </c>
      <c r="L14" s="92">
        <v>3099905.25</v>
      </c>
      <c r="M14" s="70"/>
      <c r="N14" s="6"/>
      <c r="O14" s="6"/>
      <c r="P14" s="72"/>
      <c r="Q14" s="72"/>
      <c r="R14" s="72"/>
      <c r="S14" s="72"/>
      <c r="T14" s="72"/>
      <c r="U14" s="72"/>
      <c r="V14" s="72"/>
      <c r="W14" s="72"/>
      <c r="X14" s="72"/>
      <c r="Y14" s="72"/>
      <c r="Z14" s="72"/>
      <c r="AA14" s="72"/>
      <c r="AB14" s="6"/>
      <c r="AC14" s="6"/>
      <c r="AD14" s="6"/>
      <c r="AE14" s="6"/>
      <c r="AF14" s="6"/>
      <c r="AG14" s="72"/>
      <c r="AH14" s="72"/>
      <c r="AI14" s="72"/>
      <c r="AJ14" s="72"/>
      <c r="AK14" s="72"/>
      <c r="AL14" s="72"/>
      <c r="AM14" s="72"/>
      <c r="AN14" s="72"/>
      <c r="AO14" s="72"/>
      <c r="AP14" s="6"/>
    </row>
    <row r="15" spans="1:42" s="13" customFormat="1" ht="50.25" customHeight="1">
      <c r="A15" s="98"/>
      <c r="B15" s="95" t="s">
        <v>121</v>
      </c>
      <c r="C15" s="96" t="s">
        <v>122</v>
      </c>
      <c r="D15" s="61" t="s">
        <v>45</v>
      </c>
      <c r="E15" s="70"/>
      <c r="F15" s="70"/>
      <c r="G15" s="70"/>
      <c r="H15" s="70"/>
      <c r="I15" s="61" t="s">
        <v>86</v>
      </c>
      <c r="J15" s="89">
        <f t="shared" si="0"/>
        <v>927717</v>
      </c>
      <c r="K15" s="92">
        <v>0</v>
      </c>
      <c r="L15" s="92">
        <v>927717</v>
      </c>
      <c r="M15" s="70"/>
      <c r="N15" s="6"/>
      <c r="O15" s="6"/>
      <c r="P15" s="72"/>
      <c r="Q15" s="72"/>
      <c r="R15" s="72"/>
      <c r="S15" s="72"/>
      <c r="T15" s="72"/>
      <c r="U15" s="72"/>
      <c r="V15" s="72"/>
      <c r="W15" s="72"/>
      <c r="X15" s="72"/>
      <c r="Y15" s="72"/>
      <c r="Z15" s="72"/>
      <c r="AA15" s="72"/>
      <c r="AB15" s="6"/>
      <c r="AC15" s="6"/>
      <c r="AD15" s="6"/>
      <c r="AE15" s="6"/>
      <c r="AF15" s="6"/>
      <c r="AG15" s="72"/>
      <c r="AH15" s="72"/>
      <c r="AI15" s="72"/>
      <c r="AJ15" s="72"/>
      <c r="AK15" s="72"/>
      <c r="AL15" s="72"/>
      <c r="AM15" s="72"/>
      <c r="AN15" s="72"/>
      <c r="AO15" s="72"/>
      <c r="AP15" s="6"/>
    </row>
    <row r="16" spans="1:42" s="13" customFormat="1" ht="192.75" customHeight="1">
      <c r="A16" s="98"/>
      <c r="B16" s="95" t="s">
        <v>123</v>
      </c>
      <c r="C16" s="96" t="s">
        <v>124</v>
      </c>
      <c r="D16" s="61" t="s">
        <v>45</v>
      </c>
      <c r="E16" s="70"/>
      <c r="F16" s="70"/>
      <c r="G16" s="70"/>
      <c r="H16" s="70"/>
      <c r="I16" s="61" t="s">
        <v>90</v>
      </c>
      <c r="J16" s="89">
        <f t="shared" si="0"/>
        <v>973976.44</v>
      </c>
      <c r="K16" s="92">
        <v>0</v>
      </c>
      <c r="L16" s="92">
        <v>973976.44</v>
      </c>
      <c r="M16" s="70"/>
      <c r="N16" s="6"/>
      <c r="O16" s="6"/>
      <c r="P16" s="72"/>
      <c r="Q16" s="72"/>
      <c r="R16" s="72"/>
      <c r="S16" s="72"/>
      <c r="T16" s="72"/>
      <c r="U16" s="72"/>
      <c r="V16" s="72"/>
      <c r="W16" s="72"/>
      <c r="X16" s="72"/>
      <c r="Y16" s="72"/>
      <c r="Z16" s="72"/>
      <c r="AA16" s="72"/>
      <c r="AB16" s="6"/>
      <c r="AC16" s="6"/>
      <c r="AD16" s="6"/>
      <c r="AE16" s="6"/>
      <c r="AF16" s="6"/>
      <c r="AG16" s="72"/>
      <c r="AH16" s="72"/>
      <c r="AI16" s="72"/>
      <c r="AJ16" s="72"/>
      <c r="AK16" s="72"/>
      <c r="AL16" s="72"/>
      <c r="AM16" s="72"/>
      <c r="AN16" s="72"/>
      <c r="AO16" s="72"/>
      <c r="AP16" s="6"/>
    </row>
    <row r="17" spans="1:42" s="13" customFormat="1" ht="66" customHeight="1">
      <c r="A17" s="98"/>
      <c r="B17" s="95" t="s">
        <v>125</v>
      </c>
      <c r="C17" s="96" t="s">
        <v>113</v>
      </c>
      <c r="D17" s="61" t="s">
        <v>32</v>
      </c>
      <c r="E17" s="70"/>
      <c r="F17" s="70"/>
      <c r="G17" s="70"/>
      <c r="H17" s="70"/>
      <c r="I17" s="61" t="s">
        <v>90</v>
      </c>
      <c r="J17" s="89">
        <f t="shared" si="0"/>
        <v>4700000</v>
      </c>
      <c r="K17" s="92">
        <v>0</v>
      </c>
      <c r="L17" s="92">
        <v>4700000</v>
      </c>
      <c r="M17" s="70"/>
      <c r="N17" s="6"/>
      <c r="O17" s="6"/>
      <c r="P17" s="72"/>
      <c r="Q17" s="72"/>
      <c r="R17" s="72"/>
      <c r="S17" s="72"/>
      <c r="T17" s="72"/>
      <c r="U17" s="72"/>
      <c r="V17" s="72"/>
      <c r="W17" s="72"/>
      <c r="X17" s="72"/>
      <c r="Y17" s="72"/>
      <c r="Z17" s="72"/>
      <c r="AA17" s="72"/>
      <c r="AB17" s="6"/>
      <c r="AC17" s="6"/>
      <c r="AD17" s="6"/>
      <c r="AE17" s="6"/>
      <c r="AF17" s="6"/>
      <c r="AG17" s="72"/>
      <c r="AH17" s="72"/>
      <c r="AI17" s="72"/>
      <c r="AJ17" s="72"/>
      <c r="AK17" s="72"/>
      <c r="AL17" s="72"/>
      <c r="AM17" s="72"/>
      <c r="AN17" s="72"/>
      <c r="AO17" s="72"/>
      <c r="AP17" s="6"/>
    </row>
    <row r="18" spans="1:42" s="13" customFormat="1" ht="91.5" customHeight="1">
      <c r="A18" s="98">
        <v>1</v>
      </c>
      <c r="B18" s="95" t="s">
        <v>128</v>
      </c>
      <c r="C18" s="96" t="s">
        <v>129</v>
      </c>
      <c r="D18" s="61" t="s">
        <v>45</v>
      </c>
      <c r="E18" s="70"/>
      <c r="F18" s="70"/>
      <c r="G18" s="70"/>
      <c r="H18" s="70"/>
      <c r="I18" s="61" t="s">
        <v>90</v>
      </c>
      <c r="J18" s="89">
        <f t="shared" si="0"/>
        <v>400000</v>
      </c>
      <c r="K18" s="92">
        <v>0</v>
      </c>
      <c r="L18" s="92">
        <v>400000</v>
      </c>
      <c r="M18" s="70"/>
      <c r="N18" s="6"/>
      <c r="O18" s="6"/>
      <c r="P18" s="72"/>
      <c r="Q18" s="72"/>
      <c r="R18" s="72"/>
      <c r="S18" s="72"/>
      <c r="T18" s="72"/>
      <c r="U18" s="72"/>
      <c r="V18" s="72"/>
      <c r="W18" s="72"/>
      <c r="X18" s="72"/>
      <c r="Y18" s="72"/>
      <c r="Z18" s="72"/>
      <c r="AA18" s="72"/>
      <c r="AB18" s="6"/>
      <c r="AC18" s="6"/>
      <c r="AD18" s="6"/>
      <c r="AE18" s="6"/>
      <c r="AF18" s="6"/>
      <c r="AG18" s="72"/>
      <c r="AH18" s="72"/>
      <c r="AI18" s="72"/>
      <c r="AJ18" s="72"/>
      <c r="AK18" s="72"/>
      <c r="AL18" s="72"/>
      <c r="AM18" s="72"/>
      <c r="AN18" s="72"/>
      <c r="AO18" s="72"/>
      <c r="AP18" s="6"/>
    </row>
    <row r="19" spans="1:42" s="13" customFormat="1" ht="69.75" customHeight="1">
      <c r="A19" s="98">
        <v>2</v>
      </c>
      <c r="B19" s="95" t="s">
        <v>130</v>
      </c>
      <c r="C19" s="96" t="s">
        <v>129</v>
      </c>
      <c r="D19" s="61" t="s">
        <v>45</v>
      </c>
      <c r="E19" s="70"/>
      <c r="F19" s="70"/>
      <c r="G19" s="70"/>
      <c r="H19" s="70"/>
      <c r="I19" s="61" t="s">
        <v>90</v>
      </c>
      <c r="J19" s="89">
        <f t="shared" si="0"/>
        <v>80000</v>
      </c>
      <c r="K19" s="92">
        <v>80000</v>
      </c>
      <c r="L19" s="92">
        <v>0</v>
      </c>
      <c r="M19" s="70"/>
      <c r="N19" s="6"/>
      <c r="O19" s="6"/>
      <c r="P19" s="72"/>
      <c r="Q19" s="72"/>
      <c r="R19" s="72"/>
      <c r="S19" s="72"/>
      <c r="T19" s="72"/>
      <c r="U19" s="72"/>
      <c r="V19" s="72"/>
      <c r="W19" s="72"/>
      <c r="X19" s="72"/>
      <c r="Y19" s="72"/>
      <c r="Z19" s="72"/>
      <c r="AA19" s="72"/>
      <c r="AB19" s="6"/>
      <c r="AC19" s="6"/>
      <c r="AD19" s="6"/>
      <c r="AE19" s="6"/>
      <c r="AF19" s="6"/>
      <c r="AG19" s="72"/>
      <c r="AH19" s="72"/>
      <c r="AI19" s="72"/>
      <c r="AJ19" s="72"/>
      <c r="AK19" s="72"/>
      <c r="AL19" s="72"/>
      <c r="AM19" s="72"/>
      <c r="AN19" s="72"/>
      <c r="AO19" s="72"/>
      <c r="AP19" s="6"/>
    </row>
    <row r="20" spans="1:42" s="13" customFormat="1" ht="46.5" customHeight="1">
      <c r="A20" s="99">
        <v>3</v>
      </c>
      <c r="B20" s="95" t="s">
        <v>131</v>
      </c>
      <c r="C20" s="96" t="s">
        <v>129</v>
      </c>
      <c r="D20" s="61" t="s">
        <v>45</v>
      </c>
      <c r="E20" s="70"/>
      <c r="F20" s="70"/>
      <c r="G20" s="70"/>
      <c r="H20" s="70"/>
      <c r="I20" s="61" t="s">
        <v>90</v>
      </c>
      <c r="J20" s="89">
        <f t="shared" si="0"/>
        <v>86750</v>
      </c>
      <c r="K20" s="92">
        <v>86750</v>
      </c>
      <c r="L20" s="92">
        <v>0</v>
      </c>
      <c r="M20" s="70"/>
      <c r="N20" s="6"/>
      <c r="O20" s="6"/>
      <c r="P20" s="72"/>
      <c r="Q20" s="72"/>
      <c r="R20" s="72"/>
      <c r="S20" s="72"/>
      <c r="T20" s="72"/>
      <c r="U20" s="72"/>
      <c r="V20" s="72"/>
      <c r="W20" s="72"/>
      <c r="X20" s="72"/>
      <c r="Y20" s="72"/>
      <c r="Z20" s="72"/>
      <c r="AA20" s="72"/>
      <c r="AB20" s="6"/>
      <c r="AC20" s="6"/>
      <c r="AD20" s="6"/>
      <c r="AE20" s="6"/>
      <c r="AF20" s="6"/>
      <c r="AG20" s="72"/>
      <c r="AH20" s="72"/>
      <c r="AI20" s="72"/>
      <c r="AJ20" s="72"/>
      <c r="AK20" s="72"/>
      <c r="AL20" s="72"/>
      <c r="AM20" s="72"/>
      <c r="AN20" s="72"/>
      <c r="AO20" s="72"/>
      <c r="AP20" s="6"/>
    </row>
    <row r="21" spans="1:42" s="13" customFormat="1" ht="65.25" customHeight="1">
      <c r="A21" s="99">
        <v>4</v>
      </c>
      <c r="B21" s="95" t="s">
        <v>132</v>
      </c>
      <c r="C21" s="96" t="s">
        <v>133</v>
      </c>
      <c r="D21" s="61" t="s">
        <v>45</v>
      </c>
      <c r="E21" s="70"/>
      <c r="F21" s="70"/>
      <c r="G21" s="70"/>
      <c r="H21" s="70"/>
      <c r="I21" s="61" t="s">
        <v>90</v>
      </c>
      <c r="J21" s="89">
        <f t="shared" si="0"/>
        <v>173375</v>
      </c>
      <c r="K21" s="92">
        <v>173375</v>
      </c>
      <c r="L21" s="92">
        <v>0</v>
      </c>
      <c r="M21" s="70"/>
      <c r="N21" s="6"/>
      <c r="O21" s="6"/>
      <c r="P21" s="72"/>
      <c r="Q21" s="72"/>
      <c r="R21" s="72"/>
      <c r="S21" s="72"/>
      <c r="T21" s="72"/>
      <c r="U21" s="72"/>
      <c r="V21" s="72"/>
      <c r="W21" s="72"/>
      <c r="X21" s="72"/>
      <c r="Y21" s="72"/>
      <c r="Z21" s="72"/>
      <c r="AA21" s="72"/>
      <c r="AB21" s="6"/>
      <c r="AC21" s="6"/>
      <c r="AD21" s="6"/>
      <c r="AE21" s="6"/>
      <c r="AF21" s="6"/>
      <c r="AG21" s="72"/>
      <c r="AH21" s="72"/>
      <c r="AI21" s="72"/>
      <c r="AJ21" s="72"/>
      <c r="AK21" s="72"/>
      <c r="AL21" s="72"/>
      <c r="AM21" s="72"/>
      <c r="AN21" s="72"/>
      <c r="AO21" s="72"/>
      <c r="AP21" s="6"/>
    </row>
    <row r="22" spans="1:42" s="13" customFormat="1" ht="53.25" customHeight="1">
      <c r="A22" s="99">
        <v>11</v>
      </c>
      <c r="B22" s="95" t="s">
        <v>134</v>
      </c>
      <c r="C22" s="96" t="s">
        <v>104</v>
      </c>
      <c r="D22" s="61" t="s">
        <v>45</v>
      </c>
      <c r="E22" s="70"/>
      <c r="F22" s="70"/>
      <c r="G22" s="70"/>
      <c r="H22" s="70"/>
      <c r="I22" s="61" t="s">
        <v>86</v>
      </c>
      <c r="J22" s="89">
        <f t="shared" si="0"/>
        <v>372000</v>
      </c>
      <c r="K22" s="92">
        <v>372000</v>
      </c>
      <c r="L22" s="92">
        <v>0</v>
      </c>
      <c r="M22" s="70"/>
      <c r="N22" s="6"/>
      <c r="O22" s="6"/>
      <c r="P22" s="72"/>
      <c r="Q22" s="72"/>
      <c r="R22" s="72"/>
      <c r="S22" s="72"/>
      <c r="T22" s="72"/>
      <c r="U22" s="72"/>
      <c r="V22" s="72"/>
      <c r="W22" s="72"/>
      <c r="X22" s="72"/>
      <c r="Y22" s="72"/>
      <c r="Z22" s="72"/>
      <c r="AA22" s="72"/>
      <c r="AB22" s="6"/>
      <c r="AC22" s="6"/>
      <c r="AD22" s="6"/>
      <c r="AE22" s="6"/>
      <c r="AF22" s="6"/>
      <c r="AG22" s="72"/>
      <c r="AH22" s="72"/>
      <c r="AI22" s="72"/>
      <c r="AJ22" s="72"/>
      <c r="AK22" s="72"/>
      <c r="AL22" s="72"/>
      <c r="AM22" s="72"/>
      <c r="AN22" s="72"/>
      <c r="AO22" s="72"/>
      <c r="AP22" s="6"/>
    </row>
    <row r="23" spans="1:42" s="13" customFormat="1" ht="50.25" customHeight="1">
      <c r="A23" s="99">
        <v>15</v>
      </c>
      <c r="B23" s="95" t="s">
        <v>135</v>
      </c>
      <c r="C23" s="96" t="s">
        <v>136</v>
      </c>
      <c r="D23" s="61" t="s">
        <v>45</v>
      </c>
      <c r="E23" s="70"/>
      <c r="F23" s="70"/>
      <c r="G23" s="70"/>
      <c r="H23" s="70"/>
      <c r="I23" s="61" t="s">
        <v>86</v>
      </c>
      <c r="J23" s="89">
        <f t="shared" si="0"/>
        <v>195240</v>
      </c>
      <c r="K23" s="92">
        <v>195240</v>
      </c>
      <c r="L23" s="92">
        <v>0</v>
      </c>
      <c r="M23" s="70"/>
      <c r="N23" s="6"/>
      <c r="O23" s="6"/>
      <c r="P23" s="72"/>
      <c r="Q23" s="72"/>
      <c r="R23" s="72"/>
      <c r="S23" s="72"/>
      <c r="T23" s="72"/>
      <c r="U23" s="72"/>
      <c r="V23" s="72"/>
      <c r="W23" s="72"/>
      <c r="X23" s="72"/>
      <c r="Y23" s="72"/>
      <c r="Z23" s="72"/>
      <c r="AA23" s="72"/>
      <c r="AB23" s="6"/>
      <c r="AC23" s="6"/>
      <c r="AD23" s="6"/>
      <c r="AE23" s="6"/>
      <c r="AF23" s="6"/>
      <c r="AG23" s="72"/>
      <c r="AH23" s="72"/>
      <c r="AI23" s="72"/>
      <c r="AJ23" s="72"/>
      <c r="AK23" s="72"/>
      <c r="AL23" s="72"/>
      <c r="AM23" s="72"/>
      <c r="AN23" s="72"/>
      <c r="AO23" s="72"/>
      <c r="AP23" s="6"/>
    </row>
    <row r="24" spans="1:42" s="13" customFormat="1" ht="46.5" customHeight="1">
      <c r="A24" s="99">
        <v>16</v>
      </c>
      <c r="B24" s="95" t="s">
        <v>137</v>
      </c>
      <c r="C24" s="96" t="s">
        <v>129</v>
      </c>
      <c r="D24" s="61" t="s">
        <v>45</v>
      </c>
      <c r="E24" s="70"/>
      <c r="F24" s="70"/>
      <c r="G24" s="70"/>
      <c r="H24" s="70"/>
      <c r="I24" s="61" t="s">
        <v>90</v>
      </c>
      <c r="J24" s="89">
        <f t="shared" si="0"/>
        <v>164000</v>
      </c>
      <c r="K24" s="92">
        <v>164000</v>
      </c>
      <c r="L24" s="92">
        <v>0</v>
      </c>
      <c r="M24" s="70"/>
      <c r="N24" s="6"/>
      <c r="O24" s="6"/>
      <c r="P24" s="72"/>
      <c r="Q24" s="72"/>
      <c r="R24" s="72"/>
      <c r="S24" s="72"/>
      <c r="T24" s="72"/>
      <c r="U24" s="72"/>
      <c r="V24" s="72"/>
      <c r="W24" s="72"/>
      <c r="X24" s="72"/>
      <c r="Y24" s="72"/>
      <c r="Z24" s="72"/>
      <c r="AA24" s="72"/>
      <c r="AB24" s="6"/>
      <c r="AC24" s="6"/>
      <c r="AD24" s="6"/>
      <c r="AE24" s="6"/>
      <c r="AF24" s="6"/>
      <c r="AG24" s="72"/>
      <c r="AH24" s="72"/>
      <c r="AI24" s="72"/>
      <c r="AJ24" s="72"/>
      <c r="AK24" s="72"/>
      <c r="AL24" s="72"/>
      <c r="AM24" s="72"/>
      <c r="AN24" s="72"/>
      <c r="AO24" s="72"/>
      <c r="AP24" s="6"/>
    </row>
    <row r="25" spans="1:42" s="13" customFormat="1" ht="50.25" customHeight="1">
      <c r="A25" s="99">
        <v>19</v>
      </c>
      <c r="B25" s="95" t="s">
        <v>138</v>
      </c>
      <c r="C25" s="96" t="s">
        <v>129</v>
      </c>
      <c r="D25" s="61" t="s">
        <v>45</v>
      </c>
      <c r="E25" s="70"/>
      <c r="F25" s="70"/>
      <c r="G25" s="70"/>
      <c r="H25" s="70"/>
      <c r="I25" s="61" t="s">
        <v>90</v>
      </c>
      <c r="J25" s="89">
        <f t="shared" si="0"/>
        <v>664000</v>
      </c>
      <c r="K25" s="92">
        <v>664000</v>
      </c>
      <c r="L25" s="92">
        <v>0</v>
      </c>
      <c r="M25" s="70"/>
      <c r="N25" s="6"/>
      <c r="O25" s="6"/>
      <c r="P25" s="72"/>
      <c r="Q25" s="72"/>
      <c r="R25" s="72"/>
      <c r="S25" s="72"/>
      <c r="T25" s="72"/>
      <c r="U25" s="72"/>
      <c r="V25" s="72"/>
      <c r="W25" s="72"/>
      <c r="X25" s="72"/>
      <c r="Y25" s="72"/>
      <c r="Z25" s="72"/>
      <c r="AA25" s="72"/>
      <c r="AB25" s="6"/>
      <c r="AC25" s="6"/>
      <c r="AD25" s="6"/>
      <c r="AE25" s="6"/>
      <c r="AF25" s="6"/>
      <c r="AG25" s="72"/>
      <c r="AH25" s="72"/>
      <c r="AI25" s="72"/>
      <c r="AJ25" s="72"/>
      <c r="AK25" s="72"/>
      <c r="AL25" s="72"/>
      <c r="AM25" s="72"/>
      <c r="AN25" s="72"/>
      <c r="AO25" s="72"/>
      <c r="AP25" s="6"/>
    </row>
    <row r="26" spans="1:42" s="13" customFormat="1" ht="46.5" customHeight="1">
      <c r="A26" s="99">
        <v>20</v>
      </c>
      <c r="B26" s="95" t="s">
        <v>139</v>
      </c>
      <c r="C26" s="96" t="s">
        <v>129</v>
      </c>
      <c r="D26" s="61" t="s">
        <v>45</v>
      </c>
      <c r="E26" s="70"/>
      <c r="F26" s="70"/>
      <c r="G26" s="70"/>
      <c r="H26" s="70"/>
      <c r="I26" s="61" t="s">
        <v>90</v>
      </c>
      <c r="J26" s="89">
        <f t="shared" si="0"/>
        <v>66412.5</v>
      </c>
      <c r="K26" s="92">
        <v>0</v>
      </c>
      <c r="L26" s="92">
        <v>66412.5</v>
      </c>
      <c r="M26" s="70"/>
      <c r="N26" s="6"/>
      <c r="O26" s="6"/>
      <c r="P26" s="72"/>
      <c r="Q26" s="72"/>
      <c r="R26" s="72"/>
      <c r="S26" s="72"/>
      <c r="T26" s="72"/>
      <c r="U26" s="72"/>
      <c r="V26" s="72"/>
      <c r="W26" s="72"/>
      <c r="X26" s="72"/>
      <c r="Y26" s="72"/>
      <c r="Z26" s="72"/>
      <c r="AA26" s="72"/>
      <c r="AB26" s="6"/>
      <c r="AC26" s="6"/>
      <c r="AD26" s="6"/>
      <c r="AE26" s="6"/>
      <c r="AF26" s="6"/>
      <c r="AG26" s="72"/>
      <c r="AH26" s="72"/>
      <c r="AI26" s="72"/>
      <c r="AJ26" s="72"/>
      <c r="AK26" s="72"/>
      <c r="AL26" s="72"/>
      <c r="AM26" s="72"/>
      <c r="AN26" s="72"/>
      <c r="AO26" s="72"/>
      <c r="AP26" s="6"/>
    </row>
    <row r="27" spans="1:42" s="13" customFormat="1" ht="50.25" customHeight="1">
      <c r="A27" s="99">
        <v>22</v>
      </c>
      <c r="B27" s="95" t="s">
        <v>141</v>
      </c>
      <c r="C27" s="96" t="s">
        <v>140</v>
      </c>
      <c r="D27" s="61" t="s">
        <v>45</v>
      </c>
      <c r="E27" s="70"/>
      <c r="F27" s="70"/>
      <c r="G27" s="70"/>
      <c r="H27" s="70"/>
      <c r="I27" s="61" t="s">
        <v>86</v>
      </c>
      <c r="J27" s="89">
        <f t="shared" si="0"/>
        <v>150000</v>
      </c>
      <c r="K27" s="92">
        <v>150000</v>
      </c>
      <c r="L27" s="92">
        <v>0</v>
      </c>
      <c r="M27" s="70"/>
      <c r="N27" s="6"/>
      <c r="O27" s="6"/>
      <c r="P27" s="72"/>
      <c r="Q27" s="72"/>
      <c r="R27" s="72"/>
      <c r="S27" s="72"/>
      <c r="T27" s="72"/>
      <c r="U27" s="72"/>
      <c r="V27" s="72"/>
      <c r="W27" s="72"/>
      <c r="X27" s="72"/>
      <c r="Y27" s="72"/>
      <c r="Z27" s="72"/>
      <c r="AA27" s="72"/>
      <c r="AB27" s="6"/>
      <c r="AC27" s="6"/>
      <c r="AD27" s="6"/>
      <c r="AE27" s="6"/>
      <c r="AF27" s="6"/>
      <c r="AG27" s="72"/>
      <c r="AH27" s="72"/>
      <c r="AI27" s="72"/>
      <c r="AJ27" s="72"/>
      <c r="AK27" s="72"/>
      <c r="AL27" s="72"/>
      <c r="AM27" s="72"/>
      <c r="AN27" s="72"/>
      <c r="AO27" s="72"/>
      <c r="AP27" s="6"/>
    </row>
    <row r="28" spans="1:42" s="13" customFormat="1" ht="46.5" customHeight="1">
      <c r="A28" s="99">
        <v>23</v>
      </c>
      <c r="B28" s="95" t="s">
        <v>142</v>
      </c>
      <c r="C28" s="96" t="s">
        <v>104</v>
      </c>
      <c r="D28" s="61" t="s">
        <v>45</v>
      </c>
      <c r="E28" s="70"/>
      <c r="F28" s="70"/>
      <c r="G28" s="70"/>
      <c r="H28" s="70"/>
      <c r="I28" s="61" t="s">
        <v>90</v>
      </c>
      <c r="J28" s="89">
        <f t="shared" si="0"/>
        <v>527000</v>
      </c>
      <c r="K28" s="92">
        <v>0</v>
      </c>
      <c r="L28" s="92">
        <v>527000</v>
      </c>
      <c r="M28" s="70"/>
      <c r="N28" s="6"/>
      <c r="O28" s="6"/>
      <c r="P28" s="72"/>
      <c r="Q28" s="72"/>
      <c r="R28" s="72"/>
      <c r="S28" s="72"/>
      <c r="T28" s="72"/>
      <c r="U28" s="72"/>
      <c r="V28" s="72"/>
      <c r="W28" s="72"/>
      <c r="X28" s="72"/>
      <c r="Y28" s="72"/>
      <c r="Z28" s="72"/>
      <c r="AA28" s="72"/>
      <c r="AB28" s="6"/>
      <c r="AC28" s="6"/>
      <c r="AD28" s="6"/>
      <c r="AE28" s="6"/>
      <c r="AF28" s="6"/>
      <c r="AG28" s="72"/>
      <c r="AH28" s="72"/>
      <c r="AI28" s="72"/>
      <c r="AJ28" s="72"/>
      <c r="AK28" s="72"/>
      <c r="AL28" s="72"/>
      <c r="AM28" s="72"/>
      <c r="AN28" s="72"/>
      <c r="AO28" s="72"/>
      <c r="AP28" s="6"/>
    </row>
    <row r="29" spans="1:42" s="13" customFormat="1" ht="67.5" customHeight="1">
      <c r="A29" s="99">
        <v>24</v>
      </c>
      <c r="B29" s="95" t="s">
        <v>143</v>
      </c>
      <c r="C29" s="96" t="s">
        <v>144</v>
      </c>
      <c r="D29" s="61" t="s">
        <v>45</v>
      </c>
      <c r="E29" s="70"/>
      <c r="F29" s="70"/>
      <c r="G29" s="70"/>
      <c r="H29" s="70"/>
      <c r="I29" s="61" t="s">
        <v>86</v>
      </c>
      <c r="J29" s="89">
        <f t="shared" si="0"/>
        <v>374806</v>
      </c>
      <c r="K29" s="92">
        <v>374806</v>
      </c>
      <c r="L29" s="92">
        <v>0</v>
      </c>
      <c r="M29" s="70"/>
      <c r="N29" s="6"/>
      <c r="O29" s="6"/>
      <c r="P29" s="72"/>
      <c r="Q29" s="72"/>
      <c r="R29" s="72"/>
      <c r="S29" s="72"/>
      <c r="T29" s="72"/>
      <c r="U29" s="72"/>
      <c r="V29" s="72"/>
      <c r="W29" s="72"/>
      <c r="X29" s="72"/>
      <c r="Y29" s="72"/>
      <c r="Z29" s="72"/>
      <c r="AA29" s="72"/>
      <c r="AB29" s="6"/>
      <c r="AC29" s="6"/>
      <c r="AD29" s="6"/>
      <c r="AE29" s="6"/>
      <c r="AF29" s="6"/>
      <c r="AG29" s="72"/>
      <c r="AH29" s="72"/>
      <c r="AI29" s="72"/>
      <c r="AJ29" s="72"/>
      <c r="AK29" s="72"/>
      <c r="AL29" s="72"/>
      <c r="AM29" s="72"/>
      <c r="AN29" s="72"/>
      <c r="AO29" s="72"/>
      <c r="AP29" s="6"/>
    </row>
    <row r="30" spans="1:42" s="13" customFormat="1" ht="66.75" customHeight="1">
      <c r="A30" s="99">
        <v>25</v>
      </c>
      <c r="B30" s="95" t="s">
        <v>145</v>
      </c>
      <c r="C30" s="96" t="s">
        <v>136</v>
      </c>
      <c r="D30" s="61" t="s">
        <v>45</v>
      </c>
      <c r="E30" s="70"/>
      <c r="F30" s="70"/>
      <c r="G30" s="70"/>
      <c r="H30" s="70"/>
      <c r="I30" s="61" t="s">
        <v>86</v>
      </c>
      <c r="J30" s="89">
        <f t="shared" si="0"/>
        <v>112250</v>
      </c>
      <c r="K30" s="92">
        <v>112250</v>
      </c>
      <c r="L30" s="92">
        <v>0</v>
      </c>
      <c r="M30" s="70"/>
      <c r="N30" s="6"/>
      <c r="O30" s="6"/>
      <c r="P30" s="72"/>
      <c r="Q30" s="72"/>
      <c r="R30" s="72"/>
      <c r="S30" s="72"/>
      <c r="T30" s="72"/>
      <c r="U30" s="72"/>
      <c r="V30" s="72"/>
      <c r="W30" s="72"/>
      <c r="X30" s="72"/>
      <c r="Y30" s="72"/>
      <c r="Z30" s="72"/>
      <c r="AA30" s="72"/>
      <c r="AB30" s="6"/>
      <c r="AC30" s="6"/>
      <c r="AD30" s="6"/>
      <c r="AE30" s="6"/>
      <c r="AF30" s="6"/>
      <c r="AG30" s="72"/>
      <c r="AH30" s="72"/>
      <c r="AI30" s="72"/>
      <c r="AJ30" s="72"/>
      <c r="AK30" s="72"/>
      <c r="AL30" s="72"/>
      <c r="AM30" s="72"/>
      <c r="AN30" s="72"/>
      <c r="AO30" s="72"/>
      <c r="AP30" s="6"/>
    </row>
    <row r="31" spans="1:42" s="13" customFormat="1" ht="50.25" customHeight="1">
      <c r="A31" s="99">
        <v>30</v>
      </c>
      <c r="B31" s="95" t="s">
        <v>146</v>
      </c>
      <c r="C31" s="96" t="s">
        <v>106</v>
      </c>
      <c r="D31" s="61" t="s">
        <v>45</v>
      </c>
      <c r="E31" s="70"/>
      <c r="F31" s="70"/>
      <c r="G31" s="70"/>
      <c r="H31" s="70"/>
      <c r="I31" s="61" t="s">
        <v>86</v>
      </c>
      <c r="J31" s="89">
        <f t="shared" si="0"/>
        <v>230215</v>
      </c>
      <c r="K31" s="92">
        <v>230215</v>
      </c>
      <c r="L31" s="92">
        <v>0</v>
      </c>
      <c r="M31" s="70"/>
      <c r="N31" s="6"/>
      <c r="O31" s="6"/>
      <c r="P31" s="72"/>
      <c r="Q31" s="72"/>
      <c r="R31" s="72"/>
      <c r="S31" s="72"/>
      <c r="T31" s="72"/>
      <c r="U31" s="72"/>
      <c r="V31" s="72"/>
      <c r="W31" s="72"/>
      <c r="X31" s="72"/>
      <c r="Y31" s="72"/>
      <c r="Z31" s="72"/>
      <c r="AA31" s="72"/>
      <c r="AB31" s="6"/>
      <c r="AC31" s="6"/>
      <c r="AD31" s="6"/>
      <c r="AE31" s="6"/>
      <c r="AF31" s="6"/>
      <c r="AG31" s="72"/>
      <c r="AH31" s="72"/>
      <c r="AI31" s="72"/>
      <c r="AJ31" s="72"/>
      <c r="AK31" s="72"/>
      <c r="AL31" s="72"/>
      <c r="AM31" s="72"/>
      <c r="AN31" s="72"/>
      <c r="AO31" s="72"/>
      <c r="AP31" s="6"/>
    </row>
    <row r="32" spans="1:42" s="13" customFormat="1" ht="62.25" customHeight="1">
      <c r="A32" s="99">
        <v>31</v>
      </c>
      <c r="B32" s="95" t="s">
        <v>147</v>
      </c>
      <c r="C32" s="96" t="s">
        <v>148</v>
      </c>
      <c r="D32" s="61" t="s">
        <v>45</v>
      </c>
      <c r="E32" s="70"/>
      <c r="F32" s="70"/>
      <c r="G32" s="70"/>
      <c r="H32" s="70"/>
      <c r="I32" s="61" t="s">
        <v>86</v>
      </c>
      <c r="J32" s="89">
        <f t="shared" si="0"/>
        <v>548300</v>
      </c>
      <c r="K32" s="92">
        <v>548300</v>
      </c>
      <c r="L32" s="92">
        <v>0</v>
      </c>
      <c r="M32" s="70"/>
      <c r="N32" s="6"/>
      <c r="O32" s="6"/>
      <c r="P32" s="72"/>
      <c r="Q32" s="72"/>
      <c r="R32" s="72"/>
      <c r="S32" s="72"/>
      <c r="T32" s="72"/>
      <c r="U32" s="72"/>
      <c r="V32" s="72"/>
      <c r="W32" s="72"/>
      <c r="X32" s="72"/>
      <c r="Y32" s="72"/>
      <c r="Z32" s="72"/>
      <c r="AA32" s="72"/>
      <c r="AB32" s="6"/>
      <c r="AC32" s="6"/>
      <c r="AD32" s="6"/>
      <c r="AE32" s="6"/>
      <c r="AF32" s="6"/>
      <c r="AG32" s="72"/>
      <c r="AH32" s="72"/>
      <c r="AI32" s="72"/>
      <c r="AJ32" s="72"/>
      <c r="AK32" s="72"/>
      <c r="AL32" s="72"/>
      <c r="AM32" s="72"/>
      <c r="AN32" s="72"/>
      <c r="AO32" s="72"/>
      <c r="AP32" s="6"/>
    </row>
    <row r="33" spans="1:42" s="13" customFormat="1" ht="50.25" customHeight="1">
      <c r="A33" s="99">
        <v>34</v>
      </c>
      <c r="B33" s="95" t="s">
        <v>149</v>
      </c>
      <c r="C33" s="96" t="s">
        <v>140</v>
      </c>
      <c r="D33" s="61" t="s">
        <v>45</v>
      </c>
      <c r="E33" s="70"/>
      <c r="F33" s="70"/>
      <c r="G33" s="70"/>
      <c r="H33" s="70"/>
      <c r="I33" s="61" t="s">
        <v>90</v>
      </c>
      <c r="J33" s="89">
        <f t="shared" si="0"/>
        <v>130000</v>
      </c>
      <c r="K33" s="92">
        <v>0</v>
      </c>
      <c r="L33" s="92">
        <v>130000</v>
      </c>
      <c r="M33" s="70"/>
      <c r="N33" s="6"/>
      <c r="O33" s="6"/>
      <c r="P33" s="72"/>
      <c r="Q33" s="72"/>
      <c r="R33" s="72"/>
      <c r="S33" s="72"/>
      <c r="T33" s="72"/>
      <c r="U33" s="72"/>
      <c r="V33" s="72"/>
      <c r="W33" s="72"/>
      <c r="X33" s="72"/>
      <c r="Y33" s="72"/>
      <c r="Z33" s="72"/>
      <c r="AA33" s="72"/>
      <c r="AB33" s="6"/>
      <c r="AC33" s="6"/>
      <c r="AD33" s="6"/>
      <c r="AE33" s="6"/>
      <c r="AF33" s="6"/>
      <c r="AG33" s="72"/>
      <c r="AH33" s="72"/>
      <c r="AI33" s="72"/>
      <c r="AJ33" s="72"/>
      <c r="AK33" s="72"/>
      <c r="AL33" s="72"/>
      <c r="AM33" s="72"/>
      <c r="AN33" s="72"/>
      <c r="AO33" s="72"/>
      <c r="AP33" s="6"/>
    </row>
    <row r="34" spans="1:42" s="13" customFormat="1" ht="67.5" customHeight="1">
      <c r="A34" s="99">
        <v>35</v>
      </c>
      <c r="B34" s="95" t="s">
        <v>150</v>
      </c>
      <c r="C34" s="96" t="s">
        <v>151</v>
      </c>
      <c r="D34" s="61" t="s">
        <v>45</v>
      </c>
      <c r="E34" s="70"/>
      <c r="F34" s="70"/>
      <c r="G34" s="70"/>
      <c r="H34" s="70"/>
      <c r="I34" s="61" t="s">
        <v>90</v>
      </c>
      <c r="J34" s="89">
        <f t="shared" si="0"/>
        <v>584084</v>
      </c>
      <c r="K34" s="92">
        <v>26154</v>
      </c>
      <c r="L34" s="92">
        <v>557930</v>
      </c>
      <c r="M34" s="70"/>
      <c r="N34" s="6"/>
      <c r="O34" s="6"/>
      <c r="P34" s="72"/>
      <c r="Q34" s="72"/>
      <c r="R34" s="72"/>
      <c r="S34" s="72"/>
      <c r="T34" s="72"/>
      <c r="U34" s="72"/>
      <c r="V34" s="72"/>
      <c r="W34" s="72"/>
      <c r="X34" s="72"/>
      <c r="Y34" s="72"/>
      <c r="Z34" s="72"/>
      <c r="AA34" s="72"/>
      <c r="AB34" s="6"/>
      <c r="AC34" s="6"/>
      <c r="AD34" s="6"/>
      <c r="AE34" s="6"/>
      <c r="AF34" s="6"/>
      <c r="AG34" s="72"/>
      <c r="AH34" s="72"/>
      <c r="AI34" s="72"/>
      <c r="AJ34" s="72"/>
      <c r="AK34" s="72"/>
      <c r="AL34" s="72"/>
      <c r="AM34" s="72"/>
      <c r="AN34" s="72"/>
      <c r="AO34" s="72"/>
      <c r="AP34" s="6"/>
    </row>
    <row r="35" spans="1:42" s="13" customFormat="1" ht="50.25" customHeight="1">
      <c r="A35" s="99">
        <v>38</v>
      </c>
      <c r="B35" s="95" t="s">
        <v>152</v>
      </c>
      <c r="C35" s="96" t="s">
        <v>140</v>
      </c>
      <c r="D35" s="61" t="s">
        <v>45</v>
      </c>
      <c r="E35" s="70"/>
      <c r="F35" s="70"/>
      <c r="G35" s="70"/>
      <c r="H35" s="70"/>
      <c r="I35" s="61" t="s">
        <v>86</v>
      </c>
      <c r="J35" s="89">
        <f t="shared" si="0"/>
        <v>199920</v>
      </c>
      <c r="K35" s="92">
        <v>199920</v>
      </c>
      <c r="L35" s="92">
        <v>0</v>
      </c>
      <c r="M35" s="70"/>
      <c r="N35" s="6"/>
      <c r="O35" s="6"/>
      <c r="P35" s="72"/>
      <c r="Q35" s="72"/>
      <c r="R35" s="72"/>
      <c r="S35" s="72"/>
      <c r="T35" s="72"/>
      <c r="U35" s="72"/>
      <c r="V35" s="72"/>
      <c r="W35" s="72"/>
      <c r="X35" s="72"/>
      <c r="Y35" s="72"/>
      <c r="Z35" s="72"/>
      <c r="AA35" s="72"/>
      <c r="AB35" s="6"/>
      <c r="AC35" s="6"/>
      <c r="AD35" s="6"/>
      <c r="AE35" s="6"/>
      <c r="AF35" s="6"/>
      <c r="AG35" s="72"/>
      <c r="AH35" s="72"/>
      <c r="AI35" s="72"/>
      <c r="AJ35" s="72"/>
      <c r="AK35" s="72"/>
      <c r="AL35" s="72"/>
      <c r="AM35" s="72"/>
      <c r="AN35" s="72"/>
      <c r="AO35" s="72"/>
      <c r="AP35" s="6"/>
    </row>
    <row r="36" spans="1:42" s="13" customFormat="1" ht="98.25" customHeight="1">
      <c r="A36" s="99">
        <v>39</v>
      </c>
      <c r="B36" s="95" t="s">
        <v>153</v>
      </c>
      <c r="C36" s="96" t="s">
        <v>154</v>
      </c>
      <c r="D36" s="61" t="s">
        <v>45</v>
      </c>
      <c r="E36" s="70"/>
      <c r="F36" s="70"/>
      <c r="G36" s="70"/>
      <c r="H36" s="70"/>
      <c r="I36" s="61" t="s">
        <v>90</v>
      </c>
      <c r="J36" s="89">
        <f t="shared" si="0"/>
        <v>312600</v>
      </c>
      <c r="K36" s="92">
        <v>0</v>
      </c>
      <c r="L36" s="92">
        <v>312600</v>
      </c>
      <c r="M36" s="70"/>
      <c r="N36" s="6"/>
      <c r="O36" s="6"/>
      <c r="P36" s="72"/>
      <c r="Q36" s="72"/>
      <c r="R36" s="72"/>
      <c r="S36" s="72"/>
      <c r="T36" s="72"/>
      <c r="U36" s="72"/>
      <c r="V36" s="72"/>
      <c r="W36" s="72"/>
      <c r="X36" s="72"/>
      <c r="Y36" s="72"/>
      <c r="Z36" s="72"/>
      <c r="AA36" s="72"/>
      <c r="AB36" s="6"/>
      <c r="AC36" s="6"/>
      <c r="AD36" s="6"/>
      <c r="AE36" s="6"/>
      <c r="AF36" s="6"/>
      <c r="AG36" s="72"/>
      <c r="AH36" s="72"/>
      <c r="AI36" s="72"/>
      <c r="AJ36" s="72"/>
      <c r="AK36" s="72"/>
      <c r="AL36" s="72"/>
      <c r="AM36" s="72"/>
      <c r="AN36" s="72"/>
      <c r="AO36" s="72"/>
      <c r="AP36" s="6"/>
    </row>
    <row r="37" spans="1:42" s="13" customFormat="1" ht="50.25" customHeight="1">
      <c r="A37" s="99">
        <v>40</v>
      </c>
      <c r="B37" s="95" t="s">
        <v>156</v>
      </c>
      <c r="C37" s="96" t="s">
        <v>155</v>
      </c>
      <c r="D37" s="61" t="s">
        <v>45</v>
      </c>
      <c r="E37" s="70"/>
      <c r="F37" s="70"/>
      <c r="G37" s="70"/>
      <c r="H37" s="70"/>
      <c r="I37" s="61" t="s">
        <v>86</v>
      </c>
      <c r="J37" s="89">
        <f t="shared" si="0"/>
        <v>603080</v>
      </c>
      <c r="K37" s="92">
        <v>603080</v>
      </c>
      <c r="L37" s="92">
        <v>0</v>
      </c>
      <c r="M37" s="70"/>
      <c r="N37" s="6"/>
      <c r="O37" s="6"/>
      <c r="P37" s="72"/>
      <c r="Q37" s="72"/>
      <c r="R37" s="72"/>
      <c r="S37" s="72"/>
      <c r="T37" s="72"/>
      <c r="U37" s="72"/>
      <c r="V37" s="72"/>
      <c r="W37" s="72"/>
      <c r="X37" s="72"/>
      <c r="Y37" s="72"/>
      <c r="Z37" s="72"/>
      <c r="AA37" s="72"/>
      <c r="AB37" s="6"/>
      <c r="AC37" s="6"/>
      <c r="AD37" s="6"/>
      <c r="AE37" s="6"/>
      <c r="AF37" s="6"/>
      <c r="AG37" s="72"/>
      <c r="AH37" s="72"/>
      <c r="AI37" s="72"/>
      <c r="AJ37" s="72"/>
      <c r="AK37" s="72"/>
      <c r="AL37" s="72"/>
      <c r="AM37" s="72"/>
      <c r="AN37" s="72"/>
      <c r="AO37" s="72"/>
      <c r="AP37" s="6"/>
    </row>
    <row r="38" spans="1:42" s="13" customFormat="1" ht="46.5" customHeight="1">
      <c r="A38" s="99">
        <v>41</v>
      </c>
      <c r="B38" s="95" t="s">
        <v>157</v>
      </c>
      <c r="C38" s="96" t="s">
        <v>155</v>
      </c>
      <c r="D38" s="61" t="s">
        <v>45</v>
      </c>
      <c r="E38" s="70"/>
      <c r="F38" s="70"/>
      <c r="G38" s="70"/>
      <c r="H38" s="70"/>
      <c r="I38" s="61" t="s">
        <v>86</v>
      </c>
      <c r="J38" s="89">
        <f t="shared" si="0"/>
        <v>297000</v>
      </c>
      <c r="K38" s="92">
        <v>297000</v>
      </c>
      <c r="L38" s="92">
        <v>0</v>
      </c>
      <c r="M38" s="70"/>
      <c r="N38" s="6"/>
      <c r="O38" s="6"/>
      <c r="P38" s="72"/>
      <c r="Q38" s="72"/>
      <c r="R38" s="72"/>
      <c r="S38" s="72"/>
      <c r="T38" s="72"/>
      <c r="U38" s="72"/>
      <c r="V38" s="72"/>
      <c r="W38" s="72"/>
      <c r="X38" s="72"/>
      <c r="Y38" s="72"/>
      <c r="Z38" s="72"/>
      <c r="AA38" s="72"/>
      <c r="AB38" s="6"/>
      <c r="AC38" s="6"/>
      <c r="AD38" s="6"/>
      <c r="AE38" s="6"/>
      <c r="AF38" s="6"/>
      <c r="AG38" s="72"/>
      <c r="AH38" s="72"/>
      <c r="AI38" s="72"/>
      <c r="AJ38" s="72"/>
      <c r="AK38" s="72"/>
      <c r="AL38" s="72"/>
      <c r="AM38" s="72"/>
      <c r="AN38" s="72"/>
      <c r="AO38" s="72"/>
      <c r="AP38" s="6"/>
    </row>
    <row r="39" spans="1:42" s="13" customFormat="1" ht="65.25" customHeight="1">
      <c r="A39" s="99">
        <v>42</v>
      </c>
      <c r="B39" s="95" t="s">
        <v>158</v>
      </c>
      <c r="C39" s="96" t="s">
        <v>104</v>
      </c>
      <c r="D39" s="61" t="s">
        <v>45</v>
      </c>
      <c r="E39" s="70"/>
      <c r="F39" s="70"/>
      <c r="G39" s="70"/>
      <c r="H39" s="70"/>
      <c r="I39" s="61" t="s">
        <v>86</v>
      </c>
      <c r="J39" s="89">
        <f t="shared" si="0"/>
        <v>900000</v>
      </c>
      <c r="K39" s="92">
        <v>900000</v>
      </c>
      <c r="L39" s="92">
        <v>0</v>
      </c>
      <c r="M39" s="70"/>
      <c r="N39" s="6"/>
      <c r="O39" s="6"/>
      <c r="P39" s="72"/>
      <c r="Q39" s="72"/>
      <c r="R39" s="72"/>
      <c r="S39" s="72"/>
      <c r="T39" s="72"/>
      <c r="U39" s="72"/>
      <c r="V39" s="72"/>
      <c r="W39" s="72"/>
      <c r="X39" s="72"/>
      <c r="Y39" s="72"/>
      <c r="Z39" s="72"/>
      <c r="AA39" s="72"/>
      <c r="AB39" s="6"/>
      <c r="AC39" s="6"/>
      <c r="AD39" s="6"/>
      <c r="AE39" s="6"/>
      <c r="AF39" s="6"/>
      <c r="AG39" s="72"/>
      <c r="AH39" s="72"/>
      <c r="AI39" s="72"/>
      <c r="AJ39" s="72"/>
      <c r="AK39" s="72"/>
      <c r="AL39" s="72"/>
      <c r="AM39" s="72"/>
      <c r="AN39" s="72"/>
      <c r="AO39" s="72"/>
      <c r="AP39" s="6"/>
    </row>
    <row r="40" spans="1:42" s="13" customFormat="1" ht="46.5" customHeight="1">
      <c r="A40" s="99">
        <v>43</v>
      </c>
      <c r="B40" s="95" t="s">
        <v>159</v>
      </c>
      <c r="C40" s="96" t="s">
        <v>160</v>
      </c>
      <c r="D40" s="61" t="s">
        <v>45</v>
      </c>
      <c r="E40" s="70"/>
      <c r="F40" s="70"/>
      <c r="G40" s="70"/>
      <c r="H40" s="70"/>
      <c r="I40" s="61" t="s">
        <v>86</v>
      </c>
      <c r="J40" s="89">
        <f t="shared" si="0"/>
        <v>117500</v>
      </c>
      <c r="K40" s="92">
        <v>117500</v>
      </c>
      <c r="L40" s="92">
        <v>0</v>
      </c>
      <c r="M40" s="70"/>
      <c r="N40" s="6"/>
      <c r="O40" s="6"/>
      <c r="P40" s="72"/>
      <c r="Q40" s="72"/>
      <c r="R40" s="72"/>
      <c r="S40" s="72"/>
      <c r="T40" s="72"/>
      <c r="U40" s="72"/>
      <c r="V40" s="72"/>
      <c r="W40" s="72"/>
      <c r="X40" s="72"/>
      <c r="Y40" s="72"/>
      <c r="Z40" s="72"/>
      <c r="AA40" s="72"/>
      <c r="AB40" s="6"/>
      <c r="AC40" s="6"/>
      <c r="AD40" s="6"/>
      <c r="AE40" s="6"/>
      <c r="AF40" s="6"/>
      <c r="AG40" s="72"/>
      <c r="AH40" s="72"/>
      <c r="AI40" s="72"/>
      <c r="AJ40" s="72"/>
      <c r="AK40" s="72"/>
      <c r="AL40" s="72"/>
      <c r="AM40" s="72"/>
      <c r="AN40" s="72"/>
      <c r="AO40" s="72"/>
      <c r="AP40" s="6"/>
    </row>
    <row r="41" spans="1:42" s="13" customFormat="1" ht="50.25" customHeight="1">
      <c r="A41" s="99">
        <v>46</v>
      </c>
      <c r="B41" s="95" t="s">
        <v>161</v>
      </c>
      <c r="C41" s="96" t="s">
        <v>162</v>
      </c>
      <c r="D41" s="61" t="s">
        <v>45</v>
      </c>
      <c r="E41" s="70"/>
      <c r="F41" s="70"/>
      <c r="G41" s="70"/>
      <c r="H41" s="70"/>
      <c r="I41" s="61" t="s">
        <v>86</v>
      </c>
      <c r="J41" s="89">
        <f t="shared" si="0"/>
        <v>216650</v>
      </c>
      <c r="K41" s="92">
        <v>216650</v>
      </c>
      <c r="L41" s="92">
        <v>0</v>
      </c>
      <c r="M41" s="70"/>
      <c r="N41" s="6"/>
      <c r="O41" s="6"/>
      <c r="P41" s="72"/>
      <c r="Q41" s="72"/>
      <c r="R41" s="72"/>
      <c r="S41" s="72"/>
      <c r="T41" s="72"/>
      <c r="U41" s="72"/>
      <c r="V41" s="72"/>
      <c r="W41" s="72"/>
      <c r="X41" s="72"/>
      <c r="Y41" s="72"/>
      <c r="Z41" s="72"/>
      <c r="AA41" s="72"/>
      <c r="AB41" s="6"/>
      <c r="AC41" s="6"/>
      <c r="AD41" s="6"/>
      <c r="AE41" s="6"/>
      <c r="AF41" s="6"/>
      <c r="AG41" s="72"/>
      <c r="AH41" s="72"/>
      <c r="AI41" s="72"/>
      <c r="AJ41" s="72"/>
      <c r="AK41" s="72"/>
      <c r="AL41" s="72"/>
      <c r="AM41" s="72"/>
      <c r="AN41" s="72"/>
      <c r="AO41" s="72"/>
      <c r="AP41" s="6"/>
    </row>
    <row r="42" spans="1:42" s="13" customFormat="1" ht="46.5" customHeight="1">
      <c r="A42" s="99">
        <v>50</v>
      </c>
      <c r="B42" s="95" t="s">
        <v>163</v>
      </c>
      <c r="C42" s="96" t="s">
        <v>136</v>
      </c>
      <c r="D42" s="61" t="s">
        <v>45</v>
      </c>
      <c r="E42" s="70"/>
      <c r="F42" s="70"/>
      <c r="G42" s="70"/>
      <c r="H42" s="70"/>
      <c r="I42" s="61" t="s">
        <v>86</v>
      </c>
      <c r="J42" s="89">
        <f t="shared" si="0"/>
        <v>180000</v>
      </c>
      <c r="K42" s="92">
        <v>180000</v>
      </c>
      <c r="L42" s="92">
        <v>0</v>
      </c>
      <c r="M42" s="70"/>
      <c r="N42" s="6"/>
      <c r="O42" s="6"/>
      <c r="P42" s="72"/>
      <c r="Q42" s="72"/>
      <c r="R42" s="72"/>
      <c r="S42" s="72"/>
      <c r="T42" s="72"/>
      <c r="U42" s="72"/>
      <c r="V42" s="72"/>
      <c r="W42" s="72"/>
      <c r="X42" s="72"/>
      <c r="Y42" s="72"/>
      <c r="Z42" s="72"/>
      <c r="AA42" s="72"/>
      <c r="AB42" s="6"/>
      <c r="AC42" s="6"/>
      <c r="AD42" s="6"/>
      <c r="AE42" s="6"/>
      <c r="AF42" s="6"/>
      <c r="AG42" s="72"/>
      <c r="AH42" s="72"/>
      <c r="AI42" s="72"/>
      <c r="AJ42" s="72"/>
      <c r="AK42" s="72"/>
      <c r="AL42" s="72"/>
      <c r="AM42" s="72"/>
      <c r="AN42" s="72"/>
      <c r="AO42" s="72"/>
      <c r="AP42" s="6"/>
    </row>
    <row r="43" spans="1:42" s="13" customFormat="1" ht="50.25" customHeight="1">
      <c r="A43" s="99">
        <v>51</v>
      </c>
      <c r="B43" s="95" t="s">
        <v>164</v>
      </c>
      <c r="C43" s="96" t="s">
        <v>162</v>
      </c>
      <c r="D43" s="61" t="s">
        <v>45</v>
      </c>
      <c r="E43" s="70"/>
      <c r="F43" s="70"/>
      <c r="G43" s="70"/>
      <c r="H43" s="70"/>
      <c r="I43" s="61" t="s">
        <v>90</v>
      </c>
      <c r="J43" s="89">
        <f t="shared" si="0"/>
        <v>295000</v>
      </c>
      <c r="K43" s="92">
        <v>0</v>
      </c>
      <c r="L43" s="92">
        <v>295000</v>
      </c>
      <c r="M43" s="70"/>
      <c r="N43" s="6"/>
      <c r="O43" s="6"/>
      <c r="P43" s="72"/>
      <c r="Q43" s="72"/>
      <c r="R43" s="72"/>
      <c r="S43" s="72"/>
      <c r="T43" s="72"/>
      <c r="U43" s="72"/>
      <c r="V43" s="72"/>
      <c r="W43" s="72"/>
      <c r="X43" s="72"/>
      <c r="Y43" s="72"/>
      <c r="Z43" s="72"/>
      <c r="AA43" s="72"/>
      <c r="AB43" s="6"/>
      <c r="AC43" s="6"/>
      <c r="AD43" s="6"/>
      <c r="AE43" s="6"/>
      <c r="AF43" s="6"/>
      <c r="AG43" s="72"/>
      <c r="AH43" s="72"/>
      <c r="AI43" s="72"/>
      <c r="AJ43" s="72"/>
      <c r="AK43" s="72"/>
      <c r="AL43" s="72"/>
      <c r="AM43" s="72"/>
      <c r="AN43" s="72"/>
      <c r="AO43" s="72"/>
      <c r="AP43" s="6"/>
    </row>
    <row r="44" spans="1:42" s="13" customFormat="1" ht="46.5" customHeight="1">
      <c r="A44" s="99">
        <v>52</v>
      </c>
      <c r="B44" s="95" t="s">
        <v>165</v>
      </c>
      <c r="C44" s="96" t="s">
        <v>162</v>
      </c>
      <c r="D44" s="61" t="s">
        <v>45</v>
      </c>
      <c r="E44" s="70"/>
      <c r="F44" s="70"/>
      <c r="G44" s="70"/>
      <c r="H44" s="70"/>
      <c r="I44" s="61" t="s">
        <v>90</v>
      </c>
      <c r="J44" s="89">
        <f t="shared" si="0"/>
        <v>275000</v>
      </c>
      <c r="K44" s="92">
        <v>0</v>
      </c>
      <c r="L44" s="92">
        <v>275000</v>
      </c>
      <c r="M44" s="70"/>
      <c r="N44" s="6"/>
      <c r="O44" s="6"/>
      <c r="P44" s="72"/>
      <c r="Q44" s="72"/>
      <c r="R44" s="72"/>
      <c r="S44" s="72"/>
      <c r="T44" s="72"/>
      <c r="U44" s="72"/>
      <c r="V44" s="72"/>
      <c r="W44" s="72"/>
      <c r="X44" s="72"/>
      <c r="Y44" s="72"/>
      <c r="Z44" s="72"/>
      <c r="AA44" s="72"/>
      <c r="AB44" s="6"/>
      <c r="AC44" s="6"/>
      <c r="AD44" s="6"/>
      <c r="AE44" s="6"/>
      <c r="AF44" s="6"/>
      <c r="AG44" s="72"/>
      <c r="AH44" s="72"/>
      <c r="AI44" s="72"/>
      <c r="AJ44" s="72"/>
      <c r="AK44" s="72"/>
      <c r="AL44" s="72"/>
      <c r="AM44" s="72"/>
      <c r="AN44" s="72"/>
      <c r="AO44" s="72"/>
      <c r="AP44" s="6"/>
    </row>
    <row r="45" spans="1:42" s="13" customFormat="1" ht="50.25" customHeight="1">
      <c r="A45" s="99">
        <v>53</v>
      </c>
      <c r="B45" s="95" t="s">
        <v>166</v>
      </c>
      <c r="C45" s="96" t="s">
        <v>100</v>
      </c>
      <c r="D45" s="61" t="s">
        <v>45</v>
      </c>
      <c r="E45" s="70"/>
      <c r="F45" s="70"/>
      <c r="G45" s="70"/>
      <c r="H45" s="70"/>
      <c r="I45" s="61" t="s">
        <v>86</v>
      </c>
      <c r="J45" s="89">
        <f t="shared" si="0"/>
        <v>392854</v>
      </c>
      <c r="K45" s="92">
        <v>392854</v>
      </c>
      <c r="L45" s="92">
        <v>0</v>
      </c>
      <c r="M45" s="70"/>
      <c r="N45" s="6"/>
      <c r="O45" s="6"/>
      <c r="P45" s="72"/>
      <c r="Q45" s="72"/>
      <c r="R45" s="72"/>
      <c r="S45" s="72"/>
      <c r="T45" s="72"/>
      <c r="U45" s="72"/>
      <c r="V45" s="72"/>
      <c r="W45" s="72"/>
      <c r="X45" s="72"/>
      <c r="Y45" s="72"/>
      <c r="Z45" s="72"/>
      <c r="AA45" s="72"/>
      <c r="AB45" s="6"/>
      <c r="AC45" s="6"/>
      <c r="AD45" s="6"/>
      <c r="AE45" s="6"/>
      <c r="AF45" s="6"/>
      <c r="AG45" s="72"/>
      <c r="AH45" s="72"/>
      <c r="AI45" s="72"/>
      <c r="AJ45" s="72"/>
      <c r="AK45" s="72"/>
      <c r="AL45" s="72"/>
      <c r="AM45" s="72"/>
      <c r="AN45" s="72"/>
      <c r="AO45" s="72"/>
      <c r="AP45" s="6"/>
    </row>
    <row r="46" spans="1:42" s="13" customFormat="1" ht="46.5" customHeight="1">
      <c r="A46" s="99">
        <v>54</v>
      </c>
      <c r="B46" s="95" t="s">
        <v>167</v>
      </c>
      <c r="C46" s="96" t="s">
        <v>100</v>
      </c>
      <c r="D46" s="61" t="s">
        <v>45</v>
      </c>
      <c r="E46" s="70"/>
      <c r="F46" s="70"/>
      <c r="G46" s="70"/>
      <c r="H46" s="70"/>
      <c r="I46" s="61" t="s">
        <v>86</v>
      </c>
      <c r="J46" s="89">
        <f t="shared" si="0"/>
        <v>120000</v>
      </c>
      <c r="K46" s="92">
        <v>120000</v>
      </c>
      <c r="L46" s="92">
        <v>0</v>
      </c>
      <c r="M46" s="70"/>
      <c r="N46" s="6"/>
      <c r="O46" s="6"/>
      <c r="P46" s="72"/>
      <c r="Q46" s="72"/>
      <c r="R46" s="72"/>
      <c r="S46" s="72"/>
      <c r="T46" s="72"/>
      <c r="U46" s="72"/>
      <c r="V46" s="72"/>
      <c r="W46" s="72"/>
      <c r="X46" s="72"/>
      <c r="Y46" s="72"/>
      <c r="Z46" s="72"/>
      <c r="AA46" s="72"/>
      <c r="AB46" s="6"/>
      <c r="AC46" s="6"/>
      <c r="AD46" s="6"/>
      <c r="AE46" s="6"/>
      <c r="AF46" s="6"/>
      <c r="AG46" s="72"/>
      <c r="AH46" s="72"/>
      <c r="AI46" s="72"/>
      <c r="AJ46" s="72"/>
      <c r="AK46" s="72"/>
      <c r="AL46" s="72"/>
      <c r="AM46" s="72"/>
      <c r="AN46" s="72"/>
      <c r="AO46" s="72"/>
      <c r="AP46" s="6"/>
    </row>
    <row r="47" spans="1:42" s="13" customFormat="1" ht="50.25" customHeight="1">
      <c r="A47" s="99">
        <v>57</v>
      </c>
      <c r="B47" s="95" t="s">
        <v>168</v>
      </c>
      <c r="C47" s="96" t="s">
        <v>113</v>
      </c>
      <c r="D47" s="61" t="s">
        <v>45</v>
      </c>
      <c r="E47" s="70"/>
      <c r="F47" s="70"/>
      <c r="G47" s="70"/>
      <c r="H47" s="70"/>
      <c r="I47" s="61" t="s">
        <v>86</v>
      </c>
      <c r="J47" s="89">
        <f t="shared" si="0"/>
        <v>75131</v>
      </c>
      <c r="K47" s="92">
        <v>75131</v>
      </c>
      <c r="L47" s="92">
        <v>0</v>
      </c>
      <c r="M47" s="70"/>
      <c r="N47" s="6"/>
      <c r="O47" s="6"/>
      <c r="P47" s="72"/>
      <c r="Q47" s="72"/>
      <c r="R47" s="72"/>
      <c r="S47" s="72"/>
      <c r="T47" s="72"/>
      <c r="U47" s="72"/>
      <c r="V47" s="72"/>
      <c r="W47" s="72"/>
      <c r="X47" s="72"/>
      <c r="Y47" s="72"/>
      <c r="Z47" s="72"/>
      <c r="AA47" s="72"/>
      <c r="AB47" s="6"/>
      <c r="AC47" s="6"/>
      <c r="AD47" s="6"/>
      <c r="AE47" s="6"/>
      <c r="AF47" s="6"/>
      <c r="AG47" s="72"/>
      <c r="AH47" s="72"/>
      <c r="AI47" s="72"/>
      <c r="AJ47" s="72"/>
      <c r="AK47" s="72"/>
      <c r="AL47" s="72"/>
      <c r="AM47" s="72"/>
      <c r="AN47" s="72"/>
      <c r="AO47" s="72"/>
      <c r="AP47" s="6"/>
    </row>
    <row r="48" spans="1:42" s="13" customFormat="1" ht="46.5" customHeight="1">
      <c r="A48" s="99">
        <v>59</v>
      </c>
      <c r="B48" s="95" t="s">
        <v>169</v>
      </c>
      <c r="C48" s="96" t="s">
        <v>170</v>
      </c>
      <c r="D48" s="61" t="s">
        <v>45</v>
      </c>
      <c r="E48" s="70"/>
      <c r="F48" s="70"/>
      <c r="G48" s="70"/>
      <c r="H48" s="70"/>
      <c r="I48" s="61" t="s">
        <v>90</v>
      </c>
      <c r="J48" s="89">
        <f t="shared" si="0"/>
        <v>126300</v>
      </c>
      <c r="K48" s="92">
        <v>126300</v>
      </c>
      <c r="L48" s="92">
        <v>0</v>
      </c>
      <c r="M48" s="70"/>
      <c r="N48" s="6"/>
      <c r="O48" s="6"/>
      <c r="P48" s="72"/>
      <c r="Q48" s="72"/>
      <c r="R48" s="72"/>
      <c r="S48" s="72"/>
      <c r="T48" s="72"/>
      <c r="U48" s="72"/>
      <c r="V48" s="72"/>
      <c r="W48" s="72"/>
      <c r="X48" s="72"/>
      <c r="Y48" s="72"/>
      <c r="Z48" s="72"/>
      <c r="AA48" s="72"/>
      <c r="AB48" s="6"/>
      <c r="AC48" s="6"/>
      <c r="AD48" s="6"/>
      <c r="AE48" s="6"/>
      <c r="AF48" s="6"/>
      <c r="AG48" s="72"/>
      <c r="AH48" s="72"/>
      <c r="AI48" s="72"/>
      <c r="AJ48" s="72"/>
      <c r="AK48" s="72"/>
      <c r="AL48" s="72"/>
      <c r="AM48" s="72"/>
      <c r="AN48" s="72"/>
      <c r="AO48" s="72"/>
      <c r="AP48" s="6"/>
    </row>
    <row r="49" spans="1:42" s="13" customFormat="1" ht="50.25" customHeight="1">
      <c r="A49" s="99">
        <v>60</v>
      </c>
      <c r="B49" s="95" t="s">
        <v>171</v>
      </c>
      <c r="C49" s="96" t="s">
        <v>113</v>
      </c>
      <c r="D49" s="61" t="s">
        <v>45</v>
      </c>
      <c r="E49" s="70"/>
      <c r="F49" s="70"/>
      <c r="G49" s="70"/>
      <c r="H49" s="70"/>
      <c r="I49" s="61" t="s">
        <v>86</v>
      </c>
      <c r="J49" s="89">
        <f t="shared" ref="J49:J56" si="1">SUM(K49,L49)</f>
        <v>77782</v>
      </c>
      <c r="K49" s="92">
        <v>77782</v>
      </c>
      <c r="L49" s="92">
        <v>0</v>
      </c>
      <c r="M49" s="70"/>
      <c r="N49" s="6"/>
      <c r="O49" s="6"/>
      <c r="P49" s="72"/>
      <c r="Q49" s="72"/>
      <c r="R49" s="72"/>
      <c r="S49" s="72"/>
      <c r="T49" s="72"/>
      <c r="U49" s="72"/>
      <c r="V49" s="72"/>
      <c r="W49" s="72"/>
      <c r="X49" s="72"/>
      <c r="Y49" s="72"/>
      <c r="Z49" s="72"/>
      <c r="AA49" s="72"/>
      <c r="AB49" s="6"/>
      <c r="AC49" s="6"/>
      <c r="AD49" s="6"/>
      <c r="AE49" s="6"/>
      <c r="AF49" s="6"/>
      <c r="AG49" s="72"/>
      <c r="AH49" s="72"/>
      <c r="AI49" s="72"/>
      <c r="AJ49" s="72"/>
      <c r="AK49" s="72"/>
      <c r="AL49" s="72"/>
      <c r="AM49" s="72"/>
      <c r="AN49" s="72"/>
      <c r="AO49" s="72"/>
      <c r="AP49" s="6"/>
    </row>
    <row r="50" spans="1:42" s="13" customFormat="1" ht="46.5" customHeight="1">
      <c r="A50" s="99">
        <v>61</v>
      </c>
      <c r="B50" s="95" t="s">
        <v>172</v>
      </c>
      <c r="C50" s="96" t="s">
        <v>173</v>
      </c>
      <c r="D50" s="61" t="s">
        <v>45</v>
      </c>
      <c r="E50" s="70"/>
      <c r="F50" s="70"/>
      <c r="G50" s="70"/>
      <c r="H50" s="70"/>
      <c r="I50" s="61" t="s">
        <v>86</v>
      </c>
      <c r="J50" s="89">
        <f t="shared" si="1"/>
        <v>124999.67999999999</v>
      </c>
      <c r="K50" s="92">
        <v>124999.67999999999</v>
      </c>
      <c r="L50" s="92">
        <v>0</v>
      </c>
      <c r="M50" s="70"/>
      <c r="N50" s="6"/>
      <c r="O50" s="6"/>
      <c r="P50" s="72"/>
      <c r="Q50" s="72"/>
      <c r="R50" s="72"/>
      <c r="S50" s="72"/>
      <c r="T50" s="72"/>
      <c r="U50" s="72"/>
      <c r="V50" s="72"/>
      <c r="W50" s="72"/>
      <c r="X50" s="72"/>
      <c r="Y50" s="72"/>
      <c r="Z50" s="72"/>
      <c r="AA50" s="72"/>
      <c r="AB50" s="6"/>
      <c r="AC50" s="6"/>
      <c r="AD50" s="6"/>
      <c r="AE50" s="6"/>
      <c r="AF50" s="6"/>
      <c r="AG50" s="72"/>
      <c r="AH50" s="72"/>
      <c r="AI50" s="72"/>
      <c r="AJ50" s="72"/>
      <c r="AK50" s="72"/>
      <c r="AL50" s="72"/>
      <c r="AM50" s="72"/>
      <c r="AN50" s="72"/>
      <c r="AO50" s="72"/>
      <c r="AP50" s="6"/>
    </row>
    <row r="51" spans="1:42" s="13" customFormat="1" ht="46.5" customHeight="1">
      <c r="A51" s="99">
        <v>62</v>
      </c>
      <c r="B51" s="95" t="s">
        <v>174</v>
      </c>
      <c r="C51" s="96" t="s">
        <v>127</v>
      </c>
      <c r="D51" s="61" t="s">
        <v>45</v>
      </c>
      <c r="E51" s="70"/>
      <c r="F51" s="70"/>
      <c r="G51" s="70"/>
      <c r="H51" s="70"/>
      <c r="I51" s="61" t="s">
        <v>86</v>
      </c>
      <c r="J51" s="89">
        <f t="shared" si="1"/>
        <v>209590</v>
      </c>
      <c r="K51" s="92">
        <v>209590</v>
      </c>
      <c r="L51" s="92">
        <v>0</v>
      </c>
      <c r="M51" s="70"/>
      <c r="N51" s="6"/>
      <c r="O51" s="6"/>
      <c r="P51" s="72"/>
      <c r="Q51" s="72"/>
      <c r="R51" s="72"/>
      <c r="S51" s="72"/>
      <c r="T51" s="72"/>
      <c r="U51" s="72"/>
      <c r="V51" s="72"/>
      <c r="W51" s="72"/>
      <c r="X51" s="72"/>
      <c r="Y51" s="72"/>
      <c r="Z51" s="72"/>
      <c r="AA51" s="72"/>
      <c r="AB51" s="6"/>
      <c r="AC51" s="6"/>
      <c r="AD51" s="6"/>
      <c r="AE51" s="6"/>
      <c r="AF51" s="6"/>
      <c r="AG51" s="72"/>
      <c r="AH51" s="72"/>
      <c r="AI51" s="72"/>
      <c r="AJ51" s="72"/>
      <c r="AK51" s="72"/>
      <c r="AL51" s="72"/>
      <c r="AM51" s="72"/>
      <c r="AN51" s="72"/>
      <c r="AO51" s="72"/>
      <c r="AP51" s="6"/>
    </row>
    <row r="52" spans="1:42" s="13" customFormat="1" ht="73.5" customHeight="1">
      <c r="A52" s="99">
        <v>65</v>
      </c>
      <c r="B52" s="95" t="s">
        <v>175</v>
      </c>
      <c r="C52" s="96" t="s">
        <v>140</v>
      </c>
      <c r="D52" s="61" t="s">
        <v>45</v>
      </c>
      <c r="E52" s="70"/>
      <c r="F52" s="70"/>
      <c r="G52" s="70"/>
      <c r="H52" s="70"/>
      <c r="I52" s="61" t="s">
        <v>90</v>
      </c>
      <c r="J52" s="89">
        <f t="shared" si="1"/>
        <v>740000</v>
      </c>
      <c r="K52" s="92">
        <v>0</v>
      </c>
      <c r="L52" s="92">
        <v>740000</v>
      </c>
      <c r="M52" s="70"/>
      <c r="N52" s="6"/>
      <c r="O52" s="6"/>
      <c r="P52" s="72"/>
      <c r="Q52" s="72"/>
      <c r="R52" s="72"/>
      <c r="S52" s="72"/>
      <c r="T52" s="72"/>
      <c r="U52" s="72"/>
      <c r="V52" s="72"/>
      <c r="W52" s="72"/>
      <c r="X52" s="72"/>
      <c r="Y52" s="72"/>
      <c r="Z52" s="72"/>
      <c r="AA52" s="72"/>
      <c r="AB52" s="6"/>
      <c r="AC52" s="6"/>
      <c r="AD52" s="6"/>
      <c r="AE52" s="6"/>
      <c r="AF52" s="6"/>
      <c r="AG52" s="72"/>
      <c r="AH52" s="72"/>
      <c r="AI52" s="72"/>
      <c r="AJ52" s="72"/>
      <c r="AK52" s="72"/>
      <c r="AL52" s="72"/>
      <c r="AM52" s="72"/>
      <c r="AN52" s="72"/>
      <c r="AO52" s="72"/>
      <c r="AP52" s="6"/>
    </row>
    <row r="53" spans="1:42" s="13" customFormat="1" ht="46.5" customHeight="1">
      <c r="A53" s="99">
        <v>64</v>
      </c>
      <c r="B53" s="95" t="s">
        <v>176</v>
      </c>
      <c r="C53" s="96" t="s">
        <v>122</v>
      </c>
      <c r="D53" s="61" t="s">
        <v>45</v>
      </c>
      <c r="E53" s="70"/>
      <c r="F53" s="70"/>
      <c r="G53" s="70"/>
      <c r="H53" s="70"/>
      <c r="I53" s="61" t="s">
        <v>90</v>
      </c>
      <c r="J53" s="89">
        <f t="shared" si="1"/>
        <v>214800</v>
      </c>
      <c r="K53" s="92">
        <v>214800</v>
      </c>
      <c r="L53" s="92">
        <v>0</v>
      </c>
      <c r="M53" s="70"/>
      <c r="N53" s="6"/>
      <c r="O53" s="6"/>
      <c r="P53" s="72"/>
      <c r="Q53" s="72"/>
      <c r="R53" s="72"/>
      <c r="S53" s="72"/>
      <c r="T53" s="72"/>
      <c r="U53" s="72"/>
      <c r="V53" s="72"/>
      <c r="W53" s="72"/>
      <c r="X53" s="72"/>
      <c r="Y53" s="72"/>
      <c r="Z53" s="72"/>
      <c r="AA53" s="72"/>
      <c r="AB53" s="6"/>
      <c r="AC53" s="6"/>
      <c r="AD53" s="6"/>
      <c r="AE53" s="6"/>
      <c r="AF53" s="6"/>
      <c r="AG53" s="72"/>
      <c r="AH53" s="72"/>
      <c r="AI53" s="72"/>
      <c r="AJ53" s="72"/>
      <c r="AK53" s="72"/>
      <c r="AL53" s="72"/>
      <c r="AM53" s="72"/>
      <c r="AN53" s="72"/>
      <c r="AO53" s="72"/>
      <c r="AP53" s="6"/>
    </row>
    <row r="54" spans="1:42" s="13" customFormat="1" ht="46.5" customHeight="1">
      <c r="A54" s="99">
        <v>70</v>
      </c>
      <c r="B54" s="95" t="s">
        <v>177</v>
      </c>
      <c r="C54" s="96" t="s">
        <v>104</v>
      </c>
      <c r="D54" s="61" t="s">
        <v>45</v>
      </c>
      <c r="E54" s="70"/>
      <c r="F54" s="70"/>
      <c r="G54" s="70"/>
      <c r="H54" s="70"/>
      <c r="I54" s="61" t="s">
        <v>86</v>
      </c>
      <c r="J54" s="89">
        <f t="shared" si="1"/>
        <v>161169</v>
      </c>
      <c r="K54" s="92">
        <v>0</v>
      </c>
      <c r="L54" s="92">
        <v>161169</v>
      </c>
      <c r="M54" s="70"/>
      <c r="N54" s="6"/>
      <c r="O54" s="6"/>
      <c r="P54" s="72"/>
      <c r="Q54" s="72"/>
      <c r="R54" s="72"/>
      <c r="S54" s="72"/>
      <c r="T54" s="72"/>
      <c r="U54" s="72"/>
      <c r="V54" s="72"/>
      <c r="W54" s="72"/>
      <c r="X54" s="72"/>
      <c r="Y54" s="72"/>
      <c r="Z54" s="72"/>
      <c r="AA54" s="72"/>
      <c r="AB54" s="6"/>
      <c r="AC54" s="6"/>
      <c r="AD54" s="6"/>
      <c r="AE54" s="6"/>
      <c r="AF54" s="6"/>
      <c r="AG54" s="72"/>
      <c r="AH54" s="72"/>
      <c r="AI54" s="72"/>
      <c r="AJ54" s="72"/>
      <c r="AK54" s="72"/>
      <c r="AL54" s="72"/>
      <c r="AM54" s="72"/>
      <c r="AN54" s="72"/>
      <c r="AO54" s="72"/>
      <c r="AP54" s="6"/>
    </row>
    <row r="55" spans="1:42" s="13" customFormat="1" ht="50.25" customHeight="1">
      <c r="A55" s="99">
        <v>71</v>
      </c>
      <c r="B55" s="95" t="s">
        <v>179</v>
      </c>
      <c r="C55" s="96" t="s">
        <v>178</v>
      </c>
      <c r="D55" s="61" t="s">
        <v>45</v>
      </c>
      <c r="E55" s="70"/>
      <c r="F55" s="70"/>
      <c r="G55" s="70"/>
      <c r="H55" s="70"/>
      <c r="I55" s="61" t="s">
        <v>86</v>
      </c>
      <c r="J55" s="89">
        <f t="shared" si="1"/>
        <v>74400</v>
      </c>
      <c r="K55" s="92">
        <v>74400</v>
      </c>
      <c r="L55" s="92">
        <v>0</v>
      </c>
      <c r="M55" s="70"/>
      <c r="N55" s="6"/>
      <c r="O55" s="6"/>
      <c r="P55" s="72"/>
      <c r="Q55" s="72"/>
      <c r="R55" s="72"/>
      <c r="S55" s="72"/>
      <c r="T55" s="72"/>
      <c r="U55" s="72"/>
      <c r="V55" s="72"/>
      <c r="W55" s="72"/>
      <c r="X55" s="72"/>
      <c r="Y55" s="72"/>
      <c r="Z55" s="72"/>
      <c r="AA55" s="72"/>
      <c r="AB55" s="6"/>
      <c r="AC55" s="6"/>
      <c r="AD55" s="6"/>
      <c r="AE55" s="6"/>
      <c r="AF55" s="6"/>
      <c r="AG55" s="72"/>
      <c r="AH55" s="72"/>
      <c r="AI55" s="72"/>
      <c r="AJ55" s="72"/>
      <c r="AK55" s="72"/>
      <c r="AL55" s="72"/>
      <c r="AM55" s="72"/>
      <c r="AN55" s="72"/>
      <c r="AO55" s="72"/>
      <c r="AP55" s="6"/>
    </row>
    <row r="56" spans="1:42" s="13" customFormat="1" ht="46.5" customHeight="1">
      <c r="A56" s="99">
        <v>72</v>
      </c>
      <c r="B56" s="95" t="s">
        <v>180</v>
      </c>
      <c r="C56" s="96" t="s">
        <v>113</v>
      </c>
      <c r="D56" s="61" t="s">
        <v>45</v>
      </c>
      <c r="E56" s="70"/>
      <c r="F56" s="70"/>
      <c r="G56" s="70"/>
      <c r="H56" s="70"/>
      <c r="I56" s="61" t="s">
        <v>90</v>
      </c>
      <c r="J56" s="89">
        <f t="shared" si="1"/>
        <v>115000</v>
      </c>
      <c r="K56" s="92">
        <v>0</v>
      </c>
      <c r="L56" s="92">
        <v>115000</v>
      </c>
      <c r="M56" s="70"/>
      <c r="N56" s="6"/>
      <c r="O56" s="6"/>
      <c r="P56" s="72"/>
      <c r="Q56" s="72"/>
      <c r="R56" s="72"/>
      <c r="S56" s="72"/>
      <c r="T56" s="72"/>
      <c r="U56" s="72"/>
      <c r="V56" s="72"/>
      <c r="W56" s="72"/>
      <c r="X56" s="72"/>
      <c r="Y56" s="72"/>
      <c r="Z56" s="72"/>
      <c r="AA56" s="72"/>
      <c r="AB56" s="6"/>
      <c r="AC56" s="6"/>
      <c r="AD56" s="6"/>
      <c r="AE56" s="6"/>
      <c r="AF56" s="6"/>
      <c r="AG56" s="72"/>
      <c r="AH56" s="72"/>
      <c r="AI56" s="72"/>
      <c r="AJ56" s="72"/>
      <c r="AK56" s="72"/>
      <c r="AL56" s="72"/>
      <c r="AM56" s="72"/>
      <c r="AN56" s="72"/>
      <c r="AO56" s="72"/>
      <c r="AP56" s="6"/>
    </row>
    <row r="57" spans="1:42" s="13" customFormat="1" ht="46.5" customHeight="1">
      <c r="A57" s="99">
        <v>73</v>
      </c>
      <c r="B57" s="95" t="s">
        <v>181</v>
      </c>
      <c r="C57" s="96" t="s">
        <v>144</v>
      </c>
      <c r="D57" s="61" t="s">
        <v>45</v>
      </c>
      <c r="E57" s="70"/>
      <c r="F57" s="70"/>
      <c r="G57" s="70"/>
      <c r="H57" s="70"/>
      <c r="I57" s="61" t="s">
        <v>90</v>
      </c>
      <c r="J57" s="89">
        <f t="shared" ref="J57:J78" si="2">SUM(K57,L57)</f>
        <v>84000</v>
      </c>
      <c r="K57" s="92">
        <v>0</v>
      </c>
      <c r="L57" s="92">
        <v>84000</v>
      </c>
      <c r="M57" s="70"/>
      <c r="N57" s="6"/>
      <c r="O57" s="6"/>
      <c r="P57" s="72"/>
      <c r="Q57" s="72"/>
      <c r="R57" s="72"/>
      <c r="S57" s="72"/>
      <c r="T57" s="72"/>
      <c r="U57" s="72"/>
      <c r="V57" s="72"/>
      <c r="W57" s="72"/>
      <c r="X57" s="72"/>
      <c r="Y57" s="72"/>
      <c r="Z57" s="72"/>
      <c r="AA57" s="72"/>
      <c r="AB57" s="6"/>
      <c r="AC57" s="6"/>
      <c r="AD57" s="6"/>
      <c r="AE57" s="6"/>
      <c r="AF57" s="6"/>
      <c r="AG57" s="72"/>
      <c r="AH57" s="72"/>
      <c r="AI57" s="72"/>
      <c r="AJ57" s="72"/>
      <c r="AK57" s="72"/>
      <c r="AL57" s="72"/>
      <c r="AM57" s="72"/>
      <c r="AN57" s="72"/>
      <c r="AO57" s="72"/>
      <c r="AP57" s="6"/>
    </row>
    <row r="58" spans="1:42" s="13" customFormat="1" ht="50.25" customHeight="1">
      <c r="A58" s="99">
        <v>74</v>
      </c>
      <c r="B58" s="95" t="s">
        <v>182</v>
      </c>
      <c r="C58" s="96" t="s">
        <v>144</v>
      </c>
      <c r="D58" s="61" t="s">
        <v>45</v>
      </c>
      <c r="E58" s="70"/>
      <c r="F58" s="70"/>
      <c r="G58" s="70"/>
      <c r="H58" s="70"/>
      <c r="I58" s="61" t="s">
        <v>86</v>
      </c>
      <c r="J58" s="89">
        <f t="shared" si="2"/>
        <v>223520</v>
      </c>
      <c r="K58" s="92">
        <v>223520</v>
      </c>
      <c r="L58" s="92">
        <v>0</v>
      </c>
      <c r="M58" s="70"/>
      <c r="N58" s="6"/>
      <c r="O58" s="6"/>
      <c r="P58" s="72"/>
      <c r="Q58" s="72"/>
      <c r="R58" s="72"/>
      <c r="S58" s="72"/>
      <c r="T58" s="72"/>
      <c r="U58" s="72"/>
      <c r="V58" s="72"/>
      <c r="W58" s="72"/>
      <c r="X58" s="72"/>
      <c r="Y58" s="72"/>
      <c r="Z58" s="72"/>
      <c r="AA58" s="72"/>
      <c r="AB58" s="6"/>
      <c r="AC58" s="6"/>
      <c r="AD58" s="6"/>
      <c r="AE58" s="6"/>
      <c r="AF58" s="6"/>
      <c r="AG58" s="72"/>
      <c r="AH58" s="72"/>
      <c r="AI58" s="72"/>
      <c r="AJ58" s="72"/>
      <c r="AK58" s="72"/>
      <c r="AL58" s="72"/>
      <c r="AM58" s="72"/>
      <c r="AN58" s="72"/>
      <c r="AO58" s="72"/>
      <c r="AP58" s="6"/>
    </row>
    <row r="59" spans="1:42" s="13" customFormat="1" ht="61.5" customHeight="1">
      <c r="A59" s="99">
        <v>75</v>
      </c>
      <c r="B59" s="95" t="s">
        <v>183</v>
      </c>
      <c r="C59" s="96" t="s">
        <v>127</v>
      </c>
      <c r="D59" s="61" t="s">
        <v>45</v>
      </c>
      <c r="E59" s="70"/>
      <c r="F59" s="70"/>
      <c r="G59" s="70"/>
      <c r="H59" s="70"/>
      <c r="I59" s="61" t="s">
        <v>86</v>
      </c>
      <c r="J59" s="89">
        <f t="shared" si="2"/>
        <v>182000</v>
      </c>
      <c r="K59" s="92">
        <v>182000</v>
      </c>
      <c r="L59" s="92">
        <v>0</v>
      </c>
      <c r="M59" s="70"/>
      <c r="N59" s="6"/>
      <c r="O59" s="6"/>
      <c r="P59" s="72"/>
      <c r="Q59" s="72"/>
      <c r="R59" s="72"/>
      <c r="S59" s="72"/>
      <c r="T59" s="72"/>
      <c r="U59" s="72"/>
      <c r="V59" s="72"/>
      <c r="W59" s="72"/>
      <c r="X59" s="72"/>
      <c r="Y59" s="72"/>
      <c r="Z59" s="72"/>
      <c r="AA59" s="72"/>
      <c r="AB59" s="6"/>
      <c r="AC59" s="6"/>
      <c r="AD59" s="6"/>
      <c r="AE59" s="6"/>
      <c r="AF59" s="6"/>
      <c r="AG59" s="72"/>
      <c r="AH59" s="72"/>
      <c r="AI59" s="72"/>
      <c r="AJ59" s="72"/>
      <c r="AK59" s="72"/>
      <c r="AL59" s="72"/>
      <c r="AM59" s="72"/>
      <c r="AN59" s="72"/>
      <c r="AO59" s="72"/>
      <c r="AP59" s="6"/>
    </row>
    <row r="60" spans="1:42" s="13" customFormat="1" ht="46.5" customHeight="1">
      <c r="A60" s="99">
        <v>76</v>
      </c>
      <c r="B60" s="95" t="s">
        <v>185</v>
      </c>
      <c r="C60" s="96" t="s">
        <v>184</v>
      </c>
      <c r="D60" s="61" t="s">
        <v>45</v>
      </c>
      <c r="E60" s="70"/>
      <c r="F60" s="70"/>
      <c r="G60" s="70"/>
      <c r="H60" s="70"/>
      <c r="I60" s="61" t="s">
        <v>86</v>
      </c>
      <c r="J60" s="89">
        <f t="shared" si="2"/>
        <v>138000</v>
      </c>
      <c r="K60" s="92">
        <v>138000</v>
      </c>
      <c r="L60" s="92">
        <v>0</v>
      </c>
      <c r="M60" s="70"/>
      <c r="N60" s="6"/>
      <c r="O60" s="6"/>
      <c r="P60" s="72"/>
      <c r="Q60" s="72"/>
      <c r="R60" s="72"/>
      <c r="S60" s="72"/>
      <c r="T60" s="72"/>
      <c r="U60" s="72"/>
      <c r="V60" s="72"/>
      <c r="W60" s="72"/>
      <c r="X60" s="72"/>
      <c r="Y60" s="72"/>
      <c r="Z60" s="72"/>
      <c r="AA60" s="72"/>
      <c r="AB60" s="6"/>
      <c r="AC60" s="6"/>
      <c r="AD60" s="6"/>
      <c r="AE60" s="6"/>
      <c r="AF60" s="6"/>
      <c r="AG60" s="72"/>
      <c r="AH60" s="72"/>
      <c r="AI60" s="72"/>
      <c r="AJ60" s="72"/>
      <c r="AK60" s="72"/>
      <c r="AL60" s="72"/>
      <c r="AM60" s="72"/>
      <c r="AN60" s="72"/>
      <c r="AO60" s="72"/>
      <c r="AP60" s="6"/>
    </row>
    <row r="61" spans="1:42" s="13" customFormat="1" ht="46.5" customHeight="1">
      <c r="A61" s="99">
        <v>77</v>
      </c>
      <c r="B61" s="95" t="s">
        <v>186</v>
      </c>
      <c r="C61" s="96" t="s">
        <v>187</v>
      </c>
      <c r="D61" s="61" t="s">
        <v>45</v>
      </c>
      <c r="E61" s="70"/>
      <c r="F61" s="70"/>
      <c r="G61" s="70"/>
      <c r="H61" s="70"/>
      <c r="I61" s="61" t="s">
        <v>90</v>
      </c>
      <c r="J61" s="89">
        <f t="shared" si="2"/>
        <v>95200</v>
      </c>
      <c r="K61" s="92">
        <v>95200</v>
      </c>
      <c r="L61" s="92">
        <v>0</v>
      </c>
      <c r="M61" s="70"/>
      <c r="N61" s="6"/>
      <c r="O61" s="6"/>
      <c r="P61" s="72"/>
      <c r="Q61" s="72"/>
      <c r="R61" s="72"/>
      <c r="S61" s="72"/>
      <c r="T61" s="72"/>
      <c r="U61" s="72"/>
      <c r="V61" s="72"/>
      <c r="W61" s="72"/>
      <c r="X61" s="72"/>
      <c r="Y61" s="72"/>
      <c r="Z61" s="72"/>
      <c r="AA61" s="72"/>
      <c r="AB61" s="6"/>
      <c r="AC61" s="6"/>
      <c r="AD61" s="6"/>
      <c r="AE61" s="6"/>
      <c r="AF61" s="6"/>
      <c r="AG61" s="72"/>
      <c r="AH61" s="72"/>
      <c r="AI61" s="72"/>
      <c r="AJ61" s="72"/>
      <c r="AK61" s="72"/>
      <c r="AL61" s="72"/>
      <c r="AM61" s="72"/>
      <c r="AN61" s="72"/>
      <c r="AO61" s="72"/>
      <c r="AP61" s="6"/>
    </row>
    <row r="62" spans="1:42" s="13" customFormat="1" ht="50.25" customHeight="1">
      <c r="A62" s="99">
        <v>78</v>
      </c>
      <c r="B62" s="95" t="s">
        <v>188</v>
      </c>
      <c r="C62" s="96" t="s">
        <v>184</v>
      </c>
      <c r="D62" s="61" t="s">
        <v>45</v>
      </c>
      <c r="E62" s="70"/>
      <c r="F62" s="70"/>
      <c r="G62" s="70"/>
      <c r="H62" s="70"/>
      <c r="I62" s="61" t="s">
        <v>86</v>
      </c>
      <c r="J62" s="89">
        <f t="shared" si="2"/>
        <v>90000</v>
      </c>
      <c r="K62" s="92">
        <v>90000</v>
      </c>
      <c r="L62" s="92">
        <v>0</v>
      </c>
      <c r="M62" s="70"/>
      <c r="N62" s="6"/>
      <c r="O62" s="6"/>
      <c r="P62" s="72"/>
      <c r="Q62" s="72"/>
      <c r="R62" s="72"/>
      <c r="S62" s="72"/>
      <c r="T62" s="72"/>
      <c r="U62" s="72"/>
      <c r="V62" s="72"/>
      <c r="W62" s="72"/>
      <c r="X62" s="72"/>
      <c r="Y62" s="72"/>
      <c r="Z62" s="72"/>
      <c r="AA62" s="72"/>
      <c r="AB62" s="6"/>
      <c r="AC62" s="6"/>
      <c r="AD62" s="6"/>
      <c r="AE62" s="6"/>
      <c r="AF62" s="6"/>
      <c r="AG62" s="72"/>
      <c r="AH62" s="72"/>
      <c r="AI62" s="72"/>
      <c r="AJ62" s="72"/>
      <c r="AK62" s="72"/>
      <c r="AL62" s="72"/>
      <c r="AM62" s="72"/>
      <c r="AN62" s="72"/>
      <c r="AO62" s="72"/>
      <c r="AP62" s="6"/>
    </row>
    <row r="63" spans="1:42" s="13" customFormat="1" ht="46.5" customHeight="1">
      <c r="A63" s="99">
        <v>79</v>
      </c>
      <c r="B63" s="95" t="s">
        <v>189</v>
      </c>
      <c r="C63" s="96" t="s">
        <v>140</v>
      </c>
      <c r="D63" s="61" t="s">
        <v>45</v>
      </c>
      <c r="E63" s="70"/>
      <c r="F63" s="70"/>
      <c r="G63" s="70"/>
      <c r="H63" s="70"/>
      <c r="I63" s="61" t="s">
        <v>86</v>
      </c>
      <c r="J63" s="89">
        <f t="shared" si="2"/>
        <v>146000</v>
      </c>
      <c r="K63" s="92">
        <v>146000</v>
      </c>
      <c r="L63" s="92">
        <v>0</v>
      </c>
      <c r="M63" s="70"/>
      <c r="N63" s="6"/>
      <c r="O63" s="6"/>
      <c r="P63" s="72"/>
      <c r="Q63" s="72"/>
      <c r="R63" s="72"/>
      <c r="S63" s="72"/>
      <c r="T63" s="72"/>
      <c r="U63" s="72"/>
      <c r="V63" s="72"/>
      <c r="W63" s="72"/>
      <c r="X63" s="72"/>
      <c r="Y63" s="72"/>
      <c r="Z63" s="72"/>
      <c r="AA63" s="72"/>
      <c r="AB63" s="6"/>
      <c r="AC63" s="6"/>
      <c r="AD63" s="6"/>
      <c r="AE63" s="6"/>
      <c r="AF63" s="6"/>
      <c r="AG63" s="72"/>
      <c r="AH63" s="72"/>
      <c r="AI63" s="72"/>
      <c r="AJ63" s="72"/>
      <c r="AK63" s="72"/>
      <c r="AL63" s="72"/>
      <c r="AM63" s="72"/>
      <c r="AN63" s="72"/>
      <c r="AO63" s="72"/>
      <c r="AP63" s="6"/>
    </row>
    <row r="64" spans="1:42" s="13" customFormat="1" ht="46.5" customHeight="1">
      <c r="A64" s="99">
        <v>80</v>
      </c>
      <c r="B64" s="95" t="s">
        <v>190</v>
      </c>
      <c r="C64" s="96" t="s">
        <v>126</v>
      </c>
      <c r="D64" s="61" t="s">
        <v>45</v>
      </c>
      <c r="E64" s="70"/>
      <c r="F64" s="70"/>
      <c r="G64" s="70"/>
      <c r="H64" s="70"/>
      <c r="I64" s="61" t="s">
        <v>86</v>
      </c>
      <c r="J64" s="89">
        <f t="shared" si="2"/>
        <v>293000</v>
      </c>
      <c r="K64" s="92">
        <v>293000</v>
      </c>
      <c r="L64" s="92">
        <v>0</v>
      </c>
      <c r="M64" s="70"/>
      <c r="N64" s="6"/>
      <c r="O64" s="6"/>
      <c r="P64" s="72"/>
      <c r="Q64" s="72"/>
      <c r="R64" s="72"/>
      <c r="S64" s="72"/>
      <c r="T64" s="72"/>
      <c r="U64" s="72"/>
      <c r="V64" s="72"/>
      <c r="W64" s="72"/>
      <c r="X64" s="72"/>
      <c r="Y64" s="72"/>
      <c r="Z64" s="72"/>
      <c r="AA64" s="72"/>
      <c r="AB64" s="6"/>
      <c r="AC64" s="6"/>
      <c r="AD64" s="6"/>
      <c r="AE64" s="6"/>
      <c r="AF64" s="6"/>
      <c r="AG64" s="72"/>
      <c r="AH64" s="72"/>
      <c r="AI64" s="72"/>
      <c r="AJ64" s="72"/>
      <c r="AK64" s="72"/>
      <c r="AL64" s="72"/>
      <c r="AM64" s="72"/>
      <c r="AN64" s="72"/>
      <c r="AO64" s="72"/>
      <c r="AP64" s="6"/>
    </row>
    <row r="65" spans="1:42" s="13" customFormat="1" ht="46.5" customHeight="1">
      <c r="A65" s="99">
        <v>81</v>
      </c>
      <c r="B65" s="95" t="s">
        <v>191</v>
      </c>
      <c r="C65" s="96" t="s">
        <v>126</v>
      </c>
      <c r="D65" s="61" t="s">
        <v>45</v>
      </c>
      <c r="E65" s="70"/>
      <c r="F65" s="70"/>
      <c r="G65" s="70"/>
      <c r="H65" s="70"/>
      <c r="I65" s="61" t="s">
        <v>86</v>
      </c>
      <c r="J65" s="89">
        <f t="shared" si="2"/>
        <v>130000</v>
      </c>
      <c r="K65" s="92">
        <v>130000</v>
      </c>
      <c r="L65" s="92">
        <v>0</v>
      </c>
      <c r="M65" s="70"/>
      <c r="N65" s="6"/>
      <c r="O65" s="6"/>
      <c r="P65" s="72"/>
      <c r="Q65" s="72"/>
      <c r="R65" s="72"/>
      <c r="S65" s="72"/>
      <c r="T65" s="72"/>
      <c r="U65" s="72"/>
      <c r="V65" s="72"/>
      <c r="W65" s="72"/>
      <c r="X65" s="72"/>
      <c r="Y65" s="72"/>
      <c r="Z65" s="72"/>
      <c r="AA65" s="72"/>
      <c r="AB65" s="6"/>
      <c r="AC65" s="6"/>
      <c r="AD65" s="6"/>
      <c r="AE65" s="6"/>
      <c r="AF65" s="6"/>
      <c r="AG65" s="72"/>
      <c r="AH65" s="72"/>
      <c r="AI65" s="72"/>
      <c r="AJ65" s="72"/>
      <c r="AK65" s="72"/>
      <c r="AL65" s="72"/>
      <c r="AM65" s="72"/>
      <c r="AN65" s="72"/>
      <c r="AO65" s="72"/>
      <c r="AP65" s="6"/>
    </row>
    <row r="66" spans="1:42" s="13" customFormat="1" ht="65.25" customHeight="1">
      <c r="A66" s="99">
        <v>82</v>
      </c>
      <c r="B66" s="95" t="s">
        <v>192</v>
      </c>
      <c r="C66" s="96" t="s">
        <v>126</v>
      </c>
      <c r="D66" s="61" t="s">
        <v>45</v>
      </c>
      <c r="E66" s="70"/>
      <c r="F66" s="70"/>
      <c r="G66" s="70"/>
      <c r="H66" s="70"/>
      <c r="I66" s="61" t="s">
        <v>86</v>
      </c>
      <c r="J66" s="89">
        <f t="shared" si="2"/>
        <v>58400</v>
      </c>
      <c r="K66" s="92">
        <v>58400</v>
      </c>
      <c r="L66" s="92">
        <v>0</v>
      </c>
      <c r="M66" s="70"/>
      <c r="N66" s="6"/>
      <c r="O66" s="6"/>
      <c r="P66" s="72"/>
      <c r="Q66" s="72"/>
      <c r="R66" s="72"/>
      <c r="S66" s="72"/>
      <c r="T66" s="72"/>
      <c r="U66" s="72"/>
      <c r="V66" s="72"/>
      <c r="W66" s="72"/>
      <c r="X66" s="72"/>
      <c r="Y66" s="72"/>
      <c r="Z66" s="72"/>
      <c r="AA66" s="72"/>
      <c r="AB66" s="6"/>
      <c r="AC66" s="6"/>
      <c r="AD66" s="6"/>
      <c r="AE66" s="6"/>
      <c r="AF66" s="6"/>
      <c r="AG66" s="72"/>
      <c r="AH66" s="72"/>
      <c r="AI66" s="72"/>
      <c r="AJ66" s="72"/>
      <c r="AK66" s="72"/>
      <c r="AL66" s="72"/>
      <c r="AM66" s="72"/>
      <c r="AN66" s="72"/>
      <c r="AO66" s="72"/>
      <c r="AP66" s="6"/>
    </row>
    <row r="67" spans="1:42" s="13" customFormat="1" ht="46.5" customHeight="1">
      <c r="A67" s="99">
        <v>85</v>
      </c>
      <c r="B67" s="95" t="s">
        <v>193</v>
      </c>
      <c r="C67" s="96" t="s">
        <v>124</v>
      </c>
      <c r="D67" s="61" t="s">
        <v>45</v>
      </c>
      <c r="E67" s="70"/>
      <c r="F67" s="70"/>
      <c r="G67" s="70"/>
      <c r="H67" s="70"/>
      <c r="I67" s="61" t="s">
        <v>90</v>
      </c>
      <c r="J67" s="89">
        <f t="shared" si="2"/>
        <v>284000</v>
      </c>
      <c r="K67" s="92">
        <v>0</v>
      </c>
      <c r="L67" s="92">
        <v>284000</v>
      </c>
      <c r="M67" s="70"/>
      <c r="N67" s="6"/>
      <c r="O67" s="6"/>
      <c r="P67" s="72"/>
      <c r="Q67" s="72"/>
      <c r="R67" s="72"/>
      <c r="S67" s="72"/>
      <c r="T67" s="72"/>
      <c r="U67" s="72"/>
      <c r="V67" s="72"/>
      <c r="W67" s="72"/>
      <c r="X67" s="72"/>
      <c r="Y67" s="72"/>
      <c r="Z67" s="72"/>
      <c r="AA67" s="72"/>
      <c r="AB67" s="6"/>
      <c r="AC67" s="6"/>
      <c r="AD67" s="6"/>
      <c r="AE67" s="6"/>
      <c r="AF67" s="6"/>
      <c r="AG67" s="72"/>
      <c r="AH67" s="72"/>
      <c r="AI67" s="72"/>
      <c r="AJ67" s="72"/>
      <c r="AK67" s="72"/>
      <c r="AL67" s="72"/>
      <c r="AM67" s="72"/>
      <c r="AN67" s="72"/>
      <c r="AO67" s="72"/>
      <c r="AP67" s="6"/>
    </row>
    <row r="68" spans="1:42" s="13" customFormat="1" ht="46.5" customHeight="1">
      <c r="A68" s="99">
        <v>87</v>
      </c>
      <c r="B68" s="95" t="s">
        <v>194</v>
      </c>
      <c r="C68" s="96" t="s">
        <v>148</v>
      </c>
      <c r="D68" s="61" t="s">
        <v>45</v>
      </c>
      <c r="E68" s="70"/>
      <c r="F68" s="70"/>
      <c r="G68" s="70"/>
      <c r="H68" s="70"/>
      <c r="I68" s="61" t="s">
        <v>86</v>
      </c>
      <c r="J68" s="89">
        <f t="shared" si="2"/>
        <v>338100</v>
      </c>
      <c r="K68" s="92">
        <v>338100</v>
      </c>
      <c r="L68" s="92">
        <v>0</v>
      </c>
      <c r="M68" s="70"/>
      <c r="N68" s="6"/>
      <c r="O68" s="6"/>
      <c r="P68" s="72"/>
      <c r="Q68" s="72"/>
      <c r="R68" s="72"/>
      <c r="S68" s="72"/>
      <c r="T68" s="72"/>
      <c r="U68" s="72"/>
      <c r="V68" s="72"/>
      <c r="W68" s="72"/>
      <c r="X68" s="72"/>
      <c r="Y68" s="72"/>
      <c r="Z68" s="72"/>
      <c r="AA68" s="72"/>
      <c r="AB68" s="6"/>
      <c r="AC68" s="6"/>
      <c r="AD68" s="6"/>
      <c r="AE68" s="6"/>
      <c r="AF68" s="6"/>
      <c r="AG68" s="72"/>
      <c r="AH68" s="72"/>
      <c r="AI68" s="72"/>
      <c r="AJ68" s="72"/>
      <c r="AK68" s="72"/>
      <c r="AL68" s="72"/>
      <c r="AM68" s="72"/>
      <c r="AN68" s="72"/>
      <c r="AO68" s="72"/>
      <c r="AP68" s="6"/>
    </row>
    <row r="69" spans="1:42" s="13" customFormat="1" ht="46.5" customHeight="1">
      <c r="A69" s="99">
        <v>88</v>
      </c>
      <c r="B69" s="95" t="s">
        <v>195</v>
      </c>
      <c r="C69" s="96" t="s">
        <v>113</v>
      </c>
      <c r="D69" s="61" t="s">
        <v>45</v>
      </c>
      <c r="E69" s="70"/>
      <c r="F69" s="70"/>
      <c r="G69" s="70"/>
      <c r="H69" s="70"/>
      <c r="I69" s="61" t="s">
        <v>86</v>
      </c>
      <c r="J69" s="89">
        <f t="shared" si="2"/>
        <v>63960</v>
      </c>
      <c r="K69" s="92">
        <v>63960</v>
      </c>
      <c r="L69" s="92">
        <v>0</v>
      </c>
      <c r="M69" s="70"/>
      <c r="N69" s="6"/>
      <c r="O69" s="6"/>
      <c r="P69" s="72"/>
      <c r="Q69" s="72"/>
      <c r="R69" s="72"/>
      <c r="S69" s="72"/>
      <c r="T69" s="72"/>
      <c r="U69" s="72"/>
      <c r="V69" s="72"/>
      <c r="W69" s="72"/>
      <c r="X69" s="72"/>
      <c r="Y69" s="72"/>
      <c r="Z69" s="72"/>
      <c r="AA69" s="72"/>
      <c r="AB69" s="6"/>
      <c r="AC69" s="6"/>
      <c r="AD69" s="6"/>
      <c r="AE69" s="6"/>
      <c r="AF69" s="6"/>
      <c r="AG69" s="72"/>
      <c r="AH69" s="72"/>
      <c r="AI69" s="72"/>
      <c r="AJ69" s="72"/>
      <c r="AK69" s="72"/>
      <c r="AL69" s="72"/>
      <c r="AM69" s="72"/>
      <c r="AN69" s="72"/>
      <c r="AO69" s="72"/>
      <c r="AP69" s="6"/>
    </row>
    <row r="70" spans="1:42" s="13" customFormat="1" ht="50.25" customHeight="1">
      <c r="A70" s="99">
        <v>89</v>
      </c>
      <c r="B70" s="95" t="s">
        <v>196</v>
      </c>
      <c r="C70" s="96" t="s">
        <v>100</v>
      </c>
      <c r="D70" s="61" t="s">
        <v>45</v>
      </c>
      <c r="E70" s="70"/>
      <c r="F70" s="70"/>
      <c r="G70" s="70"/>
      <c r="H70" s="70"/>
      <c r="I70" s="61" t="s">
        <v>86</v>
      </c>
      <c r="J70" s="89">
        <f t="shared" si="2"/>
        <v>578900</v>
      </c>
      <c r="K70" s="92">
        <v>578900</v>
      </c>
      <c r="L70" s="92">
        <v>0</v>
      </c>
      <c r="M70" s="70"/>
      <c r="N70" s="6"/>
      <c r="O70" s="6"/>
      <c r="P70" s="72"/>
      <c r="Q70" s="72"/>
      <c r="R70" s="72"/>
      <c r="S70" s="72"/>
      <c r="T70" s="72"/>
      <c r="U70" s="72"/>
      <c r="V70" s="72"/>
      <c r="W70" s="72"/>
      <c r="X70" s="72"/>
      <c r="Y70" s="72"/>
      <c r="Z70" s="72"/>
      <c r="AA70" s="72"/>
      <c r="AB70" s="6"/>
      <c r="AC70" s="6"/>
      <c r="AD70" s="6"/>
      <c r="AE70" s="6"/>
      <c r="AF70" s="6"/>
      <c r="AG70" s="72"/>
      <c r="AH70" s="72"/>
      <c r="AI70" s="72"/>
      <c r="AJ70" s="72"/>
      <c r="AK70" s="72"/>
      <c r="AL70" s="72"/>
      <c r="AM70" s="72"/>
      <c r="AN70" s="72"/>
      <c r="AO70" s="72"/>
      <c r="AP70" s="6"/>
    </row>
    <row r="71" spans="1:42" s="13" customFormat="1" ht="46.5" customHeight="1">
      <c r="A71" s="99">
        <v>90</v>
      </c>
      <c r="B71" s="95" t="s">
        <v>197</v>
      </c>
      <c r="C71" s="96" t="s">
        <v>151</v>
      </c>
      <c r="D71" s="61" t="s">
        <v>45</v>
      </c>
      <c r="E71" s="70"/>
      <c r="F71" s="70"/>
      <c r="G71" s="70"/>
      <c r="H71" s="70"/>
      <c r="I71" s="61" t="s">
        <v>86</v>
      </c>
      <c r="J71" s="89">
        <f t="shared" si="2"/>
        <v>405500</v>
      </c>
      <c r="K71" s="92">
        <v>405500</v>
      </c>
      <c r="L71" s="92">
        <v>0</v>
      </c>
      <c r="M71" s="70"/>
      <c r="N71" s="6"/>
      <c r="O71" s="6"/>
      <c r="P71" s="72"/>
      <c r="Q71" s="72"/>
      <c r="R71" s="72"/>
      <c r="S71" s="72"/>
      <c r="T71" s="72"/>
      <c r="U71" s="72"/>
      <c r="V71" s="72"/>
      <c r="W71" s="72"/>
      <c r="X71" s="72"/>
      <c r="Y71" s="72"/>
      <c r="Z71" s="72"/>
      <c r="AA71" s="72"/>
      <c r="AB71" s="6"/>
      <c r="AC71" s="6"/>
      <c r="AD71" s="6"/>
      <c r="AE71" s="6"/>
      <c r="AF71" s="6"/>
      <c r="AG71" s="72"/>
      <c r="AH71" s="72"/>
      <c r="AI71" s="72"/>
      <c r="AJ71" s="72"/>
      <c r="AK71" s="72"/>
      <c r="AL71" s="72"/>
      <c r="AM71" s="72"/>
      <c r="AN71" s="72"/>
      <c r="AO71" s="72"/>
      <c r="AP71" s="6"/>
    </row>
    <row r="72" spans="1:42" s="13" customFormat="1" ht="69" customHeight="1">
      <c r="A72" s="99">
        <v>91</v>
      </c>
      <c r="B72" s="95" t="s">
        <v>198</v>
      </c>
      <c r="C72" s="96" t="s">
        <v>199</v>
      </c>
      <c r="D72" s="61" t="s">
        <v>45</v>
      </c>
      <c r="E72" s="70"/>
      <c r="F72" s="70"/>
      <c r="G72" s="70"/>
      <c r="H72" s="70"/>
      <c r="I72" s="61" t="s">
        <v>86</v>
      </c>
      <c r="J72" s="89">
        <f t="shared" si="2"/>
        <v>60200</v>
      </c>
      <c r="K72" s="92">
        <v>60200</v>
      </c>
      <c r="L72" s="92">
        <v>0</v>
      </c>
      <c r="M72" s="70"/>
      <c r="N72" s="6"/>
      <c r="O72" s="6"/>
      <c r="P72" s="72"/>
      <c r="Q72" s="72"/>
      <c r="R72" s="72"/>
      <c r="S72" s="72"/>
      <c r="T72" s="72"/>
      <c r="U72" s="72"/>
      <c r="V72" s="72"/>
      <c r="W72" s="72"/>
      <c r="X72" s="72"/>
      <c r="Y72" s="72"/>
      <c r="Z72" s="72"/>
      <c r="AA72" s="72"/>
      <c r="AB72" s="6"/>
      <c r="AC72" s="6"/>
      <c r="AD72" s="6"/>
      <c r="AE72" s="6"/>
      <c r="AF72" s="6"/>
      <c r="AG72" s="72"/>
      <c r="AH72" s="72"/>
      <c r="AI72" s="72"/>
      <c r="AJ72" s="72"/>
      <c r="AK72" s="72"/>
      <c r="AL72" s="72"/>
      <c r="AM72" s="72"/>
      <c r="AN72" s="72"/>
      <c r="AO72" s="72"/>
      <c r="AP72" s="6"/>
    </row>
    <row r="73" spans="1:42" s="13" customFormat="1" ht="46.5" customHeight="1">
      <c r="A73" s="99">
        <v>92</v>
      </c>
      <c r="B73" s="95" t="s">
        <v>200</v>
      </c>
      <c r="C73" s="96" t="s">
        <v>173</v>
      </c>
      <c r="D73" s="61" t="s">
        <v>45</v>
      </c>
      <c r="E73" s="70"/>
      <c r="F73" s="70"/>
      <c r="G73" s="70"/>
      <c r="H73" s="70"/>
      <c r="I73" s="61" t="s">
        <v>90</v>
      </c>
      <c r="J73" s="89">
        <f t="shared" si="2"/>
        <v>124000</v>
      </c>
      <c r="K73" s="92">
        <v>0</v>
      </c>
      <c r="L73" s="92">
        <v>124000</v>
      </c>
      <c r="M73" s="70"/>
      <c r="N73" s="6"/>
      <c r="O73" s="6"/>
      <c r="P73" s="72"/>
      <c r="Q73" s="72"/>
      <c r="R73" s="72"/>
      <c r="S73" s="72"/>
      <c r="T73" s="72"/>
      <c r="U73" s="72"/>
      <c r="V73" s="72"/>
      <c r="W73" s="72"/>
      <c r="X73" s="72"/>
      <c r="Y73" s="72"/>
      <c r="Z73" s="72"/>
      <c r="AA73" s="72"/>
      <c r="AB73" s="6"/>
      <c r="AC73" s="6"/>
      <c r="AD73" s="6"/>
      <c r="AE73" s="6"/>
      <c r="AF73" s="6"/>
      <c r="AG73" s="72"/>
      <c r="AH73" s="72"/>
      <c r="AI73" s="72"/>
      <c r="AJ73" s="72"/>
      <c r="AK73" s="72"/>
      <c r="AL73" s="72"/>
      <c r="AM73" s="72"/>
      <c r="AN73" s="72"/>
      <c r="AO73" s="72"/>
      <c r="AP73" s="6"/>
    </row>
    <row r="74" spans="1:42" s="13" customFormat="1" ht="65.25" customHeight="1">
      <c r="A74" s="99">
        <v>93</v>
      </c>
      <c r="B74" s="95" t="s">
        <v>201</v>
      </c>
      <c r="C74" s="96" t="s">
        <v>126</v>
      </c>
      <c r="D74" s="61" t="s">
        <v>45</v>
      </c>
      <c r="E74" s="70"/>
      <c r="F74" s="70"/>
      <c r="G74" s="70"/>
      <c r="H74" s="70"/>
      <c r="I74" s="61" t="s">
        <v>86</v>
      </c>
      <c r="J74" s="89">
        <f t="shared" si="2"/>
        <v>296181.5</v>
      </c>
      <c r="K74" s="92">
        <v>296181.5</v>
      </c>
      <c r="L74" s="92">
        <v>0</v>
      </c>
      <c r="M74" s="70"/>
      <c r="N74" s="6"/>
      <c r="O74" s="6"/>
      <c r="P74" s="72"/>
      <c r="Q74" s="72"/>
      <c r="R74" s="72"/>
      <c r="S74" s="72"/>
      <c r="T74" s="72"/>
      <c r="U74" s="72"/>
      <c r="V74" s="72"/>
      <c r="W74" s="72"/>
      <c r="X74" s="72"/>
      <c r="Y74" s="72"/>
      <c r="Z74" s="72"/>
      <c r="AA74" s="72"/>
      <c r="AB74" s="6"/>
      <c r="AC74" s="6"/>
      <c r="AD74" s="6"/>
      <c r="AE74" s="6"/>
      <c r="AF74" s="6"/>
      <c r="AG74" s="72"/>
      <c r="AH74" s="72"/>
      <c r="AI74" s="72"/>
      <c r="AJ74" s="72"/>
      <c r="AK74" s="72"/>
      <c r="AL74" s="72"/>
      <c r="AM74" s="72"/>
      <c r="AN74" s="72"/>
      <c r="AO74" s="72"/>
      <c r="AP74" s="6"/>
    </row>
    <row r="75" spans="1:42" s="13" customFormat="1" ht="46.5" customHeight="1">
      <c r="A75" s="99">
        <v>94</v>
      </c>
      <c r="B75" s="95" t="s">
        <v>202</v>
      </c>
      <c r="C75" s="96" t="s">
        <v>140</v>
      </c>
      <c r="D75" s="61" t="s">
        <v>45</v>
      </c>
      <c r="E75" s="70"/>
      <c r="F75" s="70"/>
      <c r="G75" s="70"/>
      <c r="H75" s="70"/>
      <c r="I75" s="61" t="s">
        <v>86</v>
      </c>
      <c r="J75" s="89">
        <f t="shared" si="2"/>
        <v>66300</v>
      </c>
      <c r="K75" s="92">
        <v>66300</v>
      </c>
      <c r="L75" s="92">
        <v>0</v>
      </c>
      <c r="M75" s="70"/>
      <c r="N75" s="6"/>
      <c r="O75" s="6"/>
      <c r="P75" s="72"/>
      <c r="Q75" s="72"/>
      <c r="R75" s="72"/>
      <c r="S75" s="72"/>
      <c r="T75" s="72"/>
      <c r="U75" s="72"/>
      <c r="V75" s="72"/>
      <c r="W75" s="72"/>
      <c r="X75" s="72"/>
      <c r="Y75" s="72"/>
      <c r="Z75" s="72"/>
      <c r="AA75" s="72"/>
      <c r="AB75" s="6"/>
      <c r="AC75" s="6"/>
      <c r="AD75" s="6"/>
      <c r="AE75" s="6"/>
      <c r="AF75" s="6"/>
      <c r="AG75" s="72"/>
      <c r="AH75" s="72"/>
      <c r="AI75" s="72"/>
      <c r="AJ75" s="72"/>
      <c r="AK75" s="72"/>
      <c r="AL75" s="72"/>
      <c r="AM75" s="72"/>
      <c r="AN75" s="72"/>
      <c r="AO75" s="72"/>
      <c r="AP75" s="6"/>
    </row>
    <row r="76" spans="1:42" s="13" customFormat="1" ht="46.5" customHeight="1">
      <c r="A76" s="99">
        <v>95</v>
      </c>
      <c r="B76" s="95" t="s">
        <v>203</v>
      </c>
      <c r="C76" s="96" t="s">
        <v>126</v>
      </c>
      <c r="D76" s="61" t="s">
        <v>45</v>
      </c>
      <c r="E76" s="70"/>
      <c r="F76" s="70"/>
      <c r="G76" s="70"/>
      <c r="H76" s="70"/>
      <c r="I76" s="61" t="s">
        <v>86</v>
      </c>
      <c r="J76" s="89">
        <f t="shared" si="2"/>
        <v>81000</v>
      </c>
      <c r="K76" s="92">
        <v>81000</v>
      </c>
      <c r="L76" s="92">
        <v>0</v>
      </c>
      <c r="M76" s="70"/>
      <c r="N76" s="6"/>
      <c r="O76" s="6"/>
      <c r="P76" s="72"/>
      <c r="Q76" s="72"/>
      <c r="R76" s="72"/>
      <c r="S76" s="72"/>
      <c r="T76" s="72"/>
      <c r="U76" s="72"/>
      <c r="V76" s="72"/>
      <c r="W76" s="72"/>
      <c r="X76" s="72"/>
      <c r="Y76" s="72"/>
      <c r="Z76" s="72"/>
      <c r="AA76" s="72"/>
      <c r="AB76" s="6"/>
      <c r="AC76" s="6"/>
      <c r="AD76" s="6"/>
      <c r="AE76" s="6"/>
      <c r="AF76" s="6"/>
      <c r="AG76" s="72"/>
      <c r="AH76" s="72"/>
      <c r="AI76" s="72"/>
      <c r="AJ76" s="72"/>
      <c r="AK76" s="72"/>
      <c r="AL76" s="72"/>
      <c r="AM76" s="72"/>
      <c r="AN76" s="72"/>
      <c r="AO76" s="72"/>
      <c r="AP76" s="6"/>
    </row>
    <row r="77" spans="1:42" s="13" customFormat="1" ht="46.5" customHeight="1">
      <c r="A77" s="99">
        <v>96</v>
      </c>
      <c r="B77" s="95" t="s">
        <v>204</v>
      </c>
      <c r="C77" s="96" t="s">
        <v>124</v>
      </c>
      <c r="D77" s="61" t="s">
        <v>45</v>
      </c>
      <c r="E77" s="70"/>
      <c r="F77" s="70"/>
      <c r="G77" s="70"/>
      <c r="H77" s="70"/>
      <c r="I77" s="61" t="s">
        <v>86</v>
      </c>
      <c r="J77" s="89">
        <f t="shared" si="2"/>
        <v>216999.64</v>
      </c>
      <c r="K77" s="92">
        <v>216999.64</v>
      </c>
      <c r="L77" s="92">
        <v>0</v>
      </c>
      <c r="M77" s="70"/>
      <c r="N77" s="6"/>
      <c r="O77" s="6"/>
      <c r="P77" s="72"/>
      <c r="Q77" s="72"/>
      <c r="R77" s="72"/>
      <c r="S77" s="72"/>
      <c r="T77" s="72"/>
      <c r="U77" s="72"/>
      <c r="V77" s="72"/>
      <c r="W77" s="72"/>
      <c r="X77" s="72"/>
      <c r="Y77" s="72"/>
      <c r="Z77" s="72"/>
      <c r="AA77" s="72"/>
      <c r="AB77" s="6"/>
      <c r="AC77" s="6"/>
      <c r="AD77" s="6"/>
      <c r="AE77" s="6"/>
      <c r="AF77" s="6"/>
      <c r="AG77" s="72"/>
      <c r="AH77" s="72"/>
      <c r="AI77" s="72"/>
      <c r="AJ77" s="72"/>
      <c r="AK77" s="72"/>
      <c r="AL77" s="72"/>
      <c r="AM77" s="72"/>
      <c r="AN77" s="72"/>
      <c r="AO77" s="72"/>
      <c r="AP77" s="6"/>
    </row>
    <row r="78" spans="1:42" s="13" customFormat="1" ht="50.25" customHeight="1">
      <c r="A78" s="99">
        <v>97</v>
      </c>
      <c r="B78" s="95" t="s">
        <v>205</v>
      </c>
      <c r="C78" s="96" t="s">
        <v>124</v>
      </c>
      <c r="D78" s="61" t="s">
        <v>45</v>
      </c>
      <c r="E78" s="70"/>
      <c r="F78" s="70"/>
      <c r="G78" s="70"/>
      <c r="H78" s="70"/>
      <c r="I78" s="61" t="s">
        <v>90</v>
      </c>
      <c r="J78" s="89">
        <f t="shared" si="2"/>
        <v>70000</v>
      </c>
      <c r="K78" s="92">
        <v>0</v>
      </c>
      <c r="L78" s="92">
        <v>70000</v>
      </c>
      <c r="M78" s="70"/>
      <c r="N78" s="6"/>
      <c r="O78" s="6"/>
      <c r="P78" s="72"/>
      <c r="Q78" s="72"/>
      <c r="R78" s="72"/>
      <c r="S78" s="72"/>
      <c r="T78" s="72"/>
      <c r="U78" s="72"/>
      <c r="V78" s="72"/>
      <c r="W78" s="72"/>
      <c r="X78" s="72"/>
      <c r="Y78" s="72"/>
      <c r="Z78" s="72"/>
      <c r="AA78" s="72"/>
      <c r="AB78" s="6"/>
      <c r="AC78" s="6"/>
      <c r="AD78" s="6"/>
      <c r="AE78" s="6"/>
      <c r="AF78" s="6"/>
      <c r="AG78" s="72"/>
      <c r="AH78" s="72"/>
      <c r="AI78" s="72"/>
      <c r="AJ78" s="72"/>
      <c r="AK78" s="72"/>
      <c r="AL78" s="72"/>
      <c r="AM78" s="72"/>
      <c r="AN78" s="72"/>
      <c r="AO78" s="72"/>
      <c r="AP78" s="6"/>
    </row>
    <row r="79" spans="1:42" s="13" customFormat="1" ht="73.5" customHeight="1">
      <c r="A79" s="99">
        <v>99</v>
      </c>
      <c r="B79" s="95" t="s">
        <v>206</v>
      </c>
      <c r="C79" s="96" t="s">
        <v>129</v>
      </c>
      <c r="D79" s="61" t="s">
        <v>45</v>
      </c>
      <c r="E79" s="70"/>
      <c r="F79" s="70"/>
      <c r="G79" s="70"/>
      <c r="H79" s="70"/>
      <c r="I79" s="61" t="s">
        <v>90</v>
      </c>
      <c r="J79" s="89">
        <f t="shared" ref="J79:J90" si="3">SUM(K79,L79)</f>
        <v>474530.8</v>
      </c>
      <c r="K79" s="92">
        <v>0</v>
      </c>
      <c r="L79" s="92">
        <v>474530.8</v>
      </c>
      <c r="M79" s="70"/>
      <c r="N79" s="6"/>
      <c r="O79" s="6"/>
      <c r="P79" s="72"/>
      <c r="Q79" s="72"/>
      <c r="R79" s="72"/>
      <c r="S79" s="72"/>
      <c r="T79" s="72"/>
      <c r="U79" s="72"/>
      <c r="V79" s="72"/>
      <c r="W79" s="72"/>
      <c r="X79" s="72"/>
      <c r="Y79" s="72"/>
      <c r="Z79" s="72"/>
      <c r="AA79" s="72"/>
      <c r="AB79" s="6"/>
      <c r="AC79" s="6"/>
      <c r="AD79" s="6"/>
      <c r="AE79" s="6"/>
      <c r="AF79" s="6"/>
      <c r="AG79" s="72"/>
      <c r="AH79" s="72"/>
      <c r="AI79" s="72"/>
      <c r="AJ79" s="72"/>
      <c r="AK79" s="72"/>
      <c r="AL79" s="72"/>
      <c r="AM79" s="72"/>
      <c r="AN79" s="72"/>
      <c r="AO79" s="72"/>
      <c r="AP79" s="6"/>
    </row>
    <row r="80" spans="1:42" s="13" customFormat="1" ht="50.25" customHeight="1">
      <c r="A80" s="99">
        <v>100</v>
      </c>
      <c r="B80" s="95" t="s">
        <v>207</v>
      </c>
      <c r="C80" s="96" t="s">
        <v>129</v>
      </c>
      <c r="D80" s="61" t="s">
        <v>45</v>
      </c>
      <c r="E80" s="70"/>
      <c r="F80" s="70"/>
      <c r="G80" s="70"/>
      <c r="H80" s="70"/>
      <c r="I80" s="61" t="s">
        <v>90</v>
      </c>
      <c r="J80" s="89">
        <f t="shared" si="3"/>
        <v>434025</v>
      </c>
      <c r="K80" s="92">
        <v>434025</v>
      </c>
      <c r="L80" s="92">
        <v>0</v>
      </c>
      <c r="M80" s="70"/>
      <c r="N80" s="6"/>
      <c r="O80" s="6"/>
      <c r="P80" s="72"/>
      <c r="Q80" s="72"/>
      <c r="R80" s="72"/>
      <c r="S80" s="72"/>
      <c r="T80" s="72"/>
      <c r="U80" s="72"/>
      <c r="V80" s="72"/>
      <c r="W80" s="72"/>
      <c r="X80" s="72"/>
      <c r="Y80" s="72"/>
      <c r="Z80" s="72"/>
      <c r="AA80" s="72"/>
      <c r="AB80" s="6"/>
      <c r="AC80" s="6"/>
      <c r="AD80" s="6"/>
      <c r="AE80" s="6"/>
      <c r="AF80" s="6"/>
      <c r="AG80" s="72"/>
      <c r="AH80" s="72"/>
      <c r="AI80" s="72"/>
      <c r="AJ80" s="72"/>
      <c r="AK80" s="72"/>
      <c r="AL80" s="72"/>
      <c r="AM80" s="72"/>
      <c r="AN80" s="72"/>
      <c r="AO80" s="72"/>
      <c r="AP80" s="6"/>
    </row>
    <row r="81" spans="1:42" s="13" customFormat="1" ht="62.25" customHeight="1">
      <c r="A81" s="99">
        <v>101</v>
      </c>
      <c r="B81" s="95" t="s">
        <v>208</v>
      </c>
      <c r="C81" s="96" t="s">
        <v>129</v>
      </c>
      <c r="D81" s="61" t="s">
        <v>45</v>
      </c>
      <c r="E81" s="70"/>
      <c r="F81" s="70"/>
      <c r="G81" s="70"/>
      <c r="H81" s="70"/>
      <c r="I81" s="61" t="s">
        <v>90</v>
      </c>
      <c r="J81" s="89">
        <f t="shared" si="3"/>
        <v>965990</v>
      </c>
      <c r="K81" s="92">
        <v>0</v>
      </c>
      <c r="L81" s="92">
        <v>965990</v>
      </c>
      <c r="M81" s="70"/>
      <c r="N81" s="6"/>
      <c r="O81" s="6"/>
      <c r="P81" s="72"/>
      <c r="Q81" s="72"/>
      <c r="R81" s="72"/>
      <c r="S81" s="72"/>
      <c r="T81" s="72"/>
      <c r="U81" s="72"/>
      <c r="V81" s="72"/>
      <c r="W81" s="72"/>
      <c r="X81" s="72"/>
      <c r="Y81" s="72"/>
      <c r="Z81" s="72"/>
      <c r="AA81" s="72"/>
      <c r="AB81" s="6"/>
      <c r="AC81" s="6"/>
      <c r="AD81" s="6"/>
      <c r="AE81" s="6"/>
      <c r="AF81" s="6"/>
      <c r="AG81" s="72"/>
      <c r="AH81" s="72"/>
      <c r="AI81" s="72"/>
      <c r="AJ81" s="72"/>
      <c r="AK81" s="72"/>
      <c r="AL81" s="72"/>
      <c r="AM81" s="72"/>
      <c r="AN81" s="72"/>
      <c r="AO81" s="72"/>
      <c r="AP81" s="6"/>
    </row>
    <row r="82" spans="1:42" s="13" customFormat="1" ht="50.25" customHeight="1">
      <c r="A82" s="99">
        <v>102</v>
      </c>
      <c r="B82" s="95" t="s">
        <v>209</v>
      </c>
      <c r="C82" s="96" t="s">
        <v>129</v>
      </c>
      <c r="D82" s="61" t="s">
        <v>45</v>
      </c>
      <c r="E82" s="70"/>
      <c r="F82" s="70"/>
      <c r="G82" s="70"/>
      <c r="H82" s="70"/>
      <c r="I82" s="61" t="s">
        <v>90</v>
      </c>
      <c r="J82" s="89">
        <f t="shared" si="3"/>
        <v>86250</v>
      </c>
      <c r="K82" s="92">
        <v>86250</v>
      </c>
      <c r="L82" s="92">
        <v>0</v>
      </c>
      <c r="M82" s="70"/>
      <c r="N82" s="6"/>
      <c r="O82" s="6"/>
      <c r="P82" s="72"/>
      <c r="Q82" s="72"/>
      <c r="R82" s="72"/>
      <c r="S82" s="72"/>
      <c r="T82" s="72"/>
      <c r="U82" s="72"/>
      <c r="V82" s="72"/>
      <c r="W82" s="72"/>
      <c r="X82" s="72"/>
      <c r="Y82" s="72"/>
      <c r="Z82" s="72"/>
      <c r="AA82" s="72"/>
      <c r="AB82" s="6"/>
      <c r="AC82" s="6"/>
      <c r="AD82" s="6"/>
      <c r="AE82" s="6"/>
      <c r="AF82" s="6"/>
      <c r="AG82" s="72"/>
      <c r="AH82" s="72"/>
      <c r="AI82" s="72"/>
      <c r="AJ82" s="72"/>
      <c r="AK82" s="72"/>
      <c r="AL82" s="72"/>
      <c r="AM82" s="72"/>
      <c r="AN82" s="72"/>
      <c r="AO82" s="72"/>
      <c r="AP82" s="6"/>
    </row>
    <row r="83" spans="1:42" s="13" customFormat="1" ht="46.5" customHeight="1">
      <c r="A83" s="99">
        <v>103</v>
      </c>
      <c r="B83" s="95" t="s">
        <v>210</v>
      </c>
      <c r="C83" s="96" t="s">
        <v>126</v>
      </c>
      <c r="D83" s="61" t="s">
        <v>45</v>
      </c>
      <c r="E83" s="70"/>
      <c r="F83" s="70"/>
      <c r="G83" s="70"/>
      <c r="H83" s="70"/>
      <c r="I83" s="61" t="s">
        <v>86</v>
      </c>
      <c r="J83" s="89">
        <f t="shared" si="3"/>
        <v>210500</v>
      </c>
      <c r="K83" s="92">
        <v>0</v>
      </c>
      <c r="L83" s="92">
        <v>210500</v>
      </c>
      <c r="M83" s="70"/>
      <c r="N83" s="6"/>
      <c r="O83" s="6"/>
      <c r="P83" s="72"/>
      <c r="Q83" s="72"/>
      <c r="R83" s="72"/>
      <c r="S83" s="72"/>
      <c r="T83" s="72"/>
      <c r="U83" s="72"/>
      <c r="V83" s="72"/>
      <c r="W83" s="72"/>
      <c r="X83" s="72"/>
      <c r="Y83" s="72"/>
      <c r="Z83" s="72"/>
      <c r="AA83" s="72"/>
      <c r="AB83" s="6"/>
      <c r="AC83" s="6"/>
      <c r="AD83" s="6"/>
      <c r="AE83" s="6"/>
      <c r="AF83" s="6"/>
      <c r="AG83" s="72"/>
      <c r="AH83" s="72"/>
      <c r="AI83" s="72"/>
      <c r="AJ83" s="72"/>
      <c r="AK83" s="72"/>
      <c r="AL83" s="72"/>
      <c r="AM83" s="72"/>
      <c r="AN83" s="72"/>
      <c r="AO83" s="72"/>
      <c r="AP83" s="6"/>
    </row>
    <row r="84" spans="1:42" s="13" customFormat="1" ht="50.25" customHeight="1">
      <c r="A84" s="99">
        <v>104</v>
      </c>
      <c r="B84" s="95" t="s">
        <v>211</v>
      </c>
      <c r="C84" s="96" t="s">
        <v>126</v>
      </c>
      <c r="D84" s="61" t="s">
        <v>45</v>
      </c>
      <c r="E84" s="70"/>
      <c r="F84" s="70"/>
      <c r="G84" s="70"/>
      <c r="H84" s="70"/>
      <c r="I84" s="61" t="s">
        <v>86</v>
      </c>
      <c r="J84" s="89">
        <f t="shared" si="3"/>
        <v>468000</v>
      </c>
      <c r="K84" s="92">
        <v>0</v>
      </c>
      <c r="L84" s="92">
        <v>468000</v>
      </c>
      <c r="M84" s="70"/>
      <c r="N84" s="6"/>
      <c r="O84" s="6"/>
      <c r="P84" s="72"/>
      <c r="Q84" s="72"/>
      <c r="R84" s="72"/>
      <c r="S84" s="72"/>
      <c r="T84" s="72"/>
      <c r="U84" s="72"/>
      <c r="V84" s="72"/>
      <c r="W84" s="72"/>
      <c r="X84" s="72"/>
      <c r="Y84" s="72"/>
      <c r="Z84" s="72"/>
      <c r="AA84" s="72"/>
      <c r="AB84" s="6"/>
      <c r="AC84" s="6"/>
      <c r="AD84" s="6"/>
      <c r="AE84" s="6"/>
      <c r="AF84" s="6"/>
      <c r="AG84" s="72"/>
      <c r="AH84" s="72"/>
      <c r="AI84" s="72"/>
      <c r="AJ84" s="72"/>
      <c r="AK84" s="72"/>
      <c r="AL84" s="72"/>
      <c r="AM84" s="72"/>
      <c r="AN84" s="72"/>
      <c r="AO84" s="72"/>
      <c r="AP84" s="6"/>
    </row>
    <row r="85" spans="1:42" s="13" customFormat="1" ht="46.5" customHeight="1">
      <c r="A85" s="99">
        <v>105</v>
      </c>
      <c r="B85" s="95" t="s">
        <v>212</v>
      </c>
      <c r="C85" s="96" t="s">
        <v>213</v>
      </c>
      <c r="D85" s="61" t="s">
        <v>45</v>
      </c>
      <c r="E85" s="70"/>
      <c r="F85" s="70"/>
      <c r="G85" s="70"/>
      <c r="H85" s="70"/>
      <c r="I85" s="61" t="s">
        <v>90</v>
      </c>
      <c r="J85" s="89">
        <f t="shared" si="3"/>
        <v>101220</v>
      </c>
      <c r="K85" s="92">
        <v>0</v>
      </c>
      <c r="L85" s="92">
        <v>101220</v>
      </c>
      <c r="M85" s="70"/>
      <c r="N85" s="6"/>
      <c r="O85" s="6"/>
      <c r="P85" s="72"/>
      <c r="Q85" s="72"/>
      <c r="R85" s="72"/>
      <c r="S85" s="72"/>
      <c r="T85" s="72"/>
      <c r="U85" s="72"/>
      <c r="V85" s="72"/>
      <c r="W85" s="72"/>
      <c r="X85" s="72"/>
      <c r="Y85" s="72"/>
      <c r="Z85" s="72"/>
      <c r="AA85" s="72"/>
      <c r="AB85" s="6"/>
      <c r="AC85" s="6"/>
      <c r="AD85" s="6"/>
      <c r="AE85" s="6"/>
      <c r="AF85" s="6"/>
      <c r="AG85" s="72"/>
      <c r="AH85" s="72"/>
      <c r="AI85" s="72"/>
      <c r="AJ85" s="72"/>
      <c r="AK85" s="72"/>
      <c r="AL85" s="72"/>
      <c r="AM85" s="72"/>
      <c r="AN85" s="72"/>
      <c r="AO85" s="72"/>
      <c r="AP85" s="6"/>
    </row>
    <row r="86" spans="1:42" s="13" customFormat="1" ht="50.25" customHeight="1">
      <c r="A86" s="99">
        <v>106</v>
      </c>
      <c r="B86" s="95" t="s">
        <v>214</v>
      </c>
      <c r="C86" s="96" t="s">
        <v>122</v>
      </c>
      <c r="D86" s="61" t="s">
        <v>45</v>
      </c>
      <c r="E86" s="70"/>
      <c r="F86" s="70"/>
      <c r="G86" s="70"/>
      <c r="H86" s="70"/>
      <c r="I86" s="61" t="s">
        <v>90</v>
      </c>
      <c r="J86" s="89">
        <f t="shared" si="3"/>
        <v>190000</v>
      </c>
      <c r="K86" s="92">
        <v>0</v>
      </c>
      <c r="L86" s="92">
        <v>190000</v>
      </c>
      <c r="M86" s="70"/>
      <c r="N86" s="6"/>
      <c r="O86" s="6"/>
      <c r="P86" s="72"/>
      <c r="Q86" s="72"/>
      <c r="R86" s="72"/>
      <c r="S86" s="72"/>
      <c r="T86" s="72"/>
      <c r="U86" s="72"/>
      <c r="V86" s="72"/>
      <c r="W86" s="72"/>
      <c r="X86" s="72"/>
      <c r="Y86" s="72"/>
      <c r="Z86" s="72"/>
      <c r="AA86" s="72"/>
      <c r="AB86" s="6"/>
      <c r="AC86" s="6"/>
      <c r="AD86" s="6"/>
      <c r="AE86" s="6"/>
      <c r="AF86" s="6"/>
      <c r="AG86" s="72"/>
      <c r="AH86" s="72"/>
      <c r="AI86" s="72"/>
      <c r="AJ86" s="72"/>
      <c r="AK86" s="72"/>
      <c r="AL86" s="72"/>
      <c r="AM86" s="72"/>
      <c r="AN86" s="72"/>
      <c r="AO86" s="72"/>
      <c r="AP86" s="6"/>
    </row>
    <row r="87" spans="1:42" s="13" customFormat="1" ht="58.5" customHeight="1">
      <c r="A87" s="99">
        <v>107</v>
      </c>
      <c r="B87" s="95" t="s">
        <v>215</v>
      </c>
      <c r="C87" s="96" t="s">
        <v>216</v>
      </c>
      <c r="D87" s="61" t="s">
        <v>45</v>
      </c>
      <c r="E87" s="70"/>
      <c r="F87" s="70"/>
      <c r="G87" s="70"/>
      <c r="H87" s="70"/>
      <c r="I87" s="61" t="s">
        <v>86</v>
      </c>
      <c r="J87" s="89">
        <f t="shared" si="3"/>
        <v>78740</v>
      </c>
      <c r="K87" s="92">
        <v>78740</v>
      </c>
      <c r="L87" s="92">
        <v>0</v>
      </c>
      <c r="M87" s="70"/>
      <c r="N87" s="6"/>
      <c r="O87" s="6"/>
      <c r="P87" s="72"/>
      <c r="Q87" s="72"/>
      <c r="R87" s="72"/>
      <c r="S87" s="72"/>
      <c r="T87" s="72"/>
      <c r="U87" s="72"/>
      <c r="V87" s="72"/>
      <c r="W87" s="72"/>
      <c r="X87" s="72"/>
      <c r="Y87" s="72"/>
      <c r="Z87" s="72"/>
      <c r="AA87" s="72"/>
      <c r="AB87" s="6"/>
      <c r="AC87" s="6"/>
      <c r="AD87" s="6"/>
      <c r="AE87" s="6"/>
      <c r="AF87" s="6"/>
      <c r="AG87" s="72"/>
      <c r="AH87" s="72"/>
      <c r="AI87" s="72"/>
      <c r="AJ87" s="72"/>
      <c r="AK87" s="72"/>
      <c r="AL87" s="72"/>
      <c r="AM87" s="72"/>
      <c r="AN87" s="72"/>
      <c r="AO87" s="72"/>
      <c r="AP87" s="6"/>
    </row>
    <row r="88" spans="1:42" s="13" customFormat="1" ht="50.25" customHeight="1">
      <c r="A88" s="99">
        <v>108</v>
      </c>
      <c r="B88" s="95" t="s">
        <v>217</v>
      </c>
      <c r="C88" s="96" t="s">
        <v>199</v>
      </c>
      <c r="D88" s="61" t="s">
        <v>45</v>
      </c>
      <c r="E88" s="70"/>
      <c r="F88" s="70"/>
      <c r="G88" s="70"/>
      <c r="H88" s="70"/>
      <c r="I88" s="61" t="s">
        <v>90</v>
      </c>
      <c r="J88" s="89">
        <f t="shared" si="3"/>
        <v>196550</v>
      </c>
      <c r="K88" s="92">
        <v>0</v>
      </c>
      <c r="L88" s="92">
        <v>196550</v>
      </c>
      <c r="M88" s="70"/>
      <c r="N88" s="6"/>
      <c r="O88" s="6"/>
      <c r="P88" s="72"/>
      <c r="Q88" s="72"/>
      <c r="R88" s="72"/>
      <c r="S88" s="72"/>
      <c r="T88" s="72"/>
      <c r="U88" s="72"/>
      <c r="V88" s="72"/>
      <c r="W88" s="72"/>
      <c r="X88" s="72"/>
      <c r="Y88" s="72"/>
      <c r="Z88" s="72"/>
      <c r="AA88" s="72"/>
      <c r="AB88" s="6"/>
      <c r="AC88" s="6"/>
      <c r="AD88" s="6"/>
      <c r="AE88" s="6"/>
      <c r="AF88" s="6"/>
      <c r="AG88" s="72"/>
      <c r="AH88" s="72"/>
      <c r="AI88" s="72"/>
      <c r="AJ88" s="72"/>
      <c r="AK88" s="72"/>
      <c r="AL88" s="72"/>
      <c r="AM88" s="72"/>
      <c r="AN88" s="72"/>
      <c r="AO88" s="72"/>
      <c r="AP88" s="6"/>
    </row>
    <row r="89" spans="1:42" s="13" customFormat="1" ht="46.5" customHeight="1">
      <c r="A89" s="99">
        <v>109</v>
      </c>
      <c r="B89" s="95" t="s">
        <v>218</v>
      </c>
      <c r="C89" s="96" t="s">
        <v>127</v>
      </c>
      <c r="D89" s="61" t="s">
        <v>45</v>
      </c>
      <c r="E89" s="70"/>
      <c r="F89" s="70"/>
      <c r="G89" s="70"/>
      <c r="H89" s="70"/>
      <c r="I89" s="61" t="s">
        <v>86</v>
      </c>
      <c r="J89" s="89">
        <f t="shared" si="3"/>
        <v>227435</v>
      </c>
      <c r="K89" s="92">
        <v>227435</v>
      </c>
      <c r="L89" s="92">
        <v>0</v>
      </c>
      <c r="M89" s="70"/>
      <c r="N89" s="6"/>
      <c r="O89" s="6"/>
      <c r="P89" s="72"/>
      <c r="Q89" s="72"/>
      <c r="R89" s="72"/>
      <c r="S89" s="72"/>
      <c r="T89" s="72"/>
      <c r="U89" s="72"/>
      <c r="V89" s="72"/>
      <c r="W89" s="72"/>
      <c r="X89" s="72"/>
      <c r="Y89" s="72"/>
      <c r="Z89" s="72"/>
      <c r="AA89" s="72"/>
      <c r="AB89" s="6"/>
      <c r="AC89" s="6"/>
      <c r="AD89" s="6"/>
      <c r="AE89" s="6"/>
      <c r="AF89" s="6"/>
      <c r="AG89" s="72"/>
      <c r="AH89" s="72"/>
      <c r="AI89" s="72"/>
      <c r="AJ89" s="72"/>
      <c r="AK89" s="72"/>
      <c r="AL89" s="72"/>
      <c r="AM89" s="72"/>
      <c r="AN89" s="72"/>
      <c r="AO89" s="72"/>
      <c r="AP89" s="6"/>
    </row>
    <row r="90" spans="1:42" s="13" customFormat="1" ht="54.75" customHeight="1">
      <c r="A90" s="99">
        <v>110</v>
      </c>
      <c r="B90" s="95" t="s">
        <v>219</v>
      </c>
      <c r="C90" s="96" t="s">
        <v>148</v>
      </c>
      <c r="D90" s="61" t="s">
        <v>45</v>
      </c>
      <c r="E90" s="70"/>
      <c r="F90" s="70"/>
      <c r="G90" s="70"/>
      <c r="H90" s="70"/>
      <c r="I90" s="61" t="s">
        <v>86</v>
      </c>
      <c r="J90" s="89">
        <f t="shared" si="3"/>
        <v>210477</v>
      </c>
      <c r="K90" s="92">
        <v>210477</v>
      </c>
      <c r="L90" s="92">
        <v>0</v>
      </c>
      <c r="M90" s="70"/>
      <c r="N90" s="6"/>
      <c r="O90" s="6"/>
      <c r="P90" s="72"/>
      <c r="Q90" s="72"/>
      <c r="R90" s="72"/>
      <c r="S90" s="72"/>
      <c r="T90" s="72"/>
      <c r="U90" s="72"/>
      <c r="V90" s="72"/>
      <c r="W90" s="72"/>
      <c r="X90" s="72"/>
      <c r="Y90" s="72"/>
      <c r="Z90" s="72"/>
      <c r="AA90" s="72"/>
      <c r="AB90" s="6"/>
      <c r="AC90" s="6"/>
      <c r="AD90" s="6"/>
      <c r="AE90" s="6"/>
      <c r="AF90" s="6"/>
      <c r="AG90" s="72"/>
      <c r="AH90" s="72"/>
      <c r="AI90" s="72"/>
      <c r="AJ90" s="72"/>
      <c r="AK90" s="72"/>
      <c r="AL90" s="72"/>
      <c r="AM90" s="72"/>
      <c r="AN90" s="72"/>
      <c r="AO90" s="72"/>
      <c r="AP90" s="6"/>
    </row>
    <row r="91" spans="1:42" s="13" customFormat="1" ht="46.5" customHeight="1">
      <c r="A91" s="99">
        <v>111</v>
      </c>
      <c r="B91" s="95" t="s">
        <v>217</v>
      </c>
      <c r="C91" s="96" t="s">
        <v>199</v>
      </c>
      <c r="D91" s="61" t="s">
        <v>45</v>
      </c>
      <c r="E91" s="70"/>
      <c r="F91" s="70"/>
      <c r="G91" s="70"/>
      <c r="H91" s="70"/>
      <c r="I91" s="61" t="s">
        <v>86</v>
      </c>
      <c r="J91" s="89">
        <f t="shared" ref="J91:J98" si="4">SUM(K91,L91)</f>
        <v>196550</v>
      </c>
      <c r="K91" s="92">
        <v>0</v>
      </c>
      <c r="L91" s="92">
        <v>196550</v>
      </c>
      <c r="M91" s="70"/>
      <c r="N91" s="6"/>
      <c r="O91" s="6"/>
      <c r="P91" s="72"/>
      <c r="Q91" s="72"/>
      <c r="R91" s="72"/>
      <c r="S91" s="72"/>
      <c r="T91" s="72"/>
      <c r="U91" s="72"/>
      <c r="V91" s="72"/>
      <c r="W91" s="72"/>
      <c r="X91" s="72"/>
      <c r="Y91" s="72"/>
      <c r="Z91" s="72"/>
      <c r="AA91" s="72"/>
      <c r="AB91" s="6"/>
      <c r="AC91" s="6"/>
      <c r="AD91" s="6"/>
      <c r="AE91" s="6"/>
      <c r="AF91" s="6"/>
      <c r="AG91" s="72"/>
      <c r="AH91" s="72"/>
      <c r="AI91" s="72"/>
      <c r="AJ91" s="72"/>
      <c r="AK91" s="72"/>
      <c r="AL91" s="72"/>
      <c r="AM91" s="72"/>
      <c r="AN91" s="72"/>
      <c r="AO91" s="72"/>
      <c r="AP91" s="6"/>
    </row>
    <row r="92" spans="1:42" s="13" customFormat="1" ht="50.25" customHeight="1">
      <c r="A92" s="99">
        <v>117</v>
      </c>
      <c r="B92" s="95" t="s">
        <v>220</v>
      </c>
      <c r="C92" s="96" t="s">
        <v>216</v>
      </c>
      <c r="D92" s="61" t="s">
        <v>45</v>
      </c>
      <c r="E92" s="70"/>
      <c r="F92" s="70"/>
      <c r="G92" s="70"/>
      <c r="H92" s="70"/>
      <c r="I92" s="61" t="s">
        <v>86</v>
      </c>
      <c r="J92" s="89">
        <f t="shared" si="4"/>
        <v>240000</v>
      </c>
      <c r="K92" s="92">
        <v>240000</v>
      </c>
      <c r="L92" s="92">
        <v>0</v>
      </c>
      <c r="M92" s="70"/>
      <c r="N92" s="6"/>
      <c r="O92" s="6"/>
      <c r="P92" s="72"/>
      <c r="Q92" s="72"/>
      <c r="R92" s="72"/>
      <c r="S92" s="72"/>
      <c r="T92" s="72"/>
      <c r="U92" s="72"/>
      <c r="V92" s="72"/>
      <c r="W92" s="72"/>
      <c r="X92" s="72"/>
      <c r="Y92" s="72"/>
      <c r="Z92" s="72"/>
      <c r="AA92" s="72"/>
      <c r="AB92" s="6"/>
      <c r="AC92" s="6"/>
      <c r="AD92" s="6"/>
      <c r="AE92" s="6"/>
      <c r="AF92" s="6"/>
      <c r="AG92" s="72"/>
      <c r="AH92" s="72"/>
      <c r="AI92" s="72"/>
      <c r="AJ92" s="72"/>
      <c r="AK92" s="72"/>
      <c r="AL92" s="72"/>
      <c r="AM92" s="72"/>
      <c r="AN92" s="72"/>
      <c r="AO92" s="72"/>
      <c r="AP92" s="6"/>
    </row>
    <row r="93" spans="1:42" s="13" customFormat="1" ht="46.5" customHeight="1">
      <c r="A93" s="99">
        <v>118</v>
      </c>
      <c r="B93" s="95" t="s">
        <v>221</v>
      </c>
      <c r="C93" s="96" t="s">
        <v>222</v>
      </c>
      <c r="D93" s="61" t="s">
        <v>45</v>
      </c>
      <c r="E93" s="70"/>
      <c r="F93" s="70"/>
      <c r="G93" s="70"/>
      <c r="H93" s="70"/>
      <c r="I93" s="61" t="s">
        <v>86</v>
      </c>
      <c r="J93" s="89">
        <f t="shared" si="4"/>
        <v>54815</v>
      </c>
      <c r="K93" s="92">
        <v>54815</v>
      </c>
      <c r="L93" s="92">
        <v>0</v>
      </c>
      <c r="M93" s="70"/>
      <c r="N93" s="6"/>
      <c r="O93" s="6"/>
      <c r="P93" s="72"/>
      <c r="Q93" s="72"/>
      <c r="R93" s="72"/>
      <c r="S93" s="72"/>
      <c r="T93" s="72"/>
      <c r="U93" s="72"/>
      <c r="V93" s="72"/>
      <c r="W93" s="72"/>
      <c r="X93" s="72"/>
      <c r="Y93" s="72"/>
      <c r="Z93" s="72"/>
      <c r="AA93" s="72"/>
      <c r="AB93" s="6"/>
      <c r="AC93" s="6"/>
      <c r="AD93" s="6"/>
      <c r="AE93" s="6"/>
      <c r="AF93" s="6"/>
      <c r="AG93" s="72"/>
      <c r="AH93" s="72"/>
      <c r="AI93" s="72"/>
      <c r="AJ93" s="72"/>
      <c r="AK93" s="72"/>
      <c r="AL93" s="72"/>
      <c r="AM93" s="72"/>
      <c r="AN93" s="72"/>
      <c r="AO93" s="72"/>
      <c r="AP93" s="6"/>
    </row>
    <row r="94" spans="1:42" s="13" customFormat="1" ht="50.25" customHeight="1">
      <c r="A94" s="99">
        <v>119</v>
      </c>
      <c r="B94" s="95" t="s">
        <v>224</v>
      </c>
      <c r="C94" s="96" t="s">
        <v>223</v>
      </c>
      <c r="D94" s="61" t="s">
        <v>45</v>
      </c>
      <c r="E94" s="70"/>
      <c r="F94" s="70"/>
      <c r="G94" s="70"/>
      <c r="H94" s="70"/>
      <c r="I94" s="61" t="s">
        <v>86</v>
      </c>
      <c r="J94" s="89">
        <f>SUM(K94,L94)</f>
        <v>72665</v>
      </c>
      <c r="K94" s="92">
        <v>72665</v>
      </c>
      <c r="L94" s="92">
        <v>0</v>
      </c>
      <c r="M94" s="70"/>
      <c r="N94" s="6"/>
      <c r="O94" s="6"/>
      <c r="P94" s="72"/>
      <c r="Q94" s="72"/>
      <c r="R94" s="72"/>
      <c r="S94" s="72"/>
      <c r="T94" s="72"/>
      <c r="U94" s="72"/>
      <c r="V94" s="72"/>
      <c r="W94" s="72"/>
      <c r="X94" s="72"/>
      <c r="Y94" s="72"/>
      <c r="Z94" s="72"/>
      <c r="AA94" s="72"/>
      <c r="AB94" s="6"/>
      <c r="AC94" s="6"/>
      <c r="AD94" s="6"/>
      <c r="AE94" s="6"/>
      <c r="AF94" s="6"/>
      <c r="AG94" s="72"/>
      <c r="AH94" s="72"/>
      <c r="AI94" s="72"/>
      <c r="AJ94" s="72"/>
      <c r="AK94" s="72"/>
      <c r="AL94" s="72"/>
      <c r="AM94" s="72"/>
      <c r="AN94" s="72"/>
      <c r="AO94" s="72"/>
      <c r="AP94" s="6"/>
    </row>
    <row r="95" spans="1:42" s="13" customFormat="1" ht="61.5" customHeight="1">
      <c r="A95" s="99">
        <v>120</v>
      </c>
      <c r="B95" s="95" t="s">
        <v>225</v>
      </c>
      <c r="C95" s="96" t="s">
        <v>223</v>
      </c>
      <c r="D95" s="61" t="s">
        <v>45</v>
      </c>
      <c r="E95" s="70"/>
      <c r="F95" s="70"/>
      <c r="G95" s="70"/>
      <c r="H95" s="70"/>
      <c r="I95" s="61" t="s">
        <v>86</v>
      </c>
      <c r="J95" s="89">
        <f t="shared" si="4"/>
        <v>71330</v>
      </c>
      <c r="K95" s="92">
        <v>71330</v>
      </c>
      <c r="L95" s="92">
        <v>0</v>
      </c>
      <c r="M95" s="70"/>
      <c r="N95" s="6"/>
      <c r="O95" s="6"/>
      <c r="P95" s="72"/>
      <c r="Q95" s="72"/>
      <c r="R95" s="72"/>
      <c r="S95" s="72"/>
      <c r="T95" s="72"/>
      <c r="U95" s="72"/>
      <c r="V95" s="72"/>
      <c r="W95" s="72"/>
      <c r="X95" s="72"/>
      <c r="Y95" s="72"/>
      <c r="Z95" s="72"/>
      <c r="AA95" s="72"/>
      <c r="AB95" s="6"/>
      <c r="AC95" s="6"/>
      <c r="AD95" s="6"/>
      <c r="AE95" s="6"/>
      <c r="AF95" s="6"/>
      <c r="AG95" s="72"/>
      <c r="AH95" s="72"/>
      <c r="AI95" s="72"/>
      <c r="AJ95" s="72"/>
      <c r="AK95" s="72"/>
      <c r="AL95" s="72"/>
      <c r="AM95" s="72"/>
      <c r="AN95" s="72"/>
      <c r="AO95" s="72"/>
      <c r="AP95" s="6"/>
    </row>
    <row r="96" spans="1:42" s="13" customFormat="1" ht="50.25" customHeight="1">
      <c r="A96" s="99">
        <v>121</v>
      </c>
      <c r="B96" s="95" t="s">
        <v>226</v>
      </c>
      <c r="C96" s="96" t="s">
        <v>227</v>
      </c>
      <c r="D96" s="61" t="s">
        <v>45</v>
      </c>
      <c r="E96" s="70"/>
      <c r="F96" s="70"/>
      <c r="G96" s="70"/>
      <c r="H96" s="70"/>
      <c r="I96" s="61" t="s">
        <v>86</v>
      </c>
      <c r="J96" s="89">
        <f t="shared" si="4"/>
        <v>687500</v>
      </c>
      <c r="K96" s="92">
        <v>687500</v>
      </c>
      <c r="L96" s="92">
        <v>0</v>
      </c>
      <c r="M96" s="70"/>
      <c r="N96" s="6"/>
      <c r="O96" s="6"/>
      <c r="P96" s="72"/>
      <c r="Q96" s="72"/>
      <c r="R96" s="72"/>
      <c r="S96" s="72"/>
      <c r="T96" s="72"/>
      <c r="U96" s="72"/>
      <c r="V96" s="72"/>
      <c r="W96" s="72"/>
      <c r="X96" s="72"/>
      <c r="Y96" s="72"/>
      <c r="Z96" s="72"/>
      <c r="AA96" s="72"/>
      <c r="AB96" s="6"/>
      <c r="AC96" s="6"/>
      <c r="AD96" s="6"/>
      <c r="AE96" s="6"/>
      <c r="AF96" s="6"/>
      <c r="AG96" s="72"/>
      <c r="AH96" s="72"/>
      <c r="AI96" s="72"/>
      <c r="AJ96" s="72"/>
      <c r="AK96" s="72"/>
      <c r="AL96" s="72"/>
      <c r="AM96" s="72"/>
      <c r="AN96" s="72"/>
      <c r="AO96" s="72"/>
      <c r="AP96" s="6"/>
    </row>
    <row r="97" spans="1:42" s="13" customFormat="1" ht="53.25" customHeight="1">
      <c r="A97" s="99">
        <v>122</v>
      </c>
      <c r="B97" s="95" t="s">
        <v>228</v>
      </c>
      <c r="C97" s="96" t="s">
        <v>126</v>
      </c>
      <c r="D97" s="61" t="s">
        <v>45</v>
      </c>
      <c r="E97" s="70"/>
      <c r="F97" s="70"/>
      <c r="G97" s="70"/>
      <c r="H97" s="70"/>
      <c r="I97" s="61" t="s">
        <v>86</v>
      </c>
      <c r="J97" s="89">
        <f t="shared" si="4"/>
        <v>77000</v>
      </c>
      <c r="K97" s="92">
        <v>77000</v>
      </c>
      <c r="L97" s="92">
        <v>0</v>
      </c>
      <c r="M97" s="70"/>
      <c r="N97" s="6"/>
      <c r="O97" s="6"/>
      <c r="P97" s="72"/>
      <c r="Q97" s="72"/>
      <c r="R97" s="72"/>
      <c r="S97" s="72"/>
      <c r="T97" s="72"/>
      <c r="U97" s="72"/>
      <c r="V97" s="72"/>
      <c r="W97" s="72"/>
      <c r="X97" s="72"/>
      <c r="Y97" s="72"/>
      <c r="Z97" s="72"/>
      <c r="AA97" s="72"/>
      <c r="AB97" s="6"/>
      <c r="AC97" s="6"/>
      <c r="AD97" s="6"/>
      <c r="AE97" s="6"/>
      <c r="AF97" s="6"/>
      <c r="AG97" s="72"/>
      <c r="AH97" s="72"/>
      <c r="AI97" s="72"/>
      <c r="AJ97" s="72"/>
      <c r="AK97" s="72"/>
      <c r="AL97" s="72"/>
      <c r="AM97" s="72"/>
      <c r="AN97" s="72"/>
      <c r="AO97" s="72"/>
      <c r="AP97" s="6"/>
    </row>
    <row r="98" spans="1:42" s="13" customFormat="1" ht="50.25" customHeight="1">
      <c r="A98" s="99">
        <v>123</v>
      </c>
      <c r="B98" s="95" t="s">
        <v>229</v>
      </c>
      <c r="C98" s="96" t="s">
        <v>230</v>
      </c>
      <c r="D98" s="61" t="s">
        <v>45</v>
      </c>
      <c r="E98" s="70"/>
      <c r="F98" s="70"/>
      <c r="G98" s="70"/>
      <c r="H98" s="70"/>
      <c r="I98" s="61" t="s">
        <v>90</v>
      </c>
      <c r="J98" s="89">
        <f t="shared" si="4"/>
        <v>72150</v>
      </c>
      <c r="K98" s="92">
        <v>0</v>
      </c>
      <c r="L98" s="92">
        <v>72150</v>
      </c>
      <c r="M98" s="70"/>
      <c r="N98" s="6"/>
      <c r="O98" s="6"/>
      <c r="P98" s="72"/>
      <c r="Q98" s="72"/>
      <c r="R98" s="72"/>
      <c r="S98" s="72"/>
      <c r="T98" s="72"/>
      <c r="U98" s="72"/>
      <c r="V98" s="72"/>
      <c r="W98" s="72"/>
      <c r="X98" s="72"/>
      <c r="Y98" s="72"/>
      <c r="Z98" s="72"/>
      <c r="AA98" s="72"/>
      <c r="AB98" s="6"/>
      <c r="AC98" s="6"/>
      <c r="AD98" s="6"/>
      <c r="AE98" s="6"/>
      <c r="AF98" s="6"/>
      <c r="AG98" s="72"/>
      <c r="AH98" s="72"/>
      <c r="AI98" s="72"/>
      <c r="AJ98" s="72"/>
      <c r="AK98" s="72"/>
      <c r="AL98" s="72"/>
      <c r="AM98" s="72"/>
      <c r="AN98" s="72"/>
      <c r="AO98" s="72"/>
      <c r="AP98" s="6"/>
    </row>
    <row r="99" spans="1:42" s="13" customFormat="1" ht="46.5" customHeight="1">
      <c r="A99" s="99">
        <v>124</v>
      </c>
      <c r="B99" s="95" t="s">
        <v>231</v>
      </c>
      <c r="C99" s="96" t="s">
        <v>122</v>
      </c>
      <c r="D99" s="61" t="s">
        <v>45</v>
      </c>
      <c r="E99" s="70"/>
      <c r="F99" s="70"/>
      <c r="G99" s="70"/>
      <c r="H99" s="70"/>
      <c r="I99" s="61" t="s">
        <v>86</v>
      </c>
      <c r="J99" s="89">
        <f t="shared" ref="J99:J109" si="5">SUM(K99,L99)</f>
        <v>123040</v>
      </c>
      <c r="K99" s="92">
        <v>123040</v>
      </c>
      <c r="L99" s="92">
        <v>0</v>
      </c>
      <c r="M99" s="70"/>
      <c r="N99" s="6"/>
      <c r="O99" s="6"/>
      <c r="P99" s="72"/>
      <c r="Q99" s="72"/>
      <c r="R99" s="72"/>
      <c r="S99" s="72"/>
      <c r="T99" s="72"/>
      <c r="U99" s="72"/>
      <c r="V99" s="72"/>
      <c r="W99" s="72"/>
      <c r="X99" s="72"/>
      <c r="Y99" s="72"/>
      <c r="Z99" s="72"/>
      <c r="AA99" s="72"/>
      <c r="AB99" s="6"/>
      <c r="AC99" s="6"/>
      <c r="AD99" s="6"/>
      <c r="AE99" s="6"/>
      <c r="AF99" s="6"/>
      <c r="AG99" s="72"/>
      <c r="AH99" s="72"/>
      <c r="AI99" s="72"/>
      <c r="AJ99" s="72"/>
      <c r="AK99" s="72"/>
      <c r="AL99" s="72"/>
      <c r="AM99" s="72"/>
      <c r="AN99" s="72"/>
      <c r="AO99" s="72"/>
      <c r="AP99" s="6"/>
    </row>
    <row r="100" spans="1:42" s="13" customFormat="1" ht="65.25" customHeight="1">
      <c r="A100" s="99">
        <v>125</v>
      </c>
      <c r="B100" s="95" t="s">
        <v>232</v>
      </c>
      <c r="C100" s="96" t="s">
        <v>173</v>
      </c>
      <c r="D100" s="61" t="s">
        <v>45</v>
      </c>
      <c r="E100" s="70"/>
      <c r="F100" s="70"/>
      <c r="G100" s="70"/>
      <c r="H100" s="70"/>
      <c r="I100" s="61" t="s">
        <v>90</v>
      </c>
      <c r="J100" s="89">
        <f t="shared" si="5"/>
        <v>97455</v>
      </c>
      <c r="K100" s="92">
        <v>0</v>
      </c>
      <c r="L100" s="92">
        <v>97455</v>
      </c>
      <c r="M100" s="70"/>
      <c r="N100" s="6"/>
      <c r="O100" s="6"/>
      <c r="P100" s="72"/>
      <c r="Q100" s="72"/>
      <c r="R100" s="72"/>
      <c r="S100" s="72"/>
      <c r="T100" s="72"/>
      <c r="U100" s="72"/>
      <c r="V100" s="72"/>
      <c r="W100" s="72"/>
      <c r="X100" s="72"/>
      <c r="Y100" s="72"/>
      <c r="Z100" s="72"/>
      <c r="AA100" s="72"/>
      <c r="AB100" s="6"/>
      <c r="AC100" s="6"/>
      <c r="AD100" s="6"/>
      <c r="AE100" s="6"/>
      <c r="AF100" s="6"/>
      <c r="AG100" s="72"/>
      <c r="AH100" s="72"/>
      <c r="AI100" s="72"/>
      <c r="AJ100" s="72"/>
      <c r="AK100" s="72"/>
      <c r="AL100" s="72"/>
      <c r="AM100" s="72"/>
      <c r="AN100" s="72"/>
      <c r="AO100" s="72"/>
      <c r="AP100" s="6"/>
    </row>
    <row r="101" spans="1:42" s="13" customFormat="1" ht="46.5" customHeight="1">
      <c r="A101" s="99">
        <v>126</v>
      </c>
      <c r="B101" s="95" t="s">
        <v>233</v>
      </c>
      <c r="C101" s="96" t="s">
        <v>216</v>
      </c>
      <c r="D101" s="61" t="s">
        <v>45</v>
      </c>
      <c r="E101" s="70"/>
      <c r="F101" s="70"/>
      <c r="G101" s="70"/>
      <c r="H101" s="70"/>
      <c r="I101" s="61" t="s">
        <v>90</v>
      </c>
      <c r="J101" s="89">
        <f t="shared" si="5"/>
        <v>128800</v>
      </c>
      <c r="K101" s="92">
        <v>0</v>
      </c>
      <c r="L101" s="92">
        <v>128800</v>
      </c>
      <c r="M101" s="70"/>
      <c r="N101" s="6"/>
      <c r="O101" s="6"/>
      <c r="P101" s="72"/>
      <c r="Q101" s="72"/>
      <c r="R101" s="72"/>
      <c r="S101" s="72"/>
      <c r="T101" s="72"/>
      <c r="U101" s="72"/>
      <c r="V101" s="72"/>
      <c r="W101" s="72"/>
      <c r="X101" s="72"/>
      <c r="Y101" s="72"/>
      <c r="Z101" s="72"/>
      <c r="AA101" s="72"/>
      <c r="AB101" s="6"/>
      <c r="AC101" s="6"/>
      <c r="AD101" s="6"/>
      <c r="AE101" s="6"/>
      <c r="AF101" s="6"/>
      <c r="AG101" s="72"/>
      <c r="AH101" s="72"/>
      <c r="AI101" s="72"/>
      <c r="AJ101" s="72"/>
      <c r="AK101" s="72"/>
      <c r="AL101" s="72"/>
      <c r="AM101" s="72"/>
      <c r="AN101" s="72"/>
      <c r="AO101" s="72"/>
      <c r="AP101" s="6"/>
    </row>
    <row r="102" spans="1:42" s="13" customFormat="1" ht="46.5" customHeight="1">
      <c r="A102" s="99">
        <v>127</v>
      </c>
      <c r="B102" s="95" t="s">
        <v>234</v>
      </c>
      <c r="C102" s="96" t="s">
        <v>106</v>
      </c>
      <c r="D102" s="61" t="s">
        <v>45</v>
      </c>
      <c r="E102" s="70"/>
      <c r="F102" s="70"/>
      <c r="G102" s="70"/>
      <c r="H102" s="70"/>
      <c r="I102" s="61" t="s">
        <v>86</v>
      </c>
      <c r="J102" s="89">
        <f t="shared" si="5"/>
        <v>61499.9</v>
      </c>
      <c r="K102" s="92">
        <v>61499.9</v>
      </c>
      <c r="L102" s="92">
        <v>0</v>
      </c>
      <c r="M102" s="70"/>
      <c r="N102" s="6"/>
      <c r="O102" s="6"/>
      <c r="P102" s="72"/>
      <c r="Q102" s="72"/>
      <c r="R102" s="72"/>
      <c r="S102" s="72"/>
      <c r="T102" s="72"/>
      <c r="U102" s="72"/>
      <c r="V102" s="72"/>
      <c r="W102" s="72"/>
      <c r="X102" s="72"/>
      <c r="Y102" s="72"/>
      <c r="Z102" s="72"/>
      <c r="AA102" s="72"/>
      <c r="AB102" s="6"/>
      <c r="AC102" s="6"/>
      <c r="AD102" s="6"/>
      <c r="AE102" s="6"/>
      <c r="AF102" s="6"/>
      <c r="AG102" s="72"/>
      <c r="AH102" s="72"/>
      <c r="AI102" s="72"/>
      <c r="AJ102" s="72"/>
      <c r="AK102" s="72"/>
      <c r="AL102" s="72"/>
      <c r="AM102" s="72"/>
      <c r="AN102" s="72"/>
      <c r="AO102" s="72"/>
      <c r="AP102" s="6"/>
    </row>
    <row r="103" spans="1:42" s="13" customFormat="1" ht="64.5" customHeight="1">
      <c r="A103" s="99">
        <v>128</v>
      </c>
      <c r="B103" s="95" t="s">
        <v>235</v>
      </c>
      <c r="C103" s="96" t="s">
        <v>106</v>
      </c>
      <c r="D103" s="61" t="s">
        <v>45</v>
      </c>
      <c r="E103" s="70"/>
      <c r="F103" s="70"/>
      <c r="G103" s="70"/>
      <c r="H103" s="70"/>
      <c r="I103" s="61" t="s">
        <v>90</v>
      </c>
      <c r="J103" s="89">
        <f t="shared" si="5"/>
        <v>345000</v>
      </c>
      <c r="K103" s="92">
        <v>0</v>
      </c>
      <c r="L103" s="92">
        <v>345000</v>
      </c>
      <c r="M103" s="70"/>
      <c r="N103" s="6"/>
      <c r="O103" s="6"/>
      <c r="P103" s="72"/>
      <c r="Q103" s="72"/>
      <c r="R103" s="72"/>
      <c r="S103" s="72"/>
      <c r="T103" s="72"/>
      <c r="U103" s="72"/>
      <c r="V103" s="72"/>
      <c r="W103" s="72"/>
      <c r="X103" s="72"/>
      <c r="Y103" s="72"/>
      <c r="Z103" s="72"/>
      <c r="AA103" s="72"/>
      <c r="AB103" s="6"/>
      <c r="AC103" s="6"/>
      <c r="AD103" s="6"/>
      <c r="AE103" s="6"/>
      <c r="AF103" s="6"/>
      <c r="AG103" s="72"/>
      <c r="AH103" s="72"/>
      <c r="AI103" s="72"/>
      <c r="AJ103" s="72"/>
      <c r="AK103" s="72"/>
      <c r="AL103" s="72"/>
      <c r="AM103" s="72"/>
      <c r="AN103" s="72"/>
      <c r="AO103" s="72"/>
      <c r="AP103" s="6"/>
    </row>
    <row r="104" spans="1:42" s="13" customFormat="1" ht="46.5" customHeight="1">
      <c r="A104" s="99">
        <v>129</v>
      </c>
      <c r="B104" s="95" t="s">
        <v>236</v>
      </c>
      <c r="C104" s="96" t="s">
        <v>227</v>
      </c>
      <c r="D104" s="61" t="s">
        <v>45</v>
      </c>
      <c r="E104" s="70"/>
      <c r="F104" s="70"/>
      <c r="G104" s="70"/>
      <c r="H104" s="70"/>
      <c r="I104" s="61" t="s">
        <v>90</v>
      </c>
      <c r="J104" s="89">
        <f t="shared" si="5"/>
        <v>203650</v>
      </c>
      <c r="K104" s="92">
        <v>0</v>
      </c>
      <c r="L104" s="92">
        <v>203650</v>
      </c>
      <c r="M104" s="70"/>
      <c r="N104" s="6"/>
      <c r="O104" s="6"/>
      <c r="P104" s="72"/>
      <c r="Q104" s="72"/>
      <c r="R104" s="72"/>
      <c r="S104" s="72"/>
      <c r="T104" s="72"/>
      <c r="U104" s="72"/>
      <c r="V104" s="72"/>
      <c r="W104" s="72"/>
      <c r="X104" s="72"/>
      <c r="Y104" s="72"/>
      <c r="Z104" s="72"/>
      <c r="AA104" s="72"/>
      <c r="AB104" s="6"/>
      <c r="AC104" s="6"/>
      <c r="AD104" s="6"/>
      <c r="AE104" s="6"/>
      <c r="AF104" s="6"/>
      <c r="AG104" s="72"/>
      <c r="AH104" s="72"/>
      <c r="AI104" s="72"/>
      <c r="AJ104" s="72"/>
      <c r="AK104" s="72"/>
      <c r="AL104" s="72"/>
      <c r="AM104" s="72"/>
      <c r="AN104" s="72"/>
      <c r="AO104" s="72"/>
      <c r="AP104" s="6"/>
    </row>
    <row r="105" spans="1:42" s="13" customFormat="1" ht="50.25" customHeight="1">
      <c r="A105" s="99">
        <v>130</v>
      </c>
      <c r="B105" s="95" t="s">
        <v>237</v>
      </c>
      <c r="C105" s="96" t="s">
        <v>227</v>
      </c>
      <c r="D105" s="61" t="s">
        <v>45</v>
      </c>
      <c r="E105" s="70"/>
      <c r="F105" s="70"/>
      <c r="G105" s="70"/>
      <c r="H105" s="70"/>
      <c r="I105" s="61" t="s">
        <v>86</v>
      </c>
      <c r="J105" s="89">
        <f t="shared" si="5"/>
        <v>137500</v>
      </c>
      <c r="K105" s="92">
        <v>137500</v>
      </c>
      <c r="L105" s="92">
        <v>0</v>
      </c>
      <c r="M105" s="70"/>
      <c r="N105" s="6"/>
      <c r="O105" s="6"/>
      <c r="P105" s="72"/>
      <c r="Q105" s="72"/>
      <c r="R105" s="72"/>
      <c r="S105" s="72"/>
      <c r="T105" s="72"/>
      <c r="U105" s="72"/>
      <c r="V105" s="72"/>
      <c r="W105" s="72"/>
      <c r="X105" s="72"/>
      <c r="Y105" s="72"/>
      <c r="Z105" s="72"/>
      <c r="AA105" s="72"/>
      <c r="AB105" s="6"/>
      <c r="AC105" s="6"/>
      <c r="AD105" s="6"/>
      <c r="AE105" s="6"/>
      <c r="AF105" s="6"/>
      <c r="AG105" s="72"/>
      <c r="AH105" s="72"/>
      <c r="AI105" s="72"/>
      <c r="AJ105" s="72"/>
      <c r="AK105" s="72"/>
      <c r="AL105" s="72"/>
      <c r="AM105" s="72"/>
      <c r="AN105" s="72"/>
      <c r="AO105" s="72"/>
      <c r="AP105" s="6"/>
    </row>
    <row r="106" spans="1:42" s="13" customFormat="1" ht="46.5" customHeight="1">
      <c r="A106" s="99">
        <v>134</v>
      </c>
      <c r="B106" s="95" t="s">
        <v>238</v>
      </c>
      <c r="C106" s="96" t="s">
        <v>227</v>
      </c>
      <c r="D106" s="61" t="s">
        <v>45</v>
      </c>
      <c r="E106" s="70"/>
      <c r="F106" s="70"/>
      <c r="G106" s="70"/>
      <c r="H106" s="70"/>
      <c r="I106" s="61" t="s">
        <v>86</v>
      </c>
      <c r="J106" s="89">
        <f t="shared" si="5"/>
        <v>166350</v>
      </c>
      <c r="K106" s="92">
        <v>166350</v>
      </c>
      <c r="L106" s="92">
        <v>0</v>
      </c>
      <c r="M106" s="70"/>
      <c r="N106" s="6"/>
      <c r="O106" s="6"/>
      <c r="P106" s="72"/>
      <c r="Q106" s="72"/>
      <c r="R106" s="72"/>
      <c r="S106" s="72"/>
      <c r="T106" s="72"/>
      <c r="U106" s="72"/>
      <c r="V106" s="72"/>
      <c r="W106" s="72"/>
      <c r="X106" s="72"/>
      <c r="Y106" s="72"/>
      <c r="Z106" s="72"/>
      <c r="AA106" s="72"/>
      <c r="AB106" s="6"/>
      <c r="AC106" s="6"/>
      <c r="AD106" s="6"/>
      <c r="AE106" s="6"/>
      <c r="AF106" s="6"/>
      <c r="AG106" s="72"/>
      <c r="AH106" s="72"/>
      <c r="AI106" s="72"/>
      <c r="AJ106" s="72"/>
      <c r="AK106" s="72"/>
      <c r="AL106" s="72"/>
      <c r="AM106" s="72"/>
      <c r="AN106" s="72"/>
      <c r="AO106" s="72"/>
      <c r="AP106" s="6"/>
    </row>
    <row r="107" spans="1:42" s="13" customFormat="1" ht="80.25" customHeight="1">
      <c r="A107" s="99">
        <v>135</v>
      </c>
      <c r="B107" s="95" t="s">
        <v>239</v>
      </c>
      <c r="C107" s="96" t="s">
        <v>173</v>
      </c>
      <c r="D107" s="61" t="s">
        <v>45</v>
      </c>
      <c r="E107" s="70"/>
      <c r="F107" s="70"/>
      <c r="G107" s="70"/>
      <c r="H107" s="70"/>
      <c r="I107" s="61" t="s">
        <v>86</v>
      </c>
      <c r="J107" s="89">
        <f t="shared" si="5"/>
        <v>81030</v>
      </c>
      <c r="K107" s="92">
        <v>81030</v>
      </c>
      <c r="L107" s="92">
        <v>0</v>
      </c>
      <c r="M107" s="70"/>
      <c r="N107" s="6"/>
      <c r="O107" s="6"/>
      <c r="P107" s="72"/>
      <c r="Q107" s="72"/>
      <c r="R107" s="72"/>
      <c r="S107" s="72"/>
      <c r="T107" s="72"/>
      <c r="U107" s="72"/>
      <c r="V107" s="72"/>
      <c r="W107" s="72"/>
      <c r="X107" s="72"/>
      <c r="Y107" s="72"/>
      <c r="Z107" s="72"/>
      <c r="AA107" s="72"/>
      <c r="AB107" s="6"/>
      <c r="AC107" s="6"/>
      <c r="AD107" s="6"/>
      <c r="AE107" s="6"/>
      <c r="AF107" s="6"/>
      <c r="AG107" s="72"/>
      <c r="AH107" s="72"/>
      <c r="AI107" s="72"/>
      <c r="AJ107" s="72"/>
      <c r="AK107" s="72"/>
      <c r="AL107" s="72"/>
      <c r="AM107" s="72"/>
      <c r="AN107" s="72"/>
      <c r="AO107" s="72"/>
      <c r="AP107" s="6"/>
    </row>
    <row r="108" spans="1:42" s="13" customFormat="1" ht="87.75" customHeight="1">
      <c r="A108" s="99">
        <v>136</v>
      </c>
      <c r="B108" s="95" t="s">
        <v>240</v>
      </c>
      <c r="C108" s="96" t="s">
        <v>173</v>
      </c>
      <c r="D108" s="61" t="s">
        <v>45</v>
      </c>
      <c r="E108" s="70"/>
      <c r="F108" s="70"/>
      <c r="G108" s="70"/>
      <c r="H108" s="70"/>
      <c r="I108" s="61" t="s">
        <v>90</v>
      </c>
      <c r="J108" s="89">
        <f t="shared" si="5"/>
        <v>90000</v>
      </c>
      <c r="K108" s="92">
        <v>0</v>
      </c>
      <c r="L108" s="92">
        <v>90000</v>
      </c>
      <c r="M108" s="70"/>
      <c r="N108" s="6"/>
      <c r="O108" s="6"/>
      <c r="P108" s="72"/>
      <c r="Q108" s="72"/>
      <c r="R108" s="72"/>
      <c r="S108" s="72"/>
      <c r="T108" s="72"/>
      <c r="U108" s="72"/>
      <c r="V108" s="72"/>
      <c r="W108" s="72"/>
      <c r="X108" s="72"/>
      <c r="Y108" s="72"/>
      <c r="Z108" s="72"/>
      <c r="AA108" s="72"/>
      <c r="AB108" s="6"/>
      <c r="AC108" s="6"/>
      <c r="AD108" s="6"/>
      <c r="AE108" s="6"/>
      <c r="AF108" s="6"/>
      <c r="AG108" s="72"/>
      <c r="AH108" s="72"/>
      <c r="AI108" s="72"/>
      <c r="AJ108" s="72"/>
      <c r="AK108" s="72"/>
      <c r="AL108" s="72"/>
      <c r="AM108" s="72"/>
      <c r="AN108" s="72"/>
      <c r="AO108" s="72"/>
      <c r="AP108" s="6"/>
    </row>
    <row r="109" spans="1:42" s="13" customFormat="1" ht="46.5" customHeight="1">
      <c r="A109" s="99">
        <v>137</v>
      </c>
      <c r="B109" s="95" t="s">
        <v>241</v>
      </c>
      <c r="C109" s="96" t="s">
        <v>216</v>
      </c>
      <c r="D109" s="61" t="s">
        <v>45</v>
      </c>
      <c r="E109" s="70"/>
      <c r="F109" s="70"/>
      <c r="G109" s="70"/>
      <c r="H109" s="70"/>
      <c r="I109" s="61" t="s">
        <v>90</v>
      </c>
      <c r="J109" s="89">
        <f t="shared" si="5"/>
        <v>96000</v>
      </c>
      <c r="K109" s="92">
        <v>0</v>
      </c>
      <c r="L109" s="92">
        <v>96000</v>
      </c>
      <c r="M109" s="70"/>
      <c r="N109" s="6"/>
      <c r="O109" s="6"/>
      <c r="P109" s="72"/>
      <c r="Q109" s="72"/>
      <c r="R109" s="72"/>
      <c r="S109" s="72"/>
      <c r="T109" s="72"/>
      <c r="U109" s="72"/>
      <c r="V109" s="72"/>
      <c r="W109" s="72"/>
      <c r="X109" s="72"/>
      <c r="Y109" s="72"/>
      <c r="Z109" s="72"/>
      <c r="AA109" s="72"/>
      <c r="AB109" s="6"/>
      <c r="AC109" s="6"/>
      <c r="AD109" s="6"/>
      <c r="AE109" s="6"/>
      <c r="AF109" s="6"/>
      <c r="AG109" s="72"/>
      <c r="AH109" s="72"/>
      <c r="AI109" s="72"/>
      <c r="AJ109" s="72"/>
      <c r="AK109" s="72"/>
      <c r="AL109" s="72"/>
      <c r="AM109" s="72"/>
      <c r="AN109" s="72"/>
      <c r="AO109" s="72"/>
      <c r="AP109" s="6"/>
    </row>
    <row r="110" spans="1:42" s="13" customFormat="1" ht="50.25" customHeight="1">
      <c r="A110" s="99">
        <v>138</v>
      </c>
      <c r="B110" s="95" t="s">
        <v>242</v>
      </c>
      <c r="C110" s="96" t="s">
        <v>113</v>
      </c>
      <c r="D110" s="61" t="s">
        <v>45</v>
      </c>
      <c r="E110" s="70"/>
      <c r="F110" s="70"/>
      <c r="G110" s="70"/>
      <c r="H110" s="70"/>
      <c r="I110" s="61" t="s">
        <v>86</v>
      </c>
      <c r="J110" s="89">
        <f t="shared" ref="J110:J118" si="6">SUM(K110,L110)</f>
        <v>87500</v>
      </c>
      <c r="K110" s="92">
        <v>87500</v>
      </c>
      <c r="L110" s="92">
        <v>0</v>
      </c>
      <c r="M110" s="70"/>
      <c r="N110" s="6"/>
      <c r="O110" s="6"/>
      <c r="P110" s="72"/>
      <c r="Q110" s="72"/>
      <c r="R110" s="72"/>
      <c r="S110" s="72"/>
      <c r="T110" s="72"/>
      <c r="U110" s="72"/>
      <c r="V110" s="72"/>
      <c r="W110" s="72"/>
      <c r="X110" s="72"/>
      <c r="Y110" s="72"/>
      <c r="Z110" s="72"/>
      <c r="AA110" s="72"/>
      <c r="AB110" s="6"/>
      <c r="AC110" s="6"/>
      <c r="AD110" s="6"/>
      <c r="AE110" s="6"/>
      <c r="AF110" s="6"/>
      <c r="AG110" s="72"/>
      <c r="AH110" s="72"/>
      <c r="AI110" s="72"/>
      <c r="AJ110" s="72"/>
      <c r="AK110" s="72"/>
      <c r="AL110" s="72"/>
      <c r="AM110" s="72"/>
      <c r="AN110" s="72"/>
      <c r="AO110" s="72"/>
      <c r="AP110" s="6"/>
    </row>
    <row r="111" spans="1:42" s="13" customFormat="1" ht="46.5" customHeight="1">
      <c r="A111" s="99">
        <v>139</v>
      </c>
      <c r="B111" s="95" t="s">
        <v>243</v>
      </c>
      <c r="C111" s="96" t="s">
        <v>113</v>
      </c>
      <c r="D111" s="61" t="s">
        <v>45</v>
      </c>
      <c r="E111" s="70"/>
      <c r="F111" s="70"/>
      <c r="G111" s="70"/>
      <c r="H111" s="70"/>
      <c r="I111" s="61" t="s">
        <v>86</v>
      </c>
      <c r="J111" s="89">
        <f t="shared" si="6"/>
        <v>232500</v>
      </c>
      <c r="K111" s="92">
        <v>232500</v>
      </c>
      <c r="L111" s="92">
        <v>0</v>
      </c>
      <c r="M111" s="70"/>
      <c r="N111" s="6"/>
      <c r="O111" s="6"/>
      <c r="P111" s="72"/>
      <c r="Q111" s="72"/>
      <c r="R111" s="72"/>
      <c r="S111" s="72"/>
      <c r="T111" s="72"/>
      <c r="U111" s="72"/>
      <c r="V111" s="72"/>
      <c r="W111" s="72"/>
      <c r="X111" s="72"/>
      <c r="Y111" s="72"/>
      <c r="Z111" s="72"/>
      <c r="AA111" s="72"/>
      <c r="AB111" s="6"/>
      <c r="AC111" s="6"/>
      <c r="AD111" s="6"/>
      <c r="AE111" s="6"/>
      <c r="AF111" s="6"/>
      <c r="AG111" s="72"/>
      <c r="AH111" s="72"/>
      <c r="AI111" s="72"/>
      <c r="AJ111" s="72"/>
      <c r="AK111" s="72"/>
      <c r="AL111" s="72"/>
      <c r="AM111" s="72"/>
      <c r="AN111" s="72"/>
      <c r="AO111" s="72"/>
      <c r="AP111" s="6"/>
    </row>
    <row r="112" spans="1:42" s="13" customFormat="1" ht="50.25" customHeight="1">
      <c r="A112" s="99">
        <v>140</v>
      </c>
      <c r="B112" s="95" t="s">
        <v>244</v>
      </c>
      <c r="C112" s="96" t="s">
        <v>133</v>
      </c>
      <c r="D112" s="61" t="s">
        <v>45</v>
      </c>
      <c r="E112" s="70"/>
      <c r="F112" s="70"/>
      <c r="G112" s="70"/>
      <c r="H112" s="70"/>
      <c r="I112" s="61" t="s">
        <v>86</v>
      </c>
      <c r="J112" s="89">
        <f t="shared" si="6"/>
        <v>641326</v>
      </c>
      <c r="K112" s="92">
        <v>641326</v>
      </c>
      <c r="L112" s="92">
        <v>0</v>
      </c>
      <c r="M112" s="70"/>
      <c r="N112" s="6"/>
      <c r="O112" s="6"/>
      <c r="P112" s="72"/>
      <c r="Q112" s="72"/>
      <c r="R112" s="72"/>
      <c r="S112" s="72"/>
      <c r="T112" s="72"/>
      <c r="U112" s="72"/>
      <c r="V112" s="72"/>
      <c r="W112" s="72"/>
      <c r="X112" s="72"/>
      <c r="Y112" s="72"/>
      <c r="Z112" s="72"/>
      <c r="AA112" s="72"/>
      <c r="AB112" s="6"/>
      <c r="AC112" s="6"/>
      <c r="AD112" s="6"/>
      <c r="AE112" s="6"/>
      <c r="AF112" s="6"/>
      <c r="AG112" s="72"/>
      <c r="AH112" s="72"/>
      <c r="AI112" s="72"/>
      <c r="AJ112" s="72"/>
      <c r="AK112" s="72"/>
      <c r="AL112" s="72"/>
      <c r="AM112" s="72"/>
      <c r="AN112" s="72"/>
      <c r="AO112" s="72"/>
      <c r="AP112" s="6"/>
    </row>
    <row r="113" spans="1:42" s="13" customFormat="1" ht="46.5" customHeight="1">
      <c r="A113" s="99">
        <v>141</v>
      </c>
      <c r="B113" s="95" t="s">
        <v>245</v>
      </c>
      <c r="C113" s="96" t="s">
        <v>104</v>
      </c>
      <c r="D113" s="61" t="s">
        <v>45</v>
      </c>
      <c r="E113" s="70"/>
      <c r="F113" s="70"/>
      <c r="G113" s="70"/>
      <c r="H113" s="70"/>
      <c r="I113" s="61" t="s">
        <v>90</v>
      </c>
      <c r="J113" s="89">
        <f t="shared" si="6"/>
        <v>596000</v>
      </c>
      <c r="K113" s="92">
        <v>0</v>
      </c>
      <c r="L113" s="92">
        <v>596000</v>
      </c>
      <c r="M113" s="70"/>
      <c r="N113" s="6"/>
      <c r="O113" s="6"/>
      <c r="P113" s="72"/>
      <c r="Q113" s="72"/>
      <c r="R113" s="72"/>
      <c r="S113" s="72"/>
      <c r="T113" s="72"/>
      <c r="U113" s="72"/>
      <c r="V113" s="72"/>
      <c r="W113" s="72"/>
      <c r="X113" s="72"/>
      <c r="Y113" s="72"/>
      <c r="Z113" s="72"/>
      <c r="AA113" s="72"/>
      <c r="AB113" s="6"/>
      <c r="AC113" s="6"/>
      <c r="AD113" s="6"/>
      <c r="AE113" s="6"/>
      <c r="AF113" s="6"/>
      <c r="AG113" s="72"/>
      <c r="AH113" s="72"/>
      <c r="AI113" s="72"/>
      <c r="AJ113" s="72"/>
      <c r="AK113" s="72"/>
      <c r="AL113" s="72"/>
      <c r="AM113" s="72"/>
      <c r="AN113" s="72"/>
      <c r="AO113" s="72"/>
      <c r="AP113" s="6"/>
    </row>
    <row r="114" spans="1:42" s="13" customFormat="1" ht="50.25" customHeight="1">
      <c r="A114" s="99">
        <v>142</v>
      </c>
      <c r="B114" s="95" t="s">
        <v>246</v>
      </c>
      <c r="C114" s="96" t="s">
        <v>216</v>
      </c>
      <c r="D114" s="61" t="s">
        <v>45</v>
      </c>
      <c r="E114" s="70"/>
      <c r="F114" s="70"/>
      <c r="G114" s="70"/>
      <c r="H114" s="70"/>
      <c r="I114" s="61" t="s">
        <v>86</v>
      </c>
      <c r="J114" s="89">
        <f t="shared" si="6"/>
        <v>660000</v>
      </c>
      <c r="K114" s="92">
        <v>660000</v>
      </c>
      <c r="L114" s="92">
        <v>0</v>
      </c>
      <c r="M114" s="70"/>
      <c r="N114" s="6"/>
      <c r="O114" s="6"/>
      <c r="P114" s="72"/>
      <c r="Q114" s="72"/>
      <c r="R114" s="72"/>
      <c r="S114" s="72"/>
      <c r="T114" s="72"/>
      <c r="U114" s="72"/>
      <c r="V114" s="72"/>
      <c r="W114" s="72"/>
      <c r="X114" s="72"/>
      <c r="Y114" s="72"/>
      <c r="Z114" s="72"/>
      <c r="AA114" s="72"/>
      <c r="AB114" s="6"/>
      <c r="AC114" s="6"/>
      <c r="AD114" s="6"/>
      <c r="AE114" s="6"/>
      <c r="AF114" s="6"/>
      <c r="AG114" s="72"/>
      <c r="AH114" s="72"/>
      <c r="AI114" s="72"/>
      <c r="AJ114" s="72"/>
      <c r="AK114" s="72"/>
      <c r="AL114" s="72"/>
      <c r="AM114" s="72"/>
      <c r="AN114" s="72"/>
      <c r="AO114" s="72"/>
      <c r="AP114" s="6"/>
    </row>
    <row r="115" spans="1:42" s="13" customFormat="1" ht="46.5" customHeight="1">
      <c r="A115" s="99">
        <v>143</v>
      </c>
      <c r="B115" s="95" t="s">
        <v>247</v>
      </c>
      <c r="C115" s="96" t="s">
        <v>140</v>
      </c>
      <c r="D115" s="61" t="s">
        <v>45</v>
      </c>
      <c r="E115" s="70"/>
      <c r="F115" s="70"/>
      <c r="G115" s="70"/>
      <c r="H115" s="70"/>
      <c r="I115" s="61" t="s">
        <v>86</v>
      </c>
      <c r="J115" s="89">
        <f t="shared" si="6"/>
        <v>140000</v>
      </c>
      <c r="K115" s="92">
        <v>140000</v>
      </c>
      <c r="L115" s="92">
        <v>0</v>
      </c>
      <c r="M115" s="70"/>
      <c r="N115" s="6"/>
      <c r="O115" s="6"/>
      <c r="P115" s="72"/>
      <c r="Q115" s="72"/>
      <c r="R115" s="72"/>
      <c r="S115" s="72"/>
      <c r="T115" s="72"/>
      <c r="U115" s="72"/>
      <c r="V115" s="72"/>
      <c r="W115" s="72"/>
      <c r="X115" s="72"/>
      <c r="Y115" s="72"/>
      <c r="Z115" s="72"/>
      <c r="AA115" s="72"/>
      <c r="AB115" s="6"/>
      <c r="AC115" s="6"/>
      <c r="AD115" s="6"/>
      <c r="AE115" s="6"/>
      <c r="AF115" s="6"/>
      <c r="AG115" s="72"/>
      <c r="AH115" s="72"/>
      <c r="AI115" s="72"/>
      <c r="AJ115" s="72"/>
      <c r="AK115" s="72"/>
      <c r="AL115" s="72"/>
      <c r="AM115" s="72"/>
      <c r="AN115" s="72"/>
      <c r="AO115" s="72"/>
      <c r="AP115" s="6"/>
    </row>
    <row r="116" spans="1:42" s="13" customFormat="1" ht="46.5" customHeight="1">
      <c r="A116" s="99">
        <v>144</v>
      </c>
      <c r="B116" s="95" t="s">
        <v>248</v>
      </c>
      <c r="C116" s="96" t="s">
        <v>106</v>
      </c>
      <c r="D116" s="61" t="s">
        <v>45</v>
      </c>
      <c r="E116" s="70"/>
      <c r="F116" s="70"/>
      <c r="G116" s="70"/>
      <c r="H116" s="70"/>
      <c r="I116" s="61" t="s">
        <v>86</v>
      </c>
      <c r="J116" s="89">
        <f t="shared" si="6"/>
        <v>716365</v>
      </c>
      <c r="K116" s="92">
        <v>716365</v>
      </c>
      <c r="L116" s="92">
        <v>0</v>
      </c>
      <c r="M116" s="70"/>
      <c r="N116" s="6"/>
      <c r="O116" s="6"/>
      <c r="P116" s="72"/>
      <c r="Q116" s="72"/>
      <c r="R116" s="72"/>
      <c r="S116" s="72"/>
      <c r="T116" s="72"/>
      <c r="U116" s="72"/>
      <c r="V116" s="72"/>
      <c r="W116" s="72"/>
      <c r="X116" s="72"/>
      <c r="Y116" s="72"/>
      <c r="Z116" s="72"/>
      <c r="AA116" s="72"/>
      <c r="AB116" s="6"/>
      <c r="AC116" s="6"/>
      <c r="AD116" s="6"/>
      <c r="AE116" s="6"/>
      <c r="AF116" s="6"/>
      <c r="AG116" s="72"/>
      <c r="AH116" s="72"/>
      <c r="AI116" s="72"/>
      <c r="AJ116" s="72"/>
      <c r="AK116" s="72"/>
      <c r="AL116" s="72"/>
      <c r="AM116" s="72"/>
      <c r="AN116" s="72"/>
      <c r="AO116" s="72"/>
      <c r="AP116" s="6"/>
    </row>
    <row r="117" spans="1:42" s="13" customFormat="1" ht="50.25" customHeight="1">
      <c r="A117" s="99">
        <v>145</v>
      </c>
      <c r="B117" s="95" t="s">
        <v>249</v>
      </c>
      <c r="C117" s="96" t="s">
        <v>216</v>
      </c>
      <c r="D117" s="61" t="s">
        <v>45</v>
      </c>
      <c r="E117" s="70"/>
      <c r="F117" s="70"/>
      <c r="G117" s="70"/>
      <c r="H117" s="70"/>
      <c r="I117" s="61" t="s">
        <v>90</v>
      </c>
      <c r="J117" s="89">
        <f t="shared" si="6"/>
        <v>127000</v>
      </c>
      <c r="K117" s="92">
        <v>0</v>
      </c>
      <c r="L117" s="92">
        <v>127000</v>
      </c>
      <c r="M117" s="70"/>
      <c r="N117" s="6"/>
      <c r="O117" s="6"/>
      <c r="P117" s="72"/>
      <c r="Q117" s="72"/>
      <c r="R117" s="72"/>
      <c r="S117" s="72"/>
      <c r="T117" s="72"/>
      <c r="U117" s="72"/>
      <c r="V117" s="72"/>
      <c r="W117" s="72"/>
      <c r="X117" s="72"/>
      <c r="Y117" s="72"/>
      <c r="Z117" s="72"/>
      <c r="AA117" s="72"/>
      <c r="AB117" s="6"/>
      <c r="AC117" s="6"/>
      <c r="AD117" s="6"/>
      <c r="AE117" s="6"/>
      <c r="AF117" s="6"/>
      <c r="AG117" s="72"/>
      <c r="AH117" s="72"/>
      <c r="AI117" s="72"/>
      <c r="AJ117" s="72"/>
      <c r="AK117" s="72"/>
      <c r="AL117" s="72"/>
      <c r="AM117" s="72"/>
      <c r="AN117" s="72"/>
      <c r="AO117" s="72"/>
      <c r="AP117" s="6"/>
    </row>
    <row r="118" spans="1:42" s="13" customFormat="1" ht="61.5" customHeight="1">
      <c r="A118" s="99">
        <v>146</v>
      </c>
      <c r="B118" s="95" t="s">
        <v>250</v>
      </c>
      <c r="C118" s="96" t="s">
        <v>113</v>
      </c>
      <c r="D118" s="61" t="s">
        <v>45</v>
      </c>
      <c r="E118" s="70"/>
      <c r="F118" s="70"/>
      <c r="G118" s="70"/>
      <c r="H118" s="70"/>
      <c r="I118" s="61" t="s">
        <v>90</v>
      </c>
      <c r="J118" s="89">
        <f t="shared" si="6"/>
        <v>171870</v>
      </c>
      <c r="K118" s="92">
        <v>0</v>
      </c>
      <c r="L118" s="92">
        <v>171870</v>
      </c>
      <c r="M118" s="70"/>
      <c r="N118" s="6"/>
      <c r="O118" s="6"/>
      <c r="P118" s="72"/>
      <c r="Q118" s="72"/>
      <c r="R118" s="72"/>
      <c r="S118" s="72"/>
      <c r="T118" s="72"/>
      <c r="U118" s="72"/>
      <c r="V118" s="72"/>
      <c r="W118" s="72"/>
      <c r="X118" s="72"/>
      <c r="Y118" s="72"/>
      <c r="Z118" s="72"/>
      <c r="AA118" s="72"/>
      <c r="AB118" s="6"/>
      <c r="AC118" s="6"/>
      <c r="AD118" s="6"/>
      <c r="AE118" s="6"/>
      <c r="AF118" s="6"/>
      <c r="AG118" s="72"/>
      <c r="AH118" s="72"/>
      <c r="AI118" s="72"/>
      <c r="AJ118" s="72"/>
      <c r="AK118" s="72"/>
      <c r="AL118" s="72"/>
      <c r="AM118" s="72"/>
      <c r="AN118" s="72"/>
      <c r="AO118" s="72"/>
      <c r="AP118" s="6"/>
    </row>
    <row r="119" spans="1:42" s="13" customFormat="1" ht="50.25" customHeight="1">
      <c r="A119" s="99">
        <v>147</v>
      </c>
      <c r="B119" s="95" t="s">
        <v>251</v>
      </c>
      <c r="C119" s="96" t="s">
        <v>216</v>
      </c>
      <c r="D119" s="61" t="s">
        <v>45</v>
      </c>
      <c r="E119" s="70"/>
      <c r="F119" s="70"/>
      <c r="G119" s="70"/>
      <c r="H119" s="70"/>
      <c r="I119" s="61" t="s">
        <v>86</v>
      </c>
      <c r="J119" s="89">
        <f t="shared" ref="J119:J132" si="7">SUM(K119,L119)</f>
        <v>159400</v>
      </c>
      <c r="K119" s="92">
        <v>159400</v>
      </c>
      <c r="L119" s="92">
        <v>0</v>
      </c>
      <c r="M119" s="70"/>
      <c r="N119" s="6"/>
      <c r="O119" s="6"/>
      <c r="P119" s="72"/>
      <c r="Q119" s="72"/>
      <c r="R119" s="72"/>
      <c r="S119" s="72"/>
      <c r="T119" s="72"/>
      <c r="U119" s="72"/>
      <c r="V119" s="72"/>
      <c r="W119" s="72"/>
      <c r="X119" s="72"/>
      <c r="Y119" s="72"/>
      <c r="Z119" s="72"/>
      <c r="AA119" s="72"/>
      <c r="AB119" s="6"/>
      <c r="AC119" s="6"/>
      <c r="AD119" s="6"/>
      <c r="AE119" s="6"/>
      <c r="AF119" s="6"/>
      <c r="AG119" s="72"/>
      <c r="AH119" s="72"/>
      <c r="AI119" s="72"/>
      <c r="AJ119" s="72"/>
      <c r="AK119" s="72"/>
      <c r="AL119" s="72"/>
      <c r="AM119" s="72"/>
      <c r="AN119" s="72"/>
      <c r="AO119" s="72"/>
      <c r="AP119" s="6"/>
    </row>
    <row r="120" spans="1:42" s="13" customFormat="1" ht="46.5" customHeight="1">
      <c r="A120" s="99">
        <v>150</v>
      </c>
      <c r="B120" s="95" t="s">
        <v>252</v>
      </c>
      <c r="C120" s="96" t="s">
        <v>187</v>
      </c>
      <c r="D120" s="61" t="s">
        <v>45</v>
      </c>
      <c r="E120" s="70"/>
      <c r="F120" s="70"/>
      <c r="G120" s="70"/>
      <c r="H120" s="70"/>
      <c r="I120" s="61" t="s">
        <v>90</v>
      </c>
      <c r="J120" s="89">
        <f t="shared" si="7"/>
        <v>133300</v>
      </c>
      <c r="K120" s="92">
        <v>133300</v>
      </c>
      <c r="L120" s="92">
        <v>0</v>
      </c>
      <c r="M120" s="70"/>
      <c r="N120" s="6"/>
      <c r="O120" s="6"/>
      <c r="P120" s="72"/>
      <c r="Q120" s="72"/>
      <c r="R120" s="72"/>
      <c r="S120" s="72"/>
      <c r="T120" s="72"/>
      <c r="U120" s="72"/>
      <c r="V120" s="72"/>
      <c r="W120" s="72"/>
      <c r="X120" s="72"/>
      <c r="Y120" s="72"/>
      <c r="Z120" s="72"/>
      <c r="AA120" s="72"/>
      <c r="AB120" s="6"/>
      <c r="AC120" s="6"/>
      <c r="AD120" s="6"/>
      <c r="AE120" s="6"/>
      <c r="AF120" s="6"/>
      <c r="AG120" s="72"/>
      <c r="AH120" s="72"/>
      <c r="AI120" s="72"/>
      <c r="AJ120" s="72"/>
      <c r="AK120" s="72"/>
      <c r="AL120" s="72"/>
      <c r="AM120" s="72"/>
      <c r="AN120" s="72"/>
      <c r="AO120" s="72"/>
      <c r="AP120" s="6"/>
    </row>
    <row r="121" spans="1:42" s="13" customFormat="1" ht="46.5" customHeight="1">
      <c r="A121" s="99">
        <v>151</v>
      </c>
      <c r="B121" s="95" t="s">
        <v>253</v>
      </c>
      <c r="C121" s="96" t="s">
        <v>230</v>
      </c>
      <c r="D121" s="61" t="s">
        <v>45</v>
      </c>
      <c r="E121" s="70"/>
      <c r="F121" s="70"/>
      <c r="G121" s="70"/>
      <c r="H121" s="70"/>
      <c r="I121" s="61" t="s">
        <v>90</v>
      </c>
      <c r="J121" s="89">
        <f t="shared" si="7"/>
        <v>63000</v>
      </c>
      <c r="K121" s="92">
        <v>0</v>
      </c>
      <c r="L121" s="92">
        <v>63000</v>
      </c>
      <c r="M121" s="70"/>
      <c r="N121" s="6"/>
      <c r="O121" s="6"/>
      <c r="P121" s="72"/>
      <c r="Q121" s="72"/>
      <c r="R121" s="72"/>
      <c r="S121" s="72"/>
      <c r="T121" s="72"/>
      <c r="U121" s="72"/>
      <c r="V121" s="72"/>
      <c r="W121" s="72"/>
      <c r="X121" s="72"/>
      <c r="Y121" s="72"/>
      <c r="Z121" s="72"/>
      <c r="AA121" s="72"/>
      <c r="AB121" s="6"/>
      <c r="AC121" s="6"/>
      <c r="AD121" s="6"/>
      <c r="AE121" s="6"/>
      <c r="AF121" s="6"/>
      <c r="AG121" s="72"/>
      <c r="AH121" s="72"/>
      <c r="AI121" s="72"/>
      <c r="AJ121" s="72"/>
      <c r="AK121" s="72"/>
      <c r="AL121" s="72"/>
      <c r="AM121" s="72"/>
      <c r="AN121" s="72"/>
      <c r="AO121" s="72"/>
      <c r="AP121" s="6"/>
    </row>
    <row r="122" spans="1:42" s="13" customFormat="1" ht="50.25" customHeight="1">
      <c r="A122" s="99">
        <v>152</v>
      </c>
      <c r="B122" s="95" t="s">
        <v>254</v>
      </c>
      <c r="C122" s="96" t="s">
        <v>216</v>
      </c>
      <c r="D122" s="61" t="s">
        <v>45</v>
      </c>
      <c r="E122" s="70"/>
      <c r="F122" s="70"/>
      <c r="G122" s="70"/>
      <c r="H122" s="70"/>
      <c r="I122" s="61" t="s">
        <v>86</v>
      </c>
      <c r="J122" s="89">
        <f t="shared" si="7"/>
        <v>230000</v>
      </c>
      <c r="K122" s="92">
        <v>230000</v>
      </c>
      <c r="L122" s="92">
        <v>0</v>
      </c>
      <c r="M122" s="70"/>
      <c r="N122" s="6"/>
      <c r="O122" s="6"/>
      <c r="P122" s="72"/>
      <c r="Q122" s="72"/>
      <c r="R122" s="72"/>
      <c r="S122" s="72"/>
      <c r="T122" s="72"/>
      <c r="U122" s="72"/>
      <c r="V122" s="72"/>
      <c r="W122" s="72"/>
      <c r="X122" s="72"/>
      <c r="Y122" s="72"/>
      <c r="Z122" s="72"/>
      <c r="AA122" s="72"/>
      <c r="AB122" s="6"/>
      <c r="AC122" s="6"/>
      <c r="AD122" s="6"/>
      <c r="AE122" s="6"/>
      <c r="AF122" s="6"/>
      <c r="AG122" s="72"/>
      <c r="AH122" s="72"/>
      <c r="AI122" s="72"/>
      <c r="AJ122" s="72"/>
      <c r="AK122" s="72"/>
      <c r="AL122" s="72"/>
      <c r="AM122" s="72"/>
      <c r="AN122" s="72"/>
      <c r="AO122" s="72"/>
      <c r="AP122" s="6"/>
    </row>
    <row r="123" spans="1:42" s="13" customFormat="1" ht="46.5" customHeight="1">
      <c r="A123" s="99">
        <v>153</v>
      </c>
      <c r="B123" s="95" t="s">
        <v>255</v>
      </c>
      <c r="C123" s="96" t="s">
        <v>216</v>
      </c>
      <c r="D123" s="61" t="s">
        <v>45</v>
      </c>
      <c r="E123" s="70"/>
      <c r="F123" s="70"/>
      <c r="G123" s="70"/>
      <c r="H123" s="70"/>
      <c r="I123" s="61" t="s">
        <v>86</v>
      </c>
      <c r="J123" s="89">
        <f t="shared" si="7"/>
        <v>73100</v>
      </c>
      <c r="K123" s="92">
        <v>73100</v>
      </c>
      <c r="L123" s="92">
        <v>0</v>
      </c>
      <c r="M123" s="70"/>
      <c r="N123" s="6"/>
      <c r="O123" s="6"/>
      <c r="P123" s="72"/>
      <c r="Q123" s="72"/>
      <c r="R123" s="72"/>
      <c r="S123" s="72"/>
      <c r="T123" s="72"/>
      <c r="U123" s="72"/>
      <c r="V123" s="72"/>
      <c r="W123" s="72"/>
      <c r="X123" s="72"/>
      <c r="Y123" s="72"/>
      <c r="Z123" s="72"/>
      <c r="AA123" s="72"/>
      <c r="AB123" s="6"/>
      <c r="AC123" s="6"/>
      <c r="AD123" s="6"/>
      <c r="AE123" s="6"/>
      <c r="AF123" s="6"/>
      <c r="AG123" s="72"/>
      <c r="AH123" s="72"/>
      <c r="AI123" s="72"/>
      <c r="AJ123" s="72"/>
      <c r="AK123" s="72"/>
      <c r="AL123" s="72"/>
      <c r="AM123" s="72"/>
      <c r="AN123" s="72"/>
      <c r="AO123" s="72"/>
      <c r="AP123" s="6"/>
    </row>
    <row r="124" spans="1:42" s="13" customFormat="1" ht="66.75" customHeight="1">
      <c r="A124" s="99">
        <v>5</v>
      </c>
      <c r="B124" s="95" t="s">
        <v>257</v>
      </c>
      <c r="C124" s="96" t="s">
        <v>133</v>
      </c>
      <c r="D124" s="61" t="s">
        <v>45</v>
      </c>
      <c r="E124" s="70"/>
      <c r="F124" s="70"/>
      <c r="G124" s="70"/>
      <c r="H124" s="70"/>
      <c r="I124" s="61" t="s">
        <v>90</v>
      </c>
      <c r="J124" s="89">
        <f t="shared" si="7"/>
        <v>968112.05</v>
      </c>
      <c r="K124" s="92">
        <v>968112.05</v>
      </c>
      <c r="L124" s="92">
        <v>0</v>
      </c>
      <c r="M124" s="70"/>
      <c r="N124" s="6"/>
      <c r="O124" s="6"/>
      <c r="P124" s="72"/>
      <c r="Q124" s="72"/>
      <c r="R124" s="72"/>
      <c r="S124" s="72"/>
      <c r="T124" s="72"/>
      <c r="U124" s="72"/>
      <c r="V124" s="72"/>
      <c r="W124" s="72"/>
      <c r="X124" s="72"/>
      <c r="Y124" s="72"/>
      <c r="Z124" s="72"/>
      <c r="AA124" s="72"/>
      <c r="AB124" s="6"/>
      <c r="AC124" s="6"/>
      <c r="AD124" s="6"/>
      <c r="AE124" s="6"/>
      <c r="AF124" s="6"/>
      <c r="AG124" s="72"/>
      <c r="AH124" s="72"/>
      <c r="AI124" s="72"/>
      <c r="AJ124" s="72"/>
      <c r="AK124" s="72"/>
      <c r="AL124" s="72"/>
      <c r="AM124" s="72"/>
      <c r="AN124" s="72"/>
      <c r="AO124" s="72"/>
      <c r="AP124" s="6"/>
    </row>
    <row r="125" spans="1:42" s="13" customFormat="1" ht="66" customHeight="1">
      <c r="A125" s="99">
        <v>6</v>
      </c>
      <c r="B125" s="95" t="s">
        <v>256</v>
      </c>
      <c r="C125" s="96" t="s">
        <v>106</v>
      </c>
      <c r="D125" s="61" t="s">
        <v>45</v>
      </c>
      <c r="E125" s="70"/>
      <c r="F125" s="70"/>
      <c r="G125" s="70"/>
      <c r="H125" s="70"/>
      <c r="I125" s="61" t="s">
        <v>90</v>
      </c>
      <c r="J125" s="89">
        <f t="shared" si="7"/>
        <v>231181.8</v>
      </c>
      <c r="K125" s="92">
        <v>0</v>
      </c>
      <c r="L125" s="92">
        <v>231181.8</v>
      </c>
      <c r="M125" s="70"/>
      <c r="N125" s="6"/>
      <c r="O125" s="6"/>
      <c r="P125" s="72"/>
      <c r="Q125" s="72"/>
      <c r="R125" s="72"/>
      <c r="S125" s="72"/>
      <c r="T125" s="72"/>
      <c r="U125" s="72"/>
      <c r="V125" s="72"/>
      <c r="W125" s="72"/>
      <c r="X125" s="72"/>
      <c r="Y125" s="72"/>
      <c r="Z125" s="72"/>
      <c r="AA125" s="72"/>
      <c r="AB125" s="6"/>
      <c r="AC125" s="6"/>
      <c r="AD125" s="6"/>
      <c r="AE125" s="6"/>
      <c r="AF125" s="6"/>
      <c r="AG125" s="72"/>
      <c r="AH125" s="72"/>
      <c r="AI125" s="72"/>
      <c r="AJ125" s="72"/>
      <c r="AK125" s="72"/>
      <c r="AL125" s="72"/>
      <c r="AM125" s="72"/>
      <c r="AN125" s="72"/>
      <c r="AO125" s="72"/>
      <c r="AP125" s="6"/>
    </row>
    <row r="126" spans="1:42" s="13" customFormat="1" ht="46.5" customHeight="1">
      <c r="A126" s="99">
        <v>7</v>
      </c>
      <c r="B126" s="95" t="s">
        <v>258</v>
      </c>
      <c r="C126" s="96" t="s">
        <v>184</v>
      </c>
      <c r="D126" s="61" t="s">
        <v>45</v>
      </c>
      <c r="E126" s="70"/>
      <c r="F126" s="70"/>
      <c r="G126" s="70"/>
      <c r="H126" s="70"/>
      <c r="I126" s="61" t="s">
        <v>86</v>
      </c>
      <c r="J126" s="89">
        <f t="shared" si="7"/>
        <v>191000</v>
      </c>
      <c r="K126" s="92">
        <v>191000</v>
      </c>
      <c r="L126" s="92">
        <v>0</v>
      </c>
      <c r="M126" s="70"/>
      <c r="N126" s="6"/>
      <c r="O126" s="6"/>
      <c r="P126" s="72"/>
      <c r="Q126" s="72"/>
      <c r="R126" s="72"/>
      <c r="S126" s="72"/>
      <c r="T126" s="72"/>
      <c r="U126" s="72"/>
      <c r="V126" s="72"/>
      <c r="W126" s="72"/>
      <c r="X126" s="72"/>
      <c r="Y126" s="72"/>
      <c r="Z126" s="72"/>
      <c r="AA126" s="72"/>
      <c r="AB126" s="6"/>
      <c r="AC126" s="6"/>
      <c r="AD126" s="6"/>
      <c r="AE126" s="6"/>
      <c r="AF126" s="6"/>
      <c r="AG126" s="72"/>
      <c r="AH126" s="72"/>
      <c r="AI126" s="72"/>
      <c r="AJ126" s="72"/>
      <c r="AK126" s="72"/>
      <c r="AL126" s="72"/>
      <c r="AM126" s="72"/>
      <c r="AN126" s="72"/>
      <c r="AO126" s="72"/>
      <c r="AP126" s="6"/>
    </row>
    <row r="127" spans="1:42" s="13" customFormat="1" ht="46.5" customHeight="1">
      <c r="A127" s="99">
        <v>8</v>
      </c>
      <c r="B127" s="95" t="s">
        <v>259</v>
      </c>
      <c r="C127" s="96" t="s">
        <v>260</v>
      </c>
      <c r="D127" s="61" t="s">
        <v>45</v>
      </c>
      <c r="E127" s="70"/>
      <c r="F127" s="70"/>
      <c r="G127" s="70"/>
      <c r="H127" s="70"/>
      <c r="I127" s="61" t="s">
        <v>86</v>
      </c>
      <c r="J127" s="89">
        <f t="shared" si="7"/>
        <v>101955</v>
      </c>
      <c r="K127" s="92">
        <v>101955</v>
      </c>
      <c r="L127" s="92">
        <v>0</v>
      </c>
      <c r="M127" s="70"/>
      <c r="N127" s="6"/>
      <c r="O127" s="6"/>
      <c r="P127" s="72"/>
      <c r="Q127" s="72"/>
      <c r="R127" s="72"/>
      <c r="S127" s="72"/>
      <c r="T127" s="72"/>
      <c r="U127" s="72"/>
      <c r="V127" s="72"/>
      <c r="W127" s="72"/>
      <c r="X127" s="72"/>
      <c r="Y127" s="72"/>
      <c r="Z127" s="72"/>
      <c r="AA127" s="72"/>
      <c r="AB127" s="6"/>
      <c r="AC127" s="6"/>
      <c r="AD127" s="6"/>
      <c r="AE127" s="6"/>
      <c r="AF127" s="6"/>
      <c r="AG127" s="72"/>
      <c r="AH127" s="72"/>
      <c r="AI127" s="72"/>
      <c r="AJ127" s="72"/>
      <c r="AK127" s="72"/>
      <c r="AL127" s="72"/>
      <c r="AM127" s="72"/>
      <c r="AN127" s="72"/>
      <c r="AO127" s="72"/>
      <c r="AP127" s="6"/>
    </row>
    <row r="128" spans="1:42" s="13" customFormat="1" ht="50.25" customHeight="1">
      <c r="A128" s="99">
        <v>9</v>
      </c>
      <c r="B128" s="95" t="s">
        <v>261</v>
      </c>
      <c r="C128" s="96" t="s">
        <v>162</v>
      </c>
      <c r="D128" s="61" t="s">
        <v>45</v>
      </c>
      <c r="E128" s="70"/>
      <c r="F128" s="70"/>
      <c r="G128" s="70"/>
      <c r="H128" s="70"/>
      <c r="I128" s="61" t="s">
        <v>90</v>
      </c>
      <c r="J128" s="89">
        <f t="shared" si="7"/>
        <v>881605</v>
      </c>
      <c r="K128" s="92">
        <v>0</v>
      </c>
      <c r="L128" s="92">
        <v>881605</v>
      </c>
      <c r="M128" s="70"/>
      <c r="N128" s="6"/>
      <c r="O128" s="6"/>
      <c r="P128" s="72"/>
      <c r="Q128" s="72"/>
      <c r="R128" s="72"/>
      <c r="S128" s="72"/>
      <c r="T128" s="72"/>
      <c r="U128" s="72"/>
      <c r="V128" s="72"/>
      <c r="W128" s="72"/>
      <c r="X128" s="72"/>
      <c r="Y128" s="72"/>
      <c r="Z128" s="72"/>
      <c r="AA128" s="72"/>
      <c r="AB128" s="6"/>
      <c r="AC128" s="6"/>
      <c r="AD128" s="6"/>
      <c r="AE128" s="6"/>
      <c r="AF128" s="6"/>
      <c r="AG128" s="72"/>
      <c r="AH128" s="72"/>
      <c r="AI128" s="72"/>
      <c r="AJ128" s="72"/>
      <c r="AK128" s="72"/>
      <c r="AL128" s="72"/>
      <c r="AM128" s="72"/>
      <c r="AN128" s="72"/>
      <c r="AO128" s="72"/>
      <c r="AP128" s="6"/>
    </row>
    <row r="129" spans="1:42" s="13" customFormat="1" ht="46.5" customHeight="1">
      <c r="A129" s="99">
        <v>10</v>
      </c>
      <c r="B129" s="95" t="s">
        <v>262</v>
      </c>
      <c r="C129" s="96" t="s">
        <v>155</v>
      </c>
      <c r="D129" s="61" t="s">
        <v>45</v>
      </c>
      <c r="E129" s="70"/>
      <c r="F129" s="70"/>
      <c r="G129" s="70"/>
      <c r="H129" s="70"/>
      <c r="I129" s="61" t="s">
        <v>86</v>
      </c>
      <c r="J129" s="89">
        <f t="shared" si="7"/>
        <v>118000</v>
      </c>
      <c r="K129" s="92">
        <v>118000</v>
      </c>
      <c r="L129" s="92">
        <v>0</v>
      </c>
      <c r="M129" s="70"/>
      <c r="N129" s="6"/>
      <c r="O129" s="6"/>
      <c r="P129" s="72"/>
      <c r="Q129" s="72"/>
      <c r="R129" s="72"/>
      <c r="S129" s="72"/>
      <c r="T129" s="72"/>
      <c r="U129" s="72"/>
      <c r="V129" s="72"/>
      <c r="W129" s="72"/>
      <c r="X129" s="72"/>
      <c r="Y129" s="72"/>
      <c r="Z129" s="72"/>
      <c r="AA129" s="72"/>
      <c r="AB129" s="6"/>
      <c r="AC129" s="6"/>
      <c r="AD129" s="6"/>
      <c r="AE129" s="6"/>
      <c r="AF129" s="6"/>
      <c r="AG129" s="72"/>
      <c r="AH129" s="72"/>
      <c r="AI129" s="72"/>
      <c r="AJ129" s="72"/>
      <c r="AK129" s="72"/>
      <c r="AL129" s="72"/>
      <c r="AM129" s="72"/>
      <c r="AN129" s="72"/>
      <c r="AO129" s="72"/>
      <c r="AP129" s="6"/>
    </row>
    <row r="130" spans="1:42" s="13" customFormat="1" ht="50.25" customHeight="1">
      <c r="A130" s="99">
        <v>12</v>
      </c>
      <c r="B130" s="95" t="s">
        <v>263</v>
      </c>
      <c r="C130" s="96" t="s">
        <v>264</v>
      </c>
      <c r="D130" s="61" t="s">
        <v>45</v>
      </c>
      <c r="E130" s="70"/>
      <c r="F130" s="70"/>
      <c r="G130" s="70"/>
      <c r="H130" s="70"/>
      <c r="I130" s="61" t="s">
        <v>90</v>
      </c>
      <c r="J130" s="89">
        <f t="shared" si="7"/>
        <v>239210</v>
      </c>
      <c r="K130" s="92">
        <v>0</v>
      </c>
      <c r="L130" s="92">
        <v>239210</v>
      </c>
      <c r="M130" s="70"/>
      <c r="N130" s="6"/>
      <c r="O130" s="6"/>
      <c r="P130" s="72"/>
      <c r="Q130" s="72"/>
      <c r="R130" s="72"/>
      <c r="S130" s="72"/>
      <c r="T130" s="72"/>
      <c r="U130" s="72"/>
      <c r="V130" s="72"/>
      <c r="W130" s="72"/>
      <c r="X130" s="72"/>
      <c r="Y130" s="72"/>
      <c r="Z130" s="72"/>
      <c r="AA130" s="72"/>
      <c r="AB130" s="6"/>
      <c r="AC130" s="6"/>
      <c r="AD130" s="6"/>
      <c r="AE130" s="6"/>
      <c r="AF130" s="6"/>
      <c r="AG130" s="72"/>
      <c r="AH130" s="72"/>
      <c r="AI130" s="72"/>
      <c r="AJ130" s="72"/>
      <c r="AK130" s="72"/>
      <c r="AL130" s="72"/>
      <c r="AM130" s="72"/>
      <c r="AN130" s="72"/>
      <c r="AO130" s="72"/>
      <c r="AP130" s="6"/>
    </row>
    <row r="131" spans="1:42" s="13" customFormat="1" ht="46.5" customHeight="1">
      <c r="A131" s="99">
        <v>13</v>
      </c>
      <c r="B131" s="95" t="s">
        <v>266</v>
      </c>
      <c r="C131" s="96" t="s">
        <v>265</v>
      </c>
      <c r="D131" s="61" t="s">
        <v>45</v>
      </c>
      <c r="E131" s="70"/>
      <c r="F131" s="70"/>
      <c r="G131" s="70"/>
      <c r="H131" s="70"/>
      <c r="I131" s="61" t="s">
        <v>90</v>
      </c>
      <c r="J131" s="89">
        <f t="shared" si="7"/>
        <v>57066.55</v>
      </c>
      <c r="K131" s="92">
        <v>57066.55</v>
      </c>
      <c r="L131" s="92">
        <v>0</v>
      </c>
      <c r="M131" s="70"/>
      <c r="N131" s="6"/>
      <c r="O131" s="6"/>
      <c r="P131" s="72"/>
      <c r="Q131" s="72"/>
      <c r="R131" s="72"/>
      <c r="S131" s="72"/>
      <c r="T131" s="72"/>
      <c r="U131" s="72"/>
      <c r="V131" s="72"/>
      <c r="W131" s="72"/>
      <c r="X131" s="72"/>
      <c r="Y131" s="72"/>
      <c r="Z131" s="72"/>
      <c r="AA131" s="72"/>
      <c r="AB131" s="6"/>
      <c r="AC131" s="6"/>
      <c r="AD131" s="6"/>
      <c r="AE131" s="6"/>
      <c r="AF131" s="6"/>
      <c r="AG131" s="72"/>
      <c r="AH131" s="72"/>
      <c r="AI131" s="72"/>
      <c r="AJ131" s="72"/>
      <c r="AK131" s="72"/>
      <c r="AL131" s="72"/>
      <c r="AM131" s="72"/>
      <c r="AN131" s="72"/>
      <c r="AO131" s="72"/>
      <c r="AP131" s="6"/>
    </row>
    <row r="132" spans="1:42" s="13" customFormat="1" ht="46.5" customHeight="1">
      <c r="A132" s="99">
        <v>14</v>
      </c>
      <c r="B132" s="95" t="s">
        <v>267</v>
      </c>
      <c r="C132" s="96" t="s">
        <v>160</v>
      </c>
      <c r="D132" s="61" t="s">
        <v>45</v>
      </c>
      <c r="E132" s="70"/>
      <c r="F132" s="70"/>
      <c r="G132" s="70"/>
      <c r="H132" s="70"/>
      <c r="I132" s="61" t="s">
        <v>90</v>
      </c>
      <c r="J132" s="89">
        <f t="shared" si="7"/>
        <v>560000</v>
      </c>
      <c r="K132" s="92">
        <v>0</v>
      </c>
      <c r="L132" s="92">
        <v>560000</v>
      </c>
      <c r="M132" s="70"/>
      <c r="N132" s="6"/>
      <c r="O132" s="6"/>
      <c r="P132" s="72"/>
      <c r="Q132" s="72"/>
      <c r="R132" s="72"/>
      <c r="S132" s="72"/>
      <c r="T132" s="72"/>
      <c r="U132" s="72"/>
      <c r="V132" s="72"/>
      <c r="W132" s="72"/>
      <c r="X132" s="72"/>
      <c r="Y132" s="72"/>
      <c r="Z132" s="72"/>
      <c r="AA132" s="72"/>
      <c r="AB132" s="6"/>
      <c r="AC132" s="6"/>
      <c r="AD132" s="6"/>
      <c r="AE132" s="6"/>
      <c r="AF132" s="6"/>
      <c r="AG132" s="72"/>
      <c r="AH132" s="72"/>
      <c r="AI132" s="72"/>
      <c r="AJ132" s="72"/>
      <c r="AK132" s="72"/>
      <c r="AL132" s="72"/>
      <c r="AM132" s="72"/>
      <c r="AN132" s="72"/>
      <c r="AO132" s="72"/>
      <c r="AP132" s="6"/>
    </row>
    <row r="133" spans="1:42" s="13" customFormat="1" ht="50.25" customHeight="1">
      <c r="A133" s="99">
        <v>17</v>
      </c>
      <c r="B133" s="95" t="s">
        <v>268</v>
      </c>
      <c r="C133" s="96" t="s">
        <v>129</v>
      </c>
      <c r="D133" s="61" t="s">
        <v>45</v>
      </c>
      <c r="E133" s="70"/>
      <c r="F133" s="70"/>
      <c r="G133" s="70"/>
      <c r="H133" s="70"/>
      <c r="I133" s="61" t="s">
        <v>90</v>
      </c>
      <c r="J133" s="89">
        <f t="shared" ref="J133:J141" si="8">SUM(K133,L133)</f>
        <v>622285.5</v>
      </c>
      <c r="K133" s="92">
        <v>0</v>
      </c>
      <c r="L133" s="92">
        <v>622285.5</v>
      </c>
      <c r="M133" s="70"/>
      <c r="N133" s="6"/>
      <c r="O133" s="6"/>
      <c r="P133" s="72"/>
      <c r="Q133" s="72"/>
      <c r="R133" s="72"/>
      <c r="S133" s="72"/>
      <c r="T133" s="72"/>
      <c r="U133" s="72"/>
      <c r="V133" s="72"/>
      <c r="W133" s="72"/>
      <c r="X133" s="72"/>
      <c r="Y133" s="72"/>
      <c r="Z133" s="72"/>
      <c r="AA133" s="72"/>
      <c r="AB133" s="6"/>
      <c r="AC133" s="6"/>
      <c r="AD133" s="6"/>
      <c r="AE133" s="6"/>
      <c r="AF133" s="6"/>
      <c r="AG133" s="72"/>
      <c r="AH133" s="72"/>
      <c r="AI133" s="72"/>
      <c r="AJ133" s="72"/>
      <c r="AK133" s="72"/>
      <c r="AL133" s="72"/>
      <c r="AM133" s="72"/>
      <c r="AN133" s="72"/>
      <c r="AO133" s="72"/>
      <c r="AP133" s="6"/>
    </row>
    <row r="134" spans="1:42" s="13" customFormat="1" ht="63" customHeight="1">
      <c r="A134" s="99">
        <v>21</v>
      </c>
      <c r="B134" s="95" t="s">
        <v>269</v>
      </c>
      <c r="C134" s="96" t="s">
        <v>129</v>
      </c>
      <c r="D134" s="61" t="s">
        <v>45</v>
      </c>
      <c r="E134" s="70"/>
      <c r="F134" s="70"/>
      <c r="G134" s="70"/>
      <c r="H134" s="70"/>
      <c r="I134" s="61" t="s">
        <v>90</v>
      </c>
      <c r="J134" s="89">
        <f t="shared" si="8"/>
        <v>600000</v>
      </c>
      <c r="K134" s="92">
        <v>0</v>
      </c>
      <c r="L134" s="92">
        <v>600000</v>
      </c>
      <c r="M134" s="70"/>
      <c r="N134" s="6"/>
      <c r="O134" s="6"/>
      <c r="P134" s="72"/>
      <c r="Q134" s="72"/>
      <c r="R134" s="72"/>
      <c r="S134" s="72"/>
      <c r="T134" s="72"/>
      <c r="U134" s="72"/>
      <c r="V134" s="72"/>
      <c r="W134" s="72"/>
      <c r="X134" s="72"/>
      <c r="Y134" s="72"/>
      <c r="Z134" s="72"/>
      <c r="AA134" s="72"/>
      <c r="AB134" s="6"/>
      <c r="AC134" s="6"/>
      <c r="AD134" s="6"/>
      <c r="AE134" s="6"/>
      <c r="AF134" s="6"/>
      <c r="AG134" s="72"/>
      <c r="AH134" s="72"/>
      <c r="AI134" s="72"/>
      <c r="AJ134" s="72"/>
      <c r="AK134" s="72"/>
      <c r="AL134" s="72"/>
      <c r="AM134" s="72"/>
      <c r="AN134" s="72"/>
      <c r="AO134" s="72"/>
      <c r="AP134" s="6"/>
    </row>
    <row r="135" spans="1:42" s="13" customFormat="1" ht="46.5" customHeight="1">
      <c r="A135" s="99">
        <v>26</v>
      </c>
      <c r="B135" s="95" t="s">
        <v>270</v>
      </c>
      <c r="C135" s="96" t="s">
        <v>106</v>
      </c>
      <c r="D135" s="61" t="s">
        <v>45</v>
      </c>
      <c r="E135" s="70"/>
      <c r="F135" s="70"/>
      <c r="G135" s="70"/>
      <c r="H135" s="70"/>
      <c r="I135" s="61" t="s">
        <v>90</v>
      </c>
      <c r="J135" s="89">
        <f t="shared" si="8"/>
        <v>583800</v>
      </c>
      <c r="K135" s="92">
        <v>0</v>
      </c>
      <c r="L135" s="92">
        <v>583800</v>
      </c>
      <c r="M135" s="70"/>
      <c r="N135" s="6"/>
      <c r="O135" s="6"/>
      <c r="P135" s="72"/>
      <c r="Q135" s="72"/>
      <c r="R135" s="72"/>
      <c r="S135" s="72"/>
      <c r="T135" s="72"/>
      <c r="U135" s="72"/>
      <c r="V135" s="72"/>
      <c r="W135" s="72"/>
      <c r="X135" s="72"/>
      <c r="Y135" s="72"/>
      <c r="Z135" s="72"/>
      <c r="AA135" s="72"/>
      <c r="AB135" s="6"/>
      <c r="AC135" s="6"/>
      <c r="AD135" s="6"/>
      <c r="AE135" s="6"/>
      <c r="AF135" s="6"/>
      <c r="AG135" s="72"/>
      <c r="AH135" s="72"/>
      <c r="AI135" s="72"/>
      <c r="AJ135" s="72"/>
      <c r="AK135" s="72"/>
      <c r="AL135" s="72"/>
      <c r="AM135" s="72"/>
      <c r="AN135" s="72"/>
      <c r="AO135" s="72"/>
      <c r="AP135" s="6"/>
    </row>
    <row r="136" spans="1:42" s="13" customFormat="1" ht="69.75" customHeight="1">
      <c r="A136" s="99">
        <v>27</v>
      </c>
      <c r="B136" s="95" t="s">
        <v>271</v>
      </c>
      <c r="C136" s="96" t="s">
        <v>106</v>
      </c>
      <c r="D136" s="61" t="s">
        <v>45</v>
      </c>
      <c r="E136" s="70"/>
      <c r="F136" s="70"/>
      <c r="G136" s="70"/>
      <c r="H136" s="70"/>
      <c r="I136" s="61" t="s">
        <v>90</v>
      </c>
      <c r="J136" s="89">
        <f t="shared" si="8"/>
        <v>735000</v>
      </c>
      <c r="K136" s="92">
        <v>0</v>
      </c>
      <c r="L136" s="92">
        <v>735000</v>
      </c>
      <c r="M136" s="70"/>
      <c r="N136" s="6"/>
      <c r="O136" s="6"/>
      <c r="P136" s="72"/>
      <c r="Q136" s="72"/>
      <c r="R136" s="72"/>
      <c r="S136" s="72"/>
      <c r="T136" s="72"/>
      <c r="U136" s="72"/>
      <c r="V136" s="72"/>
      <c r="W136" s="72"/>
      <c r="X136" s="72"/>
      <c r="Y136" s="72"/>
      <c r="Z136" s="72"/>
      <c r="AA136" s="72"/>
      <c r="AB136" s="6"/>
      <c r="AC136" s="6"/>
      <c r="AD136" s="6"/>
      <c r="AE136" s="6"/>
      <c r="AF136" s="6"/>
      <c r="AG136" s="72"/>
      <c r="AH136" s="72"/>
      <c r="AI136" s="72"/>
      <c r="AJ136" s="72"/>
      <c r="AK136" s="72"/>
      <c r="AL136" s="72"/>
      <c r="AM136" s="72"/>
      <c r="AN136" s="72"/>
      <c r="AO136" s="72"/>
      <c r="AP136" s="6"/>
    </row>
    <row r="137" spans="1:42" s="13" customFormat="1" ht="66.75" customHeight="1">
      <c r="A137" s="99">
        <v>28</v>
      </c>
      <c r="B137" s="95" t="s">
        <v>272</v>
      </c>
      <c r="C137" s="96" t="s">
        <v>106</v>
      </c>
      <c r="D137" s="61" t="s">
        <v>45</v>
      </c>
      <c r="E137" s="70"/>
      <c r="F137" s="70"/>
      <c r="G137" s="70"/>
      <c r="H137" s="70"/>
      <c r="I137" s="61" t="s">
        <v>90</v>
      </c>
      <c r="J137" s="89">
        <f t="shared" si="8"/>
        <v>287000</v>
      </c>
      <c r="K137" s="92">
        <v>0</v>
      </c>
      <c r="L137" s="92">
        <v>287000</v>
      </c>
      <c r="M137" s="70"/>
      <c r="N137" s="6"/>
      <c r="O137" s="6"/>
      <c r="P137" s="72"/>
      <c r="Q137" s="72"/>
      <c r="R137" s="72"/>
      <c r="S137" s="72"/>
      <c r="T137" s="72"/>
      <c r="U137" s="72"/>
      <c r="V137" s="72"/>
      <c r="W137" s="72"/>
      <c r="X137" s="72"/>
      <c r="Y137" s="72"/>
      <c r="Z137" s="72"/>
      <c r="AA137" s="72"/>
      <c r="AB137" s="6"/>
      <c r="AC137" s="6"/>
      <c r="AD137" s="6"/>
      <c r="AE137" s="6"/>
      <c r="AF137" s="6"/>
      <c r="AG137" s="72"/>
      <c r="AH137" s="72"/>
      <c r="AI137" s="72"/>
      <c r="AJ137" s="72"/>
      <c r="AK137" s="72"/>
      <c r="AL137" s="72"/>
      <c r="AM137" s="72"/>
      <c r="AN137" s="72"/>
      <c r="AO137" s="72"/>
      <c r="AP137" s="6"/>
    </row>
    <row r="138" spans="1:42" s="13" customFormat="1" ht="63.75" customHeight="1">
      <c r="A138" s="99">
        <v>29</v>
      </c>
      <c r="B138" s="95" t="s">
        <v>273</v>
      </c>
      <c r="C138" s="96" t="s">
        <v>124</v>
      </c>
      <c r="D138" s="61" t="s">
        <v>45</v>
      </c>
      <c r="E138" s="70"/>
      <c r="F138" s="70"/>
      <c r="G138" s="70"/>
      <c r="H138" s="70"/>
      <c r="I138" s="61" t="s">
        <v>90</v>
      </c>
      <c r="J138" s="89">
        <f t="shared" si="8"/>
        <v>126000</v>
      </c>
      <c r="K138" s="92">
        <v>0</v>
      </c>
      <c r="L138" s="92">
        <v>126000</v>
      </c>
      <c r="M138" s="70"/>
      <c r="N138" s="6"/>
      <c r="O138" s="6"/>
      <c r="P138" s="72"/>
      <c r="Q138" s="72"/>
      <c r="R138" s="72"/>
      <c r="S138" s="72"/>
      <c r="T138" s="72"/>
      <c r="U138" s="72"/>
      <c r="V138" s="72"/>
      <c r="W138" s="72"/>
      <c r="X138" s="72"/>
      <c r="Y138" s="72"/>
      <c r="Z138" s="72"/>
      <c r="AA138" s="72"/>
      <c r="AB138" s="6"/>
      <c r="AC138" s="6"/>
      <c r="AD138" s="6"/>
      <c r="AE138" s="6"/>
      <c r="AF138" s="6"/>
      <c r="AG138" s="72"/>
      <c r="AH138" s="72"/>
      <c r="AI138" s="72"/>
      <c r="AJ138" s="72"/>
      <c r="AK138" s="72"/>
      <c r="AL138" s="72"/>
      <c r="AM138" s="72"/>
      <c r="AN138" s="72"/>
      <c r="AO138" s="72"/>
      <c r="AP138" s="6"/>
    </row>
    <row r="139" spans="1:42" s="13" customFormat="1" ht="50.25" customHeight="1">
      <c r="A139" s="99">
        <v>32</v>
      </c>
      <c r="B139" s="95" t="s">
        <v>274</v>
      </c>
      <c r="C139" s="96" t="s">
        <v>100</v>
      </c>
      <c r="D139" s="61" t="s">
        <v>45</v>
      </c>
      <c r="E139" s="70"/>
      <c r="F139" s="70"/>
      <c r="G139" s="70"/>
      <c r="H139" s="70"/>
      <c r="I139" s="61" t="s">
        <v>86</v>
      </c>
      <c r="J139" s="89">
        <f t="shared" si="8"/>
        <v>414192.6</v>
      </c>
      <c r="K139" s="92">
        <v>414192.6</v>
      </c>
      <c r="L139" s="92">
        <v>0</v>
      </c>
      <c r="M139" s="70"/>
      <c r="N139" s="6"/>
      <c r="O139" s="6"/>
      <c r="P139" s="72"/>
      <c r="Q139" s="72"/>
      <c r="R139" s="72"/>
      <c r="S139" s="72"/>
      <c r="T139" s="72"/>
      <c r="U139" s="72"/>
      <c r="V139" s="72"/>
      <c r="W139" s="72"/>
      <c r="X139" s="72"/>
      <c r="Y139" s="72"/>
      <c r="Z139" s="72"/>
      <c r="AA139" s="72"/>
      <c r="AB139" s="6"/>
      <c r="AC139" s="6"/>
      <c r="AD139" s="6"/>
      <c r="AE139" s="6"/>
      <c r="AF139" s="6"/>
      <c r="AG139" s="72"/>
      <c r="AH139" s="72"/>
      <c r="AI139" s="72"/>
      <c r="AJ139" s="72"/>
      <c r="AK139" s="72"/>
      <c r="AL139" s="72"/>
      <c r="AM139" s="72"/>
      <c r="AN139" s="72"/>
      <c r="AO139" s="72"/>
      <c r="AP139" s="6"/>
    </row>
    <row r="140" spans="1:42" s="13" customFormat="1" ht="46.5" customHeight="1">
      <c r="A140" s="99">
        <v>44</v>
      </c>
      <c r="B140" s="95" t="s">
        <v>275</v>
      </c>
      <c r="C140" s="96" t="s">
        <v>127</v>
      </c>
      <c r="D140" s="61" t="s">
        <v>45</v>
      </c>
      <c r="E140" s="70"/>
      <c r="F140" s="70"/>
      <c r="G140" s="70"/>
      <c r="H140" s="70"/>
      <c r="I140" s="61" t="s">
        <v>86</v>
      </c>
      <c r="J140" s="89">
        <f t="shared" si="8"/>
        <v>50810</v>
      </c>
      <c r="K140" s="92">
        <v>50810</v>
      </c>
      <c r="L140" s="92">
        <v>0</v>
      </c>
      <c r="M140" s="70"/>
      <c r="N140" s="6"/>
      <c r="O140" s="6"/>
      <c r="P140" s="72"/>
      <c r="Q140" s="72"/>
      <c r="R140" s="72"/>
      <c r="S140" s="72"/>
      <c r="T140" s="72"/>
      <c r="U140" s="72"/>
      <c r="V140" s="72"/>
      <c r="W140" s="72"/>
      <c r="X140" s="72"/>
      <c r="Y140" s="72"/>
      <c r="Z140" s="72"/>
      <c r="AA140" s="72"/>
      <c r="AB140" s="6"/>
      <c r="AC140" s="6"/>
      <c r="AD140" s="6"/>
      <c r="AE140" s="6"/>
      <c r="AF140" s="6"/>
      <c r="AG140" s="72"/>
      <c r="AH140" s="72"/>
      <c r="AI140" s="72"/>
      <c r="AJ140" s="72"/>
      <c r="AK140" s="72"/>
      <c r="AL140" s="72"/>
      <c r="AM140" s="72"/>
      <c r="AN140" s="72"/>
      <c r="AO140" s="72"/>
      <c r="AP140" s="6"/>
    </row>
    <row r="141" spans="1:42" s="13" customFormat="1" ht="46.5" customHeight="1">
      <c r="A141" s="99">
        <v>45</v>
      </c>
      <c r="B141" s="95" t="s">
        <v>276</v>
      </c>
      <c r="C141" s="96" t="s">
        <v>129</v>
      </c>
      <c r="D141" s="61" t="s">
        <v>45</v>
      </c>
      <c r="E141" s="70"/>
      <c r="F141" s="70"/>
      <c r="G141" s="70"/>
      <c r="H141" s="70"/>
      <c r="I141" s="61" t="s">
        <v>86</v>
      </c>
      <c r="J141" s="89">
        <f t="shared" si="8"/>
        <v>506000</v>
      </c>
      <c r="K141" s="92">
        <v>0</v>
      </c>
      <c r="L141" s="92">
        <v>506000</v>
      </c>
      <c r="M141" s="70"/>
      <c r="N141" s="6"/>
      <c r="O141" s="6"/>
      <c r="P141" s="72"/>
      <c r="Q141" s="72"/>
      <c r="R141" s="72"/>
      <c r="S141" s="72"/>
      <c r="T141" s="72"/>
      <c r="U141" s="72"/>
      <c r="V141" s="72"/>
      <c r="W141" s="72"/>
      <c r="X141" s="72"/>
      <c r="Y141" s="72"/>
      <c r="Z141" s="72"/>
      <c r="AA141" s="72"/>
      <c r="AB141" s="6"/>
      <c r="AC141" s="6"/>
      <c r="AD141" s="6"/>
      <c r="AE141" s="6"/>
      <c r="AF141" s="6"/>
      <c r="AG141" s="72"/>
      <c r="AH141" s="72"/>
      <c r="AI141" s="72"/>
      <c r="AJ141" s="72"/>
      <c r="AK141" s="72"/>
      <c r="AL141" s="72"/>
      <c r="AM141" s="72"/>
      <c r="AN141" s="72"/>
      <c r="AO141" s="72"/>
      <c r="AP141" s="6"/>
    </row>
    <row r="142" spans="1:42" s="13" customFormat="1" ht="50.25" customHeight="1">
      <c r="A142" s="99">
        <v>47</v>
      </c>
      <c r="B142" s="95" t="s">
        <v>277</v>
      </c>
      <c r="C142" s="96" t="s">
        <v>278</v>
      </c>
      <c r="D142" s="61" t="s">
        <v>45</v>
      </c>
      <c r="E142" s="70"/>
      <c r="F142" s="70"/>
      <c r="G142" s="70"/>
      <c r="H142" s="70"/>
      <c r="I142" s="61" t="s">
        <v>90</v>
      </c>
      <c r="J142" s="89">
        <f t="shared" ref="J142:J150" si="9">SUM(K142,L142)</f>
        <v>186400</v>
      </c>
      <c r="K142" s="92">
        <v>186400</v>
      </c>
      <c r="L142" s="92">
        <v>0</v>
      </c>
      <c r="M142" s="70"/>
      <c r="N142" s="6"/>
      <c r="O142" s="6"/>
      <c r="P142" s="72"/>
      <c r="Q142" s="72"/>
      <c r="R142" s="72"/>
      <c r="S142" s="72"/>
      <c r="T142" s="72"/>
      <c r="U142" s="72"/>
      <c r="V142" s="72"/>
      <c r="W142" s="72"/>
      <c r="X142" s="72"/>
      <c r="Y142" s="72"/>
      <c r="Z142" s="72"/>
      <c r="AA142" s="72"/>
      <c r="AB142" s="6"/>
      <c r="AC142" s="6"/>
      <c r="AD142" s="6"/>
      <c r="AE142" s="6"/>
      <c r="AF142" s="6"/>
      <c r="AG142" s="72"/>
      <c r="AH142" s="72"/>
      <c r="AI142" s="72"/>
      <c r="AJ142" s="72"/>
      <c r="AK142" s="72"/>
      <c r="AL142" s="72"/>
      <c r="AM142" s="72"/>
      <c r="AN142" s="72"/>
      <c r="AO142" s="72"/>
      <c r="AP142" s="6"/>
    </row>
    <row r="143" spans="1:42" s="13" customFormat="1" ht="46.5" customHeight="1">
      <c r="A143" s="99">
        <v>48</v>
      </c>
      <c r="B143" s="95" t="s">
        <v>279</v>
      </c>
      <c r="C143" s="96" t="s">
        <v>162</v>
      </c>
      <c r="D143" s="61" t="s">
        <v>45</v>
      </c>
      <c r="E143" s="70"/>
      <c r="F143" s="70"/>
      <c r="G143" s="70"/>
      <c r="H143" s="70"/>
      <c r="I143" s="61" t="s">
        <v>90</v>
      </c>
      <c r="J143" s="89">
        <f t="shared" si="9"/>
        <v>346000</v>
      </c>
      <c r="K143" s="92">
        <v>0</v>
      </c>
      <c r="L143" s="92">
        <v>346000</v>
      </c>
      <c r="M143" s="70"/>
      <c r="N143" s="6"/>
      <c r="O143" s="6"/>
      <c r="P143" s="72"/>
      <c r="Q143" s="72"/>
      <c r="R143" s="72"/>
      <c r="S143" s="72"/>
      <c r="T143" s="72"/>
      <c r="U143" s="72"/>
      <c r="V143" s="72"/>
      <c r="W143" s="72"/>
      <c r="X143" s="72"/>
      <c r="Y143" s="72"/>
      <c r="Z143" s="72"/>
      <c r="AA143" s="72"/>
      <c r="AB143" s="6"/>
      <c r="AC143" s="6"/>
      <c r="AD143" s="6"/>
      <c r="AE143" s="6"/>
      <c r="AF143" s="6"/>
      <c r="AG143" s="72"/>
      <c r="AH143" s="72"/>
      <c r="AI143" s="72"/>
      <c r="AJ143" s="72"/>
      <c r="AK143" s="72"/>
      <c r="AL143" s="72"/>
      <c r="AM143" s="72"/>
      <c r="AN143" s="72"/>
      <c r="AO143" s="72"/>
      <c r="AP143" s="6"/>
    </row>
    <row r="144" spans="1:42" s="13" customFormat="1" ht="46.5" customHeight="1">
      <c r="A144" s="99">
        <v>49</v>
      </c>
      <c r="B144" s="95" t="s">
        <v>280</v>
      </c>
      <c r="C144" s="96" t="s">
        <v>184</v>
      </c>
      <c r="D144" s="61" t="s">
        <v>45</v>
      </c>
      <c r="E144" s="70"/>
      <c r="F144" s="70"/>
      <c r="G144" s="70"/>
      <c r="H144" s="70"/>
      <c r="I144" s="61" t="s">
        <v>90</v>
      </c>
      <c r="J144" s="89">
        <f t="shared" si="9"/>
        <v>139586.1</v>
      </c>
      <c r="K144" s="92">
        <v>139586.1</v>
      </c>
      <c r="L144" s="92">
        <v>0</v>
      </c>
      <c r="M144" s="70"/>
      <c r="N144" s="6"/>
      <c r="O144" s="6"/>
      <c r="P144" s="72"/>
      <c r="Q144" s="72"/>
      <c r="R144" s="72"/>
      <c r="S144" s="72"/>
      <c r="T144" s="72"/>
      <c r="U144" s="72"/>
      <c r="V144" s="72"/>
      <c r="W144" s="72"/>
      <c r="X144" s="72"/>
      <c r="Y144" s="72"/>
      <c r="Z144" s="72"/>
      <c r="AA144" s="72"/>
      <c r="AB144" s="6"/>
      <c r="AC144" s="6"/>
      <c r="AD144" s="6"/>
      <c r="AE144" s="6"/>
      <c r="AF144" s="6"/>
      <c r="AG144" s="72"/>
      <c r="AH144" s="72"/>
      <c r="AI144" s="72"/>
      <c r="AJ144" s="72"/>
      <c r="AK144" s="72"/>
      <c r="AL144" s="72"/>
      <c r="AM144" s="72"/>
      <c r="AN144" s="72"/>
      <c r="AO144" s="72"/>
      <c r="AP144" s="6"/>
    </row>
    <row r="145" spans="1:42" s="13" customFormat="1" ht="50.25" customHeight="1">
      <c r="A145" s="99">
        <v>55</v>
      </c>
      <c r="B145" s="95" t="s">
        <v>281</v>
      </c>
      <c r="C145" s="96" t="s">
        <v>100</v>
      </c>
      <c r="D145" s="61" t="s">
        <v>45</v>
      </c>
      <c r="E145" s="70"/>
      <c r="F145" s="70"/>
      <c r="G145" s="70"/>
      <c r="H145" s="70"/>
      <c r="I145" s="61" t="s">
        <v>86</v>
      </c>
      <c r="J145" s="89">
        <f t="shared" si="9"/>
        <v>200745.25</v>
      </c>
      <c r="K145" s="92">
        <v>200745.25</v>
      </c>
      <c r="L145" s="92">
        <v>0</v>
      </c>
      <c r="M145" s="70"/>
      <c r="N145" s="6"/>
      <c r="O145" s="6"/>
      <c r="P145" s="72"/>
      <c r="Q145" s="72"/>
      <c r="R145" s="72"/>
      <c r="S145" s="72"/>
      <c r="T145" s="72"/>
      <c r="U145" s="72"/>
      <c r="V145" s="72"/>
      <c r="W145" s="72"/>
      <c r="X145" s="72"/>
      <c r="Y145" s="72"/>
      <c r="Z145" s="72"/>
      <c r="AA145" s="72"/>
      <c r="AB145" s="6"/>
      <c r="AC145" s="6"/>
      <c r="AD145" s="6"/>
      <c r="AE145" s="6"/>
      <c r="AF145" s="6"/>
      <c r="AG145" s="72"/>
      <c r="AH145" s="72"/>
      <c r="AI145" s="72"/>
      <c r="AJ145" s="72"/>
      <c r="AK145" s="72"/>
      <c r="AL145" s="72"/>
      <c r="AM145" s="72"/>
      <c r="AN145" s="72"/>
      <c r="AO145" s="72"/>
      <c r="AP145" s="6"/>
    </row>
    <row r="146" spans="1:42" s="13" customFormat="1" ht="46.5" customHeight="1">
      <c r="A146" s="99">
        <v>56</v>
      </c>
      <c r="B146" s="95" t="s">
        <v>282</v>
      </c>
      <c r="C146" s="96" t="s">
        <v>127</v>
      </c>
      <c r="D146" s="61" t="s">
        <v>45</v>
      </c>
      <c r="E146" s="70"/>
      <c r="F146" s="70"/>
      <c r="G146" s="70"/>
      <c r="H146" s="70"/>
      <c r="I146" s="61" t="s">
        <v>86</v>
      </c>
      <c r="J146" s="89">
        <f t="shared" si="9"/>
        <v>474600</v>
      </c>
      <c r="K146" s="92">
        <v>474600</v>
      </c>
      <c r="L146" s="92">
        <v>0</v>
      </c>
      <c r="M146" s="70"/>
      <c r="N146" s="6"/>
      <c r="O146" s="6"/>
      <c r="P146" s="72"/>
      <c r="Q146" s="72"/>
      <c r="R146" s="72"/>
      <c r="S146" s="72"/>
      <c r="T146" s="72"/>
      <c r="U146" s="72"/>
      <c r="V146" s="72"/>
      <c r="W146" s="72"/>
      <c r="X146" s="72"/>
      <c r="Y146" s="72"/>
      <c r="Z146" s="72"/>
      <c r="AA146" s="72"/>
      <c r="AB146" s="6"/>
      <c r="AC146" s="6"/>
      <c r="AD146" s="6"/>
      <c r="AE146" s="6"/>
      <c r="AF146" s="6"/>
      <c r="AG146" s="72"/>
      <c r="AH146" s="72"/>
      <c r="AI146" s="72"/>
      <c r="AJ146" s="72"/>
      <c r="AK146" s="72"/>
      <c r="AL146" s="72"/>
      <c r="AM146" s="72"/>
      <c r="AN146" s="72"/>
      <c r="AO146" s="72"/>
      <c r="AP146" s="6"/>
    </row>
    <row r="147" spans="1:42" s="13" customFormat="1" ht="46.5" customHeight="1">
      <c r="A147" s="99">
        <v>58</v>
      </c>
      <c r="B147" s="95" t="s">
        <v>283</v>
      </c>
      <c r="C147" s="96" t="s">
        <v>160</v>
      </c>
      <c r="D147" s="61" t="s">
        <v>45</v>
      </c>
      <c r="E147" s="70"/>
      <c r="F147" s="70"/>
      <c r="G147" s="70"/>
      <c r="H147" s="70"/>
      <c r="I147" s="61" t="s">
        <v>90</v>
      </c>
      <c r="J147" s="89">
        <f t="shared" si="9"/>
        <v>965632</v>
      </c>
      <c r="K147" s="92">
        <v>965632</v>
      </c>
      <c r="L147" s="92">
        <v>0</v>
      </c>
      <c r="M147" s="70"/>
      <c r="N147" s="6"/>
      <c r="O147" s="6"/>
      <c r="P147" s="72"/>
      <c r="Q147" s="72"/>
      <c r="R147" s="72"/>
      <c r="S147" s="72"/>
      <c r="T147" s="72"/>
      <c r="U147" s="72"/>
      <c r="V147" s="72"/>
      <c r="W147" s="72"/>
      <c r="X147" s="72"/>
      <c r="Y147" s="72"/>
      <c r="Z147" s="72"/>
      <c r="AA147" s="72"/>
      <c r="AB147" s="6"/>
      <c r="AC147" s="6"/>
      <c r="AD147" s="6"/>
      <c r="AE147" s="6"/>
      <c r="AF147" s="6"/>
      <c r="AG147" s="72"/>
      <c r="AH147" s="72"/>
      <c r="AI147" s="72"/>
      <c r="AJ147" s="72"/>
      <c r="AK147" s="72"/>
      <c r="AL147" s="72"/>
      <c r="AM147" s="72"/>
      <c r="AN147" s="72"/>
      <c r="AO147" s="72"/>
      <c r="AP147" s="6"/>
    </row>
    <row r="148" spans="1:42" s="13" customFormat="1" ht="62.25" customHeight="1">
      <c r="A148" s="99">
        <v>66</v>
      </c>
      <c r="B148" s="95" t="s">
        <v>284</v>
      </c>
      <c r="C148" s="96" t="s">
        <v>133</v>
      </c>
      <c r="D148" s="61" t="s">
        <v>45</v>
      </c>
      <c r="E148" s="70"/>
      <c r="F148" s="70"/>
      <c r="G148" s="70"/>
      <c r="H148" s="70"/>
      <c r="I148" s="61" t="s">
        <v>90</v>
      </c>
      <c r="J148" s="89">
        <f t="shared" si="9"/>
        <v>64240</v>
      </c>
      <c r="K148" s="92">
        <v>64240</v>
      </c>
      <c r="L148" s="92">
        <v>0</v>
      </c>
      <c r="M148" s="70"/>
      <c r="N148" s="6"/>
      <c r="O148" s="6"/>
      <c r="P148" s="72"/>
      <c r="Q148" s="72"/>
      <c r="R148" s="72"/>
      <c r="S148" s="72"/>
      <c r="T148" s="72"/>
      <c r="U148" s="72"/>
      <c r="V148" s="72"/>
      <c r="W148" s="72"/>
      <c r="X148" s="72"/>
      <c r="Y148" s="72"/>
      <c r="Z148" s="72"/>
      <c r="AA148" s="72"/>
      <c r="AB148" s="6"/>
      <c r="AC148" s="6"/>
      <c r="AD148" s="6"/>
      <c r="AE148" s="6"/>
      <c r="AF148" s="6"/>
      <c r="AG148" s="72"/>
      <c r="AH148" s="72"/>
      <c r="AI148" s="72"/>
      <c r="AJ148" s="72"/>
      <c r="AK148" s="72"/>
      <c r="AL148" s="72"/>
      <c r="AM148" s="72"/>
      <c r="AN148" s="72"/>
      <c r="AO148" s="72"/>
      <c r="AP148" s="6"/>
    </row>
    <row r="149" spans="1:42" s="13" customFormat="1" ht="46.5" customHeight="1">
      <c r="A149" s="99">
        <v>67</v>
      </c>
      <c r="B149" s="95" t="s">
        <v>285</v>
      </c>
      <c r="C149" s="96" t="s">
        <v>124</v>
      </c>
      <c r="D149" s="61" t="s">
        <v>45</v>
      </c>
      <c r="E149" s="70"/>
      <c r="F149" s="70"/>
      <c r="G149" s="70"/>
      <c r="H149" s="70"/>
      <c r="I149" s="61" t="s">
        <v>90</v>
      </c>
      <c r="J149" s="89">
        <f t="shared" si="9"/>
        <v>194977</v>
      </c>
      <c r="K149" s="92">
        <v>0</v>
      </c>
      <c r="L149" s="92">
        <v>194977</v>
      </c>
      <c r="M149" s="70"/>
      <c r="N149" s="6"/>
      <c r="O149" s="6"/>
      <c r="P149" s="72"/>
      <c r="Q149" s="72"/>
      <c r="R149" s="72"/>
      <c r="S149" s="72"/>
      <c r="T149" s="72"/>
      <c r="U149" s="72"/>
      <c r="V149" s="72"/>
      <c r="W149" s="72"/>
      <c r="X149" s="72"/>
      <c r="Y149" s="72"/>
      <c r="Z149" s="72"/>
      <c r="AA149" s="72"/>
      <c r="AB149" s="6"/>
      <c r="AC149" s="6"/>
      <c r="AD149" s="6"/>
      <c r="AE149" s="6"/>
      <c r="AF149" s="6"/>
      <c r="AG149" s="72"/>
      <c r="AH149" s="72"/>
      <c r="AI149" s="72"/>
      <c r="AJ149" s="72"/>
      <c r="AK149" s="72"/>
      <c r="AL149" s="72"/>
      <c r="AM149" s="72"/>
      <c r="AN149" s="72"/>
      <c r="AO149" s="72"/>
      <c r="AP149" s="6"/>
    </row>
    <row r="150" spans="1:42" s="13" customFormat="1" ht="46.5" customHeight="1">
      <c r="A150" s="99">
        <v>68</v>
      </c>
      <c r="B150" s="95" t="s">
        <v>286</v>
      </c>
      <c r="C150" s="96" t="s">
        <v>124</v>
      </c>
      <c r="D150" s="61" t="s">
        <v>45</v>
      </c>
      <c r="E150" s="70"/>
      <c r="F150" s="70"/>
      <c r="G150" s="70"/>
      <c r="H150" s="70"/>
      <c r="I150" s="61" t="s">
        <v>90</v>
      </c>
      <c r="J150" s="89">
        <f t="shared" si="9"/>
        <v>117000</v>
      </c>
      <c r="K150" s="92">
        <v>0</v>
      </c>
      <c r="L150" s="92">
        <v>117000</v>
      </c>
      <c r="M150" s="70"/>
      <c r="N150" s="6"/>
      <c r="O150" s="6"/>
      <c r="P150" s="72"/>
      <c r="Q150" s="72"/>
      <c r="R150" s="72"/>
      <c r="S150" s="72"/>
      <c r="T150" s="72"/>
      <c r="U150" s="72"/>
      <c r="V150" s="72"/>
      <c r="W150" s="72"/>
      <c r="X150" s="72"/>
      <c r="Y150" s="72"/>
      <c r="Z150" s="72"/>
      <c r="AA150" s="72"/>
      <c r="AB150" s="6"/>
      <c r="AC150" s="6"/>
      <c r="AD150" s="6"/>
      <c r="AE150" s="6"/>
      <c r="AF150" s="6"/>
      <c r="AG150" s="72"/>
      <c r="AH150" s="72"/>
      <c r="AI150" s="72"/>
      <c r="AJ150" s="72"/>
      <c r="AK150" s="72"/>
      <c r="AL150" s="72"/>
      <c r="AM150" s="72"/>
      <c r="AN150" s="72"/>
      <c r="AO150" s="72"/>
      <c r="AP150" s="6"/>
    </row>
    <row r="151" spans="1:42" s="13" customFormat="1" ht="50.25" customHeight="1">
      <c r="A151" s="99">
        <v>69</v>
      </c>
      <c r="B151" s="95" t="s">
        <v>288</v>
      </c>
      <c r="C151" s="96" t="s">
        <v>287</v>
      </c>
      <c r="D151" s="61" t="s">
        <v>45</v>
      </c>
      <c r="E151" s="70"/>
      <c r="F151" s="70"/>
      <c r="G151" s="70"/>
      <c r="H151" s="70"/>
      <c r="I151" s="61" t="s">
        <v>90</v>
      </c>
      <c r="J151" s="89">
        <f t="shared" ref="J151:J153" si="10">SUM(K151,L151)</f>
        <v>50000</v>
      </c>
      <c r="K151" s="92">
        <v>0</v>
      </c>
      <c r="L151" s="92">
        <v>50000</v>
      </c>
      <c r="M151" s="70"/>
      <c r="N151" s="6"/>
      <c r="O151" s="6"/>
      <c r="P151" s="72"/>
      <c r="Q151" s="72"/>
      <c r="R151" s="72"/>
      <c r="S151" s="72"/>
      <c r="T151" s="72"/>
      <c r="U151" s="72"/>
      <c r="V151" s="72"/>
      <c r="W151" s="72"/>
      <c r="X151" s="72"/>
      <c r="Y151" s="72"/>
      <c r="Z151" s="72"/>
      <c r="AA151" s="72"/>
      <c r="AB151" s="6"/>
      <c r="AC151" s="6"/>
      <c r="AD151" s="6"/>
      <c r="AE151" s="6"/>
      <c r="AF151" s="6"/>
      <c r="AG151" s="72"/>
      <c r="AH151" s="72"/>
      <c r="AI151" s="72"/>
      <c r="AJ151" s="72"/>
      <c r="AK151" s="72"/>
      <c r="AL151" s="72"/>
      <c r="AM151" s="72"/>
      <c r="AN151" s="72"/>
      <c r="AO151" s="72"/>
      <c r="AP151" s="6"/>
    </row>
    <row r="152" spans="1:42" s="13" customFormat="1" ht="46.5" customHeight="1">
      <c r="A152" s="99">
        <v>112</v>
      </c>
      <c r="B152" s="95" t="s">
        <v>221</v>
      </c>
      <c r="C152" s="96" t="s">
        <v>162</v>
      </c>
      <c r="D152" s="61" t="s">
        <v>45</v>
      </c>
      <c r="E152" s="70"/>
      <c r="F152" s="70"/>
      <c r="G152" s="70"/>
      <c r="H152" s="70"/>
      <c r="I152" s="61" t="s">
        <v>86</v>
      </c>
      <c r="J152" s="89">
        <f t="shared" si="10"/>
        <v>54815</v>
      </c>
      <c r="K152" s="92">
        <v>54815</v>
      </c>
      <c r="L152" s="92">
        <v>0</v>
      </c>
      <c r="M152" s="70"/>
      <c r="N152" s="6"/>
      <c r="O152" s="6"/>
      <c r="P152" s="72"/>
      <c r="Q152" s="72"/>
      <c r="R152" s="72"/>
      <c r="S152" s="72"/>
      <c r="T152" s="72"/>
      <c r="U152" s="72"/>
      <c r="V152" s="72"/>
      <c r="W152" s="72"/>
      <c r="X152" s="72"/>
      <c r="Y152" s="72"/>
      <c r="Z152" s="72"/>
      <c r="AA152" s="72"/>
      <c r="AB152" s="6"/>
      <c r="AC152" s="6"/>
      <c r="AD152" s="6"/>
      <c r="AE152" s="6"/>
      <c r="AF152" s="6"/>
      <c r="AG152" s="72"/>
      <c r="AH152" s="72"/>
      <c r="AI152" s="72"/>
      <c r="AJ152" s="72"/>
      <c r="AK152" s="72"/>
      <c r="AL152" s="72"/>
      <c r="AM152" s="72"/>
      <c r="AN152" s="72"/>
      <c r="AO152" s="72"/>
      <c r="AP152" s="6"/>
    </row>
    <row r="153" spans="1:42" s="13" customFormat="1" ht="46.5" customHeight="1">
      <c r="A153" s="99">
        <v>113</v>
      </c>
      <c r="B153" s="95" t="s">
        <v>289</v>
      </c>
      <c r="C153" s="96" t="s">
        <v>216</v>
      </c>
      <c r="D153" s="61" t="s">
        <v>45</v>
      </c>
      <c r="E153" s="70"/>
      <c r="F153" s="70"/>
      <c r="G153" s="70"/>
      <c r="H153" s="70"/>
      <c r="I153" s="61" t="s">
        <v>86</v>
      </c>
      <c r="J153" s="89">
        <f t="shared" si="10"/>
        <v>160000</v>
      </c>
      <c r="K153" s="92">
        <v>160000</v>
      </c>
      <c r="L153" s="92">
        <v>0</v>
      </c>
      <c r="M153" s="70"/>
      <c r="N153" s="6"/>
      <c r="O153" s="6"/>
      <c r="P153" s="72"/>
      <c r="Q153" s="72"/>
      <c r="R153" s="72"/>
      <c r="S153" s="72"/>
      <c r="T153" s="72"/>
      <c r="U153" s="72"/>
      <c r="V153" s="72"/>
      <c r="W153" s="72"/>
      <c r="X153" s="72"/>
      <c r="Y153" s="72"/>
      <c r="Z153" s="72"/>
      <c r="AA153" s="72"/>
      <c r="AB153" s="6"/>
      <c r="AC153" s="6"/>
      <c r="AD153" s="6"/>
      <c r="AE153" s="6"/>
      <c r="AF153" s="6"/>
      <c r="AG153" s="72"/>
      <c r="AH153" s="72"/>
      <c r="AI153" s="72"/>
      <c r="AJ153" s="72"/>
      <c r="AK153" s="72"/>
      <c r="AL153" s="72"/>
      <c r="AM153" s="72"/>
      <c r="AN153" s="72"/>
      <c r="AO153" s="72"/>
      <c r="AP153" s="6"/>
    </row>
    <row r="154" spans="1:42" s="13" customFormat="1" ht="50.25" customHeight="1">
      <c r="A154" s="99">
        <v>114</v>
      </c>
      <c r="B154" s="95" t="s">
        <v>290</v>
      </c>
      <c r="C154" s="96" t="s">
        <v>122</v>
      </c>
      <c r="D154" s="61" t="s">
        <v>45</v>
      </c>
      <c r="E154" s="70"/>
      <c r="F154" s="70"/>
      <c r="G154" s="70"/>
      <c r="H154" s="70"/>
      <c r="I154" s="61" t="s">
        <v>90</v>
      </c>
      <c r="J154" s="89">
        <f t="shared" ref="J154:J165" si="11">SUM(K154,L154)</f>
        <v>132000</v>
      </c>
      <c r="K154" s="92">
        <v>0</v>
      </c>
      <c r="L154" s="92">
        <v>132000</v>
      </c>
      <c r="M154" s="70"/>
      <c r="N154" s="6"/>
      <c r="O154" s="6"/>
      <c r="P154" s="72"/>
      <c r="Q154" s="72"/>
      <c r="R154" s="72"/>
      <c r="S154" s="72"/>
      <c r="T154" s="72"/>
      <c r="U154" s="72"/>
      <c r="V154" s="72"/>
      <c r="W154" s="72"/>
      <c r="X154" s="72"/>
      <c r="Y154" s="72"/>
      <c r="Z154" s="72"/>
      <c r="AA154" s="72"/>
      <c r="AB154" s="6"/>
      <c r="AC154" s="6"/>
      <c r="AD154" s="6"/>
      <c r="AE154" s="6"/>
      <c r="AF154" s="6"/>
      <c r="AG154" s="72"/>
      <c r="AH154" s="72"/>
      <c r="AI154" s="72"/>
      <c r="AJ154" s="72"/>
      <c r="AK154" s="72"/>
      <c r="AL154" s="72"/>
      <c r="AM154" s="72"/>
      <c r="AN154" s="72"/>
      <c r="AO154" s="72"/>
      <c r="AP154" s="6"/>
    </row>
    <row r="155" spans="1:42" s="13" customFormat="1" ht="53.25" customHeight="1">
      <c r="A155" s="99">
        <v>115</v>
      </c>
      <c r="B155" s="95" t="s">
        <v>291</v>
      </c>
      <c r="C155" s="96" t="s">
        <v>140</v>
      </c>
      <c r="D155" s="61" t="s">
        <v>45</v>
      </c>
      <c r="E155" s="70"/>
      <c r="F155" s="70"/>
      <c r="G155" s="70"/>
      <c r="H155" s="70"/>
      <c r="I155" s="61" t="s">
        <v>86</v>
      </c>
      <c r="J155" s="89">
        <f t="shared" si="11"/>
        <v>191000</v>
      </c>
      <c r="K155" s="92">
        <v>191000</v>
      </c>
      <c r="L155" s="92">
        <v>0</v>
      </c>
      <c r="M155" s="70"/>
      <c r="N155" s="6"/>
      <c r="O155" s="6"/>
      <c r="P155" s="72"/>
      <c r="Q155" s="72"/>
      <c r="R155" s="72"/>
      <c r="S155" s="72"/>
      <c r="T155" s="72"/>
      <c r="U155" s="72"/>
      <c r="V155" s="72"/>
      <c r="W155" s="72"/>
      <c r="X155" s="72"/>
      <c r="Y155" s="72"/>
      <c r="Z155" s="72"/>
      <c r="AA155" s="72"/>
      <c r="AB155" s="6"/>
      <c r="AC155" s="6"/>
      <c r="AD155" s="6"/>
      <c r="AE155" s="6"/>
      <c r="AF155" s="6"/>
      <c r="AG155" s="72"/>
      <c r="AH155" s="72"/>
      <c r="AI155" s="72"/>
      <c r="AJ155" s="72"/>
      <c r="AK155" s="72"/>
      <c r="AL155" s="72"/>
      <c r="AM155" s="72"/>
      <c r="AN155" s="72"/>
      <c r="AO155" s="72"/>
      <c r="AP155" s="6"/>
    </row>
    <row r="156" spans="1:42" s="13" customFormat="1" ht="46.5" customHeight="1">
      <c r="A156" s="99">
        <v>116</v>
      </c>
      <c r="B156" s="95" t="s">
        <v>292</v>
      </c>
      <c r="C156" s="96" t="s">
        <v>133</v>
      </c>
      <c r="D156" s="61" t="s">
        <v>45</v>
      </c>
      <c r="E156" s="70"/>
      <c r="F156" s="70"/>
      <c r="G156" s="70"/>
      <c r="H156" s="70"/>
      <c r="I156" s="61" t="s">
        <v>86</v>
      </c>
      <c r="J156" s="89">
        <f t="shared" si="11"/>
        <v>180762</v>
      </c>
      <c r="K156" s="92">
        <v>180762</v>
      </c>
      <c r="L156" s="92">
        <v>0</v>
      </c>
      <c r="M156" s="70"/>
      <c r="N156" s="6"/>
      <c r="O156" s="6"/>
      <c r="P156" s="72"/>
      <c r="Q156" s="72"/>
      <c r="R156" s="72"/>
      <c r="S156" s="72"/>
      <c r="T156" s="72"/>
      <c r="U156" s="72"/>
      <c r="V156" s="72"/>
      <c r="W156" s="72"/>
      <c r="X156" s="72"/>
      <c r="Y156" s="72"/>
      <c r="Z156" s="72"/>
      <c r="AA156" s="72"/>
      <c r="AB156" s="6"/>
      <c r="AC156" s="6"/>
      <c r="AD156" s="6"/>
      <c r="AE156" s="6"/>
      <c r="AF156" s="6"/>
      <c r="AG156" s="72"/>
      <c r="AH156" s="72"/>
      <c r="AI156" s="72"/>
      <c r="AJ156" s="72"/>
      <c r="AK156" s="72"/>
      <c r="AL156" s="72"/>
      <c r="AM156" s="72"/>
      <c r="AN156" s="72"/>
      <c r="AO156" s="72"/>
      <c r="AP156" s="6"/>
    </row>
    <row r="157" spans="1:42" s="13" customFormat="1" ht="50.25" customHeight="1">
      <c r="A157" s="99">
        <v>148</v>
      </c>
      <c r="B157" s="95" t="s">
        <v>293</v>
      </c>
      <c r="C157" s="96" t="s">
        <v>113</v>
      </c>
      <c r="D157" s="61" t="s">
        <v>45</v>
      </c>
      <c r="E157" s="70"/>
      <c r="F157" s="70"/>
      <c r="G157" s="70"/>
      <c r="H157" s="70"/>
      <c r="I157" s="61" t="s">
        <v>86</v>
      </c>
      <c r="J157" s="89">
        <f t="shared" si="11"/>
        <v>530707.15</v>
      </c>
      <c r="K157" s="92">
        <v>0</v>
      </c>
      <c r="L157" s="92">
        <v>530707.15</v>
      </c>
      <c r="M157" s="70"/>
      <c r="N157" s="6"/>
      <c r="O157" s="6"/>
      <c r="P157" s="72"/>
      <c r="Q157" s="72"/>
      <c r="R157" s="72"/>
      <c r="S157" s="72"/>
      <c r="T157" s="72"/>
      <c r="U157" s="72"/>
      <c r="V157" s="72"/>
      <c r="W157" s="72"/>
      <c r="X157" s="72"/>
      <c r="Y157" s="72"/>
      <c r="Z157" s="72"/>
      <c r="AA157" s="72"/>
      <c r="AB157" s="6"/>
      <c r="AC157" s="6"/>
      <c r="AD157" s="6"/>
      <c r="AE157" s="6"/>
      <c r="AF157" s="6"/>
      <c r="AG157" s="72"/>
      <c r="AH157" s="72"/>
      <c r="AI157" s="72"/>
      <c r="AJ157" s="72"/>
      <c r="AK157" s="72"/>
      <c r="AL157" s="72"/>
      <c r="AM157" s="72"/>
      <c r="AN157" s="72"/>
      <c r="AO157" s="72"/>
      <c r="AP157" s="6"/>
    </row>
    <row r="158" spans="1:42" s="13" customFormat="1" ht="46.5" customHeight="1">
      <c r="A158" s="99">
        <v>131</v>
      </c>
      <c r="B158" s="95" t="s">
        <v>288</v>
      </c>
      <c r="C158" s="96" t="s">
        <v>287</v>
      </c>
      <c r="D158" s="61" t="s">
        <v>45</v>
      </c>
      <c r="E158" s="70"/>
      <c r="F158" s="70"/>
      <c r="G158" s="70"/>
      <c r="H158" s="70"/>
      <c r="I158" s="61" t="s">
        <v>90</v>
      </c>
      <c r="J158" s="89">
        <f t="shared" si="11"/>
        <v>81000</v>
      </c>
      <c r="K158" s="92">
        <v>81000</v>
      </c>
      <c r="L158" s="92">
        <v>0</v>
      </c>
      <c r="M158" s="70"/>
      <c r="N158" s="6"/>
      <c r="O158" s="6"/>
      <c r="P158" s="72"/>
      <c r="Q158" s="72"/>
      <c r="R158" s="72"/>
      <c r="S158" s="72"/>
      <c r="T158" s="72"/>
      <c r="U158" s="72"/>
      <c r="V158" s="72"/>
      <c r="W158" s="72"/>
      <c r="X158" s="72"/>
      <c r="Y158" s="72"/>
      <c r="Z158" s="72"/>
      <c r="AA158" s="72"/>
      <c r="AB158" s="6"/>
      <c r="AC158" s="6"/>
      <c r="AD158" s="6"/>
      <c r="AE158" s="6"/>
      <c r="AF158" s="6"/>
      <c r="AG158" s="72"/>
      <c r="AH158" s="72"/>
      <c r="AI158" s="72"/>
      <c r="AJ158" s="72"/>
      <c r="AK158" s="72"/>
      <c r="AL158" s="72"/>
      <c r="AM158" s="72"/>
      <c r="AN158" s="72"/>
      <c r="AO158" s="72"/>
      <c r="AP158" s="6"/>
    </row>
    <row r="159" spans="1:42" s="13" customFormat="1" ht="46.5" customHeight="1">
      <c r="A159" s="99">
        <v>132</v>
      </c>
      <c r="B159" s="95" t="s">
        <v>294</v>
      </c>
      <c r="C159" s="96" t="s">
        <v>295</v>
      </c>
      <c r="D159" s="61" t="s">
        <v>45</v>
      </c>
      <c r="E159" s="70"/>
      <c r="F159" s="70"/>
      <c r="G159" s="70"/>
      <c r="H159" s="70"/>
      <c r="I159" s="61" t="s">
        <v>86</v>
      </c>
      <c r="J159" s="89">
        <f t="shared" si="11"/>
        <v>56250</v>
      </c>
      <c r="K159" s="92">
        <v>56250</v>
      </c>
      <c r="L159" s="92">
        <v>0</v>
      </c>
      <c r="M159" s="70"/>
      <c r="N159" s="6"/>
      <c r="O159" s="6"/>
      <c r="P159" s="72"/>
      <c r="Q159" s="72"/>
      <c r="R159" s="72"/>
      <c r="S159" s="72"/>
      <c r="T159" s="72"/>
      <c r="U159" s="72"/>
      <c r="V159" s="72"/>
      <c r="W159" s="72"/>
      <c r="X159" s="72"/>
      <c r="Y159" s="72"/>
      <c r="Z159" s="72"/>
      <c r="AA159" s="72"/>
      <c r="AB159" s="6"/>
      <c r="AC159" s="6"/>
      <c r="AD159" s="6"/>
      <c r="AE159" s="6"/>
      <c r="AF159" s="6"/>
      <c r="AG159" s="72"/>
      <c r="AH159" s="72"/>
      <c r="AI159" s="72"/>
      <c r="AJ159" s="72"/>
      <c r="AK159" s="72"/>
      <c r="AL159" s="72"/>
      <c r="AM159" s="72"/>
      <c r="AN159" s="72"/>
      <c r="AO159" s="72"/>
      <c r="AP159" s="6"/>
    </row>
    <row r="160" spans="1:42" s="13" customFormat="1" ht="50.25" customHeight="1">
      <c r="A160" s="99">
        <v>154</v>
      </c>
      <c r="B160" s="95" t="s">
        <v>296</v>
      </c>
      <c r="C160" s="96" t="s">
        <v>297</v>
      </c>
      <c r="D160" s="61" t="s">
        <v>45</v>
      </c>
      <c r="E160" s="70"/>
      <c r="F160" s="70"/>
      <c r="G160" s="70"/>
      <c r="H160" s="70"/>
      <c r="I160" s="61" t="s">
        <v>90</v>
      </c>
      <c r="J160" s="89">
        <f t="shared" si="11"/>
        <v>80000</v>
      </c>
      <c r="K160" s="92">
        <v>0</v>
      </c>
      <c r="L160" s="92">
        <v>80000</v>
      </c>
      <c r="M160" s="70"/>
      <c r="N160" s="6"/>
      <c r="O160" s="6"/>
      <c r="P160" s="72"/>
      <c r="Q160" s="72"/>
      <c r="R160" s="72"/>
      <c r="S160" s="72"/>
      <c r="T160" s="72"/>
      <c r="U160" s="72"/>
      <c r="V160" s="72"/>
      <c r="W160" s="72"/>
      <c r="X160" s="72"/>
      <c r="Y160" s="72"/>
      <c r="Z160" s="72"/>
      <c r="AA160" s="72"/>
      <c r="AB160" s="6"/>
      <c r="AC160" s="6"/>
      <c r="AD160" s="6"/>
      <c r="AE160" s="6"/>
      <c r="AF160" s="6"/>
      <c r="AG160" s="72"/>
      <c r="AH160" s="72"/>
      <c r="AI160" s="72"/>
      <c r="AJ160" s="72"/>
      <c r="AK160" s="72"/>
      <c r="AL160" s="72"/>
      <c r="AM160" s="72"/>
      <c r="AN160" s="72"/>
      <c r="AO160" s="72"/>
      <c r="AP160" s="6"/>
    </row>
    <row r="161" spans="1:42" s="13" customFormat="1" ht="43.5" customHeight="1">
      <c r="A161" s="99">
        <v>155</v>
      </c>
      <c r="B161" s="95" t="s">
        <v>299</v>
      </c>
      <c r="C161" s="96" t="s">
        <v>133</v>
      </c>
      <c r="D161" s="61" t="s">
        <v>45</v>
      </c>
      <c r="E161" s="70"/>
      <c r="F161" s="70"/>
      <c r="G161" s="70"/>
      <c r="H161" s="70"/>
      <c r="I161" s="61" t="s">
        <v>86</v>
      </c>
      <c r="J161" s="89">
        <f t="shared" si="11"/>
        <v>682508.5</v>
      </c>
      <c r="K161" s="92">
        <v>682508.5</v>
      </c>
      <c r="L161" s="92">
        <v>0</v>
      </c>
      <c r="M161" s="70"/>
      <c r="N161" s="6"/>
      <c r="O161" s="6"/>
      <c r="P161" s="72"/>
      <c r="Q161" s="72"/>
      <c r="R161" s="72"/>
      <c r="S161" s="72"/>
      <c r="T161" s="72"/>
      <c r="U161" s="72"/>
      <c r="V161" s="72"/>
      <c r="W161" s="72"/>
      <c r="X161" s="72"/>
      <c r="Y161" s="72"/>
      <c r="Z161" s="72"/>
      <c r="AA161" s="72"/>
      <c r="AB161" s="6"/>
      <c r="AC161" s="6"/>
      <c r="AD161" s="6"/>
      <c r="AE161" s="6"/>
      <c r="AF161" s="6"/>
      <c r="AG161" s="72"/>
      <c r="AH161" s="72"/>
      <c r="AI161" s="72"/>
      <c r="AJ161" s="72"/>
      <c r="AK161" s="72"/>
      <c r="AL161" s="72"/>
      <c r="AM161" s="72"/>
      <c r="AN161" s="72"/>
      <c r="AO161" s="72"/>
      <c r="AP161" s="6"/>
    </row>
    <row r="162" spans="1:42" s="13" customFormat="1" ht="46.5" customHeight="1">
      <c r="A162" s="99">
        <v>156</v>
      </c>
      <c r="B162" s="95" t="s">
        <v>298</v>
      </c>
      <c r="C162" s="96" t="s">
        <v>129</v>
      </c>
      <c r="D162" s="61" t="s">
        <v>45</v>
      </c>
      <c r="E162" s="70"/>
      <c r="F162" s="70"/>
      <c r="G162" s="70"/>
      <c r="H162" s="70"/>
      <c r="I162" s="61" t="s">
        <v>90</v>
      </c>
      <c r="J162" s="89">
        <f t="shared" si="11"/>
        <v>400000</v>
      </c>
      <c r="K162" s="92">
        <v>0</v>
      </c>
      <c r="L162" s="92">
        <v>400000</v>
      </c>
      <c r="M162" s="70"/>
      <c r="N162" s="6"/>
      <c r="O162" s="6"/>
      <c r="P162" s="72"/>
      <c r="Q162" s="72"/>
      <c r="R162" s="72"/>
      <c r="S162" s="72"/>
      <c r="T162" s="72"/>
      <c r="U162" s="72"/>
      <c r="V162" s="72"/>
      <c r="W162" s="72"/>
      <c r="X162" s="72"/>
      <c r="Y162" s="72"/>
      <c r="Z162" s="72"/>
      <c r="AA162" s="72"/>
      <c r="AB162" s="6"/>
      <c r="AC162" s="6"/>
      <c r="AD162" s="6"/>
      <c r="AE162" s="6"/>
      <c r="AF162" s="6"/>
      <c r="AG162" s="72"/>
      <c r="AH162" s="72"/>
      <c r="AI162" s="72"/>
      <c r="AJ162" s="72"/>
      <c r="AK162" s="72"/>
      <c r="AL162" s="72"/>
      <c r="AM162" s="72"/>
      <c r="AN162" s="72"/>
      <c r="AO162" s="72"/>
      <c r="AP162" s="6"/>
    </row>
    <row r="163" spans="1:42" s="13" customFormat="1" ht="46.5" customHeight="1">
      <c r="A163" s="99">
        <v>157</v>
      </c>
      <c r="B163" s="95" t="s">
        <v>300</v>
      </c>
      <c r="C163" s="96" t="s">
        <v>278</v>
      </c>
      <c r="D163" s="61" t="s">
        <v>45</v>
      </c>
      <c r="E163" s="70"/>
      <c r="F163" s="70"/>
      <c r="G163" s="70"/>
      <c r="H163" s="70"/>
      <c r="I163" s="61" t="s">
        <v>86</v>
      </c>
      <c r="J163" s="89">
        <f t="shared" si="11"/>
        <v>257985</v>
      </c>
      <c r="K163" s="92">
        <v>257985</v>
      </c>
      <c r="L163" s="92">
        <v>0</v>
      </c>
      <c r="M163" s="70"/>
      <c r="N163" s="6"/>
      <c r="O163" s="6"/>
      <c r="P163" s="72"/>
      <c r="Q163" s="72"/>
      <c r="R163" s="72"/>
      <c r="S163" s="72"/>
      <c r="T163" s="72"/>
      <c r="U163" s="72"/>
      <c r="V163" s="72"/>
      <c r="W163" s="72"/>
      <c r="X163" s="72"/>
      <c r="Y163" s="72"/>
      <c r="Z163" s="72"/>
      <c r="AA163" s="72"/>
      <c r="AB163" s="6"/>
      <c r="AC163" s="6"/>
      <c r="AD163" s="6"/>
      <c r="AE163" s="6"/>
      <c r="AF163" s="6"/>
      <c r="AG163" s="72"/>
      <c r="AH163" s="72"/>
      <c r="AI163" s="72"/>
      <c r="AJ163" s="72"/>
      <c r="AK163" s="72"/>
      <c r="AL163" s="72"/>
      <c r="AM163" s="72"/>
      <c r="AN163" s="72"/>
      <c r="AO163" s="72"/>
      <c r="AP163" s="6"/>
    </row>
    <row r="164" spans="1:42" s="13" customFormat="1" ht="50.25" customHeight="1">
      <c r="A164" s="99">
        <v>1</v>
      </c>
      <c r="B164" s="126" t="s">
        <v>301</v>
      </c>
      <c r="C164" s="125" t="s">
        <v>140</v>
      </c>
      <c r="D164" s="61" t="s">
        <v>45</v>
      </c>
      <c r="E164" s="70"/>
      <c r="F164" s="70"/>
      <c r="G164" s="70"/>
      <c r="H164" s="70"/>
      <c r="I164" s="61" t="s">
        <v>86</v>
      </c>
      <c r="J164" s="89">
        <f t="shared" si="11"/>
        <v>48750</v>
      </c>
      <c r="K164" s="92">
        <v>48750</v>
      </c>
      <c r="L164" s="92">
        <v>0</v>
      </c>
      <c r="M164" s="70"/>
      <c r="N164" s="6"/>
      <c r="O164" s="6"/>
      <c r="P164" s="72"/>
      <c r="Q164" s="72"/>
      <c r="R164" s="72"/>
      <c r="S164" s="72"/>
      <c r="T164" s="72"/>
      <c r="U164" s="72"/>
      <c r="V164" s="72"/>
      <c r="W164" s="72"/>
      <c r="X164" s="72"/>
      <c r="Y164" s="72"/>
      <c r="Z164" s="72"/>
      <c r="AA164" s="72"/>
      <c r="AB164" s="6"/>
      <c r="AC164" s="6"/>
      <c r="AD164" s="6"/>
      <c r="AE164" s="6"/>
      <c r="AF164" s="6"/>
      <c r="AG164" s="72"/>
      <c r="AH164" s="72"/>
      <c r="AI164" s="72"/>
      <c r="AJ164" s="72"/>
      <c r="AK164" s="72"/>
      <c r="AL164" s="72"/>
      <c r="AM164" s="72"/>
      <c r="AN164" s="72"/>
      <c r="AO164" s="72"/>
      <c r="AP164" s="6"/>
    </row>
    <row r="165" spans="1:42" s="13" customFormat="1" ht="46.5" customHeight="1">
      <c r="A165" s="99">
        <v>2</v>
      </c>
      <c r="B165" s="126" t="s">
        <v>302</v>
      </c>
      <c r="C165" s="125" t="s">
        <v>124</v>
      </c>
      <c r="D165" s="61" t="s">
        <v>45</v>
      </c>
      <c r="E165" s="70"/>
      <c r="F165" s="70"/>
      <c r="G165" s="70"/>
      <c r="H165" s="70"/>
      <c r="I165" s="61" t="s">
        <v>86</v>
      </c>
      <c r="J165" s="89">
        <f t="shared" si="11"/>
        <v>7500</v>
      </c>
      <c r="K165" s="92">
        <v>7500</v>
      </c>
      <c r="L165" s="92">
        <v>0</v>
      </c>
      <c r="M165" s="70"/>
      <c r="N165" s="6"/>
      <c r="O165" s="6"/>
      <c r="P165" s="72"/>
      <c r="Q165" s="72"/>
      <c r="R165" s="72"/>
      <c r="S165" s="72"/>
      <c r="T165" s="72"/>
      <c r="U165" s="72"/>
      <c r="V165" s="72"/>
      <c r="W165" s="72"/>
      <c r="X165" s="72"/>
      <c r="Y165" s="72"/>
      <c r="Z165" s="72"/>
      <c r="AA165" s="72"/>
      <c r="AB165" s="6"/>
      <c r="AC165" s="6"/>
      <c r="AD165" s="6"/>
      <c r="AE165" s="6"/>
      <c r="AF165" s="6"/>
      <c r="AG165" s="72"/>
      <c r="AH165" s="72"/>
      <c r="AI165" s="72"/>
      <c r="AJ165" s="72"/>
      <c r="AK165" s="72"/>
      <c r="AL165" s="72"/>
      <c r="AM165" s="72"/>
      <c r="AN165" s="72"/>
      <c r="AO165" s="72"/>
      <c r="AP165" s="6"/>
    </row>
    <row r="166" spans="1:42" s="13" customFormat="1" ht="46.5" customHeight="1">
      <c r="A166" s="99">
        <v>3</v>
      </c>
      <c r="B166" s="126" t="s">
        <v>303</v>
      </c>
      <c r="C166" s="125" t="s">
        <v>148</v>
      </c>
      <c r="D166" s="61" t="s">
        <v>45</v>
      </c>
      <c r="E166" s="70"/>
      <c r="F166" s="70"/>
      <c r="G166" s="70"/>
      <c r="H166" s="70"/>
      <c r="I166" s="61" t="s">
        <v>86</v>
      </c>
      <c r="J166" s="89">
        <f t="shared" ref="J166:J168" si="12">SUM(K166,L166)</f>
        <v>12000</v>
      </c>
      <c r="K166" s="92">
        <v>12000</v>
      </c>
      <c r="L166" s="92">
        <v>0</v>
      </c>
      <c r="M166" s="70"/>
      <c r="N166" s="6"/>
      <c r="O166" s="6"/>
      <c r="P166" s="72"/>
      <c r="Q166" s="72"/>
      <c r="R166" s="72"/>
      <c r="S166" s="72"/>
      <c r="T166" s="72"/>
      <c r="U166" s="72"/>
      <c r="V166" s="72"/>
      <c r="W166" s="72"/>
      <c r="X166" s="72"/>
      <c r="Y166" s="72"/>
      <c r="Z166" s="72"/>
      <c r="AA166" s="72"/>
      <c r="AB166" s="6"/>
      <c r="AC166" s="6"/>
      <c r="AD166" s="6"/>
      <c r="AE166" s="6"/>
      <c r="AF166" s="6"/>
      <c r="AG166" s="72"/>
      <c r="AH166" s="72"/>
      <c r="AI166" s="72"/>
      <c r="AJ166" s="72"/>
      <c r="AK166" s="72"/>
      <c r="AL166" s="72"/>
      <c r="AM166" s="72"/>
      <c r="AN166" s="72"/>
      <c r="AO166" s="72"/>
      <c r="AP166" s="6"/>
    </row>
    <row r="167" spans="1:42" s="13" customFormat="1" ht="50.25" customHeight="1">
      <c r="A167" s="99">
        <v>4</v>
      </c>
      <c r="B167" s="95" t="s">
        <v>304</v>
      </c>
      <c r="C167" s="96" t="s">
        <v>297</v>
      </c>
      <c r="D167" s="61" t="s">
        <v>45</v>
      </c>
      <c r="E167" s="70"/>
      <c r="F167" s="70"/>
      <c r="G167" s="70"/>
      <c r="H167" s="70"/>
      <c r="I167" s="61" t="s">
        <v>90</v>
      </c>
      <c r="J167" s="89">
        <f t="shared" si="12"/>
        <v>23640</v>
      </c>
      <c r="K167" s="92">
        <v>23640</v>
      </c>
      <c r="L167" s="92">
        <v>0</v>
      </c>
      <c r="M167" s="70"/>
      <c r="N167" s="6"/>
      <c r="O167" s="6"/>
      <c r="P167" s="72"/>
      <c r="Q167" s="72"/>
      <c r="R167" s="72"/>
      <c r="S167" s="72"/>
      <c r="T167" s="72"/>
      <c r="U167" s="72"/>
      <c r="V167" s="72"/>
      <c r="W167" s="72"/>
      <c r="X167" s="72"/>
      <c r="Y167" s="72"/>
      <c r="Z167" s="72"/>
      <c r="AA167" s="72"/>
      <c r="AB167" s="6"/>
      <c r="AC167" s="6"/>
      <c r="AD167" s="6"/>
      <c r="AE167" s="6"/>
      <c r="AF167" s="6"/>
      <c r="AG167" s="72"/>
      <c r="AH167" s="72"/>
      <c r="AI167" s="72"/>
      <c r="AJ167" s="72"/>
      <c r="AK167" s="72"/>
      <c r="AL167" s="72"/>
      <c r="AM167" s="72"/>
      <c r="AN167" s="72"/>
      <c r="AO167" s="72"/>
      <c r="AP167" s="6"/>
    </row>
    <row r="168" spans="1:42" s="13" customFormat="1" ht="50.25" customHeight="1">
      <c r="A168" s="99">
        <v>5</v>
      </c>
      <c r="B168" s="126" t="s">
        <v>305</v>
      </c>
      <c r="C168" s="125" t="s">
        <v>155</v>
      </c>
      <c r="D168" s="61" t="s">
        <v>45</v>
      </c>
      <c r="E168" s="70"/>
      <c r="F168" s="70"/>
      <c r="G168" s="70"/>
      <c r="H168" s="70"/>
      <c r="I168" s="61" t="s">
        <v>86</v>
      </c>
      <c r="J168" s="89">
        <f t="shared" si="12"/>
        <v>9600</v>
      </c>
      <c r="K168" s="92">
        <v>9600</v>
      </c>
      <c r="L168" s="92">
        <v>0</v>
      </c>
      <c r="M168" s="70"/>
      <c r="N168" s="6"/>
      <c r="O168" s="6"/>
      <c r="P168" s="72"/>
      <c r="Q168" s="72"/>
      <c r="R168" s="72"/>
      <c r="S168" s="72"/>
      <c r="T168" s="72"/>
      <c r="U168" s="72"/>
      <c r="V168" s="72"/>
      <c r="W168" s="72"/>
      <c r="X168" s="72"/>
      <c r="Y168" s="72"/>
      <c r="Z168" s="72"/>
      <c r="AA168" s="72"/>
      <c r="AB168" s="6"/>
      <c r="AC168" s="6"/>
      <c r="AD168" s="6"/>
      <c r="AE168" s="6"/>
      <c r="AF168" s="6"/>
      <c r="AG168" s="72"/>
      <c r="AH168" s="72"/>
      <c r="AI168" s="72"/>
      <c r="AJ168" s="72"/>
      <c r="AK168" s="72"/>
      <c r="AL168" s="72"/>
      <c r="AM168" s="72"/>
      <c r="AN168" s="72"/>
      <c r="AO168" s="72"/>
      <c r="AP168" s="6"/>
    </row>
    <row r="169" spans="1:42" s="13" customFormat="1" ht="46.5" customHeight="1">
      <c r="A169" s="99">
        <v>6</v>
      </c>
      <c r="B169" s="126" t="s">
        <v>306</v>
      </c>
      <c r="C169" s="125" t="s">
        <v>310</v>
      </c>
      <c r="D169" s="61" t="s">
        <v>45</v>
      </c>
      <c r="E169" s="70"/>
      <c r="F169" s="70"/>
      <c r="G169" s="70"/>
      <c r="H169" s="70"/>
      <c r="I169" s="61" t="s">
        <v>86</v>
      </c>
      <c r="J169" s="89">
        <f t="shared" ref="J169:J194" si="13">SUM(K169,L169)</f>
        <v>3000</v>
      </c>
      <c r="K169" s="92">
        <v>3000</v>
      </c>
      <c r="L169" s="92">
        <v>0</v>
      </c>
      <c r="M169" s="70"/>
      <c r="N169" s="6"/>
      <c r="O169" s="6"/>
      <c r="P169" s="72"/>
      <c r="Q169" s="72"/>
      <c r="R169" s="72"/>
      <c r="S169" s="72"/>
      <c r="T169" s="72"/>
      <c r="U169" s="72"/>
      <c r="V169" s="72"/>
      <c r="W169" s="72"/>
      <c r="X169" s="72"/>
      <c r="Y169" s="72"/>
      <c r="Z169" s="72"/>
      <c r="AA169" s="72"/>
      <c r="AB169" s="6"/>
      <c r="AC169" s="6"/>
      <c r="AD169" s="6"/>
      <c r="AE169" s="6"/>
      <c r="AF169" s="6"/>
      <c r="AG169" s="72"/>
      <c r="AH169" s="72"/>
      <c r="AI169" s="72"/>
      <c r="AJ169" s="72"/>
      <c r="AK169" s="72"/>
      <c r="AL169" s="72"/>
      <c r="AM169" s="72"/>
      <c r="AN169" s="72"/>
      <c r="AO169" s="72"/>
      <c r="AP169" s="6"/>
    </row>
    <row r="170" spans="1:42" s="13" customFormat="1" ht="46.5" customHeight="1">
      <c r="A170" s="99">
        <v>7</v>
      </c>
      <c r="B170" s="126" t="s">
        <v>307</v>
      </c>
      <c r="C170" s="125" t="s">
        <v>311</v>
      </c>
      <c r="D170" s="61" t="s">
        <v>45</v>
      </c>
      <c r="E170" s="70"/>
      <c r="F170" s="70"/>
      <c r="G170" s="70"/>
      <c r="H170" s="70"/>
      <c r="I170" s="61" t="s">
        <v>86</v>
      </c>
      <c r="J170" s="89">
        <f t="shared" si="13"/>
        <v>35025</v>
      </c>
      <c r="K170" s="92">
        <v>35025</v>
      </c>
      <c r="L170" s="92">
        <v>0</v>
      </c>
      <c r="M170" s="70"/>
      <c r="N170" s="6"/>
      <c r="O170" s="6"/>
      <c r="P170" s="72"/>
      <c r="Q170" s="72"/>
      <c r="R170" s="72"/>
      <c r="S170" s="72"/>
      <c r="T170" s="72"/>
      <c r="U170" s="72"/>
      <c r="V170" s="72"/>
      <c r="W170" s="72"/>
      <c r="X170" s="72"/>
      <c r="Y170" s="72"/>
      <c r="Z170" s="72"/>
      <c r="AA170" s="72"/>
      <c r="AB170" s="6"/>
      <c r="AC170" s="6"/>
      <c r="AD170" s="6"/>
      <c r="AE170" s="6"/>
      <c r="AF170" s="6"/>
      <c r="AG170" s="72"/>
      <c r="AH170" s="72"/>
      <c r="AI170" s="72"/>
      <c r="AJ170" s="72"/>
      <c r="AK170" s="72"/>
      <c r="AL170" s="72"/>
      <c r="AM170" s="72"/>
      <c r="AN170" s="72"/>
      <c r="AO170" s="72"/>
      <c r="AP170" s="6"/>
    </row>
    <row r="171" spans="1:42" s="13" customFormat="1" ht="50.25" customHeight="1">
      <c r="A171" s="99">
        <v>8</v>
      </c>
      <c r="B171" s="126" t="s">
        <v>308</v>
      </c>
      <c r="C171" s="125" t="s">
        <v>311</v>
      </c>
      <c r="D171" s="61" t="s">
        <v>45</v>
      </c>
      <c r="E171" s="70"/>
      <c r="F171" s="70"/>
      <c r="G171" s="70"/>
      <c r="H171" s="70"/>
      <c r="I171" s="61" t="s">
        <v>86</v>
      </c>
      <c r="J171" s="89">
        <f t="shared" si="13"/>
        <v>6171</v>
      </c>
      <c r="K171" s="92">
        <v>6171</v>
      </c>
      <c r="L171" s="92">
        <v>0</v>
      </c>
      <c r="M171" s="70"/>
      <c r="N171" s="6"/>
      <c r="O171" s="6"/>
      <c r="P171" s="72"/>
      <c r="Q171" s="72"/>
      <c r="R171" s="72"/>
      <c r="S171" s="72"/>
      <c r="T171" s="72"/>
      <c r="U171" s="72"/>
      <c r="V171" s="72"/>
      <c r="W171" s="72"/>
      <c r="X171" s="72"/>
      <c r="Y171" s="72"/>
      <c r="Z171" s="72"/>
      <c r="AA171" s="72"/>
      <c r="AB171" s="6"/>
      <c r="AC171" s="6"/>
      <c r="AD171" s="6"/>
      <c r="AE171" s="6"/>
      <c r="AF171" s="6"/>
      <c r="AG171" s="72"/>
      <c r="AH171" s="72"/>
      <c r="AI171" s="72"/>
      <c r="AJ171" s="72"/>
      <c r="AK171" s="72"/>
      <c r="AL171" s="72"/>
      <c r="AM171" s="72"/>
      <c r="AN171" s="72"/>
      <c r="AO171" s="72"/>
      <c r="AP171" s="6"/>
    </row>
    <row r="172" spans="1:42" s="13" customFormat="1" ht="46.5" customHeight="1">
      <c r="A172" s="99">
        <v>9</v>
      </c>
      <c r="B172" s="126" t="s">
        <v>309</v>
      </c>
      <c r="C172" s="125" t="s">
        <v>311</v>
      </c>
      <c r="D172" s="61" t="s">
        <v>45</v>
      </c>
      <c r="E172" s="70"/>
      <c r="F172" s="70"/>
      <c r="G172" s="70"/>
      <c r="H172" s="70"/>
      <c r="I172" s="61" t="s">
        <v>90</v>
      </c>
      <c r="J172" s="89">
        <f t="shared" si="13"/>
        <v>41000</v>
      </c>
      <c r="K172" s="92">
        <v>0</v>
      </c>
      <c r="L172" s="92">
        <v>41000</v>
      </c>
      <c r="M172" s="70"/>
      <c r="N172" s="6"/>
      <c r="O172" s="6"/>
      <c r="P172" s="72"/>
      <c r="Q172" s="72"/>
      <c r="R172" s="72"/>
      <c r="S172" s="72"/>
      <c r="T172" s="72"/>
      <c r="U172" s="72"/>
      <c r="V172" s="72"/>
      <c r="W172" s="72"/>
      <c r="X172" s="72"/>
      <c r="Y172" s="72"/>
      <c r="Z172" s="72"/>
      <c r="AA172" s="72"/>
      <c r="AB172" s="6"/>
      <c r="AC172" s="6"/>
      <c r="AD172" s="6"/>
      <c r="AE172" s="6"/>
      <c r="AF172" s="6"/>
      <c r="AG172" s="72"/>
      <c r="AH172" s="72"/>
      <c r="AI172" s="72"/>
      <c r="AJ172" s="72"/>
      <c r="AK172" s="72"/>
      <c r="AL172" s="72"/>
      <c r="AM172" s="72"/>
      <c r="AN172" s="72"/>
      <c r="AO172" s="72"/>
      <c r="AP172" s="6"/>
    </row>
    <row r="173" spans="1:42" s="13" customFormat="1" ht="50.25" customHeight="1">
      <c r="A173" s="99">
        <v>10</v>
      </c>
      <c r="B173" s="126" t="s">
        <v>312</v>
      </c>
      <c r="C173" s="125" t="s">
        <v>140</v>
      </c>
      <c r="D173" s="61" t="s">
        <v>45</v>
      </c>
      <c r="E173" s="70"/>
      <c r="F173" s="70"/>
      <c r="G173" s="70"/>
      <c r="H173" s="70"/>
      <c r="I173" s="61" t="s">
        <v>86</v>
      </c>
      <c r="J173" s="89">
        <f t="shared" si="13"/>
        <v>31094</v>
      </c>
      <c r="K173" s="92">
        <v>31094</v>
      </c>
      <c r="L173" s="92">
        <v>0</v>
      </c>
      <c r="M173" s="70"/>
      <c r="N173" s="6"/>
      <c r="O173" s="6"/>
      <c r="P173" s="72"/>
      <c r="Q173" s="72"/>
      <c r="R173" s="72"/>
      <c r="S173" s="72"/>
      <c r="T173" s="72"/>
      <c r="U173" s="72"/>
      <c r="V173" s="72"/>
      <c r="W173" s="72"/>
      <c r="X173" s="72"/>
      <c r="Y173" s="72"/>
      <c r="Z173" s="72"/>
      <c r="AA173" s="72"/>
      <c r="AB173" s="6"/>
      <c r="AC173" s="6"/>
      <c r="AD173" s="6"/>
      <c r="AE173" s="6"/>
      <c r="AF173" s="6"/>
      <c r="AG173" s="72"/>
      <c r="AH173" s="72"/>
      <c r="AI173" s="72"/>
      <c r="AJ173" s="72"/>
      <c r="AK173" s="72"/>
      <c r="AL173" s="72"/>
      <c r="AM173" s="72"/>
      <c r="AN173" s="72"/>
      <c r="AO173" s="72"/>
      <c r="AP173" s="6"/>
    </row>
    <row r="174" spans="1:42" s="13" customFormat="1" ht="50.25" customHeight="1">
      <c r="A174" s="99">
        <v>11</v>
      </c>
      <c r="B174" s="129" t="s">
        <v>313</v>
      </c>
      <c r="C174" s="127" t="s">
        <v>124</v>
      </c>
      <c r="D174" s="61" t="s">
        <v>45</v>
      </c>
      <c r="E174" s="70"/>
      <c r="F174" s="70"/>
      <c r="G174" s="70"/>
      <c r="H174" s="70"/>
      <c r="I174" s="61" t="s">
        <v>86</v>
      </c>
      <c r="J174" s="89">
        <f t="shared" si="13"/>
        <v>6000</v>
      </c>
      <c r="K174" s="92">
        <v>6000</v>
      </c>
      <c r="L174" s="92">
        <v>0</v>
      </c>
      <c r="M174" s="70"/>
      <c r="N174" s="6"/>
      <c r="O174" s="6"/>
      <c r="P174" s="72"/>
      <c r="Q174" s="72"/>
      <c r="R174" s="72"/>
      <c r="S174" s="72"/>
      <c r="T174" s="72"/>
      <c r="U174" s="72"/>
      <c r="V174" s="72"/>
      <c r="W174" s="72"/>
      <c r="X174" s="72"/>
      <c r="Y174" s="72"/>
      <c r="Z174" s="72"/>
      <c r="AA174" s="72"/>
      <c r="AB174" s="6"/>
      <c r="AC174" s="6"/>
      <c r="AD174" s="6"/>
      <c r="AE174" s="6"/>
      <c r="AF174" s="6"/>
      <c r="AG174" s="72"/>
      <c r="AH174" s="72"/>
      <c r="AI174" s="72"/>
      <c r="AJ174" s="72"/>
      <c r="AK174" s="72"/>
      <c r="AL174" s="72"/>
      <c r="AM174" s="72"/>
      <c r="AN174" s="72"/>
      <c r="AO174" s="72"/>
      <c r="AP174" s="6"/>
    </row>
    <row r="175" spans="1:42" s="13" customFormat="1" ht="46.5" customHeight="1">
      <c r="A175" s="99">
        <v>12</v>
      </c>
      <c r="B175" s="129" t="s">
        <v>314</v>
      </c>
      <c r="C175" s="127" t="s">
        <v>124</v>
      </c>
      <c r="D175" s="61" t="s">
        <v>45</v>
      </c>
      <c r="E175" s="70"/>
      <c r="F175" s="70"/>
      <c r="G175" s="70"/>
      <c r="H175" s="70"/>
      <c r="I175" s="61" t="s">
        <v>90</v>
      </c>
      <c r="J175" s="89">
        <f t="shared" si="13"/>
        <v>40000</v>
      </c>
      <c r="K175" s="92">
        <v>0</v>
      </c>
      <c r="L175" s="92">
        <v>40000</v>
      </c>
      <c r="M175" s="70"/>
      <c r="N175" s="6"/>
      <c r="O175" s="6"/>
      <c r="P175" s="72"/>
      <c r="Q175" s="72"/>
      <c r="R175" s="72"/>
      <c r="S175" s="72"/>
      <c r="T175" s="72"/>
      <c r="U175" s="72"/>
      <c r="V175" s="72"/>
      <c r="W175" s="72"/>
      <c r="X175" s="72"/>
      <c r="Y175" s="72"/>
      <c r="Z175" s="72"/>
      <c r="AA175" s="72"/>
      <c r="AB175" s="6"/>
      <c r="AC175" s="6"/>
      <c r="AD175" s="6"/>
      <c r="AE175" s="6"/>
      <c r="AF175" s="6"/>
      <c r="AG175" s="72"/>
      <c r="AH175" s="72"/>
      <c r="AI175" s="72"/>
      <c r="AJ175" s="72"/>
      <c r="AK175" s="72"/>
      <c r="AL175" s="72"/>
      <c r="AM175" s="72"/>
      <c r="AN175" s="72"/>
      <c r="AO175" s="72"/>
      <c r="AP175" s="6"/>
    </row>
    <row r="176" spans="1:42" s="13" customFormat="1" ht="46.5" customHeight="1">
      <c r="A176" s="99">
        <v>13</v>
      </c>
      <c r="B176" s="126" t="s">
        <v>315</v>
      </c>
      <c r="C176" s="125" t="s">
        <v>316</v>
      </c>
      <c r="D176" s="61" t="s">
        <v>45</v>
      </c>
      <c r="E176" s="70"/>
      <c r="F176" s="70"/>
      <c r="G176" s="70"/>
      <c r="H176" s="70"/>
      <c r="I176" s="61" t="s">
        <v>86</v>
      </c>
      <c r="J176" s="89">
        <f t="shared" si="13"/>
        <v>32200</v>
      </c>
      <c r="K176" s="92">
        <v>32200</v>
      </c>
      <c r="L176" s="92">
        <v>0</v>
      </c>
      <c r="M176" s="70"/>
      <c r="N176" s="6"/>
      <c r="O176" s="6"/>
      <c r="P176" s="72"/>
      <c r="Q176" s="72"/>
      <c r="R176" s="72"/>
      <c r="S176" s="72"/>
      <c r="T176" s="72"/>
      <c r="U176" s="72"/>
      <c r="V176" s="72"/>
      <c r="W176" s="72"/>
      <c r="X176" s="72"/>
      <c r="Y176" s="72"/>
      <c r="Z176" s="72"/>
      <c r="AA176" s="72"/>
      <c r="AB176" s="6"/>
      <c r="AC176" s="6"/>
      <c r="AD176" s="6"/>
      <c r="AE176" s="6"/>
      <c r="AF176" s="6"/>
      <c r="AG176" s="72"/>
      <c r="AH176" s="72"/>
      <c r="AI176" s="72"/>
      <c r="AJ176" s="72"/>
      <c r="AK176" s="72"/>
      <c r="AL176" s="72"/>
      <c r="AM176" s="72"/>
      <c r="AN176" s="72"/>
      <c r="AO176" s="72"/>
      <c r="AP176" s="6"/>
    </row>
    <row r="177" spans="1:42" s="13" customFormat="1" ht="50.25" customHeight="1">
      <c r="A177" s="99">
        <v>14</v>
      </c>
      <c r="B177" s="95" t="s">
        <v>317</v>
      </c>
      <c r="C177" s="96" t="s">
        <v>124</v>
      </c>
      <c r="D177" s="61" t="s">
        <v>45</v>
      </c>
      <c r="E177" s="70"/>
      <c r="F177" s="70"/>
      <c r="G177" s="70"/>
      <c r="H177" s="70"/>
      <c r="I177" s="61" t="s">
        <v>86</v>
      </c>
      <c r="J177" s="89">
        <f t="shared" si="13"/>
        <v>5820</v>
      </c>
      <c r="K177" s="92">
        <v>5820</v>
      </c>
      <c r="L177" s="92">
        <v>0</v>
      </c>
      <c r="M177" s="70"/>
      <c r="N177" s="6"/>
      <c r="O177" s="6"/>
      <c r="P177" s="72"/>
      <c r="Q177" s="72"/>
      <c r="R177" s="72"/>
      <c r="S177" s="72"/>
      <c r="T177" s="72"/>
      <c r="U177" s="72"/>
      <c r="V177" s="72"/>
      <c r="W177" s="72"/>
      <c r="X177" s="72"/>
      <c r="Y177" s="72"/>
      <c r="Z177" s="72"/>
      <c r="AA177" s="72"/>
      <c r="AB177" s="6"/>
      <c r="AC177" s="6"/>
      <c r="AD177" s="6"/>
      <c r="AE177" s="6"/>
      <c r="AF177" s="6"/>
      <c r="AG177" s="72"/>
      <c r="AH177" s="72"/>
      <c r="AI177" s="72"/>
      <c r="AJ177" s="72"/>
      <c r="AK177" s="72"/>
      <c r="AL177" s="72"/>
      <c r="AM177" s="72"/>
      <c r="AN177" s="72"/>
      <c r="AO177" s="72"/>
      <c r="AP177" s="6"/>
    </row>
    <row r="178" spans="1:42" s="13" customFormat="1" ht="50.25" customHeight="1">
      <c r="A178" s="99">
        <v>15</v>
      </c>
      <c r="B178" s="95" t="s">
        <v>318</v>
      </c>
      <c r="C178" s="96" t="s">
        <v>319</v>
      </c>
      <c r="D178" s="61" t="s">
        <v>45</v>
      </c>
      <c r="E178" s="70"/>
      <c r="F178" s="70"/>
      <c r="G178" s="70"/>
      <c r="H178" s="70"/>
      <c r="I178" s="61" t="s">
        <v>86</v>
      </c>
      <c r="J178" s="89">
        <f t="shared" si="13"/>
        <v>14275</v>
      </c>
      <c r="K178" s="92">
        <v>14275</v>
      </c>
      <c r="L178" s="92">
        <v>0</v>
      </c>
      <c r="M178" s="70"/>
      <c r="N178" s="6"/>
      <c r="O178" s="6"/>
      <c r="P178" s="72"/>
      <c r="Q178" s="72"/>
      <c r="R178" s="72"/>
      <c r="S178" s="72"/>
      <c r="T178" s="72"/>
      <c r="U178" s="72"/>
      <c r="V178" s="72"/>
      <c r="W178" s="72"/>
      <c r="X178" s="72"/>
      <c r="Y178" s="72"/>
      <c r="Z178" s="72"/>
      <c r="AA178" s="72"/>
      <c r="AB178" s="6"/>
      <c r="AC178" s="6"/>
      <c r="AD178" s="6"/>
      <c r="AE178" s="6"/>
      <c r="AF178" s="6"/>
      <c r="AG178" s="72"/>
      <c r="AH178" s="72"/>
      <c r="AI178" s="72"/>
      <c r="AJ178" s="72"/>
      <c r="AK178" s="72"/>
      <c r="AL178" s="72"/>
      <c r="AM178" s="72"/>
      <c r="AN178" s="72"/>
      <c r="AO178" s="72"/>
      <c r="AP178" s="6"/>
    </row>
    <row r="179" spans="1:42" s="13" customFormat="1" ht="50.25" customHeight="1">
      <c r="A179" s="99">
        <v>16</v>
      </c>
      <c r="B179" s="126" t="s">
        <v>320</v>
      </c>
      <c r="C179" s="96" t="s">
        <v>124</v>
      </c>
      <c r="D179" s="61" t="s">
        <v>45</v>
      </c>
      <c r="E179" s="70"/>
      <c r="F179" s="70"/>
      <c r="G179" s="70"/>
      <c r="H179" s="70"/>
      <c r="I179" s="61" t="s">
        <v>86</v>
      </c>
      <c r="J179" s="89">
        <f t="shared" si="13"/>
        <v>17000</v>
      </c>
      <c r="K179" s="92">
        <v>17000</v>
      </c>
      <c r="L179" s="92">
        <v>0</v>
      </c>
      <c r="M179" s="70"/>
      <c r="N179" s="6"/>
      <c r="O179" s="6"/>
      <c r="P179" s="72"/>
      <c r="Q179" s="72"/>
      <c r="R179" s="72"/>
      <c r="S179" s="72"/>
      <c r="T179" s="72"/>
      <c r="U179" s="72"/>
      <c r="V179" s="72"/>
      <c r="W179" s="72"/>
      <c r="X179" s="72"/>
      <c r="Y179" s="72"/>
      <c r="Z179" s="72"/>
      <c r="AA179" s="72"/>
      <c r="AB179" s="6"/>
      <c r="AC179" s="6"/>
      <c r="AD179" s="6"/>
      <c r="AE179" s="6"/>
      <c r="AF179" s="6"/>
      <c r="AG179" s="72"/>
      <c r="AH179" s="72"/>
      <c r="AI179" s="72"/>
      <c r="AJ179" s="72"/>
      <c r="AK179" s="72"/>
      <c r="AL179" s="72"/>
      <c r="AM179" s="72"/>
      <c r="AN179" s="72"/>
      <c r="AO179" s="72"/>
      <c r="AP179" s="6"/>
    </row>
    <row r="180" spans="1:42" s="13" customFormat="1" ht="46.5" customHeight="1">
      <c r="A180" s="99">
        <v>17</v>
      </c>
      <c r="B180" s="126" t="s">
        <v>321</v>
      </c>
      <c r="C180" s="96" t="s">
        <v>124</v>
      </c>
      <c r="D180" s="61" t="s">
        <v>45</v>
      </c>
      <c r="E180" s="70"/>
      <c r="F180" s="70"/>
      <c r="G180" s="70"/>
      <c r="H180" s="70"/>
      <c r="I180" s="61" t="s">
        <v>86</v>
      </c>
      <c r="J180" s="89">
        <f t="shared" si="13"/>
        <v>32560</v>
      </c>
      <c r="K180" s="92">
        <v>32560</v>
      </c>
      <c r="L180" s="92">
        <v>0</v>
      </c>
      <c r="M180" s="70"/>
      <c r="N180" s="6"/>
      <c r="O180" s="6"/>
      <c r="P180" s="72"/>
      <c r="Q180" s="72"/>
      <c r="R180" s="72"/>
      <c r="S180" s="72"/>
      <c r="T180" s="72"/>
      <c r="U180" s="72"/>
      <c r="V180" s="72"/>
      <c r="W180" s="72"/>
      <c r="X180" s="72"/>
      <c r="Y180" s="72"/>
      <c r="Z180" s="72"/>
      <c r="AA180" s="72"/>
      <c r="AB180" s="6"/>
      <c r="AC180" s="6"/>
      <c r="AD180" s="6"/>
      <c r="AE180" s="6"/>
      <c r="AF180" s="6"/>
      <c r="AG180" s="72"/>
      <c r="AH180" s="72"/>
      <c r="AI180" s="72"/>
      <c r="AJ180" s="72"/>
      <c r="AK180" s="72"/>
      <c r="AL180" s="72"/>
      <c r="AM180" s="72"/>
      <c r="AN180" s="72"/>
      <c r="AO180" s="72"/>
      <c r="AP180" s="6"/>
    </row>
    <row r="181" spans="1:42" s="13" customFormat="1" ht="51" customHeight="1">
      <c r="A181" s="99">
        <v>18</v>
      </c>
      <c r="B181" s="95" t="s">
        <v>322</v>
      </c>
      <c r="C181" s="96" t="s">
        <v>126</v>
      </c>
      <c r="D181" s="61" t="s">
        <v>45</v>
      </c>
      <c r="E181" s="70"/>
      <c r="F181" s="70"/>
      <c r="G181" s="70"/>
      <c r="H181" s="70"/>
      <c r="I181" s="61" t="s">
        <v>86</v>
      </c>
      <c r="J181" s="89">
        <f t="shared" si="13"/>
        <v>48998</v>
      </c>
      <c r="K181" s="92">
        <v>48998</v>
      </c>
      <c r="L181" s="92">
        <v>0</v>
      </c>
      <c r="M181" s="70"/>
      <c r="N181" s="6"/>
      <c r="O181" s="6"/>
      <c r="P181" s="72"/>
      <c r="Q181" s="72"/>
      <c r="R181" s="72"/>
      <c r="S181" s="72"/>
      <c r="T181" s="72"/>
      <c r="U181" s="72"/>
      <c r="V181" s="72"/>
      <c r="W181" s="72"/>
      <c r="X181" s="72"/>
      <c r="Y181" s="72"/>
      <c r="Z181" s="72"/>
      <c r="AA181" s="72"/>
      <c r="AB181" s="6"/>
      <c r="AC181" s="6"/>
      <c r="AD181" s="6"/>
      <c r="AE181" s="6"/>
      <c r="AF181" s="6"/>
      <c r="AG181" s="72"/>
      <c r="AH181" s="72"/>
      <c r="AI181" s="72"/>
      <c r="AJ181" s="72"/>
      <c r="AK181" s="72"/>
      <c r="AL181" s="72"/>
      <c r="AM181" s="72"/>
      <c r="AN181" s="72"/>
      <c r="AO181" s="72"/>
      <c r="AP181" s="6"/>
    </row>
    <row r="182" spans="1:42" s="13" customFormat="1" ht="69" customHeight="1">
      <c r="A182" s="99">
        <v>19</v>
      </c>
      <c r="B182" s="95" t="s">
        <v>323</v>
      </c>
      <c r="C182" s="96" t="s">
        <v>126</v>
      </c>
      <c r="D182" s="61" t="s">
        <v>45</v>
      </c>
      <c r="E182" s="70"/>
      <c r="F182" s="70"/>
      <c r="G182" s="70"/>
      <c r="H182" s="70"/>
      <c r="I182" s="61" t="s">
        <v>86</v>
      </c>
      <c r="J182" s="89">
        <f t="shared" si="13"/>
        <v>43354</v>
      </c>
      <c r="K182" s="92">
        <v>43354</v>
      </c>
      <c r="L182" s="92">
        <v>0</v>
      </c>
      <c r="M182" s="70"/>
      <c r="N182" s="6"/>
      <c r="O182" s="6"/>
      <c r="P182" s="72"/>
      <c r="Q182" s="72"/>
      <c r="R182" s="72"/>
      <c r="S182" s="72"/>
      <c r="T182" s="72"/>
      <c r="U182" s="72"/>
      <c r="V182" s="72"/>
      <c r="W182" s="72"/>
      <c r="X182" s="72"/>
      <c r="Y182" s="72"/>
      <c r="Z182" s="72"/>
      <c r="AA182" s="72"/>
      <c r="AB182" s="6"/>
      <c r="AC182" s="6"/>
      <c r="AD182" s="6"/>
      <c r="AE182" s="6"/>
      <c r="AF182" s="6"/>
      <c r="AG182" s="72"/>
      <c r="AH182" s="72"/>
      <c r="AI182" s="72"/>
      <c r="AJ182" s="72"/>
      <c r="AK182" s="72"/>
      <c r="AL182" s="72"/>
      <c r="AM182" s="72"/>
      <c r="AN182" s="72"/>
      <c r="AO182" s="72"/>
      <c r="AP182" s="6"/>
    </row>
    <row r="183" spans="1:42" s="13" customFormat="1" ht="65.25" customHeight="1">
      <c r="A183" s="99">
        <v>20</v>
      </c>
      <c r="B183" s="95" t="s">
        <v>324</v>
      </c>
      <c r="C183" s="96" t="s">
        <v>126</v>
      </c>
      <c r="D183" s="61" t="s">
        <v>45</v>
      </c>
      <c r="E183" s="70"/>
      <c r="F183" s="70"/>
      <c r="G183" s="70"/>
      <c r="H183" s="70"/>
      <c r="I183" s="61" t="s">
        <v>86</v>
      </c>
      <c r="J183" s="89">
        <f t="shared" si="13"/>
        <v>35355</v>
      </c>
      <c r="K183" s="92">
        <v>35355</v>
      </c>
      <c r="L183" s="92">
        <v>0</v>
      </c>
      <c r="M183" s="70"/>
      <c r="N183" s="6"/>
      <c r="O183" s="6"/>
      <c r="P183" s="72"/>
      <c r="Q183" s="72"/>
      <c r="R183" s="72"/>
      <c r="S183" s="72"/>
      <c r="T183" s="72"/>
      <c r="U183" s="72"/>
      <c r="V183" s="72"/>
      <c r="W183" s="72"/>
      <c r="X183" s="72"/>
      <c r="Y183" s="72"/>
      <c r="Z183" s="72"/>
      <c r="AA183" s="72"/>
      <c r="AB183" s="6"/>
      <c r="AC183" s="6"/>
      <c r="AD183" s="6"/>
      <c r="AE183" s="6"/>
      <c r="AF183" s="6"/>
      <c r="AG183" s="72"/>
      <c r="AH183" s="72"/>
      <c r="AI183" s="72"/>
      <c r="AJ183" s="72"/>
      <c r="AK183" s="72"/>
      <c r="AL183" s="72"/>
      <c r="AM183" s="72"/>
      <c r="AN183" s="72"/>
      <c r="AO183" s="72"/>
      <c r="AP183" s="6"/>
    </row>
    <row r="184" spans="1:42" s="13" customFormat="1" ht="50.25" customHeight="1">
      <c r="A184" s="99">
        <v>21</v>
      </c>
      <c r="B184" s="126" t="s">
        <v>325</v>
      </c>
      <c r="C184" s="96" t="s">
        <v>319</v>
      </c>
      <c r="D184" s="61" t="s">
        <v>45</v>
      </c>
      <c r="E184" s="70"/>
      <c r="F184" s="70"/>
      <c r="G184" s="70"/>
      <c r="H184" s="70"/>
      <c r="I184" s="61" t="s">
        <v>86</v>
      </c>
      <c r="J184" s="89">
        <f t="shared" si="13"/>
        <v>5600</v>
      </c>
      <c r="K184" s="92">
        <v>5600</v>
      </c>
      <c r="L184" s="92">
        <v>0</v>
      </c>
      <c r="M184" s="70"/>
      <c r="N184" s="6"/>
      <c r="O184" s="6"/>
      <c r="P184" s="72"/>
      <c r="Q184" s="72"/>
      <c r="R184" s="72"/>
      <c r="S184" s="72"/>
      <c r="T184" s="72"/>
      <c r="U184" s="72"/>
      <c r="V184" s="72"/>
      <c r="W184" s="72"/>
      <c r="X184" s="72"/>
      <c r="Y184" s="72"/>
      <c r="Z184" s="72"/>
      <c r="AA184" s="72"/>
      <c r="AB184" s="6"/>
      <c r="AC184" s="6"/>
      <c r="AD184" s="6"/>
      <c r="AE184" s="6"/>
      <c r="AF184" s="6"/>
      <c r="AG184" s="72"/>
      <c r="AH184" s="72"/>
      <c r="AI184" s="72"/>
      <c r="AJ184" s="72"/>
      <c r="AK184" s="72"/>
      <c r="AL184" s="72"/>
      <c r="AM184" s="72"/>
      <c r="AN184" s="72"/>
      <c r="AO184" s="72"/>
      <c r="AP184" s="6"/>
    </row>
    <row r="185" spans="1:42" s="13" customFormat="1" ht="57" customHeight="1">
      <c r="A185" s="99">
        <v>22</v>
      </c>
      <c r="B185" s="126" t="s">
        <v>326</v>
      </c>
      <c r="C185" s="96" t="s">
        <v>287</v>
      </c>
      <c r="D185" s="61" t="s">
        <v>45</v>
      </c>
      <c r="E185" s="70"/>
      <c r="F185" s="70"/>
      <c r="G185" s="70"/>
      <c r="H185" s="70"/>
      <c r="I185" s="61" t="s">
        <v>86</v>
      </c>
      <c r="J185" s="89">
        <f t="shared" si="13"/>
        <v>32200</v>
      </c>
      <c r="K185" s="92">
        <v>32200</v>
      </c>
      <c r="L185" s="92">
        <v>0</v>
      </c>
      <c r="M185" s="70"/>
      <c r="N185" s="6"/>
      <c r="O185" s="6"/>
      <c r="P185" s="72"/>
      <c r="Q185" s="72"/>
      <c r="R185" s="72"/>
      <c r="S185" s="72"/>
      <c r="T185" s="72"/>
      <c r="U185" s="72"/>
      <c r="V185" s="72"/>
      <c r="W185" s="72"/>
      <c r="X185" s="72"/>
      <c r="Y185" s="72"/>
      <c r="Z185" s="72"/>
      <c r="AA185" s="72"/>
      <c r="AB185" s="6"/>
      <c r="AC185" s="6"/>
      <c r="AD185" s="6"/>
      <c r="AE185" s="6"/>
      <c r="AF185" s="6"/>
      <c r="AG185" s="72"/>
      <c r="AH185" s="72"/>
      <c r="AI185" s="72"/>
      <c r="AJ185" s="72"/>
      <c r="AK185" s="72"/>
      <c r="AL185" s="72"/>
      <c r="AM185" s="72"/>
      <c r="AN185" s="72"/>
      <c r="AO185" s="72"/>
      <c r="AP185" s="6"/>
    </row>
    <row r="186" spans="1:42" s="13" customFormat="1" ht="46.5" customHeight="1">
      <c r="A186" s="99">
        <v>23</v>
      </c>
      <c r="B186" s="126" t="s">
        <v>327</v>
      </c>
      <c r="C186" s="96" t="s">
        <v>100</v>
      </c>
      <c r="D186" s="61" t="s">
        <v>45</v>
      </c>
      <c r="E186" s="70"/>
      <c r="F186" s="70"/>
      <c r="G186" s="70"/>
      <c r="H186" s="70"/>
      <c r="I186" s="61" t="s">
        <v>86</v>
      </c>
      <c r="J186" s="89">
        <f t="shared" si="13"/>
        <v>26800</v>
      </c>
      <c r="K186" s="92">
        <v>26800</v>
      </c>
      <c r="L186" s="92">
        <v>0</v>
      </c>
      <c r="M186" s="70"/>
      <c r="N186" s="6"/>
      <c r="O186" s="6"/>
      <c r="P186" s="72"/>
      <c r="Q186" s="72"/>
      <c r="R186" s="72"/>
      <c r="S186" s="72"/>
      <c r="T186" s="72"/>
      <c r="U186" s="72"/>
      <c r="V186" s="72"/>
      <c r="W186" s="72"/>
      <c r="X186" s="72"/>
      <c r="Y186" s="72"/>
      <c r="Z186" s="72"/>
      <c r="AA186" s="72"/>
      <c r="AB186" s="6"/>
      <c r="AC186" s="6"/>
      <c r="AD186" s="6"/>
      <c r="AE186" s="6"/>
      <c r="AF186" s="6"/>
      <c r="AG186" s="72"/>
      <c r="AH186" s="72"/>
      <c r="AI186" s="72"/>
      <c r="AJ186" s="72"/>
      <c r="AK186" s="72"/>
      <c r="AL186" s="72"/>
      <c r="AM186" s="72"/>
      <c r="AN186" s="72"/>
      <c r="AO186" s="72"/>
      <c r="AP186" s="6"/>
    </row>
    <row r="187" spans="1:42" s="13" customFormat="1" ht="50.25" customHeight="1">
      <c r="A187" s="99">
        <v>24</v>
      </c>
      <c r="B187" s="126" t="s">
        <v>328</v>
      </c>
      <c r="C187" s="96" t="s">
        <v>162</v>
      </c>
      <c r="D187" s="61" t="s">
        <v>45</v>
      </c>
      <c r="E187" s="70"/>
      <c r="F187" s="70"/>
      <c r="G187" s="70"/>
      <c r="H187" s="70"/>
      <c r="I187" s="61" t="s">
        <v>86</v>
      </c>
      <c r="J187" s="89">
        <f t="shared" si="13"/>
        <v>8355</v>
      </c>
      <c r="K187" s="92">
        <v>8355</v>
      </c>
      <c r="L187" s="92">
        <v>0</v>
      </c>
      <c r="M187" s="70"/>
      <c r="N187" s="6"/>
      <c r="O187" s="6"/>
      <c r="P187" s="72"/>
      <c r="Q187" s="72"/>
      <c r="R187" s="72"/>
      <c r="S187" s="72"/>
      <c r="T187" s="72"/>
      <c r="U187" s="72"/>
      <c r="V187" s="72"/>
      <c r="W187" s="72"/>
      <c r="X187" s="72"/>
      <c r="Y187" s="72"/>
      <c r="Z187" s="72"/>
      <c r="AA187" s="72"/>
      <c r="AB187" s="6"/>
      <c r="AC187" s="6"/>
      <c r="AD187" s="6"/>
      <c r="AE187" s="6"/>
      <c r="AF187" s="6"/>
      <c r="AG187" s="72"/>
      <c r="AH187" s="72"/>
      <c r="AI187" s="72"/>
      <c r="AJ187" s="72"/>
      <c r="AK187" s="72"/>
      <c r="AL187" s="72"/>
      <c r="AM187" s="72"/>
      <c r="AN187" s="72"/>
      <c r="AO187" s="72"/>
      <c r="AP187" s="6"/>
    </row>
    <row r="188" spans="1:42" s="13" customFormat="1" ht="50.25" customHeight="1">
      <c r="A188" s="99">
        <v>25</v>
      </c>
      <c r="B188" s="126" t="s">
        <v>329</v>
      </c>
      <c r="C188" s="96" t="s">
        <v>113</v>
      </c>
      <c r="D188" s="61" t="s">
        <v>45</v>
      </c>
      <c r="E188" s="70"/>
      <c r="F188" s="70"/>
      <c r="G188" s="70"/>
      <c r="H188" s="70"/>
      <c r="I188" s="61" t="s">
        <v>90</v>
      </c>
      <c r="J188" s="89">
        <f t="shared" si="13"/>
        <v>6310</v>
      </c>
      <c r="K188" s="92">
        <v>6310</v>
      </c>
      <c r="L188" s="92">
        <v>0</v>
      </c>
      <c r="M188" s="70"/>
      <c r="N188" s="6"/>
      <c r="O188" s="6"/>
      <c r="P188" s="72"/>
      <c r="Q188" s="72"/>
      <c r="R188" s="72"/>
      <c r="S188" s="72"/>
      <c r="T188" s="72"/>
      <c r="U188" s="72"/>
      <c r="V188" s="72"/>
      <c r="W188" s="72"/>
      <c r="X188" s="72"/>
      <c r="Y188" s="72"/>
      <c r="Z188" s="72"/>
      <c r="AA188" s="72"/>
      <c r="AB188" s="6"/>
      <c r="AC188" s="6"/>
      <c r="AD188" s="6"/>
      <c r="AE188" s="6"/>
      <c r="AF188" s="6"/>
      <c r="AG188" s="72"/>
      <c r="AH188" s="72"/>
      <c r="AI188" s="72"/>
      <c r="AJ188" s="72"/>
      <c r="AK188" s="72"/>
      <c r="AL188" s="72"/>
      <c r="AM188" s="72"/>
      <c r="AN188" s="72"/>
      <c r="AO188" s="72"/>
      <c r="AP188" s="6"/>
    </row>
    <row r="189" spans="1:42" s="13" customFormat="1" ht="46.5" customHeight="1">
      <c r="A189" s="99">
        <v>26</v>
      </c>
      <c r="B189" s="128" t="s">
        <v>330</v>
      </c>
      <c r="C189" s="96" t="s">
        <v>341</v>
      </c>
      <c r="D189" s="61" t="s">
        <v>45</v>
      </c>
      <c r="E189" s="70"/>
      <c r="F189" s="70"/>
      <c r="G189" s="70"/>
      <c r="H189" s="70"/>
      <c r="I189" s="61" t="s">
        <v>90</v>
      </c>
      <c r="J189" s="89">
        <f t="shared" si="13"/>
        <v>37140</v>
      </c>
      <c r="K189" s="92">
        <v>0</v>
      </c>
      <c r="L189" s="92">
        <v>37140</v>
      </c>
      <c r="M189" s="70"/>
      <c r="N189" s="6"/>
      <c r="O189" s="6"/>
      <c r="P189" s="72"/>
      <c r="Q189" s="72"/>
      <c r="R189" s="72"/>
      <c r="S189" s="72"/>
      <c r="T189" s="72"/>
      <c r="U189" s="72"/>
      <c r="V189" s="72"/>
      <c r="W189" s="72"/>
      <c r="X189" s="72"/>
      <c r="Y189" s="72"/>
      <c r="Z189" s="72"/>
      <c r="AA189" s="72"/>
      <c r="AB189" s="6"/>
      <c r="AC189" s="6"/>
      <c r="AD189" s="6"/>
      <c r="AE189" s="6"/>
      <c r="AF189" s="6"/>
      <c r="AG189" s="72"/>
      <c r="AH189" s="72"/>
      <c r="AI189" s="72"/>
      <c r="AJ189" s="72"/>
      <c r="AK189" s="72"/>
      <c r="AL189" s="72"/>
      <c r="AM189" s="72"/>
      <c r="AN189" s="72"/>
      <c r="AO189" s="72"/>
      <c r="AP189" s="6"/>
    </row>
    <row r="190" spans="1:42" s="13" customFormat="1" ht="46.5" customHeight="1">
      <c r="A190" s="99">
        <v>27</v>
      </c>
      <c r="B190" s="128" t="s">
        <v>331</v>
      </c>
      <c r="C190" s="96" t="s">
        <v>173</v>
      </c>
      <c r="D190" s="61" t="s">
        <v>45</v>
      </c>
      <c r="E190" s="70"/>
      <c r="F190" s="70"/>
      <c r="G190" s="70"/>
      <c r="H190" s="70"/>
      <c r="I190" s="61" t="s">
        <v>90</v>
      </c>
      <c r="J190" s="89">
        <f t="shared" si="13"/>
        <v>27000</v>
      </c>
      <c r="K190" s="92">
        <v>0</v>
      </c>
      <c r="L190" s="92">
        <v>27000</v>
      </c>
      <c r="M190" s="70"/>
      <c r="N190" s="6"/>
      <c r="O190" s="6"/>
      <c r="P190" s="72"/>
      <c r="Q190" s="72"/>
      <c r="R190" s="72"/>
      <c r="S190" s="72"/>
      <c r="T190" s="72"/>
      <c r="U190" s="72"/>
      <c r="V190" s="72"/>
      <c r="W190" s="72"/>
      <c r="X190" s="72"/>
      <c r="Y190" s="72"/>
      <c r="Z190" s="72"/>
      <c r="AA190" s="72"/>
      <c r="AB190" s="6"/>
      <c r="AC190" s="6"/>
      <c r="AD190" s="6"/>
      <c r="AE190" s="6"/>
      <c r="AF190" s="6"/>
      <c r="AG190" s="72"/>
      <c r="AH190" s="72"/>
      <c r="AI190" s="72"/>
      <c r="AJ190" s="72"/>
      <c r="AK190" s="72"/>
      <c r="AL190" s="72"/>
      <c r="AM190" s="72"/>
      <c r="AN190" s="72"/>
      <c r="AO190" s="72"/>
      <c r="AP190" s="6"/>
    </row>
    <row r="191" spans="1:42" s="13" customFormat="1" ht="50.25" customHeight="1">
      <c r="A191" s="99">
        <v>28</v>
      </c>
      <c r="B191" s="128" t="s">
        <v>332</v>
      </c>
      <c r="C191" s="96" t="s">
        <v>333</v>
      </c>
      <c r="D191" s="61" t="s">
        <v>45</v>
      </c>
      <c r="E191" s="70"/>
      <c r="F191" s="70"/>
      <c r="G191" s="70"/>
      <c r="H191" s="70"/>
      <c r="I191" s="61" t="s">
        <v>86</v>
      </c>
      <c r="J191" s="89">
        <f t="shared" si="13"/>
        <v>8000</v>
      </c>
      <c r="K191" s="92">
        <v>8000</v>
      </c>
      <c r="L191" s="92">
        <v>0</v>
      </c>
      <c r="M191" s="70"/>
      <c r="N191" s="6"/>
      <c r="O191" s="6"/>
      <c r="P191" s="72"/>
      <c r="Q191" s="72"/>
      <c r="R191" s="72"/>
      <c r="S191" s="72"/>
      <c r="T191" s="72"/>
      <c r="U191" s="72"/>
      <c r="V191" s="72"/>
      <c r="W191" s="72"/>
      <c r="X191" s="72"/>
      <c r="Y191" s="72"/>
      <c r="Z191" s="72"/>
      <c r="AA191" s="72"/>
      <c r="AB191" s="6"/>
      <c r="AC191" s="6"/>
      <c r="AD191" s="6"/>
      <c r="AE191" s="6"/>
      <c r="AF191" s="6"/>
      <c r="AG191" s="72"/>
      <c r="AH191" s="72"/>
      <c r="AI191" s="72"/>
      <c r="AJ191" s="72"/>
      <c r="AK191" s="72"/>
      <c r="AL191" s="72"/>
      <c r="AM191" s="72"/>
      <c r="AN191" s="72"/>
      <c r="AO191" s="72"/>
      <c r="AP191" s="6"/>
    </row>
    <row r="192" spans="1:42" s="13" customFormat="1" ht="50.25" customHeight="1">
      <c r="A192" s="99">
        <v>29</v>
      </c>
      <c r="B192" s="95" t="s">
        <v>334</v>
      </c>
      <c r="C192" s="96" t="s">
        <v>160</v>
      </c>
      <c r="D192" s="61" t="s">
        <v>45</v>
      </c>
      <c r="E192" s="70"/>
      <c r="F192" s="70"/>
      <c r="G192" s="70"/>
      <c r="H192" s="70"/>
      <c r="I192" s="61" t="s">
        <v>86</v>
      </c>
      <c r="J192" s="89">
        <f t="shared" si="13"/>
        <v>33365</v>
      </c>
      <c r="K192" s="92">
        <v>33365</v>
      </c>
      <c r="L192" s="92">
        <v>0</v>
      </c>
      <c r="M192" s="70"/>
      <c r="N192" s="6"/>
      <c r="O192" s="6"/>
      <c r="P192" s="72"/>
      <c r="Q192" s="72"/>
      <c r="R192" s="72"/>
      <c r="S192" s="72"/>
      <c r="T192" s="72"/>
      <c r="U192" s="72"/>
      <c r="V192" s="72"/>
      <c r="W192" s="72"/>
      <c r="X192" s="72"/>
      <c r="Y192" s="72"/>
      <c r="Z192" s="72"/>
      <c r="AA192" s="72"/>
      <c r="AB192" s="6"/>
      <c r="AC192" s="6"/>
      <c r="AD192" s="6"/>
      <c r="AE192" s="6"/>
      <c r="AF192" s="6"/>
      <c r="AG192" s="72"/>
      <c r="AH192" s="72"/>
      <c r="AI192" s="72"/>
      <c r="AJ192" s="72"/>
      <c r="AK192" s="72"/>
      <c r="AL192" s="72"/>
      <c r="AM192" s="72"/>
      <c r="AN192" s="72"/>
      <c r="AO192" s="72"/>
      <c r="AP192" s="6"/>
    </row>
    <row r="193" spans="1:42" s="13" customFormat="1" ht="50.25" customHeight="1">
      <c r="A193" s="99">
        <v>30</v>
      </c>
      <c r="B193" s="95" t="s">
        <v>335</v>
      </c>
      <c r="C193" s="96" t="s">
        <v>124</v>
      </c>
      <c r="D193" s="61" t="s">
        <v>45</v>
      </c>
      <c r="E193" s="70"/>
      <c r="F193" s="70"/>
      <c r="G193" s="70"/>
      <c r="H193" s="70"/>
      <c r="I193" s="61" t="s">
        <v>90</v>
      </c>
      <c r="J193" s="89">
        <f t="shared" si="13"/>
        <v>24000</v>
      </c>
      <c r="K193" s="92">
        <v>0</v>
      </c>
      <c r="L193" s="92">
        <v>24000</v>
      </c>
      <c r="M193" s="70"/>
      <c r="N193" s="6"/>
      <c r="O193" s="6"/>
      <c r="P193" s="72"/>
      <c r="Q193" s="72"/>
      <c r="R193" s="72"/>
      <c r="S193" s="72"/>
      <c r="T193" s="72"/>
      <c r="U193" s="72"/>
      <c r="V193" s="72"/>
      <c r="W193" s="72"/>
      <c r="X193" s="72"/>
      <c r="Y193" s="72"/>
      <c r="Z193" s="72"/>
      <c r="AA193" s="72"/>
      <c r="AB193" s="6"/>
      <c r="AC193" s="6"/>
      <c r="AD193" s="6"/>
      <c r="AE193" s="6"/>
      <c r="AF193" s="6"/>
      <c r="AG193" s="72"/>
      <c r="AH193" s="72"/>
      <c r="AI193" s="72"/>
      <c r="AJ193" s="72"/>
      <c r="AK193" s="72"/>
      <c r="AL193" s="72"/>
      <c r="AM193" s="72"/>
      <c r="AN193" s="72"/>
      <c r="AO193" s="72"/>
      <c r="AP193" s="6"/>
    </row>
    <row r="194" spans="1:42" s="13" customFormat="1" ht="46.5" customHeight="1">
      <c r="A194" s="99">
        <v>31</v>
      </c>
      <c r="B194" s="95" t="s">
        <v>336</v>
      </c>
      <c r="C194" s="96" t="s">
        <v>151</v>
      </c>
      <c r="D194" s="61" t="s">
        <v>45</v>
      </c>
      <c r="E194" s="70"/>
      <c r="F194" s="70"/>
      <c r="G194" s="70"/>
      <c r="H194" s="70"/>
      <c r="I194" s="61" t="s">
        <v>90</v>
      </c>
      <c r="J194" s="89">
        <f t="shared" si="13"/>
        <v>47300</v>
      </c>
      <c r="K194" s="92">
        <v>0</v>
      </c>
      <c r="L194" s="92">
        <v>47300</v>
      </c>
      <c r="M194" s="70"/>
      <c r="N194" s="6"/>
      <c r="O194" s="6"/>
      <c r="P194" s="72"/>
      <c r="Q194" s="72"/>
      <c r="R194" s="72"/>
      <c r="S194" s="72"/>
      <c r="T194" s="72"/>
      <c r="U194" s="72"/>
      <c r="V194" s="72"/>
      <c r="W194" s="72"/>
      <c r="X194" s="72"/>
      <c r="Y194" s="72"/>
      <c r="Z194" s="72"/>
      <c r="AA194" s="72"/>
      <c r="AB194" s="6"/>
      <c r="AC194" s="6"/>
      <c r="AD194" s="6"/>
      <c r="AE194" s="6"/>
      <c r="AF194" s="6"/>
      <c r="AG194" s="72"/>
      <c r="AH194" s="72"/>
      <c r="AI194" s="72"/>
      <c r="AJ194" s="72"/>
      <c r="AK194" s="72"/>
      <c r="AL194" s="72"/>
      <c r="AM194" s="72"/>
      <c r="AN194" s="72"/>
      <c r="AO194" s="72"/>
      <c r="AP194" s="6"/>
    </row>
    <row r="195" spans="1:42" s="13" customFormat="1" ht="46.5" customHeight="1">
      <c r="A195" s="99">
        <v>32</v>
      </c>
      <c r="B195" s="95" t="s">
        <v>337</v>
      </c>
      <c r="C195" s="96" t="s">
        <v>160</v>
      </c>
      <c r="D195" s="61" t="s">
        <v>45</v>
      </c>
      <c r="E195" s="70"/>
      <c r="F195" s="70"/>
      <c r="G195" s="70"/>
      <c r="H195" s="70"/>
      <c r="I195" s="61" t="s">
        <v>86</v>
      </c>
      <c r="J195" s="89">
        <f t="shared" ref="J195:J210" si="14">SUM(K195,L195)</f>
        <v>44977</v>
      </c>
      <c r="K195" s="92">
        <v>44977</v>
      </c>
      <c r="L195" s="92">
        <v>0</v>
      </c>
      <c r="M195" s="70"/>
      <c r="N195" s="6"/>
      <c r="O195" s="6"/>
      <c r="P195" s="72"/>
      <c r="Q195" s="72"/>
      <c r="R195" s="72"/>
      <c r="S195" s="72"/>
      <c r="T195" s="72"/>
      <c r="U195" s="72"/>
      <c r="V195" s="72"/>
      <c r="W195" s="72"/>
      <c r="X195" s="72"/>
      <c r="Y195" s="72"/>
      <c r="Z195" s="72"/>
      <c r="AA195" s="72"/>
      <c r="AB195" s="6"/>
      <c r="AC195" s="6"/>
      <c r="AD195" s="6"/>
      <c r="AE195" s="6"/>
      <c r="AF195" s="6"/>
      <c r="AG195" s="72"/>
      <c r="AH195" s="72"/>
      <c r="AI195" s="72"/>
      <c r="AJ195" s="72"/>
      <c r="AK195" s="72"/>
      <c r="AL195" s="72"/>
      <c r="AM195" s="72"/>
      <c r="AN195" s="72"/>
      <c r="AO195" s="72"/>
      <c r="AP195" s="6"/>
    </row>
    <row r="196" spans="1:42" s="13" customFormat="1" ht="50.25" customHeight="1">
      <c r="A196" s="99">
        <v>33</v>
      </c>
      <c r="B196" s="126" t="s">
        <v>339</v>
      </c>
      <c r="C196" s="96" t="s">
        <v>340</v>
      </c>
      <c r="D196" s="61" t="s">
        <v>45</v>
      </c>
      <c r="E196" s="70"/>
      <c r="F196" s="70"/>
      <c r="G196" s="70"/>
      <c r="H196" s="70"/>
      <c r="I196" s="61" t="s">
        <v>86</v>
      </c>
      <c r="J196" s="89">
        <f t="shared" si="14"/>
        <v>38250</v>
      </c>
      <c r="K196" s="92">
        <v>38250</v>
      </c>
      <c r="L196" s="92">
        <v>0</v>
      </c>
      <c r="M196" s="70"/>
      <c r="N196" s="6"/>
      <c r="O196" s="6"/>
      <c r="P196" s="72"/>
      <c r="Q196" s="72"/>
      <c r="R196" s="72"/>
      <c r="S196" s="72"/>
      <c r="T196" s="72"/>
      <c r="U196" s="72"/>
      <c r="V196" s="72"/>
      <c r="W196" s="72"/>
      <c r="X196" s="72"/>
      <c r="Y196" s="72"/>
      <c r="Z196" s="72"/>
      <c r="AA196" s="72"/>
      <c r="AB196" s="6"/>
      <c r="AC196" s="6"/>
      <c r="AD196" s="6"/>
      <c r="AE196" s="6"/>
      <c r="AF196" s="6"/>
      <c r="AG196" s="72"/>
      <c r="AH196" s="72"/>
      <c r="AI196" s="72"/>
      <c r="AJ196" s="72"/>
      <c r="AK196" s="72"/>
      <c r="AL196" s="72"/>
      <c r="AM196" s="72"/>
      <c r="AN196" s="72"/>
      <c r="AO196" s="72"/>
      <c r="AP196" s="6"/>
    </row>
    <row r="197" spans="1:42" s="13" customFormat="1" ht="50.25" customHeight="1">
      <c r="A197" s="99">
        <v>34</v>
      </c>
      <c r="B197" s="126" t="s">
        <v>338</v>
      </c>
      <c r="C197" s="96" t="s">
        <v>341</v>
      </c>
      <c r="D197" s="61" t="s">
        <v>45</v>
      </c>
      <c r="E197" s="70"/>
      <c r="F197" s="70"/>
      <c r="G197" s="70"/>
      <c r="H197" s="70"/>
      <c r="I197" s="61" t="s">
        <v>90</v>
      </c>
      <c r="J197" s="89">
        <f t="shared" si="14"/>
        <v>30000</v>
      </c>
      <c r="K197" s="92">
        <v>0</v>
      </c>
      <c r="L197" s="92">
        <v>30000</v>
      </c>
      <c r="M197" s="70"/>
      <c r="N197" s="6"/>
      <c r="O197" s="6"/>
      <c r="P197" s="72"/>
      <c r="Q197" s="72"/>
      <c r="R197" s="72"/>
      <c r="S197" s="72"/>
      <c r="T197" s="72"/>
      <c r="U197" s="72"/>
      <c r="V197" s="72"/>
      <c r="W197" s="72"/>
      <c r="X197" s="72"/>
      <c r="Y197" s="72"/>
      <c r="Z197" s="72"/>
      <c r="AA197" s="72"/>
      <c r="AB197" s="6"/>
      <c r="AC197" s="6"/>
      <c r="AD197" s="6"/>
      <c r="AE197" s="6"/>
      <c r="AF197" s="6"/>
      <c r="AG197" s="72"/>
      <c r="AH197" s="72"/>
      <c r="AI197" s="72"/>
      <c r="AJ197" s="72"/>
      <c r="AK197" s="72"/>
      <c r="AL197" s="72"/>
      <c r="AM197" s="72"/>
      <c r="AN197" s="72"/>
      <c r="AO197" s="72"/>
      <c r="AP197" s="6"/>
    </row>
    <row r="198" spans="1:42" s="13" customFormat="1" ht="46.5" customHeight="1">
      <c r="A198" s="99">
        <v>35</v>
      </c>
      <c r="B198" s="126" t="s">
        <v>342</v>
      </c>
      <c r="C198" s="96" t="s">
        <v>297</v>
      </c>
      <c r="D198" s="61" t="s">
        <v>45</v>
      </c>
      <c r="E198" s="70"/>
      <c r="F198" s="70"/>
      <c r="G198" s="70"/>
      <c r="H198" s="70"/>
      <c r="I198" s="61" t="s">
        <v>86</v>
      </c>
      <c r="J198" s="89">
        <f t="shared" si="14"/>
        <v>823</v>
      </c>
      <c r="K198" s="92">
        <v>823</v>
      </c>
      <c r="L198" s="92">
        <v>0</v>
      </c>
      <c r="M198" s="70"/>
      <c r="N198" s="6"/>
      <c r="O198" s="6"/>
      <c r="P198" s="72"/>
      <c r="Q198" s="72"/>
      <c r="R198" s="72"/>
      <c r="S198" s="72"/>
      <c r="T198" s="72"/>
      <c r="U198" s="72"/>
      <c r="V198" s="72"/>
      <c r="W198" s="72"/>
      <c r="X198" s="72"/>
      <c r="Y198" s="72"/>
      <c r="Z198" s="72"/>
      <c r="AA198" s="72"/>
      <c r="AB198" s="6"/>
      <c r="AC198" s="6"/>
      <c r="AD198" s="6"/>
      <c r="AE198" s="6"/>
      <c r="AF198" s="6"/>
      <c r="AG198" s="72"/>
      <c r="AH198" s="72"/>
      <c r="AI198" s="72"/>
      <c r="AJ198" s="72"/>
      <c r="AK198" s="72"/>
      <c r="AL198" s="72"/>
      <c r="AM198" s="72"/>
      <c r="AN198" s="72"/>
      <c r="AO198" s="72"/>
      <c r="AP198" s="6"/>
    </row>
    <row r="199" spans="1:42" s="13" customFormat="1" ht="46.5" customHeight="1">
      <c r="A199" s="99">
        <v>36</v>
      </c>
      <c r="B199" s="129" t="s">
        <v>343</v>
      </c>
      <c r="C199" s="96" t="s">
        <v>127</v>
      </c>
      <c r="D199" s="61" t="s">
        <v>45</v>
      </c>
      <c r="E199" s="70"/>
      <c r="F199" s="70"/>
      <c r="G199" s="70"/>
      <c r="H199" s="70"/>
      <c r="I199" s="61" t="s">
        <v>86</v>
      </c>
      <c r="J199" s="89">
        <f t="shared" si="14"/>
        <v>35880</v>
      </c>
      <c r="K199" s="92">
        <v>35880</v>
      </c>
      <c r="L199" s="92">
        <v>0</v>
      </c>
      <c r="M199" s="70"/>
      <c r="N199" s="6"/>
      <c r="O199" s="6"/>
      <c r="P199" s="72"/>
      <c r="Q199" s="72"/>
      <c r="R199" s="72"/>
      <c r="S199" s="72"/>
      <c r="T199" s="72"/>
      <c r="U199" s="72"/>
      <c r="V199" s="72"/>
      <c r="W199" s="72"/>
      <c r="X199" s="72"/>
      <c r="Y199" s="72"/>
      <c r="Z199" s="72"/>
      <c r="AA199" s="72"/>
      <c r="AB199" s="6"/>
      <c r="AC199" s="6"/>
      <c r="AD199" s="6"/>
      <c r="AE199" s="6"/>
      <c r="AF199" s="6"/>
      <c r="AG199" s="72"/>
      <c r="AH199" s="72"/>
      <c r="AI199" s="72"/>
      <c r="AJ199" s="72"/>
      <c r="AK199" s="72"/>
      <c r="AL199" s="72"/>
      <c r="AM199" s="72"/>
      <c r="AN199" s="72"/>
      <c r="AO199" s="72"/>
      <c r="AP199" s="6"/>
    </row>
    <row r="200" spans="1:42" s="13" customFormat="1" ht="50.25" customHeight="1">
      <c r="A200" s="99">
        <v>37</v>
      </c>
      <c r="B200" s="129" t="s">
        <v>344</v>
      </c>
      <c r="C200" s="96" t="s">
        <v>126</v>
      </c>
      <c r="D200" s="61" t="s">
        <v>45</v>
      </c>
      <c r="E200" s="70"/>
      <c r="F200" s="70"/>
      <c r="G200" s="70"/>
      <c r="H200" s="70"/>
      <c r="I200" s="61" t="s">
        <v>86</v>
      </c>
      <c r="J200" s="89">
        <f t="shared" si="14"/>
        <v>15960</v>
      </c>
      <c r="K200" s="92">
        <v>15960</v>
      </c>
      <c r="L200" s="92">
        <v>0</v>
      </c>
      <c r="M200" s="70"/>
      <c r="N200" s="6"/>
      <c r="O200" s="6"/>
      <c r="P200" s="72"/>
      <c r="Q200" s="72"/>
      <c r="R200" s="72"/>
      <c r="S200" s="72"/>
      <c r="T200" s="72"/>
      <c r="U200" s="72"/>
      <c r="V200" s="72"/>
      <c r="W200" s="72"/>
      <c r="X200" s="72"/>
      <c r="Y200" s="72"/>
      <c r="Z200" s="72"/>
      <c r="AA200" s="72"/>
      <c r="AB200" s="6"/>
      <c r="AC200" s="6"/>
      <c r="AD200" s="6"/>
      <c r="AE200" s="6"/>
      <c r="AF200" s="6"/>
      <c r="AG200" s="72"/>
      <c r="AH200" s="72"/>
      <c r="AI200" s="72"/>
      <c r="AJ200" s="72"/>
      <c r="AK200" s="72"/>
      <c r="AL200" s="72"/>
      <c r="AM200" s="72"/>
      <c r="AN200" s="72"/>
      <c r="AO200" s="72"/>
      <c r="AP200" s="6"/>
    </row>
    <row r="201" spans="1:42" s="13" customFormat="1" ht="46.5" customHeight="1">
      <c r="A201" s="99">
        <v>38</v>
      </c>
      <c r="B201" s="95" t="s">
        <v>345</v>
      </c>
      <c r="C201" s="96" t="s">
        <v>126</v>
      </c>
      <c r="D201" s="61" t="s">
        <v>45</v>
      </c>
      <c r="E201" s="70"/>
      <c r="F201" s="70"/>
      <c r="G201" s="70"/>
      <c r="H201" s="70"/>
      <c r="I201" s="61" t="s">
        <v>86</v>
      </c>
      <c r="J201" s="89">
        <f t="shared" si="14"/>
        <v>37815</v>
      </c>
      <c r="K201" s="92">
        <v>37815</v>
      </c>
      <c r="L201" s="92">
        <v>0</v>
      </c>
      <c r="M201" s="70"/>
      <c r="N201" s="6"/>
      <c r="O201" s="6"/>
      <c r="P201" s="72"/>
      <c r="Q201" s="72"/>
      <c r="R201" s="72"/>
      <c r="S201" s="72"/>
      <c r="T201" s="72"/>
      <c r="U201" s="72"/>
      <c r="V201" s="72"/>
      <c r="W201" s="72"/>
      <c r="X201" s="72"/>
      <c r="Y201" s="72"/>
      <c r="Z201" s="72"/>
      <c r="AA201" s="72"/>
      <c r="AB201" s="6"/>
      <c r="AC201" s="6"/>
      <c r="AD201" s="6"/>
      <c r="AE201" s="6"/>
      <c r="AF201" s="6"/>
      <c r="AG201" s="72"/>
      <c r="AH201" s="72"/>
      <c r="AI201" s="72"/>
      <c r="AJ201" s="72"/>
      <c r="AK201" s="72"/>
      <c r="AL201" s="72"/>
      <c r="AM201" s="72"/>
      <c r="AN201" s="72"/>
      <c r="AO201" s="72"/>
      <c r="AP201" s="6"/>
    </row>
    <row r="202" spans="1:42" s="13" customFormat="1" ht="69" customHeight="1">
      <c r="A202" s="99">
        <v>39</v>
      </c>
      <c r="B202" s="95" t="s">
        <v>346</v>
      </c>
      <c r="C202" s="96" t="s">
        <v>113</v>
      </c>
      <c r="D202" s="61" t="s">
        <v>45</v>
      </c>
      <c r="E202" s="70"/>
      <c r="F202" s="70"/>
      <c r="G202" s="70"/>
      <c r="H202" s="70"/>
      <c r="I202" s="61" t="s">
        <v>86</v>
      </c>
      <c r="J202" s="89">
        <f t="shared" si="14"/>
        <v>40896</v>
      </c>
      <c r="K202" s="92">
        <v>40896</v>
      </c>
      <c r="L202" s="92">
        <v>0</v>
      </c>
      <c r="M202" s="70"/>
      <c r="N202" s="6"/>
      <c r="O202" s="6"/>
      <c r="P202" s="72"/>
      <c r="Q202" s="72"/>
      <c r="R202" s="72"/>
      <c r="S202" s="72"/>
      <c r="T202" s="72"/>
      <c r="U202" s="72"/>
      <c r="V202" s="72"/>
      <c r="W202" s="72"/>
      <c r="X202" s="72"/>
      <c r="Y202" s="72"/>
      <c r="Z202" s="72"/>
      <c r="AA202" s="72"/>
      <c r="AB202" s="6"/>
      <c r="AC202" s="6"/>
      <c r="AD202" s="6"/>
      <c r="AE202" s="6"/>
      <c r="AF202" s="6"/>
      <c r="AG202" s="72"/>
      <c r="AH202" s="72"/>
      <c r="AI202" s="72"/>
      <c r="AJ202" s="72"/>
      <c r="AK202" s="72"/>
      <c r="AL202" s="72"/>
      <c r="AM202" s="72"/>
      <c r="AN202" s="72"/>
      <c r="AO202" s="72"/>
      <c r="AP202" s="6"/>
    </row>
    <row r="203" spans="1:42" s="13" customFormat="1" ht="50.25" customHeight="1">
      <c r="A203" s="99">
        <v>40</v>
      </c>
      <c r="B203" s="126" t="s">
        <v>347</v>
      </c>
      <c r="C203" s="96" t="s">
        <v>113</v>
      </c>
      <c r="D203" s="61" t="s">
        <v>45</v>
      </c>
      <c r="E203" s="70"/>
      <c r="F203" s="70"/>
      <c r="G203" s="70"/>
      <c r="H203" s="70"/>
      <c r="I203" s="61" t="s">
        <v>86</v>
      </c>
      <c r="J203" s="89">
        <f t="shared" si="14"/>
        <v>24000</v>
      </c>
      <c r="K203" s="92">
        <v>24000</v>
      </c>
      <c r="L203" s="92">
        <v>0</v>
      </c>
      <c r="M203" s="70"/>
      <c r="N203" s="6"/>
      <c r="O203" s="6"/>
      <c r="P203" s="72"/>
      <c r="Q203" s="72"/>
      <c r="R203" s="72"/>
      <c r="S203" s="72"/>
      <c r="T203" s="72"/>
      <c r="U203" s="72"/>
      <c r="V203" s="72"/>
      <c r="W203" s="72"/>
      <c r="X203" s="72"/>
      <c r="Y203" s="72"/>
      <c r="Z203" s="72"/>
      <c r="AA203" s="72"/>
      <c r="AB203" s="6"/>
      <c r="AC203" s="6"/>
      <c r="AD203" s="6"/>
      <c r="AE203" s="6"/>
      <c r="AF203" s="6"/>
      <c r="AG203" s="72"/>
      <c r="AH203" s="72"/>
      <c r="AI203" s="72"/>
      <c r="AJ203" s="72"/>
      <c r="AK203" s="72"/>
      <c r="AL203" s="72"/>
      <c r="AM203" s="72"/>
      <c r="AN203" s="72"/>
      <c r="AO203" s="72"/>
      <c r="AP203" s="6"/>
    </row>
    <row r="204" spans="1:42" s="13" customFormat="1" ht="50.25" customHeight="1">
      <c r="A204" s="99">
        <v>41</v>
      </c>
      <c r="B204" s="126" t="s">
        <v>348</v>
      </c>
      <c r="C204" s="96" t="s">
        <v>126</v>
      </c>
      <c r="D204" s="61" t="s">
        <v>45</v>
      </c>
      <c r="E204" s="70"/>
      <c r="F204" s="70"/>
      <c r="G204" s="70"/>
      <c r="H204" s="70"/>
      <c r="I204" s="61" t="s">
        <v>86</v>
      </c>
      <c r="J204" s="89">
        <f t="shared" si="14"/>
        <v>30000</v>
      </c>
      <c r="K204" s="92">
        <v>30000</v>
      </c>
      <c r="L204" s="92">
        <v>0</v>
      </c>
      <c r="M204" s="70"/>
      <c r="N204" s="6"/>
      <c r="O204" s="6"/>
      <c r="P204" s="72"/>
      <c r="Q204" s="72"/>
      <c r="R204" s="72"/>
      <c r="S204" s="72"/>
      <c r="T204" s="72"/>
      <c r="U204" s="72"/>
      <c r="V204" s="72"/>
      <c r="W204" s="72"/>
      <c r="X204" s="72"/>
      <c r="Y204" s="72"/>
      <c r="Z204" s="72"/>
      <c r="AA204" s="72"/>
      <c r="AB204" s="6"/>
      <c r="AC204" s="6"/>
      <c r="AD204" s="6"/>
      <c r="AE204" s="6"/>
      <c r="AF204" s="6"/>
      <c r="AG204" s="72"/>
      <c r="AH204" s="72"/>
      <c r="AI204" s="72"/>
      <c r="AJ204" s="72"/>
      <c r="AK204" s="72"/>
      <c r="AL204" s="72"/>
      <c r="AM204" s="72"/>
      <c r="AN204" s="72"/>
      <c r="AO204" s="72"/>
      <c r="AP204" s="6"/>
    </row>
    <row r="205" spans="1:42" s="13" customFormat="1" ht="56.25" customHeight="1">
      <c r="A205" s="99">
        <v>42</v>
      </c>
      <c r="B205" s="126" t="s">
        <v>349</v>
      </c>
      <c r="C205" s="96" t="s">
        <v>126</v>
      </c>
      <c r="D205" s="61" t="s">
        <v>45</v>
      </c>
      <c r="E205" s="70"/>
      <c r="F205" s="70"/>
      <c r="G205" s="70"/>
      <c r="H205" s="70"/>
      <c r="I205" s="61" t="s">
        <v>86</v>
      </c>
      <c r="J205" s="89">
        <f t="shared" si="14"/>
        <v>35000</v>
      </c>
      <c r="K205" s="92">
        <v>35000</v>
      </c>
      <c r="L205" s="92">
        <v>0</v>
      </c>
      <c r="M205" s="70"/>
      <c r="N205" s="6"/>
      <c r="O205" s="6"/>
      <c r="P205" s="72"/>
      <c r="Q205" s="72"/>
      <c r="R205" s="72"/>
      <c r="S205" s="72"/>
      <c r="T205" s="72"/>
      <c r="U205" s="72"/>
      <c r="V205" s="72"/>
      <c r="W205" s="72"/>
      <c r="X205" s="72"/>
      <c r="Y205" s="72"/>
      <c r="Z205" s="72"/>
      <c r="AA205" s="72"/>
      <c r="AB205" s="6"/>
      <c r="AC205" s="6"/>
      <c r="AD205" s="6"/>
      <c r="AE205" s="6"/>
      <c r="AF205" s="6"/>
      <c r="AG205" s="72"/>
      <c r="AH205" s="72"/>
      <c r="AI205" s="72"/>
      <c r="AJ205" s="72"/>
      <c r="AK205" s="72"/>
      <c r="AL205" s="72"/>
      <c r="AM205" s="72"/>
      <c r="AN205" s="72"/>
      <c r="AO205" s="72"/>
      <c r="AP205" s="6"/>
    </row>
    <row r="206" spans="1:42" s="13" customFormat="1" ht="61.5" customHeight="1">
      <c r="A206" s="99">
        <v>43</v>
      </c>
      <c r="B206" s="129" t="s">
        <v>350</v>
      </c>
      <c r="C206" s="96" t="s">
        <v>351</v>
      </c>
      <c r="D206" s="61" t="s">
        <v>45</v>
      </c>
      <c r="E206" s="70"/>
      <c r="F206" s="70"/>
      <c r="G206" s="70"/>
      <c r="H206" s="70"/>
      <c r="I206" s="61" t="s">
        <v>86</v>
      </c>
      <c r="J206" s="89">
        <f t="shared" si="14"/>
        <v>19962</v>
      </c>
      <c r="K206" s="92">
        <v>19962</v>
      </c>
      <c r="L206" s="92">
        <v>0</v>
      </c>
      <c r="M206" s="70"/>
      <c r="N206" s="6"/>
      <c r="O206" s="6"/>
      <c r="P206" s="72"/>
      <c r="Q206" s="72"/>
      <c r="R206" s="72"/>
      <c r="S206" s="72"/>
      <c r="T206" s="72"/>
      <c r="U206" s="72"/>
      <c r="V206" s="72"/>
      <c r="W206" s="72"/>
      <c r="X206" s="72"/>
      <c r="Y206" s="72"/>
      <c r="Z206" s="72"/>
      <c r="AA206" s="72"/>
      <c r="AB206" s="6"/>
      <c r="AC206" s="6"/>
      <c r="AD206" s="6"/>
      <c r="AE206" s="6"/>
      <c r="AF206" s="6"/>
      <c r="AG206" s="72"/>
      <c r="AH206" s="72"/>
      <c r="AI206" s="72"/>
      <c r="AJ206" s="72"/>
      <c r="AK206" s="72"/>
      <c r="AL206" s="72"/>
      <c r="AM206" s="72"/>
      <c r="AN206" s="72"/>
      <c r="AO206" s="72"/>
      <c r="AP206" s="6"/>
    </row>
    <row r="207" spans="1:42" s="13" customFormat="1" ht="50.25" customHeight="1">
      <c r="A207" s="99">
        <v>44</v>
      </c>
      <c r="B207" s="129" t="s">
        <v>352</v>
      </c>
      <c r="C207" s="96" t="s">
        <v>127</v>
      </c>
      <c r="D207" s="61" t="s">
        <v>45</v>
      </c>
      <c r="E207" s="70"/>
      <c r="F207" s="70"/>
      <c r="G207" s="70"/>
      <c r="H207" s="70"/>
      <c r="I207" s="61" t="s">
        <v>86</v>
      </c>
      <c r="J207" s="89">
        <f t="shared" si="14"/>
        <v>50810</v>
      </c>
      <c r="K207" s="92">
        <v>50810</v>
      </c>
      <c r="L207" s="92">
        <v>0</v>
      </c>
      <c r="M207" s="70"/>
      <c r="N207" s="6"/>
      <c r="O207" s="6"/>
      <c r="P207" s="72"/>
      <c r="Q207" s="72"/>
      <c r="R207" s="72"/>
      <c r="S207" s="72"/>
      <c r="T207" s="72"/>
      <c r="U207" s="72"/>
      <c r="V207" s="72"/>
      <c r="W207" s="72"/>
      <c r="X207" s="72"/>
      <c r="Y207" s="72"/>
      <c r="Z207" s="72"/>
      <c r="AA207" s="72"/>
      <c r="AB207" s="6"/>
      <c r="AC207" s="6"/>
      <c r="AD207" s="6"/>
      <c r="AE207" s="6"/>
      <c r="AF207" s="6"/>
      <c r="AG207" s="72"/>
      <c r="AH207" s="72"/>
      <c r="AI207" s="72"/>
      <c r="AJ207" s="72"/>
      <c r="AK207" s="72"/>
      <c r="AL207" s="72"/>
      <c r="AM207" s="72"/>
      <c r="AN207" s="72"/>
      <c r="AO207" s="72"/>
      <c r="AP207" s="6"/>
    </row>
    <row r="208" spans="1:42" s="13" customFormat="1" ht="46.5" customHeight="1">
      <c r="A208" s="99">
        <v>45</v>
      </c>
      <c r="B208" s="129" t="s">
        <v>353</v>
      </c>
      <c r="C208" s="96" t="s">
        <v>170</v>
      </c>
      <c r="D208" s="61" t="s">
        <v>45</v>
      </c>
      <c r="E208" s="70"/>
      <c r="F208" s="70"/>
      <c r="G208" s="70"/>
      <c r="H208" s="70"/>
      <c r="I208" s="61" t="s">
        <v>86</v>
      </c>
      <c r="J208" s="89">
        <f t="shared" si="14"/>
        <v>26295</v>
      </c>
      <c r="K208" s="92">
        <v>26295</v>
      </c>
      <c r="L208" s="92">
        <v>0</v>
      </c>
      <c r="M208" s="70"/>
      <c r="N208" s="6"/>
      <c r="O208" s="6"/>
      <c r="P208" s="72"/>
      <c r="Q208" s="72"/>
      <c r="R208" s="72"/>
      <c r="S208" s="72"/>
      <c r="T208" s="72"/>
      <c r="U208" s="72"/>
      <c r="V208" s="72"/>
      <c r="W208" s="72"/>
      <c r="X208" s="72"/>
      <c r="Y208" s="72"/>
      <c r="Z208" s="72"/>
      <c r="AA208" s="72"/>
      <c r="AB208" s="6"/>
      <c r="AC208" s="6"/>
      <c r="AD208" s="6"/>
      <c r="AE208" s="6"/>
      <c r="AF208" s="6"/>
      <c r="AG208" s="72"/>
      <c r="AH208" s="72"/>
      <c r="AI208" s="72"/>
      <c r="AJ208" s="72"/>
      <c r="AK208" s="72"/>
      <c r="AL208" s="72"/>
      <c r="AM208" s="72"/>
      <c r="AN208" s="72"/>
      <c r="AO208" s="72"/>
      <c r="AP208" s="6"/>
    </row>
    <row r="209" spans="1:42" s="13" customFormat="1" ht="50.25" customHeight="1">
      <c r="A209" s="99">
        <v>46</v>
      </c>
      <c r="B209" s="129" t="s">
        <v>354</v>
      </c>
      <c r="C209" s="96" t="s">
        <v>355</v>
      </c>
      <c r="D209" s="61" t="s">
        <v>45</v>
      </c>
      <c r="E209" s="70"/>
      <c r="F209" s="70"/>
      <c r="G209" s="70"/>
      <c r="H209" s="70"/>
      <c r="I209" s="61" t="s">
        <v>86</v>
      </c>
      <c r="J209" s="89">
        <f t="shared" si="14"/>
        <v>45700</v>
      </c>
      <c r="K209" s="92">
        <v>45700</v>
      </c>
      <c r="L209" s="92">
        <v>0</v>
      </c>
      <c r="M209" s="70"/>
      <c r="N209" s="6"/>
      <c r="O209" s="6"/>
      <c r="P209" s="72"/>
      <c r="Q209" s="72"/>
      <c r="R209" s="72"/>
      <c r="S209" s="72"/>
      <c r="T209" s="72"/>
      <c r="U209" s="72"/>
      <c r="V209" s="72"/>
      <c r="W209" s="72"/>
      <c r="X209" s="72"/>
      <c r="Y209" s="72"/>
      <c r="Z209" s="72"/>
      <c r="AA209" s="72"/>
      <c r="AB209" s="6"/>
      <c r="AC209" s="6"/>
      <c r="AD209" s="6"/>
      <c r="AE209" s="6"/>
      <c r="AF209" s="6"/>
      <c r="AG209" s="72"/>
      <c r="AH209" s="72"/>
      <c r="AI209" s="72"/>
      <c r="AJ209" s="72"/>
      <c r="AK209" s="72"/>
      <c r="AL209" s="72"/>
      <c r="AM209" s="72"/>
      <c r="AN209" s="72"/>
      <c r="AO209" s="72"/>
      <c r="AP209" s="6"/>
    </row>
    <row r="210" spans="1:42" s="13" customFormat="1" ht="50.25" customHeight="1">
      <c r="A210" s="99">
        <v>47</v>
      </c>
      <c r="B210" s="129" t="s">
        <v>356</v>
      </c>
      <c r="C210" s="96" t="s">
        <v>133</v>
      </c>
      <c r="D210" s="61" t="s">
        <v>45</v>
      </c>
      <c r="E210" s="70"/>
      <c r="F210" s="70"/>
      <c r="G210" s="70"/>
      <c r="H210" s="70"/>
      <c r="I210" s="61" t="s">
        <v>86</v>
      </c>
      <c r="J210" s="89">
        <f t="shared" si="14"/>
        <v>11500</v>
      </c>
      <c r="K210" s="92">
        <v>11500</v>
      </c>
      <c r="L210" s="92">
        <v>0</v>
      </c>
      <c r="M210" s="70"/>
      <c r="N210" s="6"/>
      <c r="O210" s="6"/>
      <c r="P210" s="72"/>
      <c r="Q210" s="72"/>
      <c r="R210" s="72"/>
      <c r="S210" s="72"/>
      <c r="T210" s="72"/>
      <c r="U210" s="72"/>
      <c r="V210" s="72"/>
      <c r="W210" s="72"/>
      <c r="X210" s="72"/>
      <c r="Y210" s="72"/>
      <c r="Z210" s="72"/>
      <c r="AA210" s="72"/>
      <c r="AB210" s="6"/>
      <c r="AC210" s="6"/>
      <c r="AD210" s="6"/>
      <c r="AE210" s="6"/>
      <c r="AF210" s="6"/>
      <c r="AG210" s="72"/>
      <c r="AH210" s="72"/>
      <c r="AI210" s="72"/>
      <c r="AJ210" s="72"/>
      <c r="AK210" s="72"/>
      <c r="AL210" s="72"/>
      <c r="AM210" s="72"/>
      <c r="AN210" s="72"/>
      <c r="AO210" s="72"/>
      <c r="AP210" s="6"/>
    </row>
    <row r="211" spans="1:42" s="13" customFormat="1" ht="46.5" customHeight="1">
      <c r="A211" s="99">
        <v>48</v>
      </c>
      <c r="B211" s="126" t="s">
        <v>357</v>
      </c>
      <c r="C211" s="96" t="s">
        <v>140</v>
      </c>
      <c r="D211" s="61" t="s">
        <v>45</v>
      </c>
      <c r="E211" s="70"/>
      <c r="F211" s="70"/>
      <c r="G211" s="70"/>
      <c r="H211" s="70"/>
      <c r="I211" s="61" t="s">
        <v>86</v>
      </c>
      <c r="J211" s="89">
        <f t="shared" ref="J211:J223" si="15">SUM(K211,L211)</f>
        <v>41300</v>
      </c>
      <c r="K211" s="92">
        <v>41300</v>
      </c>
      <c r="L211" s="92">
        <v>0</v>
      </c>
      <c r="M211" s="70"/>
      <c r="N211" s="6"/>
      <c r="O211" s="6"/>
      <c r="P211" s="72"/>
      <c r="Q211" s="72"/>
      <c r="R211" s="72"/>
      <c r="S211" s="72"/>
      <c r="T211" s="72"/>
      <c r="U211" s="72"/>
      <c r="V211" s="72"/>
      <c r="W211" s="72"/>
      <c r="X211" s="72"/>
      <c r="Y211" s="72"/>
      <c r="Z211" s="72"/>
      <c r="AA211" s="72"/>
      <c r="AB211" s="6"/>
      <c r="AC211" s="6"/>
      <c r="AD211" s="6"/>
      <c r="AE211" s="6"/>
      <c r="AF211" s="6"/>
      <c r="AG211" s="72"/>
      <c r="AH211" s="72"/>
      <c r="AI211" s="72"/>
      <c r="AJ211" s="72"/>
      <c r="AK211" s="72"/>
      <c r="AL211" s="72"/>
      <c r="AM211" s="72"/>
      <c r="AN211" s="72"/>
      <c r="AO211" s="72"/>
      <c r="AP211" s="6"/>
    </row>
    <row r="212" spans="1:42" s="13" customFormat="1" ht="46.5" customHeight="1">
      <c r="A212" s="99">
        <v>49</v>
      </c>
      <c r="B212" s="126" t="s">
        <v>358</v>
      </c>
      <c r="C212" s="96" t="s">
        <v>124</v>
      </c>
      <c r="D212" s="61" t="s">
        <v>45</v>
      </c>
      <c r="E212" s="70"/>
      <c r="F212" s="70"/>
      <c r="G212" s="70"/>
      <c r="H212" s="70"/>
      <c r="I212" s="61" t="s">
        <v>86</v>
      </c>
      <c r="J212" s="89">
        <f t="shared" si="15"/>
        <v>21019</v>
      </c>
      <c r="K212" s="92">
        <v>21019</v>
      </c>
      <c r="L212" s="92">
        <v>0</v>
      </c>
      <c r="M212" s="70"/>
      <c r="N212" s="6"/>
      <c r="O212" s="6"/>
      <c r="P212" s="72"/>
      <c r="Q212" s="72"/>
      <c r="R212" s="72"/>
      <c r="S212" s="72"/>
      <c r="T212" s="72"/>
      <c r="U212" s="72"/>
      <c r="V212" s="72"/>
      <c r="W212" s="72"/>
      <c r="X212" s="72"/>
      <c r="Y212" s="72"/>
      <c r="Z212" s="72"/>
      <c r="AA212" s="72"/>
      <c r="AB212" s="6"/>
      <c r="AC212" s="6"/>
      <c r="AD212" s="6"/>
      <c r="AE212" s="6"/>
      <c r="AF212" s="6"/>
      <c r="AG212" s="72"/>
      <c r="AH212" s="72"/>
      <c r="AI212" s="72"/>
      <c r="AJ212" s="72"/>
      <c r="AK212" s="72"/>
      <c r="AL212" s="72"/>
      <c r="AM212" s="72"/>
      <c r="AN212" s="72"/>
      <c r="AO212" s="72"/>
      <c r="AP212" s="6"/>
    </row>
    <row r="213" spans="1:42" s="13" customFormat="1" ht="50.25" customHeight="1">
      <c r="A213" s="99">
        <v>50</v>
      </c>
      <c r="B213" s="126" t="s">
        <v>359</v>
      </c>
      <c r="C213" s="96" t="s">
        <v>133</v>
      </c>
      <c r="D213" s="61" t="s">
        <v>45</v>
      </c>
      <c r="E213" s="70"/>
      <c r="F213" s="70"/>
      <c r="G213" s="70"/>
      <c r="H213" s="70"/>
      <c r="I213" s="61" t="s">
        <v>86</v>
      </c>
      <c r="J213" s="89">
        <f t="shared" si="15"/>
        <v>40600</v>
      </c>
      <c r="K213" s="92">
        <v>40600</v>
      </c>
      <c r="L213" s="92">
        <v>0</v>
      </c>
      <c r="M213" s="70"/>
      <c r="N213" s="6"/>
      <c r="O213" s="6"/>
      <c r="P213" s="72"/>
      <c r="Q213" s="72"/>
      <c r="R213" s="72"/>
      <c r="S213" s="72"/>
      <c r="T213" s="72"/>
      <c r="U213" s="72"/>
      <c r="V213" s="72"/>
      <c r="W213" s="72"/>
      <c r="X213" s="72"/>
      <c r="Y213" s="72"/>
      <c r="Z213" s="72"/>
      <c r="AA213" s="72"/>
      <c r="AB213" s="6"/>
      <c r="AC213" s="6"/>
      <c r="AD213" s="6"/>
      <c r="AE213" s="6"/>
      <c r="AF213" s="6"/>
      <c r="AG213" s="72"/>
      <c r="AH213" s="72"/>
      <c r="AI213" s="72"/>
      <c r="AJ213" s="72"/>
      <c r="AK213" s="72"/>
      <c r="AL213" s="72"/>
      <c r="AM213" s="72"/>
      <c r="AN213" s="72"/>
      <c r="AO213" s="72"/>
      <c r="AP213" s="6"/>
    </row>
    <row r="214" spans="1:42" s="13" customFormat="1" ht="50.25" customHeight="1">
      <c r="A214" s="99">
        <v>51</v>
      </c>
      <c r="B214" s="126" t="s">
        <v>360</v>
      </c>
      <c r="C214" s="96" t="s">
        <v>297</v>
      </c>
      <c r="D214" s="61" t="s">
        <v>45</v>
      </c>
      <c r="E214" s="70"/>
      <c r="F214" s="70"/>
      <c r="G214" s="70"/>
      <c r="H214" s="70"/>
      <c r="I214" s="61" t="s">
        <v>86</v>
      </c>
      <c r="J214" s="89">
        <f t="shared" si="15"/>
        <v>13500</v>
      </c>
      <c r="K214" s="92">
        <v>13500</v>
      </c>
      <c r="L214" s="92">
        <v>0</v>
      </c>
      <c r="M214" s="70"/>
      <c r="N214" s="6"/>
      <c r="O214" s="6"/>
      <c r="P214" s="72"/>
      <c r="Q214" s="72"/>
      <c r="R214" s="72"/>
      <c r="S214" s="72"/>
      <c r="T214" s="72"/>
      <c r="U214" s="72"/>
      <c r="V214" s="72"/>
      <c r="W214" s="72"/>
      <c r="X214" s="72"/>
      <c r="Y214" s="72"/>
      <c r="Z214" s="72"/>
      <c r="AA214" s="72"/>
      <c r="AB214" s="6"/>
      <c r="AC214" s="6"/>
      <c r="AD214" s="6"/>
      <c r="AE214" s="6"/>
      <c r="AF214" s="6"/>
      <c r="AG214" s="72"/>
      <c r="AH214" s="72"/>
      <c r="AI214" s="72"/>
      <c r="AJ214" s="72"/>
      <c r="AK214" s="72"/>
      <c r="AL214" s="72"/>
      <c r="AM214" s="72"/>
      <c r="AN214" s="72"/>
      <c r="AO214" s="72"/>
      <c r="AP214" s="6"/>
    </row>
    <row r="215" spans="1:42" s="13" customFormat="1" ht="63.75" customHeight="1">
      <c r="A215" s="99">
        <v>52</v>
      </c>
      <c r="B215" s="126" t="s">
        <v>361</v>
      </c>
      <c r="C215" s="96" t="s">
        <v>140</v>
      </c>
      <c r="D215" s="61" t="s">
        <v>45</v>
      </c>
      <c r="E215" s="70"/>
      <c r="F215" s="70"/>
      <c r="G215" s="70"/>
      <c r="H215" s="70"/>
      <c r="I215" s="61" t="s">
        <v>86</v>
      </c>
      <c r="J215" s="89">
        <f t="shared" si="15"/>
        <v>30620</v>
      </c>
      <c r="K215" s="92">
        <v>30620</v>
      </c>
      <c r="L215" s="92">
        <v>0</v>
      </c>
      <c r="M215" s="70"/>
      <c r="N215" s="6"/>
      <c r="O215" s="6"/>
      <c r="P215" s="72"/>
      <c r="Q215" s="72"/>
      <c r="R215" s="72"/>
      <c r="S215" s="72"/>
      <c r="T215" s="72"/>
      <c r="U215" s="72"/>
      <c r="V215" s="72"/>
      <c r="W215" s="72"/>
      <c r="X215" s="72"/>
      <c r="Y215" s="72"/>
      <c r="Z215" s="72"/>
      <c r="AA215" s="72"/>
      <c r="AB215" s="6"/>
      <c r="AC215" s="6"/>
      <c r="AD215" s="6"/>
      <c r="AE215" s="6"/>
      <c r="AF215" s="6"/>
      <c r="AG215" s="72"/>
      <c r="AH215" s="72"/>
      <c r="AI215" s="72"/>
      <c r="AJ215" s="72"/>
      <c r="AK215" s="72"/>
      <c r="AL215" s="72"/>
      <c r="AM215" s="72"/>
      <c r="AN215" s="72"/>
      <c r="AO215" s="72"/>
      <c r="AP215" s="6"/>
    </row>
    <row r="216" spans="1:42" s="13" customFormat="1" ht="46.5" customHeight="1">
      <c r="A216" s="99">
        <v>53</v>
      </c>
      <c r="B216" s="126" t="s">
        <v>362</v>
      </c>
      <c r="C216" s="96" t="s">
        <v>178</v>
      </c>
      <c r="D216" s="61" t="s">
        <v>45</v>
      </c>
      <c r="E216" s="70"/>
      <c r="F216" s="70"/>
      <c r="G216" s="70"/>
      <c r="H216" s="70"/>
      <c r="I216" s="61" t="s">
        <v>86</v>
      </c>
      <c r="J216" s="89">
        <f t="shared" si="15"/>
        <v>31950</v>
      </c>
      <c r="K216" s="92">
        <v>31950</v>
      </c>
      <c r="L216" s="92">
        <v>0</v>
      </c>
      <c r="M216" s="70"/>
      <c r="N216" s="6"/>
      <c r="O216" s="6"/>
      <c r="P216" s="72"/>
      <c r="Q216" s="72"/>
      <c r="R216" s="72"/>
      <c r="S216" s="72"/>
      <c r="T216" s="72"/>
      <c r="U216" s="72"/>
      <c r="V216" s="72"/>
      <c r="W216" s="72"/>
      <c r="X216" s="72"/>
      <c r="Y216" s="72"/>
      <c r="Z216" s="72"/>
      <c r="AA216" s="72"/>
      <c r="AB216" s="6"/>
      <c r="AC216" s="6"/>
      <c r="AD216" s="6"/>
      <c r="AE216" s="6"/>
      <c r="AF216" s="6"/>
      <c r="AG216" s="72"/>
      <c r="AH216" s="72"/>
      <c r="AI216" s="72"/>
      <c r="AJ216" s="72"/>
      <c r="AK216" s="72"/>
      <c r="AL216" s="72"/>
      <c r="AM216" s="72"/>
      <c r="AN216" s="72"/>
      <c r="AO216" s="72"/>
      <c r="AP216" s="6"/>
    </row>
    <row r="217" spans="1:42" s="13" customFormat="1" ht="50.25" customHeight="1">
      <c r="A217" s="99">
        <v>54</v>
      </c>
      <c r="B217" s="126" t="s">
        <v>363</v>
      </c>
      <c r="C217" s="96" t="s">
        <v>333</v>
      </c>
      <c r="D217" s="61" t="s">
        <v>45</v>
      </c>
      <c r="E217" s="70"/>
      <c r="F217" s="70"/>
      <c r="G217" s="70"/>
      <c r="H217" s="70"/>
      <c r="I217" s="61" t="s">
        <v>86</v>
      </c>
      <c r="J217" s="89">
        <f t="shared" si="15"/>
        <v>28375</v>
      </c>
      <c r="K217" s="92">
        <v>28375</v>
      </c>
      <c r="L217" s="92">
        <v>0</v>
      </c>
      <c r="M217" s="70"/>
      <c r="N217" s="6"/>
      <c r="O217" s="6"/>
      <c r="P217" s="72"/>
      <c r="Q217" s="72"/>
      <c r="R217" s="72"/>
      <c r="S217" s="72"/>
      <c r="T217" s="72"/>
      <c r="U217" s="72"/>
      <c r="V217" s="72"/>
      <c r="W217" s="72"/>
      <c r="X217" s="72"/>
      <c r="Y217" s="72"/>
      <c r="Z217" s="72"/>
      <c r="AA217" s="72"/>
      <c r="AB217" s="6"/>
      <c r="AC217" s="6"/>
      <c r="AD217" s="6"/>
      <c r="AE217" s="6"/>
      <c r="AF217" s="6"/>
      <c r="AG217" s="72"/>
      <c r="AH217" s="72"/>
      <c r="AI217" s="72"/>
      <c r="AJ217" s="72"/>
      <c r="AK217" s="72"/>
      <c r="AL217" s="72"/>
      <c r="AM217" s="72"/>
      <c r="AN217" s="72"/>
      <c r="AO217" s="72"/>
      <c r="AP217" s="6"/>
    </row>
    <row r="218" spans="1:42" s="13" customFormat="1" ht="50.25" customHeight="1">
      <c r="A218" s="99">
        <v>55</v>
      </c>
      <c r="B218" s="126" t="s">
        <v>364</v>
      </c>
      <c r="C218" s="96" t="s">
        <v>333</v>
      </c>
      <c r="D218" s="61" t="s">
        <v>45</v>
      </c>
      <c r="E218" s="70"/>
      <c r="F218" s="70"/>
      <c r="G218" s="70"/>
      <c r="H218" s="70"/>
      <c r="I218" s="61" t="s">
        <v>90</v>
      </c>
      <c r="J218" s="89">
        <f t="shared" si="15"/>
        <v>35000</v>
      </c>
      <c r="K218" s="92">
        <v>0</v>
      </c>
      <c r="L218" s="92">
        <v>35000</v>
      </c>
      <c r="M218" s="70"/>
      <c r="N218" s="6"/>
      <c r="O218" s="6"/>
      <c r="P218" s="72"/>
      <c r="Q218" s="72"/>
      <c r="R218" s="72"/>
      <c r="S218" s="72"/>
      <c r="T218" s="72"/>
      <c r="U218" s="72"/>
      <c r="V218" s="72"/>
      <c r="W218" s="72"/>
      <c r="X218" s="72"/>
      <c r="Y218" s="72"/>
      <c r="Z218" s="72"/>
      <c r="AA218" s="72"/>
      <c r="AB218" s="6"/>
      <c r="AC218" s="6"/>
      <c r="AD218" s="6"/>
      <c r="AE218" s="6"/>
      <c r="AF218" s="6"/>
      <c r="AG218" s="72"/>
      <c r="AH218" s="72"/>
      <c r="AI218" s="72"/>
      <c r="AJ218" s="72"/>
      <c r="AK218" s="72"/>
      <c r="AL218" s="72"/>
      <c r="AM218" s="72"/>
      <c r="AN218" s="72"/>
      <c r="AO218" s="72"/>
      <c r="AP218" s="6"/>
    </row>
    <row r="219" spans="1:42" s="13" customFormat="1" ht="46.5" customHeight="1">
      <c r="A219" s="99">
        <v>56</v>
      </c>
      <c r="B219" s="126" t="s">
        <v>365</v>
      </c>
      <c r="C219" s="96" t="s">
        <v>126</v>
      </c>
      <c r="D219" s="61" t="s">
        <v>45</v>
      </c>
      <c r="E219" s="70"/>
      <c r="F219" s="70"/>
      <c r="G219" s="70"/>
      <c r="H219" s="70"/>
      <c r="I219" s="61" t="s">
        <v>86</v>
      </c>
      <c r="J219" s="89">
        <f t="shared" si="15"/>
        <v>3475</v>
      </c>
      <c r="K219" s="92">
        <v>3475</v>
      </c>
      <c r="L219" s="92">
        <v>0</v>
      </c>
      <c r="M219" s="70"/>
      <c r="N219" s="6"/>
      <c r="O219" s="6"/>
      <c r="P219" s="72"/>
      <c r="Q219" s="72"/>
      <c r="R219" s="72"/>
      <c r="S219" s="72"/>
      <c r="T219" s="72"/>
      <c r="U219" s="72"/>
      <c r="V219" s="72"/>
      <c r="W219" s="72"/>
      <c r="X219" s="72"/>
      <c r="Y219" s="72"/>
      <c r="Z219" s="72"/>
      <c r="AA219" s="72"/>
      <c r="AB219" s="6"/>
      <c r="AC219" s="6"/>
      <c r="AD219" s="6"/>
      <c r="AE219" s="6"/>
      <c r="AF219" s="6"/>
      <c r="AG219" s="72"/>
      <c r="AH219" s="72"/>
      <c r="AI219" s="72"/>
      <c r="AJ219" s="72"/>
      <c r="AK219" s="72"/>
      <c r="AL219" s="72"/>
      <c r="AM219" s="72"/>
      <c r="AN219" s="72"/>
      <c r="AO219" s="72"/>
      <c r="AP219" s="6"/>
    </row>
    <row r="220" spans="1:42" s="13" customFormat="1" ht="46.5" customHeight="1">
      <c r="A220" s="99">
        <v>57</v>
      </c>
      <c r="B220" s="126" t="s">
        <v>366</v>
      </c>
      <c r="C220" s="96" t="s">
        <v>126</v>
      </c>
      <c r="D220" s="61" t="s">
        <v>45</v>
      </c>
      <c r="E220" s="70"/>
      <c r="F220" s="70"/>
      <c r="G220" s="70"/>
      <c r="H220" s="70"/>
      <c r="I220" s="61" t="s">
        <v>86</v>
      </c>
      <c r="J220" s="89">
        <f t="shared" si="15"/>
        <v>38284</v>
      </c>
      <c r="K220" s="92">
        <v>38284</v>
      </c>
      <c r="L220" s="92">
        <v>0</v>
      </c>
      <c r="M220" s="70"/>
      <c r="N220" s="6"/>
      <c r="O220" s="6"/>
      <c r="P220" s="72"/>
      <c r="Q220" s="72"/>
      <c r="R220" s="72"/>
      <c r="S220" s="72"/>
      <c r="T220" s="72"/>
      <c r="U220" s="72"/>
      <c r="V220" s="72"/>
      <c r="W220" s="72"/>
      <c r="X220" s="72"/>
      <c r="Y220" s="72"/>
      <c r="Z220" s="72"/>
      <c r="AA220" s="72"/>
      <c r="AB220" s="6"/>
      <c r="AC220" s="6"/>
      <c r="AD220" s="6"/>
      <c r="AE220" s="6"/>
      <c r="AF220" s="6"/>
      <c r="AG220" s="72"/>
      <c r="AH220" s="72"/>
      <c r="AI220" s="72"/>
      <c r="AJ220" s="72"/>
      <c r="AK220" s="72"/>
      <c r="AL220" s="72"/>
      <c r="AM220" s="72"/>
      <c r="AN220" s="72"/>
      <c r="AO220" s="72"/>
      <c r="AP220" s="6"/>
    </row>
    <row r="221" spans="1:42" s="13" customFormat="1" ht="50.25" customHeight="1">
      <c r="A221" s="99">
        <v>58</v>
      </c>
      <c r="B221" s="126" t="s">
        <v>367</v>
      </c>
      <c r="C221" s="96" t="s">
        <v>126</v>
      </c>
      <c r="D221" s="61" t="s">
        <v>45</v>
      </c>
      <c r="E221" s="70"/>
      <c r="F221" s="70"/>
      <c r="G221" s="70"/>
      <c r="H221" s="70"/>
      <c r="I221" s="61" t="s">
        <v>86</v>
      </c>
      <c r="J221" s="89">
        <f t="shared" si="15"/>
        <v>25000</v>
      </c>
      <c r="K221" s="92">
        <v>25000</v>
      </c>
      <c r="L221" s="92">
        <v>0</v>
      </c>
      <c r="M221" s="70"/>
      <c r="N221" s="6"/>
      <c r="O221" s="6"/>
      <c r="P221" s="72"/>
      <c r="Q221" s="72"/>
      <c r="R221" s="72"/>
      <c r="S221" s="72"/>
      <c r="T221" s="72"/>
      <c r="U221" s="72"/>
      <c r="V221" s="72"/>
      <c r="W221" s="72"/>
      <c r="X221" s="72"/>
      <c r="Y221" s="72"/>
      <c r="Z221" s="72"/>
      <c r="AA221" s="72"/>
      <c r="AB221" s="6"/>
      <c r="AC221" s="6"/>
      <c r="AD221" s="6"/>
      <c r="AE221" s="6"/>
      <c r="AF221" s="6"/>
      <c r="AG221" s="72"/>
      <c r="AH221" s="72"/>
      <c r="AI221" s="72"/>
      <c r="AJ221" s="72"/>
      <c r="AK221" s="72"/>
      <c r="AL221" s="72"/>
      <c r="AM221" s="72"/>
      <c r="AN221" s="72"/>
      <c r="AO221" s="72"/>
      <c r="AP221" s="6"/>
    </row>
    <row r="222" spans="1:42" s="13" customFormat="1" ht="65.25" customHeight="1">
      <c r="A222" s="99">
        <v>59</v>
      </c>
      <c r="B222" s="126" t="s">
        <v>368</v>
      </c>
      <c r="C222" s="96" t="s">
        <v>100</v>
      </c>
      <c r="D222" s="61" t="s">
        <v>45</v>
      </c>
      <c r="E222" s="70"/>
      <c r="F222" s="70"/>
      <c r="G222" s="70"/>
      <c r="H222" s="70"/>
      <c r="I222" s="61" t="s">
        <v>90</v>
      </c>
      <c r="J222" s="89">
        <f t="shared" si="15"/>
        <v>27000</v>
      </c>
      <c r="K222" s="92">
        <v>0</v>
      </c>
      <c r="L222" s="92">
        <v>27000</v>
      </c>
      <c r="M222" s="70"/>
      <c r="N222" s="6"/>
      <c r="O222" s="6"/>
      <c r="P222" s="72"/>
      <c r="Q222" s="72"/>
      <c r="R222" s="72"/>
      <c r="S222" s="72"/>
      <c r="T222" s="72"/>
      <c r="U222" s="72"/>
      <c r="V222" s="72"/>
      <c r="W222" s="72"/>
      <c r="X222" s="72"/>
      <c r="Y222" s="72"/>
      <c r="Z222" s="72"/>
      <c r="AA222" s="72"/>
      <c r="AB222" s="6"/>
      <c r="AC222" s="6"/>
      <c r="AD222" s="6"/>
      <c r="AE222" s="6"/>
      <c r="AF222" s="6"/>
      <c r="AG222" s="72"/>
      <c r="AH222" s="72"/>
      <c r="AI222" s="72"/>
      <c r="AJ222" s="72"/>
      <c r="AK222" s="72"/>
      <c r="AL222" s="72"/>
      <c r="AM222" s="72"/>
      <c r="AN222" s="72"/>
      <c r="AO222" s="72"/>
      <c r="AP222" s="6"/>
    </row>
    <row r="223" spans="1:42" s="13" customFormat="1" ht="46.5" customHeight="1">
      <c r="A223" s="99">
        <v>60</v>
      </c>
      <c r="B223" s="126" t="s">
        <v>369</v>
      </c>
      <c r="C223" s="96" t="s">
        <v>371</v>
      </c>
      <c r="D223" s="61" t="s">
        <v>45</v>
      </c>
      <c r="E223" s="70"/>
      <c r="F223" s="70"/>
      <c r="G223" s="70"/>
      <c r="H223" s="70"/>
      <c r="I223" s="61" t="s">
        <v>86</v>
      </c>
      <c r="J223" s="89">
        <f t="shared" si="15"/>
        <v>8400</v>
      </c>
      <c r="K223" s="92">
        <v>8400</v>
      </c>
      <c r="L223" s="92">
        <v>0</v>
      </c>
      <c r="M223" s="70"/>
      <c r="N223" s="6"/>
      <c r="O223" s="6"/>
      <c r="P223" s="72"/>
      <c r="Q223" s="72"/>
      <c r="R223" s="72"/>
      <c r="S223" s="72"/>
      <c r="T223" s="72"/>
      <c r="U223" s="72"/>
      <c r="V223" s="72"/>
      <c r="W223" s="72"/>
      <c r="X223" s="72"/>
      <c r="Y223" s="72"/>
      <c r="Z223" s="72"/>
      <c r="AA223" s="72"/>
      <c r="AB223" s="6"/>
      <c r="AC223" s="6"/>
      <c r="AD223" s="6"/>
      <c r="AE223" s="6"/>
      <c r="AF223" s="6"/>
      <c r="AG223" s="72"/>
      <c r="AH223" s="72"/>
      <c r="AI223" s="72"/>
      <c r="AJ223" s="72"/>
      <c r="AK223" s="72"/>
      <c r="AL223" s="72"/>
      <c r="AM223" s="72"/>
      <c r="AN223" s="72"/>
      <c r="AO223" s="72"/>
      <c r="AP223" s="6"/>
    </row>
    <row r="224" spans="1:42" s="13" customFormat="1" ht="46.5" customHeight="1">
      <c r="A224" s="99">
        <v>61</v>
      </c>
      <c r="B224" s="126" t="s">
        <v>370</v>
      </c>
      <c r="C224" s="96" t="s">
        <v>100</v>
      </c>
      <c r="D224" s="61" t="s">
        <v>45</v>
      </c>
      <c r="E224" s="70"/>
      <c r="F224" s="70"/>
      <c r="G224" s="70"/>
      <c r="H224" s="70"/>
      <c r="I224" s="61" t="s">
        <v>86</v>
      </c>
      <c r="J224" s="89">
        <f t="shared" ref="J224:J236" si="16">SUM(K224,L224)</f>
        <v>4000</v>
      </c>
      <c r="K224" s="92">
        <v>4000</v>
      </c>
      <c r="L224" s="92">
        <v>0</v>
      </c>
      <c r="M224" s="70"/>
      <c r="N224" s="6"/>
      <c r="O224" s="6"/>
      <c r="P224" s="72"/>
      <c r="Q224" s="72"/>
      <c r="R224" s="72"/>
      <c r="S224" s="72"/>
      <c r="T224" s="72"/>
      <c r="U224" s="72"/>
      <c r="V224" s="72"/>
      <c r="W224" s="72"/>
      <c r="X224" s="72"/>
      <c r="Y224" s="72"/>
      <c r="Z224" s="72"/>
      <c r="AA224" s="72"/>
      <c r="AB224" s="6"/>
      <c r="AC224" s="6"/>
      <c r="AD224" s="6"/>
      <c r="AE224" s="6"/>
      <c r="AF224" s="6"/>
      <c r="AG224" s="72"/>
      <c r="AH224" s="72"/>
      <c r="AI224" s="72"/>
      <c r="AJ224" s="72"/>
      <c r="AK224" s="72"/>
      <c r="AL224" s="72"/>
      <c r="AM224" s="72"/>
      <c r="AN224" s="72"/>
      <c r="AO224" s="72"/>
      <c r="AP224" s="6"/>
    </row>
    <row r="225" spans="1:42" s="13" customFormat="1" ht="50.25" customHeight="1">
      <c r="A225" s="99">
        <v>62</v>
      </c>
      <c r="B225" s="95" t="s">
        <v>372</v>
      </c>
      <c r="C225" s="96" t="s">
        <v>126</v>
      </c>
      <c r="D225" s="61" t="s">
        <v>45</v>
      </c>
      <c r="E225" s="70"/>
      <c r="F225" s="70"/>
      <c r="G225" s="70"/>
      <c r="H225" s="70"/>
      <c r="I225" s="61" t="s">
        <v>86</v>
      </c>
      <c r="J225" s="89">
        <f t="shared" si="16"/>
        <v>15600</v>
      </c>
      <c r="K225" s="92">
        <v>15600</v>
      </c>
      <c r="L225" s="92">
        <v>0</v>
      </c>
      <c r="M225" s="70"/>
      <c r="N225" s="6"/>
      <c r="O225" s="6"/>
      <c r="P225" s="72"/>
      <c r="Q225" s="72"/>
      <c r="R225" s="72"/>
      <c r="S225" s="72"/>
      <c r="T225" s="72"/>
      <c r="U225" s="72"/>
      <c r="V225" s="72"/>
      <c r="W225" s="72"/>
      <c r="X225" s="72"/>
      <c r="Y225" s="72"/>
      <c r="Z225" s="72"/>
      <c r="AA225" s="72"/>
      <c r="AB225" s="6"/>
      <c r="AC225" s="6"/>
      <c r="AD225" s="6"/>
      <c r="AE225" s="6"/>
      <c r="AF225" s="6"/>
      <c r="AG225" s="72"/>
      <c r="AH225" s="72"/>
      <c r="AI225" s="72"/>
      <c r="AJ225" s="72"/>
      <c r="AK225" s="72"/>
      <c r="AL225" s="72"/>
      <c r="AM225" s="72"/>
      <c r="AN225" s="72"/>
      <c r="AO225" s="72"/>
      <c r="AP225" s="6"/>
    </row>
    <row r="226" spans="1:42" s="13" customFormat="1" ht="62.25" customHeight="1">
      <c r="A226" s="99">
        <v>63</v>
      </c>
      <c r="B226" s="95" t="s">
        <v>373</v>
      </c>
      <c r="C226" s="96" t="s">
        <v>173</v>
      </c>
      <c r="D226" s="61" t="s">
        <v>45</v>
      </c>
      <c r="E226" s="70"/>
      <c r="F226" s="70"/>
      <c r="G226" s="70"/>
      <c r="H226" s="70"/>
      <c r="I226" s="61" t="s">
        <v>86</v>
      </c>
      <c r="J226" s="89">
        <f t="shared" si="16"/>
        <v>5002</v>
      </c>
      <c r="K226" s="92">
        <v>4996</v>
      </c>
      <c r="L226" s="92">
        <v>6</v>
      </c>
      <c r="M226" s="70"/>
      <c r="N226" s="6"/>
      <c r="O226" s="6"/>
      <c r="P226" s="72"/>
      <c r="Q226" s="72"/>
      <c r="R226" s="72"/>
      <c r="S226" s="72"/>
      <c r="T226" s="72"/>
      <c r="U226" s="72"/>
      <c r="V226" s="72"/>
      <c r="W226" s="72"/>
      <c r="X226" s="72"/>
      <c r="Y226" s="72"/>
      <c r="Z226" s="72"/>
      <c r="AA226" s="72"/>
      <c r="AB226" s="6"/>
      <c r="AC226" s="6"/>
      <c r="AD226" s="6"/>
      <c r="AE226" s="6"/>
      <c r="AF226" s="6"/>
      <c r="AG226" s="72"/>
      <c r="AH226" s="72"/>
      <c r="AI226" s="72"/>
      <c r="AJ226" s="72"/>
      <c r="AK226" s="72"/>
      <c r="AL226" s="72"/>
      <c r="AM226" s="72"/>
      <c r="AN226" s="72"/>
      <c r="AO226" s="72"/>
      <c r="AP226" s="6"/>
    </row>
    <row r="227" spans="1:42" s="13" customFormat="1" ht="46.5" customHeight="1">
      <c r="A227" s="99">
        <v>64</v>
      </c>
      <c r="B227" s="95" t="s">
        <v>374</v>
      </c>
      <c r="C227" s="96" t="s">
        <v>371</v>
      </c>
      <c r="D227" s="61" t="s">
        <v>45</v>
      </c>
      <c r="E227" s="70"/>
      <c r="F227" s="70"/>
      <c r="G227" s="70"/>
      <c r="H227" s="70"/>
      <c r="I227" s="61" t="s">
        <v>86</v>
      </c>
      <c r="J227" s="89">
        <f t="shared" si="16"/>
        <v>32400</v>
      </c>
      <c r="K227" s="92">
        <v>32400</v>
      </c>
      <c r="L227" s="92">
        <v>0</v>
      </c>
      <c r="M227" s="70"/>
      <c r="N227" s="6"/>
      <c r="O227" s="6"/>
      <c r="P227" s="72"/>
      <c r="Q227" s="72"/>
      <c r="R227" s="72"/>
      <c r="S227" s="72"/>
      <c r="T227" s="72"/>
      <c r="U227" s="72"/>
      <c r="V227" s="72"/>
      <c r="W227" s="72"/>
      <c r="X227" s="72"/>
      <c r="Y227" s="72"/>
      <c r="Z227" s="72"/>
      <c r="AA227" s="72"/>
      <c r="AB227" s="6"/>
      <c r="AC227" s="6"/>
      <c r="AD227" s="6"/>
      <c r="AE227" s="6"/>
      <c r="AF227" s="6"/>
      <c r="AG227" s="72"/>
      <c r="AH227" s="72"/>
      <c r="AI227" s="72"/>
      <c r="AJ227" s="72"/>
      <c r="AK227" s="72"/>
      <c r="AL227" s="72"/>
      <c r="AM227" s="72"/>
      <c r="AN227" s="72"/>
      <c r="AO227" s="72"/>
      <c r="AP227" s="6"/>
    </row>
    <row r="228" spans="1:42" s="13" customFormat="1" ht="46.5" customHeight="1">
      <c r="A228" s="99">
        <v>65</v>
      </c>
      <c r="B228" s="95" t="s">
        <v>375</v>
      </c>
      <c r="C228" s="96" t="s">
        <v>371</v>
      </c>
      <c r="D228" s="61" t="s">
        <v>45</v>
      </c>
      <c r="E228" s="70"/>
      <c r="F228" s="70"/>
      <c r="G228" s="70"/>
      <c r="H228" s="70"/>
      <c r="I228" s="61" t="s">
        <v>86</v>
      </c>
      <c r="J228" s="89">
        <f t="shared" si="16"/>
        <v>28000</v>
      </c>
      <c r="K228" s="92">
        <v>28000</v>
      </c>
      <c r="L228" s="92">
        <v>0</v>
      </c>
      <c r="M228" s="70"/>
      <c r="N228" s="6"/>
      <c r="O228" s="6"/>
      <c r="P228" s="72"/>
      <c r="Q228" s="72"/>
      <c r="R228" s="72"/>
      <c r="S228" s="72"/>
      <c r="T228" s="72"/>
      <c r="U228" s="72"/>
      <c r="V228" s="72"/>
      <c r="W228" s="72"/>
      <c r="X228" s="72"/>
      <c r="Y228" s="72"/>
      <c r="Z228" s="72"/>
      <c r="AA228" s="72"/>
      <c r="AB228" s="6"/>
      <c r="AC228" s="6"/>
      <c r="AD228" s="6"/>
      <c r="AE228" s="6"/>
      <c r="AF228" s="6"/>
      <c r="AG228" s="72"/>
      <c r="AH228" s="72"/>
      <c r="AI228" s="72"/>
      <c r="AJ228" s="72"/>
      <c r="AK228" s="72"/>
      <c r="AL228" s="72"/>
      <c r="AM228" s="72"/>
      <c r="AN228" s="72"/>
      <c r="AO228" s="72"/>
      <c r="AP228" s="6"/>
    </row>
    <row r="229" spans="1:42" s="13" customFormat="1" ht="67.5" customHeight="1">
      <c r="A229" s="99">
        <v>66</v>
      </c>
      <c r="B229" s="95" t="s">
        <v>376</v>
      </c>
      <c r="C229" s="96" t="s">
        <v>265</v>
      </c>
      <c r="D229" s="61" t="s">
        <v>45</v>
      </c>
      <c r="E229" s="70"/>
      <c r="F229" s="70"/>
      <c r="G229" s="70"/>
      <c r="H229" s="70"/>
      <c r="I229" s="61" t="s">
        <v>86</v>
      </c>
      <c r="J229" s="89">
        <f t="shared" si="16"/>
        <v>7398</v>
      </c>
      <c r="K229" s="92">
        <v>7389</v>
      </c>
      <c r="L229" s="92">
        <v>9</v>
      </c>
      <c r="M229" s="70"/>
      <c r="N229" s="6"/>
      <c r="O229" s="6"/>
      <c r="P229" s="72"/>
      <c r="Q229" s="72"/>
      <c r="R229" s="72"/>
      <c r="S229" s="72"/>
      <c r="T229" s="72"/>
      <c r="U229" s="72"/>
      <c r="V229" s="72"/>
      <c r="W229" s="72"/>
      <c r="X229" s="72"/>
      <c r="Y229" s="72"/>
      <c r="Z229" s="72"/>
      <c r="AA229" s="72"/>
      <c r="AB229" s="6"/>
      <c r="AC229" s="6"/>
      <c r="AD229" s="6"/>
      <c r="AE229" s="6"/>
      <c r="AF229" s="6"/>
      <c r="AG229" s="72"/>
      <c r="AH229" s="72"/>
      <c r="AI229" s="72"/>
      <c r="AJ229" s="72"/>
      <c r="AK229" s="72"/>
      <c r="AL229" s="72"/>
      <c r="AM229" s="72"/>
      <c r="AN229" s="72"/>
      <c r="AO229" s="72"/>
      <c r="AP229" s="6"/>
    </row>
    <row r="230" spans="1:42" s="13" customFormat="1" ht="50.25" customHeight="1">
      <c r="A230" s="99">
        <v>67</v>
      </c>
      <c r="B230" s="95" t="s">
        <v>377</v>
      </c>
      <c r="C230" s="96" t="s">
        <v>297</v>
      </c>
      <c r="D230" s="61" t="s">
        <v>45</v>
      </c>
      <c r="E230" s="70"/>
      <c r="F230" s="70"/>
      <c r="G230" s="70"/>
      <c r="H230" s="70"/>
      <c r="I230" s="61" t="s">
        <v>86</v>
      </c>
      <c r="J230" s="89">
        <f t="shared" si="16"/>
        <v>33000</v>
      </c>
      <c r="K230" s="92">
        <v>33000</v>
      </c>
      <c r="L230" s="92">
        <v>0</v>
      </c>
      <c r="M230" s="70"/>
      <c r="N230" s="6"/>
      <c r="O230" s="6"/>
      <c r="P230" s="72"/>
      <c r="Q230" s="72"/>
      <c r="R230" s="72"/>
      <c r="S230" s="72"/>
      <c r="T230" s="72"/>
      <c r="U230" s="72"/>
      <c r="V230" s="72"/>
      <c r="W230" s="72"/>
      <c r="X230" s="72"/>
      <c r="Y230" s="72"/>
      <c r="Z230" s="72"/>
      <c r="AA230" s="72"/>
      <c r="AB230" s="6"/>
      <c r="AC230" s="6"/>
      <c r="AD230" s="6"/>
      <c r="AE230" s="6"/>
      <c r="AF230" s="6"/>
      <c r="AG230" s="72"/>
      <c r="AH230" s="72"/>
      <c r="AI230" s="72"/>
      <c r="AJ230" s="72"/>
      <c r="AK230" s="72"/>
      <c r="AL230" s="72"/>
      <c r="AM230" s="72"/>
      <c r="AN230" s="72"/>
      <c r="AO230" s="72"/>
      <c r="AP230" s="6"/>
    </row>
    <row r="231" spans="1:42" s="13" customFormat="1" ht="46.5" customHeight="1">
      <c r="A231" s="99">
        <v>68</v>
      </c>
      <c r="B231" s="95" t="s">
        <v>378</v>
      </c>
      <c r="C231" s="96" t="s">
        <v>371</v>
      </c>
      <c r="D231" s="61" t="s">
        <v>45</v>
      </c>
      <c r="E231" s="70"/>
      <c r="F231" s="70"/>
      <c r="G231" s="70"/>
      <c r="H231" s="70"/>
      <c r="I231" s="61" t="s">
        <v>86</v>
      </c>
      <c r="J231" s="89">
        <f t="shared" si="16"/>
        <v>800</v>
      </c>
      <c r="K231" s="92">
        <v>800</v>
      </c>
      <c r="L231" s="92">
        <v>0</v>
      </c>
      <c r="M231" s="70"/>
      <c r="N231" s="6"/>
      <c r="O231" s="6"/>
      <c r="P231" s="72"/>
      <c r="Q231" s="72"/>
      <c r="R231" s="72"/>
      <c r="S231" s="72"/>
      <c r="T231" s="72"/>
      <c r="U231" s="72"/>
      <c r="V231" s="72"/>
      <c r="W231" s="72"/>
      <c r="X231" s="72"/>
      <c r="Y231" s="72"/>
      <c r="Z231" s="72"/>
      <c r="AA231" s="72"/>
      <c r="AB231" s="6"/>
      <c r="AC231" s="6"/>
      <c r="AD231" s="6"/>
      <c r="AE231" s="6"/>
      <c r="AF231" s="6"/>
      <c r="AG231" s="72"/>
      <c r="AH231" s="72"/>
      <c r="AI231" s="72"/>
      <c r="AJ231" s="72"/>
      <c r="AK231" s="72"/>
      <c r="AL231" s="72"/>
      <c r="AM231" s="72"/>
      <c r="AN231" s="72"/>
      <c r="AO231" s="72"/>
      <c r="AP231" s="6"/>
    </row>
    <row r="232" spans="1:42" s="13" customFormat="1" ht="46.5" customHeight="1">
      <c r="A232" s="99">
        <v>69</v>
      </c>
      <c r="B232" s="95" t="s">
        <v>379</v>
      </c>
      <c r="C232" s="96" t="s">
        <v>126</v>
      </c>
      <c r="D232" s="61" t="s">
        <v>45</v>
      </c>
      <c r="E232" s="70"/>
      <c r="F232" s="70"/>
      <c r="G232" s="70"/>
      <c r="H232" s="70"/>
      <c r="I232" s="61" t="s">
        <v>90</v>
      </c>
      <c r="J232" s="89">
        <f t="shared" si="16"/>
        <v>39505</v>
      </c>
      <c r="K232" s="92">
        <v>0</v>
      </c>
      <c r="L232" s="92">
        <v>39505</v>
      </c>
      <c r="M232" s="70"/>
      <c r="N232" s="6"/>
      <c r="O232" s="6"/>
      <c r="P232" s="72"/>
      <c r="Q232" s="72"/>
      <c r="R232" s="72"/>
      <c r="S232" s="72"/>
      <c r="T232" s="72"/>
      <c r="U232" s="72"/>
      <c r="V232" s="72"/>
      <c r="W232" s="72"/>
      <c r="X232" s="72"/>
      <c r="Y232" s="72"/>
      <c r="Z232" s="72"/>
      <c r="AA232" s="72"/>
      <c r="AB232" s="6"/>
      <c r="AC232" s="6"/>
      <c r="AD232" s="6"/>
      <c r="AE232" s="6"/>
      <c r="AF232" s="6"/>
      <c r="AG232" s="72"/>
      <c r="AH232" s="72"/>
      <c r="AI232" s="72"/>
      <c r="AJ232" s="72"/>
      <c r="AK232" s="72"/>
      <c r="AL232" s="72"/>
      <c r="AM232" s="72"/>
      <c r="AN232" s="72"/>
      <c r="AO232" s="72"/>
      <c r="AP232" s="6"/>
    </row>
    <row r="233" spans="1:42" s="13" customFormat="1" ht="83.25" customHeight="1">
      <c r="A233" s="99">
        <v>70</v>
      </c>
      <c r="B233" s="95" t="s">
        <v>380</v>
      </c>
      <c r="C233" s="96" t="s">
        <v>148</v>
      </c>
      <c r="D233" s="61" t="s">
        <v>45</v>
      </c>
      <c r="E233" s="70"/>
      <c r="F233" s="70"/>
      <c r="G233" s="70"/>
      <c r="H233" s="70"/>
      <c r="I233" s="61" t="s">
        <v>86</v>
      </c>
      <c r="J233" s="89">
        <f t="shared" si="16"/>
        <v>38000</v>
      </c>
      <c r="K233" s="92">
        <v>38000</v>
      </c>
      <c r="L233" s="92">
        <v>0</v>
      </c>
      <c r="M233" s="70"/>
      <c r="N233" s="6"/>
      <c r="O233" s="6"/>
      <c r="P233" s="72"/>
      <c r="Q233" s="72"/>
      <c r="R233" s="72"/>
      <c r="S233" s="72"/>
      <c r="T233" s="72"/>
      <c r="U233" s="72"/>
      <c r="V233" s="72"/>
      <c r="W233" s="72"/>
      <c r="X233" s="72"/>
      <c r="Y233" s="72"/>
      <c r="Z233" s="72"/>
      <c r="AA233" s="72"/>
      <c r="AB233" s="6"/>
      <c r="AC233" s="6"/>
      <c r="AD233" s="6"/>
      <c r="AE233" s="6"/>
      <c r="AF233" s="6"/>
      <c r="AG233" s="72"/>
      <c r="AH233" s="72"/>
      <c r="AI233" s="72"/>
      <c r="AJ233" s="72"/>
      <c r="AK233" s="72"/>
      <c r="AL233" s="72"/>
      <c r="AM233" s="72"/>
      <c r="AN233" s="72"/>
      <c r="AO233" s="72"/>
      <c r="AP233" s="6"/>
    </row>
    <row r="234" spans="1:42" s="13" customFormat="1" ht="50.25" customHeight="1">
      <c r="A234" s="99">
        <v>71</v>
      </c>
      <c r="B234" s="95" t="s">
        <v>381</v>
      </c>
      <c r="C234" s="96" t="s">
        <v>311</v>
      </c>
      <c r="D234" s="61" t="s">
        <v>45</v>
      </c>
      <c r="E234" s="70"/>
      <c r="F234" s="70"/>
      <c r="G234" s="70"/>
      <c r="H234" s="70"/>
      <c r="I234" s="61" t="s">
        <v>86</v>
      </c>
      <c r="J234" s="89">
        <f t="shared" si="16"/>
        <v>43000</v>
      </c>
      <c r="K234" s="92">
        <v>43000</v>
      </c>
      <c r="L234" s="92">
        <v>0</v>
      </c>
      <c r="M234" s="70"/>
      <c r="N234" s="6"/>
      <c r="O234" s="6"/>
      <c r="P234" s="72"/>
      <c r="Q234" s="72"/>
      <c r="R234" s="72"/>
      <c r="S234" s="72"/>
      <c r="T234" s="72"/>
      <c r="U234" s="72"/>
      <c r="V234" s="72"/>
      <c r="W234" s="72"/>
      <c r="X234" s="72"/>
      <c r="Y234" s="72"/>
      <c r="Z234" s="72"/>
      <c r="AA234" s="72"/>
      <c r="AB234" s="6"/>
      <c r="AC234" s="6"/>
      <c r="AD234" s="6"/>
      <c r="AE234" s="6"/>
      <c r="AF234" s="6"/>
      <c r="AG234" s="72"/>
      <c r="AH234" s="72"/>
      <c r="AI234" s="72"/>
      <c r="AJ234" s="72"/>
      <c r="AK234" s="72"/>
      <c r="AL234" s="72"/>
      <c r="AM234" s="72"/>
      <c r="AN234" s="72"/>
      <c r="AO234" s="72"/>
      <c r="AP234" s="6"/>
    </row>
    <row r="235" spans="1:42" s="13" customFormat="1" ht="46.5" customHeight="1">
      <c r="A235" s="99">
        <v>72</v>
      </c>
      <c r="B235" s="95" t="s">
        <v>382</v>
      </c>
      <c r="C235" s="96" t="s">
        <v>311</v>
      </c>
      <c r="D235" s="61" t="s">
        <v>45</v>
      </c>
      <c r="E235" s="70"/>
      <c r="F235" s="70"/>
      <c r="G235" s="70"/>
      <c r="H235" s="70"/>
      <c r="I235" s="61" t="s">
        <v>86</v>
      </c>
      <c r="J235" s="89">
        <f t="shared" si="16"/>
        <v>10200</v>
      </c>
      <c r="K235" s="92">
        <v>10200</v>
      </c>
      <c r="L235" s="92">
        <v>0</v>
      </c>
      <c r="M235" s="70"/>
      <c r="N235" s="6"/>
      <c r="O235" s="6"/>
      <c r="P235" s="72"/>
      <c r="Q235" s="72"/>
      <c r="R235" s="72"/>
      <c r="S235" s="72"/>
      <c r="T235" s="72"/>
      <c r="U235" s="72"/>
      <c r="V235" s="72"/>
      <c r="W235" s="72"/>
      <c r="X235" s="72"/>
      <c r="Y235" s="72"/>
      <c r="Z235" s="72"/>
      <c r="AA235" s="72"/>
      <c r="AB235" s="6"/>
      <c r="AC235" s="6"/>
      <c r="AD235" s="6"/>
      <c r="AE235" s="6"/>
      <c r="AF235" s="6"/>
      <c r="AG235" s="72"/>
      <c r="AH235" s="72"/>
      <c r="AI235" s="72"/>
      <c r="AJ235" s="72"/>
      <c r="AK235" s="72"/>
      <c r="AL235" s="72"/>
      <c r="AM235" s="72"/>
      <c r="AN235" s="72"/>
      <c r="AO235" s="72"/>
      <c r="AP235" s="6"/>
    </row>
    <row r="236" spans="1:42" s="13" customFormat="1" ht="46.5" customHeight="1">
      <c r="A236" s="99">
        <v>73</v>
      </c>
      <c r="B236" s="95" t="s">
        <v>383</v>
      </c>
      <c r="C236" s="96" t="s">
        <v>311</v>
      </c>
      <c r="D236" s="61" t="s">
        <v>45</v>
      </c>
      <c r="E236" s="70"/>
      <c r="F236" s="70"/>
      <c r="G236" s="70"/>
      <c r="H236" s="70"/>
      <c r="I236" s="61" t="s">
        <v>86</v>
      </c>
      <c r="J236" s="89">
        <f t="shared" si="16"/>
        <v>49500</v>
      </c>
      <c r="K236" s="92">
        <v>49500</v>
      </c>
      <c r="L236" s="92">
        <v>0</v>
      </c>
      <c r="M236" s="70"/>
      <c r="N236" s="6"/>
      <c r="O236" s="6"/>
      <c r="P236" s="72"/>
      <c r="Q236" s="72"/>
      <c r="R236" s="72"/>
      <c r="S236" s="72"/>
      <c r="T236" s="72"/>
      <c r="U236" s="72"/>
      <c r="V236" s="72"/>
      <c r="W236" s="72"/>
      <c r="X236" s="72"/>
      <c r="Y236" s="72"/>
      <c r="Z236" s="72"/>
      <c r="AA236" s="72"/>
      <c r="AB236" s="6"/>
      <c r="AC236" s="6"/>
      <c r="AD236" s="6"/>
      <c r="AE236" s="6"/>
      <c r="AF236" s="6"/>
      <c r="AG236" s="72"/>
      <c r="AH236" s="72"/>
      <c r="AI236" s="72"/>
      <c r="AJ236" s="72"/>
      <c r="AK236" s="72"/>
      <c r="AL236" s="72"/>
      <c r="AM236" s="72"/>
      <c r="AN236" s="72"/>
      <c r="AO236" s="72"/>
      <c r="AP236" s="6"/>
    </row>
    <row r="237" spans="1:42" s="13" customFormat="1" ht="50.25" customHeight="1">
      <c r="A237" s="99">
        <v>74</v>
      </c>
      <c r="B237" s="95" t="s">
        <v>384</v>
      </c>
      <c r="C237" s="96" t="s">
        <v>106</v>
      </c>
      <c r="D237" s="61" t="s">
        <v>45</v>
      </c>
      <c r="E237" s="70"/>
      <c r="F237" s="70"/>
      <c r="G237" s="70"/>
      <c r="H237" s="70"/>
      <c r="I237" s="61" t="s">
        <v>86</v>
      </c>
      <c r="J237" s="89">
        <f t="shared" ref="J237:J240" si="17">SUM(K237,L237)</f>
        <v>16000</v>
      </c>
      <c r="K237" s="92">
        <v>16000</v>
      </c>
      <c r="L237" s="92">
        <v>0</v>
      </c>
      <c r="M237" s="70"/>
      <c r="N237" s="6"/>
      <c r="O237" s="6"/>
      <c r="P237" s="72"/>
      <c r="Q237" s="72"/>
      <c r="R237" s="72"/>
      <c r="S237" s="72"/>
      <c r="T237" s="72"/>
      <c r="U237" s="72"/>
      <c r="V237" s="72"/>
      <c r="W237" s="72"/>
      <c r="X237" s="72"/>
      <c r="Y237" s="72"/>
      <c r="Z237" s="72"/>
      <c r="AA237" s="72"/>
      <c r="AB237" s="6"/>
      <c r="AC237" s="6"/>
      <c r="AD237" s="6"/>
      <c r="AE237" s="6"/>
      <c r="AF237" s="6"/>
      <c r="AG237" s="72"/>
      <c r="AH237" s="72"/>
      <c r="AI237" s="72"/>
      <c r="AJ237" s="72"/>
      <c r="AK237" s="72"/>
      <c r="AL237" s="72"/>
      <c r="AM237" s="72"/>
      <c r="AN237" s="72"/>
      <c r="AO237" s="72"/>
      <c r="AP237" s="6"/>
    </row>
    <row r="238" spans="1:42" s="13" customFormat="1" ht="60" customHeight="1">
      <c r="A238" s="99">
        <v>75</v>
      </c>
      <c r="B238" s="95" t="s">
        <v>385</v>
      </c>
      <c r="C238" s="96" t="s">
        <v>148</v>
      </c>
      <c r="D238" s="61" t="s">
        <v>45</v>
      </c>
      <c r="E238" s="70"/>
      <c r="F238" s="70"/>
      <c r="G238" s="70"/>
      <c r="H238" s="70"/>
      <c r="I238" s="61" t="s">
        <v>86</v>
      </c>
      <c r="J238" s="89">
        <f t="shared" si="17"/>
        <v>2800</v>
      </c>
      <c r="K238" s="92">
        <v>2800</v>
      </c>
      <c r="L238" s="92">
        <v>0</v>
      </c>
      <c r="M238" s="70"/>
      <c r="N238" s="6"/>
      <c r="O238" s="6"/>
      <c r="P238" s="72"/>
      <c r="Q238" s="72"/>
      <c r="R238" s="72"/>
      <c r="S238" s="72"/>
      <c r="T238" s="72"/>
      <c r="U238" s="72"/>
      <c r="V238" s="72"/>
      <c r="W238" s="72"/>
      <c r="X238" s="72"/>
      <c r="Y238" s="72"/>
      <c r="Z238" s="72"/>
      <c r="AA238" s="72"/>
      <c r="AB238" s="6"/>
      <c r="AC238" s="6"/>
      <c r="AD238" s="6"/>
      <c r="AE238" s="6"/>
      <c r="AF238" s="6"/>
      <c r="AG238" s="72"/>
      <c r="AH238" s="72"/>
      <c r="AI238" s="72"/>
      <c r="AJ238" s="72"/>
      <c r="AK238" s="72"/>
      <c r="AL238" s="72"/>
      <c r="AM238" s="72"/>
      <c r="AN238" s="72"/>
      <c r="AO238" s="72"/>
      <c r="AP238" s="6"/>
    </row>
    <row r="239" spans="1:42" s="13" customFormat="1" ht="60.75" customHeight="1">
      <c r="A239" s="99">
        <v>76</v>
      </c>
      <c r="B239" s="95" t="s">
        <v>386</v>
      </c>
      <c r="C239" s="96" t="s">
        <v>371</v>
      </c>
      <c r="D239" s="61" t="s">
        <v>45</v>
      </c>
      <c r="E239" s="70"/>
      <c r="F239" s="70"/>
      <c r="G239" s="70"/>
      <c r="H239" s="70"/>
      <c r="I239" s="61" t="s">
        <v>86</v>
      </c>
      <c r="J239" s="89">
        <f t="shared" si="17"/>
        <v>4000</v>
      </c>
      <c r="K239" s="92">
        <v>4000</v>
      </c>
      <c r="L239" s="92">
        <v>0</v>
      </c>
      <c r="M239" s="70"/>
      <c r="N239" s="6"/>
      <c r="O239" s="6"/>
      <c r="P239" s="72"/>
      <c r="Q239" s="72"/>
      <c r="R239" s="72"/>
      <c r="S239" s="72"/>
      <c r="T239" s="72"/>
      <c r="U239" s="72"/>
      <c r="V239" s="72"/>
      <c r="W239" s="72"/>
      <c r="X239" s="72"/>
      <c r="Y239" s="72"/>
      <c r="Z239" s="72"/>
      <c r="AA239" s="72"/>
      <c r="AB239" s="6"/>
      <c r="AC239" s="6"/>
      <c r="AD239" s="6"/>
      <c r="AE239" s="6"/>
      <c r="AF239" s="6"/>
      <c r="AG239" s="72"/>
      <c r="AH239" s="72"/>
      <c r="AI239" s="72"/>
      <c r="AJ239" s="72"/>
      <c r="AK239" s="72"/>
      <c r="AL239" s="72"/>
      <c r="AM239" s="72"/>
      <c r="AN239" s="72"/>
      <c r="AO239" s="72"/>
      <c r="AP239" s="6"/>
    </row>
    <row r="240" spans="1:42" s="13" customFormat="1" ht="46.5" customHeight="1">
      <c r="A240" s="99">
        <v>77</v>
      </c>
      <c r="B240" s="95" t="s">
        <v>387</v>
      </c>
      <c r="C240" s="96" t="s">
        <v>199</v>
      </c>
      <c r="D240" s="61" t="s">
        <v>45</v>
      </c>
      <c r="E240" s="70"/>
      <c r="F240" s="70"/>
      <c r="G240" s="70"/>
      <c r="H240" s="70"/>
      <c r="I240" s="61" t="s">
        <v>86</v>
      </c>
      <c r="J240" s="89">
        <f t="shared" si="17"/>
        <v>44985</v>
      </c>
      <c r="K240" s="92">
        <v>44985</v>
      </c>
      <c r="L240" s="92">
        <v>0</v>
      </c>
      <c r="M240" s="70"/>
      <c r="N240" s="6"/>
      <c r="O240" s="6"/>
      <c r="P240" s="72"/>
      <c r="Q240" s="72"/>
      <c r="R240" s="72"/>
      <c r="S240" s="72"/>
      <c r="T240" s="72"/>
      <c r="U240" s="72"/>
      <c r="V240" s="72"/>
      <c r="W240" s="72"/>
      <c r="X240" s="72"/>
      <c r="Y240" s="72"/>
      <c r="Z240" s="72"/>
      <c r="AA240" s="72"/>
      <c r="AB240" s="6"/>
      <c r="AC240" s="6"/>
      <c r="AD240" s="6"/>
      <c r="AE240" s="6"/>
      <c r="AF240" s="6"/>
      <c r="AG240" s="72"/>
      <c r="AH240" s="72"/>
      <c r="AI240" s="72"/>
      <c r="AJ240" s="72"/>
      <c r="AK240" s="72"/>
      <c r="AL240" s="72"/>
      <c r="AM240" s="72"/>
      <c r="AN240" s="72"/>
      <c r="AO240" s="72"/>
      <c r="AP240" s="6"/>
    </row>
    <row r="241" spans="1:42" s="13" customFormat="1" ht="50.25" customHeight="1">
      <c r="A241" s="99">
        <v>78</v>
      </c>
      <c r="B241" s="95" t="s">
        <v>388</v>
      </c>
      <c r="C241" s="96" t="s">
        <v>199</v>
      </c>
      <c r="D241" s="61" t="s">
        <v>45</v>
      </c>
      <c r="E241" s="70"/>
      <c r="F241" s="70"/>
      <c r="G241" s="70"/>
      <c r="H241" s="70"/>
      <c r="I241" s="61" t="s">
        <v>86</v>
      </c>
      <c r="J241" s="89">
        <f t="shared" ref="J241:J255" si="18">SUM(K241,L241)</f>
        <v>31343</v>
      </c>
      <c r="K241" s="92">
        <v>31343</v>
      </c>
      <c r="L241" s="92">
        <v>0</v>
      </c>
      <c r="M241" s="70"/>
      <c r="N241" s="6"/>
      <c r="O241" s="6"/>
      <c r="P241" s="72"/>
      <c r="Q241" s="72"/>
      <c r="R241" s="72"/>
      <c r="S241" s="72"/>
      <c r="T241" s="72"/>
      <c r="U241" s="72"/>
      <c r="V241" s="72"/>
      <c r="W241" s="72"/>
      <c r="X241" s="72"/>
      <c r="Y241" s="72"/>
      <c r="Z241" s="72"/>
      <c r="AA241" s="72"/>
      <c r="AB241" s="6"/>
      <c r="AC241" s="6"/>
      <c r="AD241" s="6"/>
      <c r="AE241" s="6"/>
      <c r="AF241" s="6"/>
      <c r="AG241" s="72"/>
      <c r="AH241" s="72"/>
      <c r="AI241" s="72"/>
      <c r="AJ241" s="72"/>
      <c r="AK241" s="72"/>
      <c r="AL241" s="72"/>
      <c r="AM241" s="72"/>
      <c r="AN241" s="72"/>
      <c r="AO241" s="72"/>
      <c r="AP241" s="6"/>
    </row>
    <row r="242" spans="1:42" s="13" customFormat="1" ht="46.5" customHeight="1">
      <c r="A242" s="99">
        <v>79</v>
      </c>
      <c r="B242" s="95" t="s">
        <v>389</v>
      </c>
      <c r="C242" s="96" t="s">
        <v>199</v>
      </c>
      <c r="D242" s="61" t="s">
        <v>45</v>
      </c>
      <c r="E242" s="70"/>
      <c r="F242" s="70"/>
      <c r="G242" s="70"/>
      <c r="H242" s="70"/>
      <c r="I242" s="61" t="s">
        <v>86</v>
      </c>
      <c r="J242" s="89">
        <f t="shared" si="18"/>
        <v>39000</v>
      </c>
      <c r="K242" s="92">
        <v>39000</v>
      </c>
      <c r="L242" s="92">
        <v>0</v>
      </c>
      <c r="M242" s="70"/>
      <c r="N242" s="6"/>
      <c r="O242" s="6"/>
      <c r="P242" s="72"/>
      <c r="Q242" s="72"/>
      <c r="R242" s="72"/>
      <c r="S242" s="72"/>
      <c r="T242" s="72"/>
      <c r="U242" s="72"/>
      <c r="V242" s="72"/>
      <c r="W242" s="72"/>
      <c r="X242" s="72"/>
      <c r="Y242" s="72"/>
      <c r="Z242" s="72"/>
      <c r="AA242" s="72"/>
      <c r="AB242" s="6"/>
      <c r="AC242" s="6"/>
      <c r="AD242" s="6"/>
      <c r="AE242" s="6"/>
      <c r="AF242" s="6"/>
      <c r="AG242" s="72"/>
      <c r="AH242" s="72"/>
      <c r="AI242" s="72"/>
      <c r="AJ242" s="72"/>
      <c r="AK242" s="72"/>
      <c r="AL242" s="72"/>
      <c r="AM242" s="72"/>
      <c r="AN242" s="72"/>
      <c r="AO242" s="72"/>
      <c r="AP242" s="6"/>
    </row>
    <row r="243" spans="1:42" s="13" customFormat="1" ht="63" customHeight="1">
      <c r="A243" s="99">
        <v>80</v>
      </c>
      <c r="B243" s="95" t="s">
        <v>390</v>
      </c>
      <c r="C243" s="96" t="s">
        <v>341</v>
      </c>
      <c r="D243" s="61" t="s">
        <v>45</v>
      </c>
      <c r="E243" s="70"/>
      <c r="F243" s="70"/>
      <c r="G243" s="70"/>
      <c r="H243" s="70"/>
      <c r="I243" s="61" t="s">
        <v>86</v>
      </c>
      <c r="J243" s="89">
        <f t="shared" si="18"/>
        <v>49955</v>
      </c>
      <c r="K243" s="92">
        <v>0</v>
      </c>
      <c r="L243" s="92">
        <v>49955</v>
      </c>
      <c r="M243" s="70"/>
      <c r="N243" s="6"/>
      <c r="O243" s="6"/>
      <c r="P243" s="72"/>
      <c r="Q243" s="72"/>
      <c r="R243" s="72"/>
      <c r="S243" s="72"/>
      <c r="T243" s="72"/>
      <c r="U243" s="72"/>
      <c r="V243" s="72"/>
      <c r="W243" s="72"/>
      <c r="X243" s="72"/>
      <c r="Y243" s="72"/>
      <c r="Z243" s="72"/>
      <c r="AA243" s="72"/>
      <c r="AB243" s="6"/>
      <c r="AC243" s="6"/>
      <c r="AD243" s="6"/>
      <c r="AE243" s="6"/>
      <c r="AF243" s="6"/>
      <c r="AG243" s="72"/>
      <c r="AH243" s="72"/>
      <c r="AI243" s="72"/>
      <c r="AJ243" s="72"/>
      <c r="AK243" s="72"/>
      <c r="AL243" s="72"/>
      <c r="AM243" s="72"/>
      <c r="AN243" s="72"/>
      <c r="AO243" s="72"/>
      <c r="AP243" s="6"/>
    </row>
    <row r="244" spans="1:42" s="13" customFormat="1" ht="50.25" customHeight="1">
      <c r="A244" s="99">
        <v>81</v>
      </c>
      <c r="B244" s="95" t="s">
        <v>391</v>
      </c>
      <c r="C244" s="96" t="s">
        <v>148</v>
      </c>
      <c r="D244" s="61" t="s">
        <v>45</v>
      </c>
      <c r="E244" s="70"/>
      <c r="F244" s="70"/>
      <c r="G244" s="70"/>
      <c r="H244" s="70"/>
      <c r="I244" s="61" t="s">
        <v>86</v>
      </c>
      <c r="J244" s="89">
        <f t="shared" si="18"/>
        <v>4000</v>
      </c>
      <c r="K244" s="92">
        <v>4000</v>
      </c>
      <c r="L244" s="92">
        <v>0</v>
      </c>
      <c r="M244" s="70"/>
      <c r="N244" s="6"/>
      <c r="O244" s="6"/>
      <c r="P244" s="72"/>
      <c r="Q244" s="72"/>
      <c r="R244" s="72"/>
      <c r="S244" s="72"/>
      <c r="T244" s="72"/>
      <c r="U244" s="72"/>
      <c r="V244" s="72"/>
      <c r="W244" s="72"/>
      <c r="X244" s="72"/>
      <c r="Y244" s="72"/>
      <c r="Z244" s="72"/>
      <c r="AA244" s="72"/>
      <c r="AB244" s="6"/>
      <c r="AC244" s="6"/>
      <c r="AD244" s="6"/>
      <c r="AE244" s="6"/>
      <c r="AF244" s="6"/>
      <c r="AG244" s="72"/>
      <c r="AH244" s="72"/>
      <c r="AI244" s="72"/>
      <c r="AJ244" s="72"/>
      <c r="AK244" s="72"/>
      <c r="AL244" s="72"/>
      <c r="AM244" s="72"/>
      <c r="AN244" s="72"/>
      <c r="AO244" s="72"/>
      <c r="AP244" s="6"/>
    </row>
    <row r="245" spans="1:42" s="13" customFormat="1" ht="46.5" customHeight="1">
      <c r="A245" s="99">
        <v>82</v>
      </c>
      <c r="B245" s="95" t="s">
        <v>392</v>
      </c>
      <c r="C245" s="96" t="s">
        <v>127</v>
      </c>
      <c r="D245" s="61" t="s">
        <v>45</v>
      </c>
      <c r="E245" s="70"/>
      <c r="F245" s="70"/>
      <c r="G245" s="70"/>
      <c r="H245" s="70"/>
      <c r="I245" s="61" t="s">
        <v>86</v>
      </c>
      <c r="J245" s="89">
        <f t="shared" si="18"/>
        <v>18000</v>
      </c>
      <c r="K245" s="92">
        <v>18000</v>
      </c>
      <c r="L245" s="92">
        <v>0</v>
      </c>
      <c r="M245" s="70"/>
      <c r="N245" s="6"/>
      <c r="O245" s="6"/>
      <c r="P245" s="72"/>
      <c r="Q245" s="72"/>
      <c r="R245" s="72"/>
      <c r="S245" s="72"/>
      <c r="T245" s="72"/>
      <c r="U245" s="72"/>
      <c r="V245" s="72"/>
      <c r="W245" s="72"/>
      <c r="X245" s="72"/>
      <c r="Y245" s="72"/>
      <c r="Z245" s="72"/>
      <c r="AA245" s="72"/>
      <c r="AB245" s="6"/>
      <c r="AC245" s="6"/>
      <c r="AD245" s="6"/>
      <c r="AE245" s="6"/>
      <c r="AF245" s="6"/>
      <c r="AG245" s="72"/>
      <c r="AH245" s="72"/>
      <c r="AI245" s="72"/>
      <c r="AJ245" s="72"/>
      <c r="AK245" s="72"/>
      <c r="AL245" s="72"/>
      <c r="AM245" s="72"/>
      <c r="AN245" s="72"/>
      <c r="AO245" s="72"/>
      <c r="AP245" s="6"/>
    </row>
    <row r="246" spans="1:42" s="13" customFormat="1" ht="46.5" customHeight="1">
      <c r="A246" s="99">
        <v>83</v>
      </c>
      <c r="B246" s="95" t="s">
        <v>393</v>
      </c>
      <c r="C246" s="96" t="s">
        <v>140</v>
      </c>
      <c r="D246" s="61" t="s">
        <v>45</v>
      </c>
      <c r="E246" s="70"/>
      <c r="F246" s="70"/>
      <c r="G246" s="70"/>
      <c r="H246" s="70"/>
      <c r="I246" s="61" t="s">
        <v>86</v>
      </c>
      <c r="J246" s="89">
        <f t="shared" si="18"/>
        <v>49955</v>
      </c>
      <c r="K246" s="92">
        <v>0</v>
      </c>
      <c r="L246" s="92">
        <v>49955</v>
      </c>
      <c r="M246" s="70"/>
      <c r="N246" s="6"/>
      <c r="O246" s="6"/>
      <c r="P246" s="72"/>
      <c r="Q246" s="72"/>
      <c r="R246" s="72"/>
      <c r="S246" s="72"/>
      <c r="T246" s="72"/>
      <c r="U246" s="72"/>
      <c r="V246" s="72"/>
      <c r="W246" s="72"/>
      <c r="X246" s="72"/>
      <c r="Y246" s="72"/>
      <c r="Z246" s="72"/>
      <c r="AA246" s="72"/>
      <c r="AB246" s="6"/>
      <c r="AC246" s="6"/>
      <c r="AD246" s="6"/>
      <c r="AE246" s="6"/>
      <c r="AF246" s="6"/>
      <c r="AG246" s="72"/>
      <c r="AH246" s="72"/>
      <c r="AI246" s="72"/>
      <c r="AJ246" s="72"/>
      <c r="AK246" s="72"/>
      <c r="AL246" s="72"/>
      <c r="AM246" s="72"/>
      <c r="AN246" s="72"/>
      <c r="AO246" s="72"/>
      <c r="AP246" s="6"/>
    </row>
    <row r="247" spans="1:42" s="13" customFormat="1" ht="50.25" customHeight="1">
      <c r="A247" s="99">
        <v>84</v>
      </c>
      <c r="B247" s="95" t="s">
        <v>395</v>
      </c>
      <c r="C247" s="96" t="s">
        <v>394</v>
      </c>
      <c r="D247" s="61" t="s">
        <v>45</v>
      </c>
      <c r="E247" s="70"/>
      <c r="F247" s="70"/>
      <c r="G247" s="70"/>
      <c r="H247" s="70"/>
      <c r="I247" s="61" t="s">
        <v>90</v>
      </c>
      <c r="J247" s="89">
        <f t="shared" si="18"/>
        <v>49999</v>
      </c>
      <c r="K247" s="92">
        <v>0</v>
      </c>
      <c r="L247" s="92">
        <v>49999</v>
      </c>
      <c r="M247" s="70"/>
      <c r="N247" s="6"/>
      <c r="O247" s="6"/>
      <c r="P247" s="72"/>
      <c r="Q247" s="72"/>
      <c r="R247" s="72"/>
      <c r="S247" s="72"/>
      <c r="T247" s="72"/>
      <c r="U247" s="72"/>
      <c r="V247" s="72"/>
      <c r="W247" s="72"/>
      <c r="X247" s="72"/>
      <c r="Y247" s="72"/>
      <c r="Z247" s="72"/>
      <c r="AA247" s="72"/>
      <c r="AB247" s="6"/>
      <c r="AC247" s="6"/>
      <c r="AD247" s="6"/>
      <c r="AE247" s="6"/>
      <c r="AF247" s="6"/>
      <c r="AG247" s="72"/>
      <c r="AH247" s="72"/>
      <c r="AI247" s="72"/>
      <c r="AJ247" s="72"/>
      <c r="AK247" s="72"/>
      <c r="AL247" s="72"/>
      <c r="AM247" s="72"/>
      <c r="AN247" s="72"/>
      <c r="AO247" s="72"/>
      <c r="AP247" s="6"/>
    </row>
    <row r="248" spans="1:42" s="13" customFormat="1" ht="46.5" customHeight="1">
      <c r="A248" s="99">
        <v>85</v>
      </c>
      <c r="B248" s="95" t="s">
        <v>396</v>
      </c>
      <c r="C248" s="96" t="s">
        <v>371</v>
      </c>
      <c r="D248" s="61" t="s">
        <v>45</v>
      </c>
      <c r="E248" s="70"/>
      <c r="F248" s="70"/>
      <c r="G248" s="70"/>
      <c r="H248" s="70"/>
      <c r="I248" s="61" t="s">
        <v>90</v>
      </c>
      <c r="J248" s="89">
        <f t="shared" si="18"/>
        <v>20000</v>
      </c>
      <c r="K248" s="92">
        <v>20000</v>
      </c>
      <c r="L248" s="92">
        <v>0</v>
      </c>
      <c r="M248" s="70"/>
      <c r="N248" s="6"/>
      <c r="O248" s="6"/>
      <c r="P248" s="72"/>
      <c r="Q248" s="72"/>
      <c r="R248" s="72"/>
      <c r="S248" s="72"/>
      <c r="T248" s="72"/>
      <c r="U248" s="72"/>
      <c r="V248" s="72"/>
      <c r="W248" s="72"/>
      <c r="X248" s="72"/>
      <c r="Y248" s="72"/>
      <c r="Z248" s="72"/>
      <c r="AA248" s="72"/>
      <c r="AB248" s="6"/>
      <c r="AC248" s="6"/>
      <c r="AD248" s="6"/>
      <c r="AE248" s="6"/>
      <c r="AF248" s="6"/>
      <c r="AG248" s="72"/>
      <c r="AH248" s="72"/>
      <c r="AI248" s="72"/>
      <c r="AJ248" s="72"/>
      <c r="AK248" s="72"/>
      <c r="AL248" s="72"/>
      <c r="AM248" s="72"/>
      <c r="AN248" s="72"/>
      <c r="AO248" s="72"/>
      <c r="AP248" s="6"/>
    </row>
    <row r="249" spans="1:42" s="13" customFormat="1" ht="68.25" customHeight="1">
      <c r="A249" s="99">
        <v>86</v>
      </c>
      <c r="B249" s="95" t="s">
        <v>397</v>
      </c>
      <c r="C249" s="96" t="s">
        <v>223</v>
      </c>
      <c r="D249" s="61" t="s">
        <v>45</v>
      </c>
      <c r="E249" s="70"/>
      <c r="F249" s="70"/>
      <c r="G249" s="70"/>
      <c r="H249" s="70"/>
      <c r="I249" s="61" t="s">
        <v>86</v>
      </c>
      <c r="J249" s="89">
        <f t="shared" si="18"/>
        <v>31872</v>
      </c>
      <c r="K249" s="92">
        <v>31872</v>
      </c>
      <c r="L249" s="92">
        <v>0</v>
      </c>
      <c r="M249" s="70"/>
      <c r="N249" s="6"/>
      <c r="O249" s="6"/>
      <c r="P249" s="72"/>
      <c r="Q249" s="72"/>
      <c r="R249" s="72"/>
      <c r="S249" s="72"/>
      <c r="T249" s="72"/>
      <c r="U249" s="72"/>
      <c r="V249" s="72"/>
      <c r="W249" s="72"/>
      <c r="X249" s="72"/>
      <c r="Y249" s="72"/>
      <c r="Z249" s="72"/>
      <c r="AA249" s="72"/>
      <c r="AB249" s="6"/>
      <c r="AC249" s="6"/>
      <c r="AD249" s="6"/>
      <c r="AE249" s="6"/>
      <c r="AF249" s="6"/>
      <c r="AG249" s="72"/>
      <c r="AH249" s="72"/>
      <c r="AI249" s="72"/>
      <c r="AJ249" s="72"/>
      <c r="AK249" s="72"/>
      <c r="AL249" s="72"/>
      <c r="AM249" s="72"/>
      <c r="AN249" s="72"/>
      <c r="AO249" s="72"/>
      <c r="AP249" s="6"/>
    </row>
    <row r="250" spans="1:42" s="13" customFormat="1" ht="63" customHeight="1">
      <c r="A250" s="99">
        <v>87</v>
      </c>
      <c r="B250" s="95" t="s">
        <v>398</v>
      </c>
      <c r="C250" s="96" t="s">
        <v>223</v>
      </c>
      <c r="D250" s="61" t="s">
        <v>45</v>
      </c>
      <c r="E250" s="70"/>
      <c r="F250" s="70"/>
      <c r="G250" s="70"/>
      <c r="H250" s="70"/>
      <c r="I250" s="61" t="s">
        <v>86</v>
      </c>
      <c r="J250" s="89">
        <f t="shared" si="18"/>
        <v>28820</v>
      </c>
      <c r="K250" s="92">
        <v>28820</v>
      </c>
      <c r="L250" s="92">
        <v>0</v>
      </c>
      <c r="M250" s="70"/>
      <c r="N250" s="6"/>
      <c r="O250" s="6"/>
      <c r="P250" s="72"/>
      <c r="Q250" s="72"/>
      <c r="R250" s="72"/>
      <c r="S250" s="72"/>
      <c r="T250" s="72"/>
      <c r="U250" s="72"/>
      <c r="V250" s="72"/>
      <c r="W250" s="72"/>
      <c r="X250" s="72"/>
      <c r="Y250" s="72"/>
      <c r="Z250" s="72"/>
      <c r="AA250" s="72"/>
      <c r="AB250" s="6"/>
      <c r="AC250" s="6"/>
      <c r="AD250" s="6"/>
      <c r="AE250" s="6"/>
      <c r="AF250" s="6"/>
      <c r="AG250" s="72"/>
      <c r="AH250" s="72"/>
      <c r="AI250" s="72"/>
      <c r="AJ250" s="72"/>
      <c r="AK250" s="72"/>
      <c r="AL250" s="72"/>
      <c r="AM250" s="72"/>
      <c r="AN250" s="72"/>
      <c r="AO250" s="72"/>
      <c r="AP250" s="6"/>
    </row>
    <row r="251" spans="1:42" s="13" customFormat="1" ht="63" customHeight="1">
      <c r="A251" s="99">
        <v>88</v>
      </c>
      <c r="B251" s="95" t="s">
        <v>399</v>
      </c>
      <c r="C251" s="96" t="s">
        <v>223</v>
      </c>
      <c r="D251" s="61" t="s">
        <v>45</v>
      </c>
      <c r="E251" s="70"/>
      <c r="F251" s="70"/>
      <c r="G251" s="70"/>
      <c r="H251" s="70"/>
      <c r="I251" s="61" t="s">
        <v>86</v>
      </c>
      <c r="J251" s="89">
        <f t="shared" si="18"/>
        <v>31277.5</v>
      </c>
      <c r="K251" s="92">
        <v>31277.5</v>
      </c>
      <c r="L251" s="92">
        <v>0</v>
      </c>
      <c r="M251" s="70"/>
      <c r="N251" s="6"/>
      <c r="O251" s="6"/>
      <c r="P251" s="72"/>
      <c r="Q251" s="72"/>
      <c r="R251" s="72"/>
      <c r="S251" s="72"/>
      <c r="T251" s="72"/>
      <c r="U251" s="72"/>
      <c r="V251" s="72"/>
      <c r="W251" s="72"/>
      <c r="X251" s="72"/>
      <c r="Y251" s="72"/>
      <c r="Z251" s="72"/>
      <c r="AA251" s="72"/>
      <c r="AB251" s="6"/>
      <c r="AC251" s="6"/>
      <c r="AD251" s="6"/>
      <c r="AE251" s="6"/>
      <c r="AF251" s="6"/>
      <c r="AG251" s="72"/>
      <c r="AH251" s="72"/>
      <c r="AI251" s="72"/>
      <c r="AJ251" s="72"/>
      <c r="AK251" s="72"/>
      <c r="AL251" s="72"/>
      <c r="AM251" s="72"/>
      <c r="AN251" s="72"/>
      <c r="AO251" s="72"/>
      <c r="AP251" s="6"/>
    </row>
    <row r="252" spans="1:42" s="13" customFormat="1" ht="87.75" customHeight="1">
      <c r="A252" s="99">
        <v>89</v>
      </c>
      <c r="B252" s="95" t="s">
        <v>400</v>
      </c>
      <c r="C252" s="96" t="s">
        <v>122</v>
      </c>
      <c r="D252" s="61" t="s">
        <v>45</v>
      </c>
      <c r="E252" s="70"/>
      <c r="F252" s="70"/>
      <c r="G252" s="70"/>
      <c r="H252" s="70"/>
      <c r="I252" s="61" t="s">
        <v>86</v>
      </c>
      <c r="J252" s="89">
        <f t="shared" si="18"/>
        <v>8686</v>
      </c>
      <c r="K252" s="92">
        <v>8686</v>
      </c>
      <c r="L252" s="92">
        <v>0</v>
      </c>
      <c r="M252" s="70"/>
      <c r="N252" s="6"/>
      <c r="O252" s="6"/>
      <c r="P252" s="72"/>
      <c r="Q252" s="72"/>
      <c r="R252" s="72"/>
      <c r="S252" s="72"/>
      <c r="T252" s="72"/>
      <c r="U252" s="72"/>
      <c r="V252" s="72"/>
      <c r="W252" s="72"/>
      <c r="X252" s="72"/>
      <c r="Y252" s="72"/>
      <c r="Z252" s="72"/>
      <c r="AA252" s="72"/>
      <c r="AB252" s="6"/>
      <c r="AC252" s="6"/>
      <c r="AD252" s="6"/>
      <c r="AE252" s="6"/>
      <c r="AF252" s="6"/>
      <c r="AG252" s="72"/>
      <c r="AH252" s="72"/>
      <c r="AI252" s="72"/>
      <c r="AJ252" s="72"/>
      <c r="AK252" s="72"/>
      <c r="AL252" s="72"/>
      <c r="AM252" s="72"/>
      <c r="AN252" s="72"/>
      <c r="AO252" s="72"/>
      <c r="AP252" s="6"/>
    </row>
    <row r="253" spans="1:42" s="13" customFormat="1" ht="72.75" customHeight="1">
      <c r="A253" s="99">
        <v>90</v>
      </c>
      <c r="B253" s="95" t="s">
        <v>401</v>
      </c>
      <c r="C253" s="96" t="s">
        <v>122</v>
      </c>
      <c r="D253" s="61" t="s">
        <v>45</v>
      </c>
      <c r="E253" s="70"/>
      <c r="F253" s="70"/>
      <c r="G253" s="70"/>
      <c r="H253" s="70"/>
      <c r="I253" s="61" t="s">
        <v>86</v>
      </c>
      <c r="J253" s="89">
        <f t="shared" si="18"/>
        <v>34625</v>
      </c>
      <c r="K253" s="92">
        <v>34625</v>
      </c>
      <c r="L253" s="92">
        <v>0</v>
      </c>
      <c r="M253" s="70"/>
      <c r="N253" s="6"/>
      <c r="O253" s="6"/>
      <c r="P253" s="72"/>
      <c r="Q253" s="72"/>
      <c r="R253" s="72"/>
      <c r="S253" s="72"/>
      <c r="T253" s="72"/>
      <c r="U253" s="72"/>
      <c r="V253" s="72"/>
      <c r="W253" s="72"/>
      <c r="X253" s="72"/>
      <c r="Y253" s="72"/>
      <c r="Z253" s="72"/>
      <c r="AA253" s="72"/>
      <c r="AB253" s="6"/>
      <c r="AC253" s="6"/>
      <c r="AD253" s="6"/>
      <c r="AE253" s="6"/>
      <c r="AF253" s="6"/>
      <c r="AG253" s="72"/>
      <c r="AH253" s="72"/>
      <c r="AI253" s="72"/>
      <c r="AJ253" s="72"/>
      <c r="AK253" s="72"/>
      <c r="AL253" s="72"/>
      <c r="AM253" s="72"/>
      <c r="AN253" s="72"/>
      <c r="AO253" s="72"/>
      <c r="AP253" s="6"/>
    </row>
    <row r="254" spans="1:42" s="13" customFormat="1" ht="46.5" customHeight="1">
      <c r="A254" s="99">
        <v>91</v>
      </c>
      <c r="B254" s="95" t="s">
        <v>402</v>
      </c>
      <c r="C254" s="96" t="s">
        <v>122</v>
      </c>
      <c r="D254" s="61" t="s">
        <v>45</v>
      </c>
      <c r="E254" s="70"/>
      <c r="F254" s="70"/>
      <c r="G254" s="70"/>
      <c r="H254" s="70"/>
      <c r="I254" s="61" t="s">
        <v>86</v>
      </c>
      <c r="J254" s="89">
        <f t="shared" si="18"/>
        <v>18240</v>
      </c>
      <c r="K254" s="92">
        <v>18240</v>
      </c>
      <c r="L254" s="92">
        <v>0</v>
      </c>
      <c r="M254" s="70"/>
      <c r="N254" s="6"/>
      <c r="O254" s="6"/>
      <c r="P254" s="72"/>
      <c r="Q254" s="72"/>
      <c r="R254" s="72"/>
      <c r="S254" s="72"/>
      <c r="T254" s="72"/>
      <c r="U254" s="72"/>
      <c r="V254" s="72"/>
      <c r="W254" s="72"/>
      <c r="X254" s="72"/>
      <c r="Y254" s="72"/>
      <c r="Z254" s="72"/>
      <c r="AA254" s="72"/>
      <c r="AB254" s="6"/>
      <c r="AC254" s="6"/>
      <c r="AD254" s="6"/>
      <c r="AE254" s="6"/>
      <c r="AF254" s="6"/>
      <c r="AG254" s="72"/>
      <c r="AH254" s="72"/>
      <c r="AI254" s="72"/>
      <c r="AJ254" s="72"/>
      <c r="AK254" s="72"/>
      <c r="AL254" s="72"/>
      <c r="AM254" s="72"/>
      <c r="AN254" s="72"/>
      <c r="AO254" s="72"/>
      <c r="AP254" s="6"/>
    </row>
    <row r="255" spans="1:42" s="13" customFormat="1" ht="90" customHeight="1">
      <c r="A255" s="99">
        <v>92</v>
      </c>
      <c r="B255" s="95" t="s">
        <v>403</v>
      </c>
      <c r="C255" s="96" t="s">
        <v>122</v>
      </c>
      <c r="D255" s="61" t="s">
        <v>45</v>
      </c>
      <c r="E255" s="70"/>
      <c r="F255" s="70"/>
      <c r="G255" s="70"/>
      <c r="H255" s="70"/>
      <c r="I255" s="61" t="s">
        <v>86</v>
      </c>
      <c r="J255" s="89">
        <f t="shared" si="18"/>
        <v>49196</v>
      </c>
      <c r="K255" s="92">
        <v>49196</v>
      </c>
      <c r="L255" s="92">
        <v>0</v>
      </c>
      <c r="M255" s="70"/>
      <c r="N255" s="6"/>
      <c r="O255" s="6"/>
      <c r="P255" s="72"/>
      <c r="Q255" s="72"/>
      <c r="R255" s="72"/>
      <c r="S255" s="72"/>
      <c r="T255" s="72"/>
      <c r="U255" s="72"/>
      <c r="V255" s="72"/>
      <c r="W255" s="72"/>
      <c r="X255" s="72"/>
      <c r="Y255" s="72"/>
      <c r="Z255" s="72"/>
      <c r="AA255" s="72"/>
      <c r="AB255" s="6"/>
      <c r="AC255" s="6"/>
      <c r="AD255" s="6"/>
      <c r="AE255" s="6"/>
      <c r="AF255" s="6"/>
      <c r="AG255" s="72"/>
      <c r="AH255" s="72"/>
      <c r="AI255" s="72"/>
      <c r="AJ255" s="72"/>
      <c r="AK255" s="72"/>
      <c r="AL255" s="72"/>
      <c r="AM255" s="72"/>
      <c r="AN255" s="72"/>
      <c r="AO255" s="72"/>
      <c r="AP255" s="6"/>
    </row>
    <row r="256" spans="1:42" s="13" customFormat="1" ht="50.25" customHeight="1">
      <c r="A256" s="99">
        <v>93</v>
      </c>
      <c r="B256" s="95" t="s">
        <v>404</v>
      </c>
      <c r="C256" s="96" t="s">
        <v>216</v>
      </c>
      <c r="D256" s="61" t="s">
        <v>45</v>
      </c>
      <c r="E256" s="70"/>
      <c r="F256" s="70"/>
      <c r="G256" s="70"/>
      <c r="H256" s="70"/>
      <c r="I256" s="61" t="s">
        <v>86</v>
      </c>
      <c r="J256" s="89">
        <f t="shared" ref="J256:J265" si="19">SUM(K256,L256)</f>
        <v>22325</v>
      </c>
      <c r="K256" s="92">
        <v>22325</v>
      </c>
      <c r="L256" s="92">
        <v>0</v>
      </c>
      <c r="M256" s="70"/>
      <c r="N256" s="6"/>
      <c r="O256" s="6"/>
      <c r="P256" s="72"/>
      <c r="Q256" s="72"/>
      <c r="R256" s="72"/>
      <c r="S256" s="72"/>
      <c r="T256" s="72"/>
      <c r="U256" s="72"/>
      <c r="V256" s="72"/>
      <c r="W256" s="72"/>
      <c r="X256" s="72"/>
      <c r="Y256" s="72"/>
      <c r="Z256" s="72"/>
      <c r="AA256" s="72"/>
      <c r="AB256" s="6"/>
      <c r="AC256" s="6"/>
      <c r="AD256" s="6"/>
      <c r="AE256" s="6"/>
      <c r="AF256" s="6"/>
      <c r="AG256" s="72"/>
      <c r="AH256" s="72"/>
      <c r="AI256" s="72"/>
      <c r="AJ256" s="72"/>
      <c r="AK256" s="72"/>
      <c r="AL256" s="72"/>
      <c r="AM256" s="72"/>
      <c r="AN256" s="72"/>
      <c r="AO256" s="72"/>
      <c r="AP256" s="6"/>
    </row>
    <row r="257" spans="1:42" s="13" customFormat="1" ht="46.5" customHeight="1">
      <c r="A257" s="99">
        <v>94</v>
      </c>
      <c r="B257" s="95" t="s">
        <v>405</v>
      </c>
      <c r="C257" s="96" t="s">
        <v>113</v>
      </c>
      <c r="D257" s="61" t="s">
        <v>45</v>
      </c>
      <c r="E257" s="70"/>
      <c r="F257" s="70"/>
      <c r="G257" s="70"/>
      <c r="H257" s="70"/>
      <c r="I257" s="61" t="s">
        <v>86</v>
      </c>
      <c r="J257" s="89">
        <f t="shared" si="19"/>
        <v>9430</v>
      </c>
      <c r="K257" s="92">
        <v>9430</v>
      </c>
      <c r="L257" s="92">
        <v>0</v>
      </c>
      <c r="M257" s="70"/>
      <c r="N257" s="6"/>
      <c r="O257" s="6"/>
      <c r="P257" s="72"/>
      <c r="Q257" s="72"/>
      <c r="R257" s="72"/>
      <c r="S257" s="72"/>
      <c r="T257" s="72"/>
      <c r="U257" s="72"/>
      <c r="V257" s="72"/>
      <c r="W257" s="72"/>
      <c r="X257" s="72"/>
      <c r="Y257" s="72"/>
      <c r="Z257" s="72"/>
      <c r="AA257" s="72"/>
      <c r="AB257" s="6"/>
      <c r="AC257" s="6"/>
      <c r="AD257" s="6"/>
      <c r="AE257" s="6"/>
      <c r="AF257" s="6"/>
      <c r="AG257" s="72"/>
      <c r="AH257" s="72"/>
      <c r="AI257" s="72"/>
      <c r="AJ257" s="72"/>
      <c r="AK257" s="72"/>
      <c r="AL257" s="72"/>
      <c r="AM257" s="72"/>
      <c r="AN257" s="72"/>
      <c r="AO257" s="72"/>
      <c r="AP257" s="6"/>
    </row>
    <row r="258" spans="1:42" s="13" customFormat="1" ht="50.25" customHeight="1">
      <c r="A258" s="99">
        <v>95</v>
      </c>
      <c r="B258" s="95" t="s">
        <v>406</v>
      </c>
      <c r="C258" s="96" t="s">
        <v>216</v>
      </c>
      <c r="D258" s="61" t="s">
        <v>45</v>
      </c>
      <c r="E258" s="70"/>
      <c r="F258" s="70"/>
      <c r="G258" s="70"/>
      <c r="H258" s="70"/>
      <c r="I258" s="61" t="s">
        <v>86</v>
      </c>
      <c r="J258" s="89">
        <f t="shared" si="19"/>
        <v>26500</v>
      </c>
      <c r="K258" s="92">
        <v>26500</v>
      </c>
      <c r="L258" s="92">
        <v>0</v>
      </c>
      <c r="M258" s="70"/>
      <c r="N258" s="6"/>
      <c r="O258" s="6"/>
      <c r="P258" s="72"/>
      <c r="Q258" s="72"/>
      <c r="R258" s="72"/>
      <c r="S258" s="72"/>
      <c r="T258" s="72"/>
      <c r="U258" s="72"/>
      <c r="V258" s="72"/>
      <c r="W258" s="72"/>
      <c r="X258" s="72"/>
      <c r="Y258" s="72"/>
      <c r="Z258" s="72"/>
      <c r="AA258" s="72"/>
      <c r="AB258" s="6"/>
      <c r="AC258" s="6"/>
      <c r="AD258" s="6"/>
      <c r="AE258" s="6"/>
      <c r="AF258" s="6"/>
      <c r="AG258" s="72"/>
      <c r="AH258" s="72"/>
      <c r="AI258" s="72"/>
      <c r="AJ258" s="72"/>
      <c r="AK258" s="72"/>
      <c r="AL258" s="72"/>
      <c r="AM258" s="72"/>
      <c r="AN258" s="72"/>
      <c r="AO258" s="72"/>
      <c r="AP258" s="6"/>
    </row>
    <row r="259" spans="1:42" s="13" customFormat="1" ht="50.25" customHeight="1">
      <c r="A259" s="99">
        <v>96</v>
      </c>
      <c r="B259" s="95" t="s">
        <v>407</v>
      </c>
      <c r="C259" s="96" t="s">
        <v>126</v>
      </c>
      <c r="D259" s="61" t="s">
        <v>45</v>
      </c>
      <c r="E259" s="70"/>
      <c r="F259" s="70"/>
      <c r="G259" s="70"/>
      <c r="H259" s="70"/>
      <c r="I259" s="61" t="s">
        <v>86</v>
      </c>
      <c r="J259" s="89">
        <f t="shared" si="19"/>
        <v>47900</v>
      </c>
      <c r="K259" s="92">
        <v>47900</v>
      </c>
      <c r="L259" s="92">
        <v>0</v>
      </c>
      <c r="M259" s="70"/>
      <c r="N259" s="6"/>
      <c r="O259" s="6"/>
      <c r="P259" s="72"/>
      <c r="Q259" s="72"/>
      <c r="R259" s="72"/>
      <c r="S259" s="72"/>
      <c r="T259" s="72"/>
      <c r="U259" s="72"/>
      <c r="V259" s="72"/>
      <c r="W259" s="72"/>
      <c r="X259" s="72"/>
      <c r="Y259" s="72"/>
      <c r="Z259" s="72"/>
      <c r="AA259" s="72"/>
      <c r="AB259" s="6"/>
      <c r="AC259" s="6"/>
      <c r="AD259" s="6"/>
      <c r="AE259" s="6"/>
      <c r="AF259" s="6"/>
      <c r="AG259" s="72"/>
      <c r="AH259" s="72"/>
      <c r="AI259" s="72"/>
      <c r="AJ259" s="72"/>
      <c r="AK259" s="72"/>
      <c r="AL259" s="72"/>
      <c r="AM259" s="72"/>
      <c r="AN259" s="72"/>
      <c r="AO259" s="72"/>
      <c r="AP259" s="6"/>
    </row>
    <row r="260" spans="1:42" s="13" customFormat="1" ht="46.5" customHeight="1">
      <c r="A260" s="99">
        <v>97</v>
      </c>
      <c r="B260" s="95" t="s">
        <v>408</v>
      </c>
      <c r="C260" s="96" t="s">
        <v>297</v>
      </c>
      <c r="D260" s="61" t="s">
        <v>45</v>
      </c>
      <c r="E260" s="70"/>
      <c r="F260" s="70"/>
      <c r="G260" s="70"/>
      <c r="H260" s="70"/>
      <c r="I260" s="61" t="s">
        <v>86</v>
      </c>
      <c r="J260" s="89">
        <f t="shared" si="19"/>
        <v>8500</v>
      </c>
      <c r="K260" s="92">
        <v>8500</v>
      </c>
      <c r="L260" s="92">
        <v>0</v>
      </c>
      <c r="M260" s="70"/>
      <c r="N260" s="6"/>
      <c r="O260" s="6"/>
      <c r="P260" s="72"/>
      <c r="Q260" s="72"/>
      <c r="R260" s="72"/>
      <c r="S260" s="72"/>
      <c r="T260" s="72"/>
      <c r="U260" s="72"/>
      <c r="V260" s="72"/>
      <c r="W260" s="72"/>
      <c r="X260" s="72"/>
      <c r="Y260" s="72"/>
      <c r="Z260" s="72"/>
      <c r="AA260" s="72"/>
      <c r="AB260" s="6"/>
      <c r="AC260" s="6"/>
      <c r="AD260" s="6"/>
      <c r="AE260" s="6"/>
      <c r="AF260" s="6"/>
      <c r="AG260" s="72"/>
      <c r="AH260" s="72"/>
      <c r="AI260" s="72"/>
      <c r="AJ260" s="72"/>
      <c r="AK260" s="72"/>
      <c r="AL260" s="72"/>
      <c r="AM260" s="72"/>
      <c r="AN260" s="72"/>
      <c r="AO260" s="72"/>
      <c r="AP260" s="6"/>
    </row>
    <row r="261" spans="1:42" s="13" customFormat="1" ht="46.5" customHeight="1">
      <c r="A261" s="99">
        <v>98</v>
      </c>
      <c r="B261" s="95" t="s">
        <v>409</v>
      </c>
      <c r="C261" s="96" t="s">
        <v>311</v>
      </c>
      <c r="D261" s="61" t="s">
        <v>45</v>
      </c>
      <c r="E261" s="70"/>
      <c r="F261" s="70"/>
      <c r="G261" s="70"/>
      <c r="H261" s="70"/>
      <c r="I261" s="61" t="s">
        <v>86</v>
      </c>
      <c r="J261" s="89">
        <f t="shared" si="19"/>
        <v>34920</v>
      </c>
      <c r="K261" s="92">
        <v>34920</v>
      </c>
      <c r="L261" s="92">
        <v>0</v>
      </c>
      <c r="M261" s="70"/>
      <c r="N261" s="6"/>
      <c r="O261" s="6"/>
      <c r="P261" s="72"/>
      <c r="Q261" s="72"/>
      <c r="R261" s="72"/>
      <c r="S261" s="72"/>
      <c r="T261" s="72"/>
      <c r="U261" s="72"/>
      <c r="V261" s="72"/>
      <c r="W261" s="72"/>
      <c r="X261" s="72"/>
      <c r="Y261" s="72"/>
      <c r="Z261" s="72"/>
      <c r="AA261" s="72"/>
      <c r="AB261" s="6"/>
      <c r="AC261" s="6"/>
      <c r="AD261" s="6"/>
      <c r="AE261" s="6"/>
      <c r="AF261" s="6"/>
      <c r="AG261" s="72"/>
      <c r="AH261" s="72"/>
      <c r="AI261" s="72"/>
      <c r="AJ261" s="72"/>
      <c r="AK261" s="72"/>
      <c r="AL261" s="72"/>
      <c r="AM261" s="72"/>
      <c r="AN261" s="72"/>
      <c r="AO261" s="72"/>
      <c r="AP261" s="6"/>
    </row>
    <row r="262" spans="1:42" s="13" customFormat="1" ht="50.25" customHeight="1">
      <c r="A262" s="99">
        <v>99</v>
      </c>
      <c r="B262" s="95" t="s">
        <v>410</v>
      </c>
      <c r="C262" s="96" t="s">
        <v>311</v>
      </c>
      <c r="D262" s="61" t="s">
        <v>45</v>
      </c>
      <c r="E262" s="70"/>
      <c r="F262" s="70"/>
      <c r="G262" s="70"/>
      <c r="H262" s="70"/>
      <c r="I262" s="61" t="s">
        <v>86</v>
      </c>
      <c r="J262" s="89">
        <f t="shared" si="19"/>
        <v>11800</v>
      </c>
      <c r="K262" s="92">
        <v>11800</v>
      </c>
      <c r="L262" s="92">
        <v>0</v>
      </c>
      <c r="M262" s="70"/>
      <c r="N262" s="6"/>
      <c r="O262" s="6"/>
      <c r="P262" s="72"/>
      <c r="Q262" s="72"/>
      <c r="R262" s="72"/>
      <c r="S262" s="72"/>
      <c r="T262" s="72"/>
      <c r="U262" s="72"/>
      <c r="V262" s="72"/>
      <c r="W262" s="72"/>
      <c r="X262" s="72"/>
      <c r="Y262" s="72"/>
      <c r="Z262" s="72"/>
      <c r="AA262" s="72"/>
      <c r="AB262" s="6"/>
      <c r="AC262" s="6"/>
      <c r="AD262" s="6"/>
      <c r="AE262" s="6"/>
      <c r="AF262" s="6"/>
      <c r="AG262" s="72"/>
      <c r="AH262" s="72"/>
      <c r="AI262" s="72"/>
      <c r="AJ262" s="72"/>
      <c r="AK262" s="72"/>
      <c r="AL262" s="72"/>
      <c r="AM262" s="72"/>
      <c r="AN262" s="72"/>
      <c r="AO262" s="72"/>
      <c r="AP262" s="6"/>
    </row>
    <row r="263" spans="1:42" s="13" customFormat="1" ht="69.75" customHeight="1">
      <c r="A263" s="99">
        <v>100</v>
      </c>
      <c r="B263" s="95" t="s">
        <v>411</v>
      </c>
      <c r="C263" s="96" t="s">
        <v>311</v>
      </c>
      <c r="D263" s="61" t="s">
        <v>45</v>
      </c>
      <c r="E263" s="70"/>
      <c r="F263" s="70"/>
      <c r="G263" s="70"/>
      <c r="H263" s="70"/>
      <c r="I263" s="61" t="s">
        <v>86</v>
      </c>
      <c r="J263" s="89">
        <f t="shared" si="19"/>
        <v>29700</v>
      </c>
      <c r="K263" s="92">
        <v>29700</v>
      </c>
      <c r="L263" s="92">
        <v>0</v>
      </c>
      <c r="M263" s="70"/>
      <c r="N263" s="6"/>
      <c r="O263" s="6"/>
      <c r="P263" s="72"/>
      <c r="Q263" s="72"/>
      <c r="R263" s="72"/>
      <c r="S263" s="72"/>
      <c r="T263" s="72"/>
      <c r="U263" s="72"/>
      <c r="V263" s="72"/>
      <c r="W263" s="72"/>
      <c r="X263" s="72"/>
      <c r="Y263" s="72"/>
      <c r="Z263" s="72"/>
      <c r="AA263" s="72"/>
      <c r="AB263" s="6"/>
      <c r="AC263" s="6"/>
      <c r="AD263" s="6"/>
      <c r="AE263" s="6"/>
      <c r="AF263" s="6"/>
      <c r="AG263" s="72"/>
      <c r="AH263" s="72"/>
      <c r="AI263" s="72"/>
      <c r="AJ263" s="72"/>
      <c r="AK263" s="72"/>
      <c r="AL263" s="72"/>
      <c r="AM263" s="72"/>
      <c r="AN263" s="72"/>
      <c r="AO263" s="72"/>
      <c r="AP263" s="6"/>
    </row>
    <row r="264" spans="1:42" s="13" customFormat="1" ht="50.25" customHeight="1">
      <c r="A264" s="99">
        <v>101</v>
      </c>
      <c r="B264" s="95" t="s">
        <v>412</v>
      </c>
      <c r="C264" s="96" t="s">
        <v>216</v>
      </c>
      <c r="D264" s="61" t="s">
        <v>45</v>
      </c>
      <c r="E264" s="70"/>
      <c r="F264" s="70"/>
      <c r="G264" s="70"/>
      <c r="H264" s="70"/>
      <c r="I264" s="61" t="s">
        <v>86</v>
      </c>
      <c r="J264" s="89">
        <f t="shared" si="19"/>
        <v>49450</v>
      </c>
      <c r="K264" s="92">
        <v>49450</v>
      </c>
      <c r="L264" s="92">
        <v>0</v>
      </c>
      <c r="M264" s="70"/>
      <c r="N264" s="6"/>
      <c r="O264" s="6"/>
      <c r="P264" s="72"/>
      <c r="Q264" s="72"/>
      <c r="R264" s="72"/>
      <c r="S264" s="72"/>
      <c r="T264" s="72"/>
      <c r="U264" s="72"/>
      <c r="V264" s="72"/>
      <c r="W264" s="72"/>
      <c r="X264" s="72"/>
      <c r="Y264" s="72"/>
      <c r="Z264" s="72"/>
      <c r="AA264" s="72"/>
      <c r="AB264" s="6"/>
      <c r="AC264" s="6"/>
      <c r="AD264" s="6"/>
      <c r="AE264" s="6"/>
      <c r="AF264" s="6"/>
      <c r="AG264" s="72"/>
      <c r="AH264" s="72"/>
      <c r="AI264" s="72"/>
      <c r="AJ264" s="72"/>
      <c r="AK264" s="72"/>
      <c r="AL264" s="72"/>
      <c r="AM264" s="72"/>
      <c r="AN264" s="72"/>
      <c r="AO264" s="72"/>
      <c r="AP264" s="6"/>
    </row>
    <row r="265" spans="1:42" s="13" customFormat="1" ht="61.5" customHeight="1">
      <c r="A265" s="99">
        <v>102</v>
      </c>
      <c r="B265" s="95" t="s">
        <v>413</v>
      </c>
      <c r="C265" s="96" t="s">
        <v>371</v>
      </c>
      <c r="D265" s="61" t="s">
        <v>45</v>
      </c>
      <c r="E265" s="70"/>
      <c r="F265" s="70"/>
      <c r="G265" s="70"/>
      <c r="H265" s="70"/>
      <c r="I265" s="61" t="s">
        <v>86</v>
      </c>
      <c r="J265" s="89">
        <f t="shared" si="19"/>
        <v>2000</v>
      </c>
      <c r="K265" s="92">
        <v>2000</v>
      </c>
      <c r="L265" s="92">
        <v>0</v>
      </c>
      <c r="M265" s="70"/>
      <c r="N265" s="6"/>
      <c r="O265" s="6"/>
      <c r="P265" s="72"/>
      <c r="Q265" s="72"/>
      <c r="R265" s="72"/>
      <c r="S265" s="72"/>
      <c r="T265" s="72"/>
      <c r="U265" s="72"/>
      <c r="V265" s="72"/>
      <c r="W265" s="72"/>
      <c r="X265" s="72"/>
      <c r="Y265" s="72"/>
      <c r="Z265" s="72"/>
      <c r="AA265" s="72"/>
      <c r="AB265" s="6"/>
      <c r="AC265" s="6"/>
      <c r="AD265" s="6"/>
      <c r="AE265" s="6"/>
      <c r="AF265" s="6"/>
      <c r="AG265" s="72"/>
      <c r="AH265" s="72"/>
      <c r="AI265" s="72"/>
      <c r="AJ265" s="72"/>
      <c r="AK265" s="72"/>
      <c r="AL265" s="72"/>
      <c r="AM265" s="72"/>
      <c r="AN265" s="72"/>
      <c r="AO265" s="72"/>
      <c r="AP265" s="6"/>
    </row>
    <row r="266" spans="1:42" s="13" customFormat="1" ht="46.5" customHeight="1">
      <c r="A266" s="99">
        <v>103</v>
      </c>
      <c r="B266" s="95" t="s">
        <v>414</v>
      </c>
      <c r="C266" s="96" t="s">
        <v>371</v>
      </c>
      <c r="D266" s="61" t="s">
        <v>45</v>
      </c>
      <c r="E266" s="70"/>
      <c r="F266" s="70"/>
      <c r="G266" s="70"/>
      <c r="H266" s="70"/>
      <c r="I266" s="61" t="s">
        <v>90</v>
      </c>
      <c r="J266" s="89">
        <f t="shared" ref="J266:J270" si="20">SUM(K266,L266)</f>
        <v>2550</v>
      </c>
      <c r="K266" s="92">
        <v>2550</v>
      </c>
      <c r="L266" s="92">
        <v>0</v>
      </c>
      <c r="M266" s="70"/>
      <c r="N266" s="6"/>
      <c r="O266" s="6"/>
      <c r="P266" s="72"/>
      <c r="Q266" s="72"/>
      <c r="R266" s="72"/>
      <c r="S266" s="72"/>
      <c r="T266" s="72"/>
      <c r="U266" s="72"/>
      <c r="V266" s="72"/>
      <c r="W266" s="72"/>
      <c r="X266" s="72"/>
      <c r="Y266" s="72"/>
      <c r="Z266" s="72"/>
      <c r="AA266" s="72"/>
      <c r="AB266" s="6"/>
      <c r="AC266" s="6"/>
      <c r="AD266" s="6"/>
      <c r="AE266" s="6"/>
      <c r="AF266" s="6"/>
      <c r="AG266" s="72"/>
      <c r="AH266" s="72"/>
      <c r="AI266" s="72"/>
      <c r="AJ266" s="72"/>
      <c r="AK266" s="72"/>
      <c r="AL266" s="72"/>
      <c r="AM266" s="72"/>
      <c r="AN266" s="72"/>
      <c r="AO266" s="72"/>
      <c r="AP266" s="6"/>
    </row>
    <row r="267" spans="1:42" s="13" customFormat="1" ht="46.5" customHeight="1">
      <c r="A267" s="99">
        <v>104</v>
      </c>
      <c r="B267" s="95" t="s">
        <v>415</v>
      </c>
      <c r="C267" s="96" t="s">
        <v>297</v>
      </c>
      <c r="D267" s="61" t="s">
        <v>45</v>
      </c>
      <c r="E267" s="70"/>
      <c r="F267" s="70"/>
      <c r="G267" s="70"/>
      <c r="H267" s="70"/>
      <c r="I267" s="61" t="s">
        <v>90</v>
      </c>
      <c r="J267" s="89">
        <f t="shared" si="20"/>
        <v>10800</v>
      </c>
      <c r="K267" s="92">
        <v>10800</v>
      </c>
      <c r="L267" s="92">
        <v>0</v>
      </c>
      <c r="M267" s="70"/>
      <c r="N267" s="6"/>
      <c r="O267" s="6"/>
      <c r="P267" s="72"/>
      <c r="Q267" s="72"/>
      <c r="R267" s="72"/>
      <c r="S267" s="72"/>
      <c r="T267" s="72"/>
      <c r="U267" s="72"/>
      <c r="V267" s="72"/>
      <c r="W267" s="72"/>
      <c r="X267" s="72"/>
      <c r="Y267" s="72"/>
      <c r="Z267" s="72"/>
      <c r="AA267" s="72"/>
      <c r="AB267" s="6"/>
      <c r="AC267" s="6"/>
      <c r="AD267" s="6"/>
      <c r="AE267" s="6"/>
      <c r="AF267" s="6"/>
      <c r="AG267" s="72"/>
      <c r="AH267" s="72"/>
      <c r="AI267" s="72"/>
      <c r="AJ267" s="72"/>
      <c r="AK267" s="72"/>
      <c r="AL267" s="72"/>
      <c r="AM267" s="72"/>
      <c r="AN267" s="72"/>
      <c r="AO267" s="72"/>
      <c r="AP267" s="6"/>
    </row>
    <row r="268" spans="1:42" s="13" customFormat="1" ht="50.25" customHeight="1">
      <c r="A268" s="99">
        <v>105</v>
      </c>
      <c r="B268" s="95" t="s">
        <v>416</v>
      </c>
      <c r="C268" s="96" t="s">
        <v>371</v>
      </c>
      <c r="D268" s="61" t="s">
        <v>45</v>
      </c>
      <c r="E268" s="70"/>
      <c r="F268" s="70"/>
      <c r="G268" s="70"/>
      <c r="H268" s="70"/>
      <c r="I268" s="61" t="s">
        <v>86</v>
      </c>
      <c r="J268" s="89">
        <f t="shared" si="20"/>
        <v>5500</v>
      </c>
      <c r="K268" s="92">
        <v>5500</v>
      </c>
      <c r="L268" s="92">
        <v>0</v>
      </c>
      <c r="M268" s="70"/>
      <c r="N268" s="6"/>
      <c r="O268" s="6"/>
      <c r="P268" s="72"/>
      <c r="Q268" s="72"/>
      <c r="R268" s="72"/>
      <c r="S268" s="72"/>
      <c r="T268" s="72"/>
      <c r="U268" s="72"/>
      <c r="V268" s="72"/>
      <c r="W268" s="72"/>
      <c r="X268" s="72"/>
      <c r="Y268" s="72"/>
      <c r="Z268" s="72"/>
      <c r="AA268" s="72"/>
      <c r="AB268" s="6"/>
      <c r="AC268" s="6"/>
      <c r="AD268" s="6"/>
      <c r="AE268" s="6"/>
      <c r="AF268" s="6"/>
      <c r="AG268" s="72"/>
      <c r="AH268" s="72"/>
      <c r="AI268" s="72"/>
      <c r="AJ268" s="72"/>
      <c r="AK268" s="72"/>
      <c r="AL268" s="72"/>
      <c r="AM268" s="72"/>
      <c r="AN268" s="72"/>
      <c r="AO268" s="72"/>
      <c r="AP268" s="6"/>
    </row>
    <row r="269" spans="1:42" s="13" customFormat="1" ht="46.5" customHeight="1">
      <c r="A269" s="99">
        <v>106</v>
      </c>
      <c r="B269" s="95" t="s">
        <v>417</v>
      </c>
      <c r="C269" s="96" t="s">
        <v>371</v>
      </c>
      <c r="D269" s="61" t="s">
        <v>45</v>
      </c>
      <c r="E269" s="70"/>
      <c r="F269" s="70"/>
      <c r="G269" s="70"/>
      <c r="H269" s="70"/>
      <c r="I269" s="61" t="s">
        <v>86</v>
      </c>
      <c r="J269" s="89">
        <f t="shared" si="20"/>
        <v>22400</v>
      </c>
      <c r="K269" s="92">
        <v>22400</v>
      </c>
      <c r="L269" s="92">
        <v>0</v>
      </c>
      <c r="M269" s="70"/>
      <c r="N269" s="6"/>
      <c r="O269" s="6"/>
      <c r="P269" s="72"/>
      <c r="Q269" s="72"/>
      <c r="R269" s="72"/>
      <c r="S269" s="72"/>
      <c r="T269" s="72"/>
      <c r="U269" s="72"/>
      <c r="V269" s="72"/>
      <c r="W269" s="72"/>
      <c r="X269" s="72"/>
      <c r="Y269" s="72"/>
      <c r="Z269" s="72"/>
      <c r="AA269" s="72"/>
      <c r="AB269" s="6"/>
      <c r="AC269" s="6"/>
      <c r="AD269" s="6"/>
      <c r="AE269" s="6"/>
      <c r="AF269" s="6"/>
      <c r="AG269" s="72"/>
      <c r="AH269" s="72"/>
      <c r="AI269" s="72"/>
      <c r="AJ269" s="72"/>
      <c r="AK269" s="72"/>
      <c r="AL269" s="72"/>
      <c r="AM269" s="72"/>
      <c r="AN269" s="72"/>
      <c r="AO269" s="72"/>
      <c r="AP269" s="6"/>
    </row>
    <row r="270" spans="1:42" s="13" customFormat="1" ht="50.25" customHeight="1">
      <c r="A270" s="99">
        <v>107</v>
      </c>
      <c r="B270" s="95" t="s">
        <v>418</v>
      </c>
      <c r="C270" s="96" t="s">
        <v>371</v>
      </c>
      <c r="D270" s="61" t="s">
        <v>45</v>
      </c>
      <c r="E270" s="70"/>
      <c r="F270" s="70"/>
      <c r="G270" s="70"/>
      <c r="H270" s="70"/>
      <c r="I270" s="61" t="s">
        <v>90</v>
      </c>
      <c r="J270" s="89">
        <f t="shared" si="20"/>
        <v>700</v>
      </c>
      <c r="K270" s="92">
        <v>700</v>
      </c>
      <c r="L270" s="92">
        <v>0</v>
      </c>
      <c r="M270" s="70"/>
      <c r="N270" s="6"/>
      <c r="O270" s="6"/>
      <c r="P270" s="72"/>
      <c r="Q270" s="72"/>
      <c r="R270" s="72"/>
      <c r="S270" s="72"/>
      <c r="T270" s="72"/>
      <c r="U270" s="72"/>
      <c r="V270" s="72"/>
      <c r="W270" s="72"/>
      <c r="X270" s="72"/>
      <c r="Y270" s="72"/>
      <c r="Z270" s="72"/>
      <c r="AA270" s="72"/>
      <c r="AB270" s="6"/>
      <c r="AC270" s="6"/>
      <c r="AD270" s="6"/>
      <c r="AE270" s="6"/>
      <c r="AF270" s="6"/>
      <c r="AG270" s="72"/>
      <c r="AH270" s="72"/>
      <c r="AI270" s="72"/>
      <c r="AJ270" s="72"/>
      <c r="AK270" s="72"/>
      <c r="AL270" s="72"/>
      <c r="AM270" s="72"/>
      <c r="AN270" s="72"/>
      <c r="AO270" s="72"/>
      <c r="AP270" s="6"/>
    </row>
    <row r="271" spans="1:42" s="13" customFormat="1" ht="50.25" customHeight="1">
      <c r="A271" s="99">
        <v>108</v>
      </c>
      <c r="B271" s="95" t="s">
        <v>419</v>
      </c>
      <c r="C271" s="96" t="s">
        <v>371</v>
      </c>
      <c r="D271" s="61" t="s">
        <v>45</v>
      </c>
      <c r="E271" s="70"/>
      <c r="F271" s="70"/>
      <c r="G271" s="70"/>
      <c r="H271" s="70"/>
      <c r="I271" s="61" t="s">
        <v>86</v>
      </c>
      <c r="J271" s="89">
        <f t="shared" ref="J271:J300" si="21">SUM(K271,L271)</f>
        <v>5000</v>
      </c>
      <c r="K271" s="92">
        <v>5000</v>
      </c>
      <c r="L271" s="92">
        <v>0</v>
      </c>
      <c r="M271" s="70"/>
      <c r="N271" s="6"/>
      <c r="O271" s="6"/>
      <c r="P271" s="72"/>
      <c r="Q271" s="72"/>
      <c r="R271" s="72"/>
      <c r="S271" s="72"/>
      <c r="T271" s="72"/>
      <c r="U271" s="72"/>
      <c r="V271" s="72"/>
      <c r="W271" s="72"/>
      <c r="X271" s="72"/>
      <c r="Y271" s="72"/>
      <c r="Z271" s="72"/>
      <c r="AA271" s="72"/>
      <c r="AB271" s="6"/>
      <c r="AC271" s="6"/>
      <c r="AD271" s="6"/>
      <c r="AE271" s="6"/>
      <c r="AF271" s="6"/>
      <c r="AG271" s="72"/>
      <c r="AH271" s="72"/>
      <c r="AI271" s="72"/>
      <c r="AJ271" s="72"/>
      <c r="AK271" s="72"/>
      <c r="AL271" s="72"/>
      <c r="AM271" s="72"/>
      <c r="AN271" s="72"/>
      <c r="AO271" s="72"/>
      <c r="AP271" s="6"/>
    </row>
    <row r="272" spans="1:42" s="13" customFormat="1" ht="46.5" customHeight="1">
      <c r="A272" s="99">
        <v>109</v>
      </c>
      <c r="B272" s="95" t="s">
        <v>420</v>
      </c>
      <c r="C272" s="96" t="s">
        <v>297</v>
      </c>
      <c r="D272" s="61" t="s">
        <v>45</v>
      </c>
      <c r="E272" s="70"/>
      <c r="F272" s="70"/>
      <c r="G272" s="70"/>
      <c r="H272" s="70"/>
      <c r="I272" s="61" t="s">
        <v>90</v>
      </c>
      <c r="J272" s="89">
        <f t="shared" si="21"/>
        <v>1800</v>
      </c>
      <c r="K272" s="92">
        <v>1800</v>
      </c>
      <c r="L272" s="92">
        <v>0</v>
      </c>
      <c r="M272" s="70"/>
      <c r="N272" s="6"/>
      <c r="O272" s="6"/>
      <c r="P272" s="72"/>
      <c r="Q272" s="72"/>
      <c r="R272" s="72"/>
      <c r="S272" s="72"/>
      <c r="T272" s="72"/>
      <c r="U272" s="72"/>
      <c r="V272" s="72"/>
      <c r="W272" s="72"/>
      <c r="X272" s="72"/>
      <c r="Y272" s="72"/>
      <c r="Z272" s="72"/>
      <c r="AA272" s="72"/>
      <c r="AB272" s="6"/>
      <c r="AC272" s="6"/>
      <c r="AD272" s="6"/>
      <c r="AE272" s="6"/>
      <c r="AF272" s="6"/>
      <c r="AG272" s="72"/>
      <c r="AH272" s="72"/>
      <c r="AI272" s="72"/>
      <c r="AJ272" s="72"/>
      <c r="AK272" s="72"/>
      <c r="AL272" s="72"/>
      <c r="AM272" s="72"/>
      <c r="AN272" s="72"/>
      <c r="AO272" s="72"/>
      <c r="AP272" s="6"/>
    </row>
    <row r="273" spans="1:42" s="13" customFormat="1" ht="46.5" customHeight="1">
      <c r="A273" s="99">
        <v>110</v>
      </c>
      <c r="B273" s="95" t="s">
        <v>421</v>
      </c>
      <c r="C273" s="96" t="s">
        <v>140</v>
      </c>
      <c r="D273" s="61" t="s">
        <v>45</v>
      </c>
      <c r="E273" s="70"/>
      <c r="F273" s="70"/>
      <c r="G273" s="70"/>
      <c r="H273" s="70"/>
      <c r="I273" s="61" t="s">
        <v>86</v>
      </c>
      <c r="J273" s="89">
        <f t="shared" si="21"/>
        <v>6000</v>
      </c>
      <c r="K273" s="92">
        <v>6000</v>
      </c>
      <c r="L273" s="92">
        <v>0</v>
      </c>
      <c r="M273" s="70"/>
      <c r="N273" s="6"/>
      <c r="O273" s="6"/>
      <c r="P273" s="72"/>
      <c r="Q273" s="72"/>
      <c r="R273" s="72"/>
      <c r="S273" s="72"/>
      <c r="T273" s="72"/>
      <c r="U273" s="72"/>
      <c r="V273" s="72"/>
      <c r="W273" s="72"/>
      <c r="X273" s="72"/>
      <c r="Y273" s="72"/>
      <c r="Z273" s="72"/>
      <c r="AA273" s="72"/>
      <c r="AB273" s="6"/>
      <c r="AC273" s="6"/>
      <c r="AD273" s="6"/>
      <c r="AE273" s="6"/>
      <c r="AF273" s="6"/>
      <c r="AG273" s="72"/>
      <c r="AH273" s="72"/>
      <c r="AI273" s="72"/>
      <c r="AJ273" s="72"/>
      <c r="AK273" s="72"/>
      <c r="AL273" s="72"/>
      <c r="AM273" s="72"/>
      <c r="AN273" s="72"/>
      <c r="AO273" s="72"/>
      <c r="AP273" s="6"/>
    </row>
    <row r="274" spans="1:42" s="13" customFormat="1" ht="50.25" customHeight="1">
      <c r="A274" s="99">
        <v>111</v>
      </c>
      <c r="B274" s="95" t="s">
        <v>422</v>
      </c>
      <c r="C274" s="96" t="s">
        <v>371</v>
      </c>
      <c r="D274" s="61" t="s">
        <v>45</v>
      </c>
      <c r="E274" s="70"/>
      <c r="F274" s="70"/>
      <c r="G274" s="70"/>
      <c r="H274" s="70"/>
      <c r="I274" s="61" t="s">
        <v>86</v>
      </c>
      <c r="J274" s="89">
        <f t="shared" si="21"/>
        <v>5500</v>
      </c>
      <c r="K274" s="92">
        <v>5500</v>
      </c>
      <c r="L274" s="92">
        <v>0</v>
      </c>
      <c r="M274" s="70"/>
      <c r="N274" s="6"/>
      <c r="O274" s="6"/>
      <c r="P274" s="72"/>
      <c r="Q274" s="72"/>
      <c r="R274" s="72"/>
      <c r="S274" s="72"/>
      <c r="T274" s="72"/>
      <c r="U274" s="72"/>
      <c r="V274" s="72"/>
      <c r="W274" s="72"/>
      <c r="X274" s="72"/>
      <c r="Y274" s="72"/>
      <c r="Z274" s="72"/>
      <c r="AA274" s="72"/>
      <c r="AB274" s="6"/>
      <c r="AC274" s="6"/>
      <c r="AD274" s="6"/>
      <c r="AE274" s="6"/>
      <c r="AF274" s="6"/>
      <c r="AG274" s="72"/>
      <c r="AH274" s="72"/>
      <c r="AI274" s="72"/>
      <c r="AJ274" s="72"/>
      <c r="AK274" s="72"/>
      <c r="AL274" s="72"/>
      <c r="AM274" s="72"/>
      <c r="AN274" s="72"/>
      <c r="AO274" s="72"/>
      <c r="AP274" s="6"/>
    </row>
    <row r="275" spans="1:42" s="13" customFormat="1" ht="50.25" customHeight="1">
      <c r="A275" s="99">
        <v>112</v>
      </c>
      <c r="B275" s="95" t="s">
        <v>423</v>
      </c>
      <c r="C275" s="96" t="s">
        <v>124</v>
      </c>
      <c r="D275" s="61" t="s">
        <v>45</v>
      </c>
      <c r="E275" s="70"/>
      <c r="F275" s="70"/>
      <c r="G275" s="70"/>
      <c r="H275" s="70"/>
      <c r="I275" s="61" t="s">
        <v>86</v>
      </c>
      <c r="J275" s="89">
        <f t="shared" si="21"/>
        <v>18320</v>
      </c>
      <c r="K275" s="92">
        <v>18320</v>
      </c>
      <c r="L275" s="92">
        <v>0</v>
      </c>
      <c r="M275" s="70"/>
      <c r="N275" s="6"/>
      <c r="O275" s="6"/>
      <c r="P275" s="72"/>
      <c r="Q275" s="72"/>
      <c r="R275" s="72"/>
      <c r="S275" s="72"/>
      <c r="T275" s="72"/>
      <c r="U275" s="72"/>
      <c r="V275" s="72"/>
      <c r="W275" s="72"/>
      <c r="X275" s="72"/>
      <c r="Y275" s="72"/>
      <c r="Z275" s="72"/>
      <c r="AA275" s="72"/>
      <c r="AB275" s="6"/>
      <c r="AC275" s="6"/>
      <c r="AD275" s="6"/>
      <c r="AE275" s="6"/>
      <c r="AF275" s="6"/>
      <c r="AG275" s="72"/>
      <c r="AH275" s="72"/>
      <c r="AI275" s="72"/>
      <c r="AJ275" s="72"/>
      <c r="AK275" s="72"/>
      <c r="AL275" s="72"/>
      <c r="AM275" s="72"/>
      <c r="AN275" s="72"/>
      <c r="AO275" s="72"/>
      <c r="AP275" s="6"/>
    </row>
    <row r="276" spans="1:42" s="13" customFormat="1" ht="84" customHeight="1">
      <c r="A276" s="99">
        <v>113</v>
      </c>
      <c r="B276" s="95" t="s">
        <v>424</v>
      </c>
      <c r="C276" s="96" t="s">
        <v>124</v>
      </c>
      <c r="D276" s="61" t="s">
        <v>45</v>
      </c>
      <c r="E276" s="70"/>
      <c r="F276" s="70"/>
      <c r="G276" s="70"/>
      <c r="H276" s="70"/>
      <c r="I276" s="61" t="s">
        <v>86</v>
      </c>
      <c r="J276" s="89">
        <f t="shared" si="21"/>
        <v>23150</v>
      </c>
      <c r="K276" s="92">
        <v>23150</v>
      </c>
      <c r="L276" s="92">
        <v>0</v>
      </c>
      <c r="M276" s="70"/>
      <c r="N276" s="6"/>
      <c r="O276" s="6"/>
      <c r="P276" s="72"/>
      <c r="Q276" s="72"/>
      <c r="R276" s="72"/>
      <c r="S276" s="72"/>
      <c r="T276" s="72"/>
      <c r="U276" s="72"/>
      <c r="V276" s="72"/>
      <c r="W276" s="72"/>
      <c r="X276" s="72"/>
      <c r="Y276" s="72"/>
      <c r="Z276" s="72"/>
      <c r="AA276" s="72"/>
      <c r="AB276" s="6"/>
      <c r="AC276" s="6"/>
      <c r="AD276" s="6"/>
      <c r="AE276" s="6"/>
      <c r="AF276" s="6"/>
      <c r="AG276" s="72"/>
      <c r="AH276" s="72"/>
      <c r="AI276" s="72"/>
      <c r="AJ276" s="72"/>
      <c r="AK276" s="72"/>
      <c r="AL276" s="72"/>
      <c r="AM276" s="72"/>
      <c r="AN276" s="72"/>
      <c r="AO276" s="72"/>
      <c r="AP276" s="6"/>
    </row>
    <row r="277" spans="1:42" s="13" customFormat="1" ht="46.5" customHeight="1">
      <c r="A277" s="99">
        <v>114</v>
      </c>
      <c r="B277" s="95" t="s">
        <v>425</v>
      </c>
      <c r="C277" s="96" t="s">
        <v>287</v>
      </c>
      <c r="D277" s="61" t="s">
        <v>45</v>
      </c>
      <c r="E277" s="70"/>
      <c r="F277" s="70"/>
      <c r="G277" s="70"/>
      <c r="H277" s="70"/>
      <c r="I277" s="61" t="s">
        <v>86</v>
      </c>
      <c r="J277" s="89">
        <f t="shared" si="21"/>
        <v>4400</v>
      </c>
      <c r="K277" s="92">
        <v>4400</v>
      </c>
      <c r="L277" s="92">
        <v>0</v>
      </c>
      <c r="M277" s="70"/>
      <c r="N277" s="6"/>
      <c r="O277" s="6"/>
      <c r="P277" s="72"/>
      <c r="Q277" s="72"/>
      <c r="R277" s="72"/>
      <c r="S277" s="72"/>
      <c r="T277" s="72"/>
      <c r="U277" s="72"/>
      <c r="V277" s="72"/>
      <c r="W277" s="72"/>
      <c r="X277" s="72"/>
      <c r="Y277" s="72"/>
      <c r="Z277" s="72"/>
      <c r="AA277" s="72"/>
      <c r="AB277" s="6"/>
      <c r="AC277" s="6"/>
      <c r="AD277" s="6"/>
      <c r="AE277" s="6"/>
      <c r="AF277" s="6"/>
      <c r="AG277" s="72"/>
      <c r="AH277" s="72"/>
      <c r="AI277" s="72"/>
      <c r="AJ277" s="72"/>
      <c r="AK277" s="72"/>
      <c r="AL277" s="72"/>
      <c r="AM277" s="72"/>
      <c r="AN277" s="72"/>
      <c r="AO277" s="72"/>
      <c r="AP277" s="6"/>
    </row>
    <row r="278" spans="1:42" s="13" customFormat="1" ht="50.25" customHeight="1">
      <c r="A278" s="99">
        <v>115</v>
      </c>
      <c r="B278" s="95" t="s">
        <v>426</v>
      </c>
      <c r="C278" s="96" t="s">
        <v>113</v>
      </c>
      <c r="D278" s="61" t="s">
        <v>45</v>
      </c>
      <c r="E278" s="70"/>
      <c r="F278" s="70"/>
      <c r="G278" s="70"/>
      <c r="H278" s="70"/>
      <c r="I278" s="61" t="s">
        <v>86</v>
      </c>
      <c r="J278" s="89">
        <f t="shared" si="21"/>
        <v>12020</v>
      </c>
      <c r="K278" s="92">
        <v>12020</v>
      </c>
      <c r="L278" s="92">
        <v>0</v>
      </c>
      <c r="M278" s="70"/>
      <c r="N278" s="6"/>
      <c r="O278" s="6"/>
      <c r="P278" s="72"/>
      <c r="Q278" s="72"/>
      <c r="R278" s="72"/>
      <c r="S278" s="72"/>
      <c r="T278" s="72"/>
      <c r="U278" s="72"/>
      <c r="V278" s="72"/>
      <c r="W278" s="72"/>
      <c r="X278" s="72"/>
      <c r="Y278" s="72"/>
      <c r="Z278" s="72"/>
      <c r="AA278" s="72"/>
      <c r="AB278" s="6"/>
      <c r="AC278" s="6"/>
      <c r="AD278" s="6"/>
      <c r="AE278" s="6"/>
      <c r="AF278" s="6"/>
      <c r="AG278" s="72"/>
      <c r="AH278" s="72"/>
      <c r="AI278" s="72"/>
      <c r="AJ278" s="72"/>
      <c r="AK278" s="72"/>
      <c r="AL278" s="72"/>
      <c r="AM278" s="72"/>
      <c r="AN278" s="72"/>
      <c r="AO278" s="72"/>
      <c r="AP278" s="6"/>
    </row>
    <row r="279" spans="1:42" s="13" customFormat="1" ht="60.75" customHeight="1">
      <c r="A279" s="99">
        <v>116</v>
      </c>
      <c r="B279" s="95" t="s">
        <v>427</v>
      </c>
      <c r="C279" s="96" t="s">
        <v>173</v>
      </c>
      <c r="D279" s="61" t="s">
        <v>45</v>
      </c>
      <c r="E279" s="70"/>
      <c r="F279" s="70"/>
      <c r="G279" s="70"/>
      <c r="H279" s="70"/>
      <c r="I279" s="61" t="s">
        <v>86</v>
      </c>
      <c r="J279" s="89">
        <f t="shared" si="21"/>
        <v>12515</v>
      </c>
      <c r="K279" s="92">
        <v>12515</v>
      </c>
      <c r="L279" s="92">
        <v>0</v>
      </c>
      <c r="M279" s="70"/>
      <c r="N279" s="6"/>
      <c r="O279" s="6"/>
      <c r="P279" s="72"/>
      <c r="Q279" s="72"/>
      <c r="R279" s="72"/>
      <c r="S279" s="72"/>
      <c r="T279" s="72"/>
      <c r="U279" s="72"/>
      <c r="V279" s="72"/>
      <c r="W279" s="72"/>
      <c r="X279" s="72"/>
      <c r="Y279" s="72"/>
      <c r="Z279" s="72"/>
      <c r="AA279" s="72"/>
      <c r="AB279" s="6"/>
      <c r="AC279" s="6"/>
      <c r="AD279" s="6"/>
      <c r="AE279" s="6"/>
      <c r="AF279" s="6"/>
      <c r="AG279" s="72"/>
      <c r="AH279" s="72"/>
      <c r="AI279" s="72"/>
      <c r="AJ279" s="72"/>
      <c r="AK279" s="72"/>
      <c r="AL279" s="72"/>
      <c r="AM279" s="72"/>
      <c r="AN279" s="72"/>
      <c r="AO279" s="72"/>
      <c r="AP279" s="6"/>
    </row>
    <row r="280" spans="1:42" s="13" customFormat="1" ht="50.25" customHeight="1">
      <c r="A280" s="99">
        <v>117</v>
      </c>
      <c r="B280" s="95" t="s">
        <v>428</v>
      </c>
      <c r="C280" s="96" t="s">
        <v>355</v>
      </c>
      <c r="D280" s="61" t="s">
        <v>45</v>
      </c>
      <c r="E280" s="70"/>
      <c r="F280" s="70"/>
      <c r="G280" s="70"/>
      <c r="H280" s="70"/>
      <c r="I280" s="61" t="s">
        <v>86</v>
      </c>
      <c r="J280" s="89">
        <f t="shared" si="21"/>
        <v>15300</v>
      </c>
      <c r="K280" s="92">
        <v>15300</v>
      </c>
      <c r="L280" s="92">
        <v>0</v>
      </c>
      <c r="M280" s="70"/>
      <c r="N280" s="6"/>
      <c r="O280" s="6"/>
      <c r="P280" s="72"/>
      <c r="Q280" s="72"/>
      <c r="R280" s="72"/>
      <c r="S280" s="72"/>
      <c r="T280" s="72"/>
      <c r="U280" s="72"/>
      <c r="V280" s="72"/>
      <c r="W280" s="72"/>
      <c r="X280" s="72"/>
      <c r="Y280" s="72"/>
      <c r="Z280" s="72"/>
      <c r="AA280" s="72"/>
      <c r="AB280" s="6"/>
      <c r="AC280" s="6"/>
      <c r="AD280" s="6"/>
      <c r="AE280" s="6"/>
      <c r="AF280" s="6"/>
      <c r="AG280" s="72"/>
      <c r="AH280" s="72"/>
      <c r="AI280" s="72"/>
      <c r="AJ280" s="72"/>
      <c r="AK280" s="72"/>
      <c r="AL280" s="72"/>
      <c r="AM280" s="72"/>
      <c r="AN280" s="72"/>
      <c r="AO280" s="72"/>
      <c r="AP280" s="6"/>
    </row>
    <row r="281" spans="1:42" s="13" customFormat="1" ht="50.25" customHeight="1">
      <c r="A281" s="99">
        <v>118</v>
      </c>
      <c r="B281" s="95" t="s">
        <v>430</v>
      </c>
      <c r="C281" s="96" t="s">
        <v>297</v>
      </c>
      <c r="D281" s="61" t="s">
        <v>45</v>
      </c>
      <c r="E281" s="70"/>
      <c r="F281" s="70"/>
      <c r="G281" s="70"/>
      <c r="H281" s="70"/>
      <c r="I281" s="61" t="s">
        <v>86</v>
      </c>
      <c r="J281" s="89">
        <f t="shared" si="21"/>
        <v>34475</v>
      </c>
      <c r="K281" s="92">
        <v>34475</v>
      </c>
      <c r="L281" s="92">
        <v>0</v>
      </c>
      <c r="M281" s="70"/>
      <c r="N281" s="6"/>
      <c r="O281" s="6"/>
      <c r="P281" s="72"/>
      <c r="Q281" s="72"/>
      <c r="R281" s="72"/>
      <c r="S281" s="72"/>
      <c r="T281" s="72"/>
      <c r="U281" s="72"/>
      <c r="V281" s="72"/>
      <c r="W281" s="72"/>
      <c r="X281" s="72"/>
      <c r="Y281" s="72"/>
      <c r="Z281" s="72"/>
      <c r="AA281" s="72"/>
      <c r="AB281" s="6"/>
      <c r="AC281" s="6"/>
      <c r="AD281" s="6"/>
      <c r="AE281" s="6"/>
      <c r="AF281" s="6"/>
      <c r="AG281" s="72"/>
      <c r="AH281" s="72"/>
      <c r="AI281" s="72"/>
      <c r="AJ281" s="72"/>
      <c r="AK281" s="72"/>
      <c r="AL281" s="72"/>
      <c r="AM281" s="72"/>
      <c r="AN281" s="72"/>
      <c r="AO281" s="72"/>
      <c r="AP281" s="6"/>
    </row>
    <row r="282" spans="1:42" s="13" customFormat="1" ht="50.25" customHeight="1">
      <c r="A282" s="99">
        <v>119</v>
      </c>
      <c r="B282" s="95" t="s">
        <v>431</v>
      </c>
      <c r="C282" s="96" t="s">
        <v>319</v>
      </c>
      <c r="D282" s="61" t="s">
        <v>45</v>
      </c>
      <c r="E282" s="70"/>
      <c r="F282" s="70"/>
      <c r="G282" s="70"/>
      <c r="H282" s="70"/>
      <c r="I282" s="61" t="s">
        <v>86</v>
      </c>
      <c r="J282" s="89">
        <f t="shared" si="21"/>
        <v>9200</v>
      </c>
      <c r="K282" s="92">
        <v>9200</v>
      </c>
      <c r="L282" s="92">
        <v>0</v>
      </c>
      <c r="M282" s="70"/>
      <c r="N282" s="6"/>
      <c r="O282" s="6"/>
      <c r="P282" s="72"/>
      <c r="Q282" s="72"/>
      <c r="R282" s="72"/>
      <c r="S282" s="72"/>
      <c r="T282" s="72"/>
      <c r="U282" s="72"/>
      <c r="V282" s="72"/>
      <c r="W282" s="72"/>
      <c r="X282" s="72"/>
      <c r="Y282" s="72"/>
      <c r="Z282" s="72"/>
      <c r="AA282" s="72"/>
      <c r="AB282" s="6"/>
      <c r="AC282" s="6"/>
      <c r="AD282" s="6"/>
      <c r="AE282" s="6"/>
      <c r="AF282" s="6"/>
      <c r="AG282" s="72"/>
      <c r="AH282" s="72"/>
      <c r="AI282" s="72"/>
      <c r="AJ282" s="72"/>
      <c r="AK282" s="72"/>
      <c r="AL282" s="72"/>
      <c r="AM282" s="72"/>
      <c r="AN282" s="72"/>
      <c r="AO282" s="72"/>
      <c r="AP282" s="6"/>
    </row>
    <row r="283" spans="1:42" s="13" customFormat="1" ht="81.75" customHeight="1">
      <c r="A283" s="99">
        <v>120</v>
      </c>
      <c r="B283" s="95" t="s">
        <v>432</v>
      </c>
      <c r="C283" s="96" t="s">
        <v>429</v>
      </c>
      <c r="D283" s="61" t="s">
        <v>45</v>
      </c>
      <c r="E283" s="70"/>
      <c r="F283" s="70"/>
      <c r="G283" s="70"/>
      <c r="H283" s="70"/>
      <c r="I283" s="61" t="s">
        <v>90</v>
      </c>
      <c r="J283" s="89">
        <f t="shared" si="21"/>
        <v>43300</v>
      </c>
      <c r="K283" s="92">
        <v>43300</v>
      </c>
      <c r="L283" s="92">
        <v>0</v>
      </c>
      <c r="M283" s="70"/>
      <c r="N283" s="6"/>
      <c r="O283" s="6"/>
      <c r="P283" s="72"/>
      <c r="Q283" s="72"/>
      <c r="R283" s="72"/>
      <c r="S283" s="72"/>
      <c r="T283" s="72"/>
      <c r="U283" s="72"/>
      <c r="V283" s="72"/>
      <c r="W283" s="72"/>
      <c r="X283" s="72"/>
      <c r="Y283" s="72"/>
      <c r="Z283" s="72"/>
      <c r="AA283" s="72"/>
      <c r="AB283" s="6"/>
      <c r="AC283" s="6"/>
      <c r="AD283" s="6"/>
      <c r="AE283" s="6"/>
      <c r="AF283" s="6"/>
      <c r="AG283" s="72"/>
      <c r="AH283" s="72"/>
      <c r="AI283" s="72"/>
      <c r="AJ283" s="72"/>
      <c r="AK283" s="72"/>
      <c r="AL283" s="72"/>
      <c r="AM283" s="72"/>
      <c r="AN283" s="72"/>
      <c r="AO283" s="72"/>
      <c r="AP283" s="6"/>
    </row>
    <row r="284" spans="1:42" s="13" customFormat="1" ht="46.5" customHeight="1">
      <c r="A284" s="99">
        <v>121</v>
      </c>
      <c r="B284" s="95" t="s">
        <v>433</v>
      </c>
      <c r="C284" s="96" t="s">
        <v>429</v>
      </c>
      <c r="D284" s="61" t="s">
        <v>45</v>
      </c>
      <c r="E284" s="70"/>
      <c r="F284" s="70"/>
      <c r="G284" s="70"/>
      <c r="H284" s="70"/>
      <c r="I284" s="61" t="s">
        <v>86</v>
      </c>
      <c r="J284" s="89">
        <f t="shared" si="21"/>
        <v>24000</v>
      </c>
      <c r="K284" s="92">
        <v>24000</v>
      </c>
      <c r="L284" s="92">
        <v>0</v>
      </c>
      <c r="M284" s="70"/>
      <c r="N284" s="6"/>
      <c r="O284" s="6"/>
      <c r="P284" s="72"/>
      <c r="Q284" s="72"/>
      <c r="R284" s="72"/>
      <c r="S284" s="72"/>
      <c r="T284" s="72"/>
      <c r="U284" s="72"/>
      <c r="V284" s="72"/>
      <c r="W284" s="72"/>
      <c r="X284" s="72"/>
      <c r="Y284" s="72"/>
      <c r="Z284" s="72"/>
      <c r="AA284" s="72"/>
      <c r="AB284" s="6"/>
      <c r="AC284" s="6"/>
      <c r="AD284" s="6"/>
      <c r="AE284" s="6"/>
      <c r="AF284" s="6"/>
      <c r="AG284" s="72"/>
      <c r="AH284" s="72"/>
      <c r="AI284" s="72"/>
      <c r="AJ284" s="72"/>
      <c r="AK284" s="72"/>
      <c r="AL284" s="72"/>
      <c r="AM284" s="72"/>
      <c r="AN284" s="72"/>
      <c r="AO284" s="72"/>
      <c r="AP284" s="6"/>
    </row>
    <row r="285" spans="1:42" s="13" customFormat="1" ht="50.25" customHeight="1">
      <c r="A285" s="99">
        <v>122</v>
      </c>
      <c r="B285" s="95" t="s">
        <v>434</v>
      </c>
      <c r="C285" s="96" t="s">
        <v>429</v>
      </c>
      <c r="D285" s="61" t="s">
        <v>45</v>
      </c>
      <c r="E285" s="70"/>
      <c r="F285" s="70"/>
      <c r="G285" s="70"/>
      <c r="H285" s="70"/>
      <c r="I285" s="61" t="s">
        <v>86</v>
      </c>
      <c r="J285" s="89">
        <f t="shared" si="21"/>
        <v>41455</v>
      </c>
      <c r="K285" s="92">
        <v>41455</v>
      </c>
      <c r="L285" s="92">
        <v>0</v>
      </c>
      <c r="M285" s="70"/>
      <c r="N285" s="6"/>
      <c r="O285" s="6"/>
      <c r="P285" s="72"/>
      <c r="Q285" s="72"/>
      <c r="R285" s="72"/>
      <c r="S285" s="72"/>
      <c r="T285" s="72"/>
      <c r="U285" s="72"/>
      <c r="V285" s="72"/>
      <c r="W285" s="72"/>
      <c r="X285" s="72"/>
      <c r="Y285" s="72"/>
      <c r="Z285" s="72"/>
      <c r="AA285" s="72"/>
      <c r="AB285" s="6"/>
      <c r="AC285" s="6"/>
      <c r="AD285" s="6"/>
      <c r="AE285" s="6"/>
      <c r="AF285" s="6"/>
      <c r="AG285" s="72"/>
      <c r="AH285" s="72"/>
      <c r="AI285" s="72"/>
      <c r="AJ285" s="72"/>
      <c r="AK285" s="72"/>
      <c r="AL285" s="72"/>
      <c r="AM285" s="72"/>
      <c r="AN285" s="72"/>
      <c r="AO285" s="72"/>
      <c r="AP285" s="6"/>
    </row>
    <row r="286" spans="1:42" s="13" customFormat="1" ht="46.5" customHeight="1">
      <c r="A286" s="99">
        <v>123</v>
      </c>
      <c r="B286" s="95" t="s">
        <v>435</v>
      </c>
      <c r="C286" s="96" t="s">
        <v>287</v>
      </c>
      <c r="D286" s="61" t="s">
        <v>45</v>
      </c>
      <c r="E286" s="70"/>
      <c r="F286" s="70"/>
      <c r="G286" s="70"/>
      <c r="H286" s="70"/>
      <c r="I286" s="61" t="s">
        <v>86</v>
      </c>
      <c r="J286" s="89">
        <f t="shared" si="21"/>
        <v>20000</v>
      </c>
      <c r="K286" s="92">
        <v>20000</v>
      </c>
      <c r="L286" s="92">
        <v>0</v>
      </c>
      <c r="M286" s="70"/>
      <c r="N286" s="6"/>
      <c r="O286" s="6"/>
      <c r="P286" s="72"/>
      <c r="Q286" s="72"/>
      <c r="R286" s="72"/>
      <c r="S286" s="72"/>
      <c r="T286" s="72"/>
      <c r="U286" s="72"/>
      <c r="V286" s="72"/>
      <c r="W286" s="72"/>
      <c r="X286" s="72"/>
      <c r="Y286" s="72"/>
      <c r="Z286" s="72"/>
      <c r="AA286" s="72"/>
      <c r="AB286" s="6"/>
      <c r="AC286" s="6"/>
      <c r="AD286" s="6"/>
      <c r="AE286" s="6"/>
      <c r="AF286" s="6"/>
      <c r="AG286" s="72"/>
      <c r="AH286" s="72"/>
      <c r="AI286" s="72"/>
      <c r="AJ286" s="72"/>
      <c r="AK286" s="72"/>
      <c r="AL286" s="72"/>
      <c r="AM286" s="72"/>
      <c r="AN286" s="72"/>
      <c r="AO286" s="72"/>
      <c r="AP286" s="6"/>
    </row>
    <row r="287" spans="1:42" s="13" customFormat="1" ht="50.25" customHeight="1">
      <c r="A287" s="99">
        <v>124</v>
      </c>
      <c r="B287" s="95" t="s">
        <v>436</v>
      </c>
      <c r="C287" s="96" t="s">
        <v>297</v>
      </c>
      <c r="D287" s="61" t="s">
        <v>45</v>
      </c>
      <c r="E287" s="70"/>
      <c r="F287" s="70"/>
      <c r="G287" s="70"/>
      <c r="H287" s="70"/>
      <c r="I287" s="61" t="s">
        <v>86</v>
      </c>
      <c r="J287" s="89">
        <f t="shared" si="21"/>
        <v>49500</v>
      </c>
      <c r="K287" s="92">
        <v>49500</v>
      </c>
      <c r="L287" s="92">
        <v>0</v>
      </c>
      <c r="M287" s="70"/>
      <c r="N287" s="6"/>
      <c r="O287" s="6"/>
      <c r="P287" s="72"/>
      <c r="Q287" s="72"/>
      <c r="R287" s="72"/>
      <c r="S287" s="72"/>
      <c r="T287" s="72"/>
      <c r="U287" s="72"/>
      <c r="V287" s="72"/>
      <c r="W287" s="72"/>
      <c r="X287" s="72"/>
      <c r="Y287" s="72"/>
      <c r="Z287" s="72"/>
      <c r="AA287" s="72"/>
      <c r="AB287" s="6"/>
      <c r="AC287" s="6"/>
      <c r="AD287" s="6"/>
      <c r="AE287" s="6"/>
      <c r="AF287" s="6"/>
      <c r="AG287" s="72"/>
      <c r="AH287" s="72"/>
      <c r="AI287" s="72"/>
      <c r="AJ287" s="72"/>
      <c r="AK287" s="72"/>
      <c r="AL287" s="72"/>
      <c r="AM287" s="72"/>
      <c r="AN287" s="72"/>
      <c r="AO287" s="72"/>
      <c r="AP287" s="6"/>
    </row>
    <row r="288" spans="1:42" s="13" customFormat="1" ht="50.25" customHeight="1">
      <c r="A288" s="99">
        <v>125</v>
      </c>
      <c r="B288" s="95" t="s">
        <v>437</v>
      </c>
      <c r="C288" s="96" t="s">
        <v>124</v>
      </c>
      <c r="D288" s="61" t="s">
        <v>45</v>
      </c>
      <c r="E288" s="70"/>
      <c r="F288" s="70"/>
      <c r="G288" s="70"/>
      <c r="H288" s="70"/>
      <c r="I288" s="61" t="s">
        <v>86</v>
      </c>
      <c r="J288" s="89">
        <f t="shared" si="21"/>
        <v>32500</v>
      </c>
      <c r="K288" s="92">
        <v>32500</v>
      </c>
      <c r="L288" s="92">
        <v>0</v>
      </c>
      <c r="M288" s="70"/>
      <c r="N288" s="6"/>
      <c r="O288" s="6"/>
      <c r="P288" s="72"/>
      <c r="Q288" s="72"/>
      <c r="R288" s="72"/>
      <c r="S288" s="72"/>
      <c r="T288" s="72"/>
      <c r="U288" s="72"/>
      <c r="V288" s="72"/>
      <c r="W288" s="72"/>
      <c r="X288" s="72"/>
      <c r="Y288" s="72"/>
      <c r="Z288" s="72"/>
      <c r="AA288" s="72"/>
      <c r="AB288" s="6"/>
      <c r="AC288" s="6"/>
      <c r="AD288" s="6"/>
      <c r="AE288" s="6"/>
      <c r="AF288" s="6"/>
      <c r="AG288" s="72"/>
      <c r="AH288" s="72"/>
      <c r="AI288" s="72"/>
      <c r="AJ288" s="72"/>
      <c r="AK288" s="72"/>
      <c r="AL288" s="72"/>
      <c r="AM288" s="72"/>
      <c r="AN288" s="72"/>
      <c r="AO288" s="72"/>
      <c r="AP288" s="6"/>
    </row>
    <row r="289" spans="1:42" s="13" customFormat="1" ht="50.25" customHeight="1">
      <c r="A289" s="99">
        <v>126</v>
      </c>
      <c r="B289" s="95" t="s">
        <v>438</v>
      </c>
      <c r="C289" s="96" t="s">
        <v>124</v>
      </c>
      <c r="D289" s="61" t="s">
        <v>45</v>
      </c>
      <c r="E289" s="70"/>
      <c r="F289" s="70"/>
      <c r="G289" s="70"/>
      <c r="H289" s="70"/>
      <c r="I289" s="61" t="s">
        <v>90</v>
      </c>
      <c r="J289" s="89">
        <f t="shared" si="21"/>
        <v>45000</v>
      </c>
      <c r="K289" s="92">
        <v>45000</v>
      </c>
      <c r="L289" s="92">
        <v>0</v>
      </c>
      <c r="M289" s="70"/>
      <c r="N289" s="6"/>
      <c r="O289" s="6"/>
      <c r="P289" s="72"/>
      <c r="Q289" s="72"/>
      <c r="R289" s="72"/>
      <c r="S289" s="72"/>
      <c r="T289" s="72"/>
      <c r="U289" s="72"/>
      <c r="V289" s="72"/>
      <c r="W289" s="72"/>
      <c r="X289" s="72"/>
      <c r="Y289" s="72"/>
      <c r="Z289" s="72"/>
      <c r="AA289" s="72"/>
      <c r="AB289" s="6"/>
      <c r="AC289" s="6"/>
      <c r="AD289" s="6"/>
      <c r="AE289" s="6"/>
      <c r="AF289" s="6"/>
      <c r="AG289" s="72"/>
      <c r="AH289" s="72"/>
      <c r="AI289" s="72"/>
      <c r="AJ289" s="72"/>
      <c r="AK289" s="72"/>
      <c r="AL289" s="72"/>
      <c r="AM289" s="72"/>
      <c r="AN289" s="72"/>
      <c r="AO289" s="72"/>
      <c r="AP289" s="6"/>
    </row>
    <row r="290" spans="1:42" s="13" customFormat="1" ht="64.5" customHeight="1">
      <c r="A290" s="99">
        <v>127</v>
      </c>
      <c r="B290" s="95" t="s">
        <v>439</v>
      </c>
      <c r="C290" s="96" t="s">
        <v>113</v>
      </c>
      <c r="D290" s="61" t="s">
        <v>45</v>
      </c>
      <c r="E290" s="70"/>
      <c r="F290" s="70"/>
      <c r="G290" s="70"/>
      <c r="H290" s="70"/>
      <c r="I290" s="61" t="s">
        <v>86</v>
      </c>
      <c r="J290" s="89">
        <f t="shared" si="21"/>
        <v>8120</v>
      </c>
      <c r="K290" s="92">
        <v>8120</v>
      </c>
      <c r="L290" s="92">
        <v>0</v>
      </c>
      <c r="M290" s="70"/>
      <c r="N290" s="6"/>
      <c r="O290" s="6"/>
      <c r="P290" s="72"/>
      <c r="Q290" s="72"/>
      <c r="R290" s="72"/>
      <c r="S290" s="72"/>
      <c r="T290" s="72"/>
      <c r="U290" s="72"/>
      <c r="V290" s="72"/>
      <c r="W290" s="72"/>
      <c r="X290" s="72"/>
      <c r="Y290" s="72"/>
      <c r="Z290" s="72"/>
      <c r="AA290" s="72"/>
      <c r="AB290" s="6"/>
      <c r="AC290" s="6"/>
      <c r="AD290" s="6"/>
      <c r="AE290" s="6"/>
      <c r="AF290" s="6"/>
      <c r="AG290" s="72"/>
      <c r="AH290" s="72"/>
      <c r="AI290" s="72"/>
      <c r="AJ290" s="72"/>
      <c r="AK290" s="72"/>
      <c r="AL290" s="72"/>
      <c r="AM290" s="72"/>
      <c r="AN290" s="72"/>
      <c r="AO290" s="72"/>
      <c r="AP290" s="6"/>
    </row>
    <row r="291" spans="1:42" s="13" customFormat="1" ht="49.5" customHeight="1">
      <c r="A291" s="99">
        <v>128</v>
      </c>
      <c r="B291" s="95" t="s">
        <v>440</v>
      </c>
      <c r="C291" s="96" t="s">
        <v>170</v>
      </c>
      <c r="D291" s="61" t="s">
        <v>45</v>
      </c>
      <c r="E291" s="70"/>
      <c r="F291" s="70"/>
      <c r="G291" s="70"/>
      <c r="H291" s="70"/>
      <c r="I291" s="61" t="s">
        <v>86</v>
      </c>
      <c r="J291" s="89">
        <f t="shared" si="21"/>
        <v>34750</v>
      </c>
      <c r="K291" s="92">
        <v>34750</v>
      </c>
      <c r="L291" s="92">
        <v>0</v>
      </c>
      <c r="M291" s="70"/>
      <c r="N291" s="6"/>
      <c r="O291" s="6"/>
      <c r="P291" s="72"/>
      <c r="Q291" s="72"/>
      <c r="R291" s="72"/>
      <c r="S291" s="72"/>
      <c r="T291" s="72"/>
      <c r="U291" s="72"/>
      <c r="V291" s="72"/>
      <c r="W291" s="72"/>
      <c r="X291" s="72"/>
      <c r="Y291" s="72"/>
      <c r="Z291" s="72"/>
      <c r="AA291" s="72"/>
      <c r="AB291" s="6"/>
      <c r="AC291" s="6"/>
      <c r="AD291" s="6"/>
      <c r="AE291" s="6"/>
      <c r="AF291" s="6"/>
      <c r="AG291" s="72"/>
      <c r="AH291" s="72"/>
      <c r="AI291" s="72"/>
      <c r="AJ291" s="72"/>
      <c r="AK291" s="72"/>
      <c r="AL291" s="72"/>
      <c r="AM291" s="72"/>
      <c r="AN291" s="72"/>
      <c r="AO291" s="72"/>
      <c r="AP291" s="6"/>
    </row>
    <row r="292" spans="1:42" s="13" customFormat="1" ht="69.75" customHeight="1">
      <c r="A292" s="99">
        <v>129</v>
      </c>
      <c r="B292" s="95" t="s">
        <v>441</v>
      </c>
      <c r="C292" s="96" t="s">
        <v>319</v>
      </c>
      <c r="D292" s="61" t="s">
        <v>45</v>
      </c>
      <c r="E292" s="70"/>
      <c r="F292" s="70"/>
      <c r="G292" s="70"/>
      <c r="H292" s="70"/>
      <c r="I292" s="61" t="s">
        <v>86</v>
      </c>
      <c r="J292" s="89">
        <f t="shared" si="21"/>
        <v>4000</v>
      </c>
      <c r="K292" s="92">
        <v>4000</v>
      </c>
      <c r="L292" s="92">
        <v>0</v>
      </c>
      <c r="M292" s="70"/>
      <c r="N292" s="6"/>
      <c r="O292" s="6"/>
      <c r="P292" s="72"/>
      <c r="Q292" s="72"/>
      <c r="R292" s="72"/>
      <c r="S292" s="72"/>
      <c r="T292" s="72"/>
      <c r="U292" s="72"/>
      <c r="V292" s="72"/>
      <c r="W292" s="72"/>
      <c r="X292" s="72"/>
      <c r="Y292" s="72"/>
      <c r="Z292" s="72"/>
      <c r="AA292" s="72"/>
      <c r="AB292" s="6"/>
      <c r="AC292" s="6"/>
      <c r="AD292" s="6"/>
      <c r="AE292" s="6"/>
      <c r="AF292" s="6"/>
      <c r="AG292" s="72"/>
      <c r="AH292" s="72"/>
      <c r="AI292" s="72"/>
      <c r="AJ292" s="72"/>
      <c r="AK292" s="72"/>
      <c r="AL292" s="72"/>
      <c r="AM292" s="72"/>
      <c r="AN292" s="72"/>
      <c r="AO292" s="72"/>
      <c r="AP292" s="6"/>
    </row>
    <row r="293" spans="1:42" s="13" customFormat="1" ht="46.5" customHeight="1">
      <c r="A293" s="99">
        <v>130</v>
      </c>
      <c r="B293" s="95" t="s">
        <v>442</v>
      </c>
      <c r="C293" s="96" t="s">
        <v>319</v>
      </c>
      <c r="D293" s="61" t="s">
        <v>45</v>
      </c>
      <c r="E293" s="70"/>
      <c r="F293" s="70"/>
      <c r="G293" s="70"/>
      <c r="H293" s="70"/>
      <c r="I293" s="61" t="s">
        <v>86</v>
      </c>
      <c r="J293" s="89">
        <f t="shared" si="21"/>
        <v>10500</v>
      </c>
      <c r="K293" s="92">
        <v>10500</v>
      </c>
      <c r="L293" s="92">
        <v>0</v>
      </c>
      <c r="M293" s="70"/>
      <c r="N293" s="6"/>
      <c r="O293" s="6"/>
      <c r="P293" s="72"/>
      <c r="Q293" s="72"/>
      <c r="R293" s="72"/>
      <c r="S293" s="72"/>
      <c r="T293" s="72"/>
      <c r="U293" s="72"/>
      <c r="V293" s="72"/>
      <c r="W293" s="72"/>
      <c r="X293" s="72"/>
      <c r="Y293" s="72"/>
      <c r="Z293" s="72"/>
      <c r="AA293" s="72"/>
      <c r="AB293" s="6"/>
      <c r="AC293" s="6"/>
      <c r="AD293" s="6"/>
      <c r="AE293" s="6"/>
      <c r="AF293" s="6"/>
      <c r="AG293" s="72"/>
      <c r="AH293" s="72"/>
      <c r="AI293" s="72"/>
      <c r="AJ293" s="72"/>
      <c r="AK293" s="72"/>
      <c r="AL293" s="72"/>
      <c r="AM293" s="72"/>
      <c r="AN293" s="72"/>
      <c r="AO293" s="72"/>
      <c r="AP293" s="6"/>
    </row>
    <row r="294" spans="1:42" s="13" customFormat="1" ht="50.25" customHeight="1">
      <c r="A294" s="99">
        <v>131</v>
      </c>
      <c r="B294" s="95" t="s">
        <v>443</v>
      </c>
      <c r="C294" s="96" t="s">
        <v>287</v>
      </c>
      <c r="D294" s="61" t="s">
        <v>45</v>
      </c>
      <c r="E294" s="70"/>
      <c r="F294" s="70"/>
      <c r="G294" s="70"/>
      <c r="H294" s="70"/>
      <c r="I294" s="61" t="s">
        <v>86</v>
      </c>
      <c r="J294" s="89">
        <f t="shared" si="21"/>
        <v>32000</v>
      </c>
      <c r="K294" s="92">
        <v>32000</v>
      </c>
      <c r="L294" s="92">
        <v>0</v>
      </c>
      <c r="M294" s="70"/>
      <c r="N294" s="6"/>
      <c r="O294" s="6"/>
      <c r="P294" s="72"/>
      <c r="Q294" s="72"/>
      <c r="R294" s="72"/>
      <c r="S294" s="72"/>
      <c r="T294" s="72"/>
      <c r="U294" s="72"/>
      <c r="V294" s="72"/>
      <c r="W294" s="72"/>
      <c r="X294" s="72"/>
      <c r="Y294" s="72"/>
      <c r="Z294" s="72"/>
      <c r="AA294" s="72"/>
      <c r="AB294" s="6"/>
      <c r="AC294" s="6"/>
      <c r="AD294" s="6"/>
      <c r="AE294" s="6"/>
      <c r="AF294" s="6"/>
      <c r="AG294" s="72"/>
      <c r="AH294" s="72"/>
      <c r="AI294" s="72"/>
      <c r="AJ294" s="72"/>
      <c r="AK294" s="72"/>
      <c r="AL294" s="72"/>
      <c r="AM294" s="72"/>
      <c r="AN294" s="72"/>
      <c r="AO294" s="72"/>
      <c r="AP294" s="6"/>
    </row>
    <row r="295" spans="1:42" s="13" customFormat="1" ht="50.25" customHeight="1">
      <c r="A295" s="99">
        <v>132</v>
      </c>
      <c r="B295" s="95" t="s">
        <v>444</v>
      </c>
      <c r="C295" s="96" t="s">
        <v>310</v>
      </c>
      <c r="D295" s="61" t="s">
        <v>45</v>
      </c>
      <c r="E295" s="70"/>
      <c r="F295" s="70"/>
      <c r="G295" s="70"/>
      <c r="H295" s="70"/>
      <c r="I295" s="61" t="s">
        <v>86</v>
      </c>
      <c r="J295" s="89">
        <f t="shared" si="21"/>
        <v>39970</v>
      </c>
      <c r="K295" s="92">
        <v>39970</v>
      </c>
      <c r="L295" s="92">
        <v>0</v>
      </c>
      <c r="M295" s="70"/>
      <c r="N295" s="6"/>
      <c r="O295" s="6"/>
      <c r="P295" s="72"/>
      <c r="Q295" s="72"/>
      <c r="R295" s="72"/>
      <c r="S295" s="72"/>
      <c r="T295" s="72"/>
      <c r="U295" s="72"/>
      <c r="V295" s="72"/>
      <c r="W295" s="72"/>
      <c r="X295" s="72"/>
      <c r="Y295" s="72"/>
      <c r="Z295" s="72"/>
      <c r="AA295" s="72"/>
      <c r="AB295" s="6"/>
      <c r="AC295" s="6"/>
      <c r="AD295" s="6"/>
      <c r="AE295" s="6"/>
      <c r="AF295" s="6"/>
      <c r="AG295" s="72"/>
      <c r="AH295" s="72"/>
      <c r="AI295" s="72"/>
      <c r="AJ295" s="72"/>
      <c r="AK295" s="72"/>
      <c r="AL295" s="72"/>
      <c r="AM295" s="72"/>
      <c r="AN295" s="72"/>
      <c r="AO295" s="72"/>
      <c r="AP295" s="6"/>
    </row>
    <row r="296" spans="1:42" s="13" customFormat="1" ht="50.25" customHeight="1">
      <c r="A296" s="99">
        <v>133</v>
      </c>
      <c r="B296" s="95" t="s">
        <v>445</v>
      </c>
      <c r="C296" s="96" t="s">
        <v>310</v>
      </c>
      <c r="D296" s="61" t="s">
        <v>45</v>
      </c>
      <c r="E296" s="70"/>
      <c r="F296" s="70"/>
      <c r="G296" s="70"/>
      <c r="H296" s="70"/>
      <c r="I296" s="61" t="s">
        <v>86</v>
      </c>
      <c r="J296" s="89">
        <f t="shared" si="21"/>
        <v>10000</v>
      </c>
      <c r="K296" s="92">
        <v>10000</v>
      </c>
      <c r="L296" s="92">
        <v>0</v>
      </c>
      <c r="M296" s="70"/>
      <c r="N296" s="6"/>
      <c r="O296" s="6"/>
      <c r="P296" s="72"/>
      <c r="Q296" s="72"/>
      <c r="R296" s="72"/>
      <c r="S296" s="72"/>
      <c r="T296" s="72"/>
      <c r="U296" s="72"/>
      <c r="V296" s="72"/>
      <c r="W296" s="72"/>
      <c r="X296" s="72"/>
      <c r="Y296" s="72"/>
      <c r="Z296" s="72"/>
      <c r="AA296" s="72"/>
      <c r="AB296" s="6"/>
      <c r="AC296" s="6"/>
      <c r="AD296" s="6"/>
      <c r="AE296" s="6"/>
      <c r="AF296" s="6"/>
      <c r="AG296" s="72"/>
      <c r="AH296" s="72"/>
      <c r="AI296" s="72"/>
      <c r="AJ296" s="72"/>
      <c r="AK296" s="72"/>
      <c r="AL296" s="72"/>
      <c r="AM296" s="72"/>
      <c r="AN296" s="72"/>
      <c r="AO296" s="72"/>
      <c r="AP296" s="6"/>
    </row>
    <row r="297" spans="1:42" s="13" customFormat="1" ht="46.5" customHeight="1">
      <c r="A297" s="99">
        <v>134</v>
      </c>
      <c r="B297" s="95" t="s">
        <v>446</v>
      </c>
      <c r="C297" s="96" t="s">
        <v>113</v>
      </c>
      <c r="D297" s="61" t="s">
        <v>45</v>
      </c>
      <c r="E297" s="70"/>
      <c r="F297" s="70"/>
      <c r="G297" s="70"/>
      <c r="H297" s="70"/>
      <c r="I297" s="61" t="s">
        <v>86</v>
      </c>
      <c r="J297" s="89">
        <f t="shared" si="21"/>
        <v>11410</v>
      </c>
      <c r="K297" s="92">
        <v>11410</v>
      </c>
      <c r="L297" s="92">
        <v>0</v>
      </c>
      <c r="M297" s="70"/>
      <c r="N297" s="6"/>
      <c r="O297" s="6"/>
      <c r="P297" s="72"/>
      <c r="Q297" s="72"/>
      <c r="R297" s="72"/>
      <c r="S297" s="72"/>
      <c r="T297" s="72"/>
      <c r="U297" s="72"/>
      <c r="V297" s="72"/>
      <c r="W297" s="72"/>
      <c r="X297" s="72"/>
      <c r="Y297" s="72"/>
      <c r="Z297" s="72"/>
      <c r="AA297" s="72"/>
      <c r="AB297" s="6"/>
      <c r="AC297" s="6"/>
      <c r="AD297" s="6"/>
      <c r="AE297" s="6"/>
      <c r="AF297" s="6"/>
      <c r="AG297" s="72"/>
      <c r="AH297" s="72"/>
      <c r="AI297" s="72"/>
      <c r="AJ297" s="72"/>
      <c r="AK297" s="72"/>
      <c r="AL297" s="72"/>
      <c r="AM297" s="72"/>
      <c r="AN297" s="72"/>
      <c r="AO297" s="72"/>
      <c r="AP297" s="6"/>
    </row>
    <row r="298" spans="1:42" s="13" customFormat="1" ht="46.5" customHeight="1">
      <c r="A298" s="99">
        <v>135</v>
      </c>
      <c r="B298" s="95" t="s">
        <v>447</v>
      </c>
      <c r="C298" s="96" t="s">
        <v>187</v>
      </c>
      <c r="D298" s="61" t="s">
        <v>45</v>
      </c>
      <c r="E298" s="70"/>
      <c r="F298" s="70"/>
      <c r="G298" s="70"/>
      <c r="H298" s="70"/>
      <c r="I298" s="61" t="s">
        <v>86</v>
      </c>
      <c r="J298" s="89">
        <f t="shared" si="21"/>
        <v>41750</v>
      </c>
      <c r="K298" s="92">
        <v>41750</v>
      </c>
      <c r="L298" s="92">
        <v>0</v>
      </c>
      <c r="M298" s="70"/>
      <c r="N298" s="6"/>
      <c r="O298" s="6"/>
      <c r="P298" s="72"/>
      <c r="Q298" s="72"/>
      <c r="R298" s="72"/>
      <c r="S298" s="72"/>
      <c r="T298" s="72"/>
      <c r="U298" s="72"/>
      <c r="V298" s="72"/>
      <c r="W298" s="72"/>
      <c r="X298" s="72"/>
      <c r="Y298" s="72"/>
      <c r="Z298" s="72"/>
      <c r="AA298" s="72"/>
      <c r="AB298" s="6"/>
      <c r="AC298" s="6"/>
      <c r="AD298" s="6"/>
      <c r="AE298" s="6"/>
      <c r="AF298" s="6"/>
      <c r="AG298" s="72"/>
      <c r="AH298" s="72"/>
      <c r="AI298" s="72"/>
      <c r="AJ298" s="72"/>
      <c r="AK298" s="72"/>
      <c r="AL298" s="72"/>
      <c r="AM298" s="72"/>
      <c r="AN298" s="72"/>
      <c r="AO298" s="72"/>
      <c r="AP298" s="6"/>
    </row>
    <row r="299" spans="1:42" s="13" customFormat="1" ht="50.25" customHeight="1">
      <c r="A299" s="99">
        <v>136</v>
      </c>
      <c r="B299" s="95" t="s">
        <v>448</v>
      </c>
      <c r="C299" s="96" t="s">
        <v>351</v>
      </c>
      <c r="D299" s="61" t="s">
        <v>45</v>
      </c>
      <c r="E299" s="70"/>
      <c r="F299" s="70"/>
      <c r="G299" s="70"/>
      <c r="H299" s="70"/>
      <c r="I299" s="61" t="s">
        <v>90</v>
      </c>
      <c r="J299" s="89">
        <f t="shared" si="21"/>
        <v>38000</v>
      </c>
      <c r="K299" s="92">
        <v>38000</v>
      </c>
      <c r="L299" s="92">
        <v>0</v>
      </c>
      <c r="M299" s="70"/>
      <c r="N299" s="6"/>
      <c r="O299" s="6"/>
      <c r="P299" s="72"/>
      <c r="Q299" s="72"/>
      <c r="R299" s="72"/>
      <c r="S299" s="72"/>
      <c r="T299" s="72"/>
      <c r="U299" s="72"/>
      <c r="V299" s="72"/>
      <c r="W299" s="72"/>
      <c r="X299" s="72"/>
      <c r="Y299" s="72"/>
      <c r="Z299" s="72"/>
      <c r="AA299" s="72"/>
      <c r="AB299" s="6"/>
      <c r="AC299" s="6"/>
      <c r="AD299" s="6"/>
      <c r="AE299" s="6"/>
      <c r="AF299" s="6"/>
      <c r="AG299" s="72"/>
      <c r="AH299" s="72"/>
      <c r="AI299" s="72"/>
      <c r="AJ299" s="72"/>
      <c r="AK299" s="72"/>
      <c r="AL299" s="72"/>
      <c r="AM299" s="72"/>
      <c r="AN299" s="72"/>
      <c r="AO299" s="72"/>
      <c r="AP299" s="6"/>
    </row>
    <row r="300" spans="1:42" s="13" customFormat="1" ht="46.5" customHeight="1">
      <c r="A300" s="99">
        <v>137</v>
      </c>
      <c r="B300" s="95" t="s">
        <v>449</v>
      </c>
      <c r="C300" s="96" t="s">
        <v>278</v>
      </c>
      <c r="D300" s="61" t="s">
        <v>45</v>
      </c>
      <c r="E300" s="70"/>
      <c r="F300" s="70"/>
      <c r="G300" s="70"/>
      <c r="H300" s="70"/>
      <c r="I300" s="61" t="s">
        <v>90</v>
      </c>
      <c r="J300" s="89">
        <f t="shared" si="21"/>
        <v>39636</v>
      </c>
      <c r="K300" s="92">
        <v>39636</v>
      </c>
      <c r="L300" s="92">
        <v>0</v>
      </c>
      <c r="M300" s="70"/>
      <c r="N300" s="6"/>
      <c r="O300" s="6"/>
      <c r="P300" s="72"/>
      <c r="Q300" s="72"/>
      <c r="R300" s="72"/>
      <c r="S300" s="72"/>
      <c r="T300" s="72"/>
      <c r="U300" s="72"/>
      <c r="V300" s="72"/>
      <c r="W300" s="72"/>
      <c r="X300" s="72"/>
      <c r="Y300" s="72"/>
      <c r="Z300" s="72"/>
      <c r="AA300" s="72"/>
      <c r="AB300" s="6"/>
      <c r="AC300" s="6"/>
      <c r="AD300" s="6"/>
      <c r="AE300" s="6"/>
      <c r="AF300" s="6"/>
      <c r="AG300" s="72"/>
      <c r="AH300" s="72"/>
      <c r="AI300" s="72"/>
      <c r="AJ300" s="72"/>
      <c r="AK300" s="72"/>
      <c r="AL300" s="72"/>
      <c r="AM300" s="72"/>
      <c r="AN300" s="72"/>
      <c r="AO300" s="72"/>
      <c r="AP300" s="6"/>
    </row>
    <row r="301" spans="1:42" s="13" customFormat="1" ht="50.25" customHeight="1">
      <c r="A301" s="99">
        <v>138</v>
      </c>
      <c r="B301" s="95" t="s">
        <v>450</v>
      </c>
      <c r="C301" s="96" t="s">
        <v>148</v>
      </c>
      <c r="D301" s="61" t="s">
        <v>45</v>
      </c>
      <c r="E301" s="70"/>
      <c r="F301" s="70"/>
      <c r="G301" s="70"/>
      <c r="H301" s="70"/>
      <c r="I301" s="61" t="s">
        <v>90</v>
      </c>
      <c r="J301" s="89">
        <f t="shared" ref="J301:J305" si="22">SUM(K301,L301)</f>
        <v>6170</v>
      </c>
      <c r="K301" s="92">
        <v>6170</v>
      </c>
      <c r="L301" s="92">
        <v>0</v>
      </c>
      <c r="M301" s="70"/>
      <c r="N301" s="6"/>
      <c r="O301" s="6"/>
      <c r="P301" s="72"/>
      <c r="Q301" s="72"/>
      <c r="R301" s="72"/>
      <c r="S301" s="72"/>
      <c r="T301" s="72"/>
      <c r="U301" s="72"/>
      <c r="V301" s="72"/>
      <c r="W301" s="72"/>
      <c r="X301" s="72"/>
      <c r="Y301" s="72"/>
      <c r="Z301" s="72"/>
      <c r="AA301" s="72"/>
      <c r="AB301" s="6"/>
      <c r="AC301" s="6"/>
      <c r="AD301" s="6"/>
      <c r="AE301" s="6"/>
      <c r="AF301" s="6"/>
      <c r="AG301" s="72"/>
      <c r="AH301" s="72"/>
      <c r="AI301" s="72"/>
      <c r="AJ301" s="72"/>
      <c r="AK301" s="72"/>
      <c r="AL301" s="72"/>
      <c r="AM301" s="72"/>
      <c r="AN301" s="72"/>
      <c r="AO301" s="72"/>
      <c r="AP301" s="6"/>
    </row>
    <row r="302" spans="1:42" s="13" customFormat="1" ht="50.25" customHeight="1">
      <c r="A302" s="99">
        <v>139</v>
      </c>
      <c r="B302" s="95" t="s">
        <v>451</v>
      </c>
      <c r="C302" s="96" t="s">
        <v>126</v>
      </c>
      <c r="D302" s="61" t="s">
        <v>45</v>
      </c>
      <c r="E302" s="70"/>
      <c r="F302" s="70"/>
      <c r="G302" s="70"/>
      <c r="H302" s="70"/>
      <c r="I302" s="61" t="s">
        <v>90</v>
      </c>
      <c r="J302" s="89">
        <f t="shared" si="22"/>
        <v>37000</v>
      </c>
      <c r="K302" s="92">
        <v>0</v>
      </c>
      <c r="L302" s="92">
        <v>37000</v>
      </c>
      <c r="M302" s="70"/>
      <c r="N302" s="6"/>
      <c r="O302" s="6"/>
      <c r="P302" s="72"/>
      <c r="Q302" s="72"/>
      <c r="R302" s="72"/>
      <c r="S302" s="72"/>
      <c r="T302" s="72"/>
      <c r="U302" s="72"/>
      <c r="V302" s="72"/>
      <c r="W302" s="72"/>
      <c r="X302" s="72"/>
      <c r="Y302" s="72"/>
      <c r="Z302" s="72"/>
      <c r="AA302" s="72"/>
      <c r="AB302" s="6"/>
      <c r="AC302" s="6"/>
      <c r="AD302" s="6"/>
      <c r="AE302" s="6"/>
      <c r="AF302" s="6"/>
      <c r="AG302" s="72"/>
      <c r="AH302" s="72"/>
      <c r="AI302" s="72"/>
      <c r="AJ302" s="72"/>
      <c r="AK302" s="72"/>
      <c r="AL302" s="72"/>
      <c r="AM302" s="72"/>
      <c r="AN302" s="72"/>
      <c r="AO302" s="72"/>
      <c r="AP302" s="6"/>
    </row>
    <row r="303" spans="1:42" s="13" customFormat="1" ht="50.25" customHeight="1">
      <c r="A303" s="99">
        <v>140</v>
      </c>
      <c r="B303" s="95" t="s">
        <v>452</v>
      </c>
      <c r="C303" s="96" t="s">
        <v>126</v>
      </c>
      <c r="D303" s="61" t="s">
        <v>45</v>
      </c>
      <c r="E303" s="70"/>
      <c r="F303" s="70"/>
      <c r="G303" s="70"/>
      <c r="H303" s="70"/>
      <c r="I303" s="61" t="s">
        <v>90</v>
      </c>
      <c r="J303" s="89">
        <f t="shared" si="22"/>
        <v>25680</v>
      </c>
      <c r="K303" s="92">
        <v>25680</v>
      </c>
      <c r="L303" s="92">
        <v>0</v>
      </c>
      <c r="M303" s="70"/>
      <c r="N303" s="6"/>
      <c r="O303" s="6"/>
      <c r="P303" s="72"/>
      <c r="Q303" s="72"/>
      <c r="R303" s="72"/>
      <c r="S303" s="72"/>
      <c r="T303" s="72"/>
      <c r="U303" s="72"/>
      <c r="V303" s="72"/>
      <c r="W303" s="72"/>
      <c r="X303" s="72"/>
      <c r="Y303" s="72"/>
      <c r="Z303" s="72"/>
      <c r="AA303" s="72"/>
      <c r="AB303" s="6"/>
      <c r="AC303" s="6"/>
      <c r="AD303" s="6"/>
      <c r="AE303" s="6"/>
      <c r="AF303" s="6"/>
      <c r="AG303" s="72"/>
      <c r="AH303" s="72"/>
      <c r="AI303" s="72"/>
      <c r="AJ303" s="72"/>
      <c r="AK303" s="72"/>
      <c r="AL303" s="72"/>
      <c r="AM303" s="72"/>
      <c r="AN303" s="72"/>
      <c r="AO303" s="72"/>
      <c r="AP303" s="6"/>
    </row>
    <row r="304" spans="1:42" s="13" customFormat="1" ht="46.5" customHeight="1">
      <c r="A304" s="99">
        <v>141</v>
      </c>
      <c r="B304" s="95" t="s">
        <v>453</v>
      </c>
      <c r="C304" s="96" t="s">
        <v>278</v>
      </c>
      <c r="D304" s="61" t="s">
        <v>45</v>
      </c>
      <c r="E304" s="70"/>
      <c r="F304" s="70"/>
      <c r="G304" s="70"/>
      <c r="H304" s="70"/>
      <c r="I304" s="61" t="s">
        <v>90</v>
      </c>
      <c r="J304" s="89">
        <f t="shared" si="22"/>
        <v>45050</v>
      </c>
      <c r="K304" s="92">
        <v>45050</v>
      </c>
      <c r="L304" s="92">
        <v>0</v>
      </c>
      <c r="M304" s="70"/>
      <c r="N304" s="6"/>
      <c r="O304" s="6"/>
      <c r="P304" s="72"/>
      <c r="Q304" s="72"/>
      <c r="R304" s="72"/>
      <c r="S304" s="72"/>
      <c r="T304" s="72"/>
      <c r="U304" s="72"/>
      <c r="V304" s="72"/>
      <c r="W304" s="72"/>
      <c r="X304" s="72"/>
      <c r="Y304" s="72"/>
      <c r="Z304" s="72"/>
      <c r="AA304" s="72"/>
      <c r="AB304" s="6"/>
      <c r="AC304" s="6"/>
      <c r="AD304" s="6"/>
      <c r="AE304" s="6"/>
      <c r="AF304" s="6"/>
      <c r="AG304" s="72"/>
      <c r="AH304" s="72"/>
      <c r="AI304" s="72"/>
      <c r="AJ304" s="72"/>
      <c r="AK304" s="72"/>
      <c r="AL304" s="72"/>
      <c r="AM304" s="72"/>
      <c r="AN304" s="72"/>
      <c r="AO304" s="72"/>
      <c r="AP304" s="6"/>
    </row>
    <row r="305" spans="1:42" s="13" customFormat="1" ht="50.25" customHeight="1">
      <c r="A305" s="99">
        <v>142</v>
      </c>
      <c r="B305" s="95" t="s">
        <v>454</v>
      </c>
      <c r="C305" s="96" t="s">
        <v>355</v>
      </c>
      <c r="D305" s="61" t="s">
        <v>45</v>
      </c>
      <c r="E305" s="70"/>
      <c r="F305" s="70"/>
      <c r="G305" s="70"/>
      <c r="H305" s="70"/>
      <c r="I305" s="61" t="s">
        <v>86</v>
      </c>
      <c r="J305" s="89">
        <f t="shared" si="22"/>
        <v>9500</v>
      </c>
      <c r="K305" s="92">
        <v>9500</v>
      </c>
      <c r="L305" s="92">
        <v>0</v>
      </c>
      <c r="M305" s="70"/>
      <c r="N305" s="6"/>
      <c r="O305" s="6"/>
      <c r="P305" s="72"/>
      <c r="Q305" s="72"/>
      <c r="R305" s="72"/>
      <c r="S305" s="72"/>
      <c r="T305" s="72"/>
      <c r="U305" s="72"/>
      <c r="V305" s="72"/>
      <c r="W305" s="72"/>
      <c r="X305" s="72"/>
      <c r="Y305" s="72"/>
      <c r="Z305" s="72"/>
      <c r="AA305" s="72"/>
      <c r="AB305" s="6"/>
      <c r="AC305" s="6"/>
      <c r="AD305" s="6"/>
      <c r="AE305" s="6"/>
      <c r="AF305" s="6"/>
      <c r="AG305" s="72"/>
      <c r="AH305" s="72"/>
      <c r="AI305" s="72"/>
      <c r="AJ305" s="72"/>
      <c r="AK305" s="72"/>
      <c r="AL305" s="72"/>
      <c r="AM305" s="72"/>
      <c r="AN305" s="72"/>
      <c r="AO305" s="72"/>
      <c r="AP305" s="6"/>
    </row>
    <row r="306" spans="1:42" ht="36.75" customHeight="1">
      <c r="A306" s="85"/>
      <c r="B306" s="77" t="s">
        <v>93</v>
      </c>
      <c r="C306" s="78"/>
      <c r="D306" s="79"/>
      <c r="E306" s="80"/>
      <c r="F306" s="80"/>
      <c r="G306" s="80"/>
      <c r="H306" s="80"/>
      <c r="I306" s="87"/>
      <c r="J306" s="88">
        <f>SUM(K306:L306)</f>
        <v>102845769.8</v>
      </c>
      <c r="K306" s="88">
        <f>SUM(K5:K305)</f>
        <v>31752791.360000003</v>
      </c>
      <c r="L306" s="88">
        <f>SUM(L5:L305)</f>
        <v>71092978.439999998</v>
      </c>
      <c r="M306" s="82"/>
    </row>
    <row r="307" spans="1:42" ht="36.75" customHeight="1">
      <c r="A307" s="116" t="s">
        <v>94</v>
      </c>
      <c r="B307" s="116"/>
      <c r="C307" s="37"/>
      <c r="D307" s="63" t="s">
        <v>98</v>
      </c>
      <c r="E307" s="62"/>
      <c r="F307" s="62"/>
      <c r="G307" s="62"/>
      <c r="H307" s="62"/>
      <c r="I307" s="39"/>
      <c r="J307" s="106" t="s">
        <v>95</v>
      </c>
      <c r="K307" s="106"/>
      <c r="L307" s="106"/>
      <c r="M307" s="59"/>
    </row>
    <row r="308" spans="1:42" ht="36.75" customHeight="1">
      <c r="B308" s="46"/>
      <c r="C308" s="42"/>
      <c r="D308" s="43"/>
      <c r="E308" s="38"/>
      <c r="F308" s="38"/>
      <c r="G308" s="38"/>
      <c r="H308" s="38"/>
      <c r="I308" s="38"/>
      <c r="J308" s="109"/>
      <c r="K308" s="109"/>
      <c r="L308" s="109"/>
      <c r="M308" s="109"/>
    </row>
    <row r="309" spans="1:42" ht="36.75" customHeight="1" thickBot="1">
      <c r="A309" s="118" t="s">
        <v>107</v>
      </c>
      <c r="B309" s="118"/>
      <c r="C309" s="42"/>
      <c r="D309" s="119" t="s">
        <v>110</v>
      </c>
      <c r="E309" s="119"/>
      <c r="F309" s="119"/>
      <c r="G309" s="119"/>
      <c r="H309" s="42"/>
      <c r="I309" s="38"/>
      <c r="J309" s="107" t="s">
        <v>96</v>
      </c>
      <c r="K309" s="107"/>
      <c r="L309" s="107"/>
      <c r="M309" s="107"/>
    </row>
    <row r="310" spans="1:42" ht="36.75" customHeight="1">
      <c r="A310" s="117" t="s">
        <v>108</v>
      </c>
      <c r="B310" s="117"/>
      <c r="C310" s="42"/>
      <c r="D310" s="120" t="s">
        <v>109</v>
      </c>
      <c r="E310" s="120"/>
      <c r="F310" s="120"/>
      <c r="G310" s="120"/>
      <c r="H310" s="36"/>
      <c r="I310" s="38"/>
      <c r="J310" s="108" t="s">
        <v>97</v>
      </c>
      <c r="K310" s="108"/>
      <c r="L310" s="108"/>
      <c r="M310" s="108"/>
    </row>
    <row r="311" spans="1:42" ht="36.75" customHeight="1">
      <c r="B311" s="47"/>
      <c r="C311" s="44"/>
      <c r="D311" s="56"/>
      <c r="E311" s="41"/>
      <c r="F311" s="41"/>
      <c r="G311" s="41"/>
      <c r="H311" s="41"/>
      <c r="I311" s="41"/>
      <c r="J311" s="59"/>
      <c r="K311" s="41"/>
      <c r="L311" s="41"/>
      <c r="M311" s="41"/>
    </row>
    <row r="312" spans="1:42" ht="36.75" customHeight="1">
      <c r="J312" s="59"/>
    </row>
    <row r="313" spans="1:42" ht="36.75" customHeight="1">
      <c r="J313" s="59"/>
    </row>
    <row r="314" spans="1:42" ht="36.75" customHeight="1">
      <c r="J314" s="59"/>
    </row>
    <row r="315" spans="1:42" ht="36.75" customHeight="1">
      <c r="J315" s="60"/>
    </row>
    <row r="316" spans="1:42" ht="36.75" customHeight="1">
      <c r="J316" s="49"/>
    </row>
    <row r="317" spans="1:42" ht="36.75" customHeight="1">
      <c r="J317" s="40"/>
    </row>
    <row r="318" spans="1:42" ht="36.75" customHeight="1" thickBot="1">
      <c r="J318" s="53"/>
    </row>
    <row r="319" spans="1:42" ht="36.75" customHeight="1">
      <c r="J319" s="54"/>
    </row>
    <row r="320" spans="1:42" ht="36.75" customHeight="1">
      <c r="J320" s="49"/>
    </row>
    <row r="469" spans="6:6" ht="36.75" customHeight="1">
      <c r="F469" s="14" t="s">
        <v>101</v>
      </c>
    </row>
  </sheetData>
  <sheetProtection formatCells="0" formatColumns="0" formatRows="0" insertColumns="0" insertRows="0" deleteColumns="0" deleteRows="0" sort="0" autoFilter="0"/>
  <mergeCells count="25">
    <mergeCell ref="J307:L307"/>
    <mergeCell ref="J309:M309"/>
    <mergeCell ref="J310:M310"/>
    <mergeCell ref="J308:M308"/>
    <mergeCell ref="A3:A4"/>
    <mergeCell ref="B3:B4"/>
    <mergeCell ref="C3:C4"/>
    <mergeCell ref="D3:D4"/>
    <mergeCell ref="E3:H3"/>
    <mergeCell ref="I3:I4"/>
    <mergeCell ref="A307:B307"/>
    <mergeCell ref="A310:B310"/>
    <mergeCell ref="A309:B309"/>
    <mergeCell ref="D309:G309"/>
    <mergeCell ref="D310:G310"/>
    <mergeCell ref="AC3:AE3"/>
    <mergeCell ref="AF3:AF4"/>
    <mergeCell ref="AG3:AO3"/>
    <mergeCell ref="AP3:AP4"/>
    <mergeCell ref="J3:L3"/>
    <mergeCell ref="M3:M4"/>
    <mergeCell ref="N3:N4"/>
    <mergeCell ref="O3:O4"/>
    <mergeCell ref="P3:AA3"/>
    <mergeCell ref="AB3:AB4"/>
  </mergeCells>
  <phoneticPr fontId="17" type="noConversion"/>
  <conditionalFormatting sqref="J306">
    <cfRule type="cellIs" dxfId="744" priority="2269" stopIfTrue="1" operator="equal">
      <formula>0</formula>
    </cfRule>
  </conditionalFormatting>
  <conditionalFormatting sqref="E11:H12 E5:H7">
    <cfRule type="cellIs" dxfId="743" priority="2069" stopIfTrue="1" operator="equal">
      <formula>"Indicate Date"</formula>
    </cfRule>
  </conditionalFormatting>
  <conditionalFormatting sqref="K11:M12 K5:M7 D5:D7 I5:I7 K13:K305">
    <cfRule type="expression" dxfId="742" priority="2068" stopIfTrue="1">
      <formula>LEN(TRIM(D5))=0</formula>
    </cfRule>
  </conditionalFormatting>
  <conditionalFormatting sqref="I11:I12 D11:D12">
    <cfRule type="expression" dxfId="741" priority="2067" stopIfTrue="1">
      <formula>LEN(TRIM(D11))=0</formula>
    </cfRule>
  </conditionalFormatting>
  <conditionalFormatting sqref="E8:H8">
    <cfRule type="cellIs" dxfId="740" priority="893" stopIfTrue="1" operator="equal">
      <formula>"Indicate Date"</formula>
    </cfRule>
  </conditionalFormatting>
  <conditionalFormatting sqref="K8:M8">
    <cfRule type="expression" dxfId="739" priority="892" stopIfTrue="1">
      <formula>LEN(TRIM(K8))=0</formula>
    </cfRule>
  </conditionalFormatting>
  <conditionalFormatting sqref="D8 I8">
    <cfRule type="expression" dxfId="738" priority="891" stopIfTrue="1">
      <formula>LEN(TRIM(D8))=0</formula>
    </cfRule>
  </conditionalFormatting>
  <conditionalFormatting sqref="E9:H9">
    <cfRule type="cellIs" dxfId="737" priority="890" stopIfTrue="1" operator="equal">
      <formula>"Indicate Date"</formula>
    </cfRule>
  </conditionalFormatting>
  <conditionalFormatting sqref="K9:M9">
    <cfRule type="expression" dxfId="736" priority="889" stopIfTrue="1">
      <formula>LEN(TRIM(K9))=0</formula>
    </cfRule>
  </conditionalFormatting>
  <conditionalFormatting sqref="D9 I9">
    <cfRule type="expression" dxfId="735" priority="888" stopIfTrue="1">
      <formula>LEN(TRIM(D9))=0</formula>
    </cfRule>
  </conditionalFormatting>
  <conditionalFormatting sqref="E10:H10">
    <cfRule type="cellIs" dxfId="734" priority="887" stopIfTrue="1" operator="equal">
      <formula>"Indicate Date"</formula>
    </cfRule>
  </conditionalFormatting>
  <conditionalFormatting sqref="K10:M10">
    <cfRule type="expression" dxfId="733" priority="886" stopIfTrue="1">
      <formula>LEN(TRIM(K10))=0</formula>
    </cfRule>
  </conditionalFormatting>
  <conditionalFormatting sqref="D10 I10">
    <cfRule type="expression" dxfId="732" priority="885" stopIfTrue="1">
      <formula>LEN(TRIM(D10))=0</formula>
    </cfRule>
  </conditionalFormatting>
  <conditionalFormatting sqref="E13:H14">
    <cfRule type="cellIs" dxfId="731" priority="884" stopIfTrue="1" operator="equal">
      <formula>"Indicate Date"</formula>
    </cfRule>
  </conditionalFormatting>
  <conditionalFormatting sqref="L13:M14">
    <cfRule type="expression" dxfId="730" priority="883" stopIfTrue="1">
      <formula>LEN(TRIM(L13))=0</formula>
    </cfRule>
  </conditionalFormatting>
  <conditionalFormatting sqref="I13:I14 D13:D14">
    <cfRule type="expression" dxfId="729" priority="882" stopIfTrue="1">
      <formula>LEN(TRIM(D13))=0</formula>
    </cfRule>
  </conditionalFormatting>
  <conditionalFormatting sqref="E15:H16">
    <cfRule type="cellIs" dxfId="728" priority="881" stopIfTrue="1" operator="equal">
      <formula>"Indicate Date"</formula>
    </cfRule>
  </conditionalFormatting>
  <conditionalFormatting sqref="L15:M16">
    <cfRule type="expression" dxfId="727" priority="880" stopIfTrue="1">
      <formula>LEN(TRIM(L15))=0</formula>
    </cfRule>
  </conditionalFormatting>
  <conditionalFormatting sqref="I15:I16 D15:D16">
    <cfRule type="expression" dxfId="726" priority="879" stopIfTrue="1">
      <formula>LEN(TRIM(D15))=0</formula>
    </cfRule>
  </conditionalFormatting>
  <conditionalFormatting sqref="E17:H18">
    <cfRule type="cellIs" dxfId="725" priority="878" stopIfTrue="1" operator="equal">
      <formula>"Indicate Date"</formula>
    </cfRule>
  </conditionalFormatting>
  <conditionalFormatting sqref="L17:M18">
    <cfRule type="expression" dxfId="724" priority="877" stopIfTrue="1">
      <formula>LEN(TRIM(L17))=0</formula>
    </cfRule>
  </conditionalFormatting>
  <conditionalFormatting sqref="I17:I18 D17:D18">
    <cfRule type="expression" dxfId="723" priority="876" stopIfTrue="1">
      <formula>LEN(TRIM(D17))=0</formula>
    </cfRule>
  </conditionalFormatting>
  <conditionalFormatting sqref="E19:H20">
    <cfRule type="cellIs" dxfId="722" priority="875" stopIfTrue="1" operator="equal">
      <formula>"Indicate Date"</formula>
    </cfRule>
  </conditionalFormatting>
  <conditionalFormatting sqref="L19:M20">
    <cfRule type="expression" dxfId="721" priority="874" stopIfTrue="1">
      <formula>LEN(TRIM(L19))=0</formula>
    </cfRule>
  </conditionalFormatting>
  <conditionalFormatting sqref="I19:I20 D19:D20">
    <cfRule type="expression" dxfId="720" priority="873" stopIfTrue="1">
      <formula>LEN(TRIM(D19))=0</formula>
    </cfRule>
  </conditionalFormatting>
  <conditionalFormatting sqref="E21:H22">
    <cfRule type="cellIs" dxfId="719" priority="872" stopIfTrue="1" operator="equal">
      <formula>"Indicate Date"</formula>
    </cfRule>
  </conditionalFormatting>
  <conditionalFormatting sqref="L21:M22">
    <cfRule type="expression" dxfId="718" priority="871" stopIfTrue="1">
      <formula>LEN(TRIM(L21))=0</formula>
    </cfRule>
  </conditionalFormatting>
  <conditionalFormatting sqref="I21:I22 D21:D22">
    <cfRule type="expression" dxfId="717" priority="870" stopIfTrue="1">
      <formula>LEN(TRIM(D21))=0</formula>
    </cfRule>
  </conditionalFormatting>
  <conditionalFormatting sqref="E23:H24">
    <cfRule type="cellIs" dxfId="716" priority="869" stopIfTrue="1" operator="equal">
      <formula>"Indicate Date"</formula>
    </cfRule>
  </conditionalFormatting>
  <conditionalFormatting sqref="L23:M24">
    <cfRule type="expression" dxfId="715" priority="868" stopIfTrue="1">
      <formula>LEN(TRIM(L23))=0</formula>
    </cfRule>
  </conditionalFormatting>
  <conditionalFormatting sqref="I23:I24 D23:D24">
    <cfRule type="expression" dxfId="714" priority="867" stopIfTrue="1">
      <formula>LEN(TRIM(D23))=0</formula>
    </cfRule>
  </conditionalFormatting>
  <conditionalFormatting sqref="E25:H26">
    <cfRule type="cellIs" dxfId="713" priority="866" stopIfTrue="1" operator="equal">
      <formula>"Indicate Date"</formula>
    </cfRule>
  </conditionalFormatting>
  <conditionalFormatting sqref="L25:M26">
    <cfRule type="expression" dxfId="712" priority="865" stopIfTrue="1">
      <formula>LEN(TRIM(L25))=0</formula>
    </cfRule>
  </conditionalFormatting>
  <conditionalFormatting sqref="I25:I26 D25:D26">
    <cfRule type="expression" dxfId="711" priority="864" stopIfTrue="1">
      <formula>LEN(TRIM(D25))=0</formula>
    </cfRule>
  </conditionalFormatting>
  <conditionalFormatting sqref="E27:H28">
    <cfRule type="cellIs" dxfId="710" priority="863" stopIfTrue="1" operator="equal">
      <formula>"Indicate Date"</formula>
    </cfRule>
  </conditionalFormatting>
  <conditionalFormatting sqref="L27:M28">
    <cfRule type="expression" dxfId="709" priority="862" stopIfTrue="1">
      <formula>LEN(TRIM(L27))=0</formula>
    </cfRule>
  </conditionalFormatting>
  <conditionalFormatting sqref="I27:I28 D27:D28">
    <cfRule type="expression" dxfId="708" priority="861" stopIfTrue="1">
      <formula>LEN(TRIM(D27))=0</formula>
    </cfRule>
  </conditionalFormatting>
  <conditionalFormatting sqref="E29:H30">
    <cfRule type="cellIs" dxfId="707" priority="860" stopIfTrue="1" operator="equal">
      <formula>"Indicate Date"</formula>
    </cfRule>
  </conditionalFormatting>
  <conditionalFormatting sqref="L29:M30">
    <cfRule type="expression" dxfId="706" priority="859" stopIfTrue="1">
      <formula>LEN(TRIM(L29))=0</formula>
    </cfRule>
  </conditionalFormatting>
  <conditionalFormatting sqref="I29:I30 D29:D30">
    <cfRule type="expression" dxfId="705" priority="858" stopIfTrue="1">
      <formula>LEN(TRIM(D29))=0</formula>
    </cfRule>
  </conditionalFormatting>
  <conditionalFormatting sqref="E31:H32">
    <cfRule type="cellIs" dxfId="704" priority="857" stopIfTrue="1" operator="equal">
      <formula>"Indicate Date"</formula>
    </cfRule>
  </conditionalFormatting>
  <conditionalFormatting sqref="L31:M32">
    <cfRule type="expression" dxfId="703" priority="856" stopIfTrue="1">
      <formula>LEN(TRIM(L31))=0</formula>
    </cfRule>
  </conditionalFormatting>
  <conditionalFormatting sqref="I31:I32 D31:D32">
    <cfRule type="expression" dxfId="702" priority="855" stopIfTrue="1">
      <formula>LEN(TRIM(D31))=0</formula>
    </cfRule>
  </conditionalFormatting>
  <conditionalFormatting sqref="E33:H34">
    <cfRule type="cellIs" dxfId="701" priority="854" stopIfTrue="1" operator="equal">
      <formula>"Indicate Date"</formula>
    </cfRule>
  </conditionalFormatting>
  <conditionalFormatting sqref="L33:M34">
    <cfRule type="expression" dxfId="700" priority="853" stopIfTrue="1">
      <formula>LEN(TRIM(L33))=0</formula>
    </cfRule>
  </conditionalFormatting>
  <conditionalFormatting sqref="I33:I34 D33:D34">
    <cfRule type="expression" dxfId="699" priority="852" stopIfTrue="1">
      <formula>LEN(TRIM(D33))=0</formula>
    </cfRule>
  </conditionalFormatting>
  <conditionalFormatting sqref="E35:H36">
    <cfRule type="cellIs" dxfId="698" priority="851" stopIfTrue="1" operator="equal">
      <formula>"Indicate Date"</formula>
    </cfRule>
  </conditionalFormatting>
  <conditionalFormatting sqref="L35:M36">
    <cfRule type="expression" dxfId="697" priority="850" stopIfTrue="1">
      <formula>LEN(TRIM(L35))=0</formula>
    </cfRule>
  </conditionalFormatting>
  <conditionalFormatting sqref="I35:I36 D35:D36">
    <cfRule type="expression" dxfId="696" priority="849" stopIfTrue="1">
      <formula>LEN(TRIM(D35))=0</formula>
    </cfRule>
  </conditionalFormatting>
  <conditionalFormatting sqref="E37:H38">
    <cfRule type="cellIs" dxfId="695" priority="848" stopIfTrue="1" operator="equal">
      <formula>"Indicate Date"</formula>
    </cfRule>
  </conditionalFormatting>
  <conditionalFormatting sqref="L37:M38">
    <cfRule type="expression" dxfId="694" priority="847" stopIfTrue="1">
      <formula>LEN(TRIM(L37))=0</formula>
    </cfRule>
  </conditionalFormatting>
  <conditionalFormatting sqref="I37:I38 D37:D38">
    <cfRule type="expression" dxfId="693" priority="846" stopIfTrue="1">
      <formula>LEN(TRIM(D37))=0</formula>
    </cfRule>
  </conditionalFormatting>
  <conditionalFormatting sqref="E39:H40">
    <cfRule type="cellIs" dxfId="692" priority="845" stopIfTrue="1" operator="equal">
      <formula>"Indicate Date"</formula>
    </cfRule>
  </conditionalFormatting>
  <conditionalFormatting sqref="L39:M40">
    <cfRule type="expression" dxfId="691" priority="844" stopIfTrue="1">
      <formula>LEN(TRIM(L39))=0</formula>
    </cfRule>
  </conditionalFormatting>
  <conditionalFormatting sqref="I39:I40 D39:D40">
    <cfRule type="expression" dxfId="690" priority="843" stopIfTrue="1">
      <formula>LEN(TRIM(D39))=0</formula>
    </cfRule>
  </conditionalFormatting>
  <conditionalFormatting sqref="E41:H42">
    <cfRule type="cellIs" dxfId="689" priority="842" stopIfTrue="1" operator="equal">
      <formula>"Indicate Date"</formula>
    </cfRule>
  </conditionalFormatting>
  <conditionalFormatting sqref="L41:M42">
    <cfRule type="expression" dxfId="688" priority="841" stopIfTrue="1">
      <formula>LEN(TRIM(L41))=0</formula>
    </cfRule>
  </conditionalFormatting>
  <conditionalFormatting sqref="I41:I42 D41:D42">
    <cfRule type="expression" dxfId="687" priority="840" stopIfTrue="1">
      <formula>LEN(TRIM(D41))=0</formula>
    </cfRule>
  </conditionalFormatting>
  <conditionalFormatting sqref="E43:H44">
    <cfRule type="cellIs" dxfId="686" priority="839" stopIfTrue="1" operator="equal">
      <formula>"Indicate Date"</formula>
    </cfRule>
  </conditionalFormatting>
  <conditionalFormatting sqref="L43:M44">
    <cfRule type="expression" dxfId="685" priority="838" stopIfTrue="1">
      <formula>LEN(TRIM(L43))=0</formula>
    </cfRule>
  </conditionalFormatting>
  <conditionalFormatting sqref="I43:I44 D43:D44">
    <cfRule type="expression" dxfId="684" priority="837" stopIfTrue="1">
      <formula>LEN(TRIM(D43))=0</formula>
    </cfRule>
  </conditionalFormatting>
  <conditionalFormatting sqref="E45:H46">
    <cfRule type="cellIs" dxfId="683" priority="836" stopIfTrue="1" operator="equal">
      <formula>"Indicate Date"</formula>
    </cfRule>
  </conditionalFormatting>
  <conditionalFormatting sqref="L45:M46">
    <cfRule type="expression" dxfId="682" priority="835" stopIfTrue="1">
      <formula>LEN(TRIM(L45))=0</formula>
    </cfRule>
  </conditionalFormatting>
  <conditionalFormatting sqref="I45:I46 D45:D46">
    <cfRule type="expression" dxfId="681" priority="834" stopIfTrue="1">
      <formula>LEN(TRIM(D45))=0</formula>
    </cfRule>
  </conditionalFormatting>
  <conditionalFormatting sqref="E47:H48">
    <cfRule type="cellIs" dxfId="680" priority="833" stopIfTrue="1" operator="equal">
      <formula>"Indicate Date"</formula>
    </cfRule>
  </conditionalFormatting>
  <conditionalFormatting sqref="L47:M48 L49:L305">
    <cfRule type="expression" dxfId="679" priority="832" stopIfTrue="1">
      <formula>LEN(TRIM(L47))=0</formula>
    </cfRule>
  </conditionalFormatting>
  <conditionalFormatting sqref="I47:I48 D47:D48">
    <cfRule type="expression" dxfId="678" priority="831" stopIfTrue="1">
      <formula>LEN(TRIM(D47))=0</formula>
    </cfRule>
  </conditionalFormatting>
  <conditionalFormatting sqref="E49:H50">
    <cfRule type="cellIs" dxfId="677" priority="830" stopIfTrue="1" operator="equal">
      <formula>"Indicate Date"</formula>
    </cfRule>
  </conditionalFormatting>
  <conditionalFormatting sqref="M49:M50">
    <cfRule type="expression" dxfId="676" priority="829" stopIfTrue="1">
      <formula>LEN(TRIM(M49))=0</formula>
    </cfRule>
  </conditionalFormatting>
  <conditionalFormatting sqref="I49:I50 D49:D50">
    <cfRule type="expression" dxfId="675" priority="828" stopIfTrue="1">
      <formula>LEN(TRIM(D49))=0</formula>
    </cfRule>
  </conditionalFormatting>
  <conditionalFormatting sqref="M65">
    <cfRule type="expression" dxfId="674" priority="789" stopIfTrue="1">
      <formula>LEN(TRIM(M65))=0</formula>
    </cfRule>
  </conditionalFormatting>
  <conditionalFormatting sqref="E51:H51">
    <cfRule type="cellIs" dxfId="673" priority="826" stopIfTrue="1" operator="equal">
      <formula>"Indicate Date"</formula>
    </cfRule>
  </conditionalFormatting>
  <conditionalFormatting sqref="M51">
    <cfRule type="expression" dxfId="672" priority="825" stopIfTrue="1">
      <formula>LEN(TRIM(M51))=0</formula>
    </cfRule>
  </conditionalFormatting>
  <conditionalFormatting sqref="I51 D51">
    <cfRule type="expression" dxfId="671" priority="824" stopIfTrue="1">
      <formula>LEN(TRIM(D51))=0</formula>
    </cfRule>
  </conditionalFormatting>
  <conditionalFormatting sqref="E52:H53">
    <cfRule type="cellIs" dxfId="670" priority="823" stopIfTrue="1" operator="equal">
      <formula>"Indicate Date"</formula>
    </cfRule>
  </conditionalFormatting>
  <conditionalFormatting sqref="M52:M53">
    <cfRule type="expression" dxfId="669" priority="822" stopIfTrue="1">
      <formula>LEN(TRIM(M52))=0</formula>
    </cfRule>
  </conditionalFormatting>
  <conditionalFormatting sqref="I52:I53 D52:D53">
    <cfRule type="expression" dxfId="668" priority="821" stopIfTrue="1">
      <formula>LEN(TRIM(D52))=0</formula>
    </cfRule>
  </conditionalFormatting>
  <conditionalFormatting sqref="I82:I83 D82:D83">
    <cfRule type="expression" dxfId="667" priority="742" stopIfTrue="1">
      <formula>LEN(TRIM(D82))=0</formula>
    </cfRule>
  </conditionalFormatting>
  <conditionalFormatting sqref="E54:H54">
    <cfRule type="cellIs" dxfId="666" priority="819" stopIfTrue="1" operator="equal">
      <formula>"Indicate Date"</formula>
    </cfRule>
  </conditionalFormatting>
  <conditionalFormatting sqref="M54">
    <cfRule type="expression" dxfId="665" priority="818" stopIfTrue="1">
      <formula>LEN(TRIM(M54))=0</formula>
    </cfRule>
  </conditionalFormatting>
  <conditionalFormatting sqref="I54 D54">
    <cfRule type="expression" dxfId="664" priority="817" stopIfTrue="1">
      <formula>LEN(TRIM(D54))=0</formula>
    </cfRule>
  </conditionalFormatting>
  <conditionalFormatting sqref="E55:H56">
    <cfRule type="cellIs" dxfId="663" priority="816" stopIfTrue="1" operator="equal">
      <formula>"Indicate Date"</formula>
    </cfRule>
  </conditionalFormatting>
  <conditionalFormatting sqref="M55:M56">
    <cfRule type="expression" dxfId="662" priority="815" stopIfTrue="1">
      <formula>LEN(TRIM(M55))=0</formula>
    </cfRule>
  </conditionalFormatting>
  <conditionalFormatting sqref="I55:I56 D55:D56">
    <cfRule type="expression" dxfId="661" priority="814" stopIfTrue="1">
      <formula>LEN(TRIM(D55))=0</formula>
    </cfRule>
  </conditionalFormatting>
  <conditionalFormatting sqref="I60 D60">
    <cfRule type="expression" dxfId="660" priority="802" stopIfTrue="1">
      <formula>LEN(TRIM(D60))=0</formula>
    </cfRule>
  </conditionalFormatting>
  <conditionalFormatting sqref="E57:H57">
    <cfRule type="cellIs" dxfId="659" priority="812" stopIfTrue="1" operator="equal">
      <formula>"Indicate Date"</formula>
    </cfRule>
  </conditionalFormatting>
  <conditionalFormatting sqref="M57">
    <cfRule type="expression" dxfId="658" priority="811" stopIfTrue="1">
      <formula>LEN(TRIM(M57))=0</formula>
    </cfRule>
  </conditionalFormatting>
  <conditionalFormatting sqref="I57 D57">
    <cfRule type="expression" dxfId="657" priority="810" stopIfTrue="1">
      <formula>LEN(TRIM(D57))=0</formula>
    </cfRule>
  </conditionalFormatting>
  <conditionalFormatting sqref="E58:H59">
    <cfRule type="cellIs" dxfId="656" priority="809" stopIfTrue="1" operator="equal">
      <formula>"Indicate Date"</formula>
    </cfRule>
  </conditionalFormatting>
  <conditionalFormatting sqref="M58:M59">
    <cfRule type="expression" dxfId="655" priority="808" stopIfTrue="1">
      <formula>LEN(TRIM(M58))=0</formula>
    </cfRule>
  </conditionalFormatting>
  <conditionalFormatting sqref="I58:I59 D58:D59">
    <cfRule type="expression" dxfId="654" priority="807" stopIfTrue="1">
      <formula>LEN(TRIM(D58))=0</formula>
    </cfRule>
  </conditionalFormatting>
  <conditionalFormatting sqref="I64 D64">
    <cfRule type="expression" dxfId="653" priority="791" stopIfTrue="1">
      <formula>LEN(TRIM(D64))=0</formula>
    </cfRule>
  </conditionalFormatting>
  <conditionalFormatting sqref="M61">
    <cfRule type="expression" dxfId="652" priority="800" stopIfTrue="1">
      <formula>LEN(TRIM(M61))=0</formula>
    </cfRule>
  </conditionalFormatting>
  <conditionalFormatting sqref="E60:H60">
    <cfRule type="cellIs" dxfId="651" priority="804" stopIfTrue="1" operator="equal">
      <formula>"Indicate Date"</formula>
    </cfRule>
  </conditionalFormatting>
  <conditionalFormatting sqref="M60">
    <cfRule type="expression" dxfId="650" priority="803" stopIfTrue="1">
      <formula>LEN(TRIM(M60))=0</formula>
    </cfRule>
  </conditionalFormatting>
  <conditionalFormatting sqref="I68 D68">
    <cfRule type="expression" dxfId="649" priority="780" stopIfTrue="1">
      <formula>LEN(TRIM(D68))=0</formula>
    </cfRule>
  </conditionalFormatting>
  <conditionalFormatting sqref="E61:H61">
    <cfRule type="cellIs" dxfId="648" priority="801" stopIfTrue="1" operator="equal">
      <formula>"Indicate Date"</formula>
    </cfRule>
  </conditionalFormatting>
  <conditionalFormatting sqref="M72">
    <cfRule type="expression" dxfId="647" priority="770" stopIfTrue="1">
      <formula>LEN(TRIM(M72))=0</formula>
    </cfRule>
  </conditionalFormatting>
  <conditionalFormatting sqref="I61 D61">
    <cfRule type="expression" dxfId="646" priority="799" stopIfTrue="1">
      <formula>LEN(TRIM(D61))=0</formula>
    </cfRule>
  </conditionalFormatting>
  <conditionalFormatting sqref="E62:H63">
    <cfRule type="cellIs" dxfId="645" priority="798" stopIfTrue="1" operator="equal">
      <formula>"Indicate Date"</formula>
    </cfRule>
  </conditionalFormatting>
  <conditionalFormatting sqref="M62:M63">
    <cfRule type="expression" dxfId="644" priority="797" stopIfTrue="1">
      <formula>LEN(TRIM(M62))=0</formula>
    </cfRule>
  </conditionalFormatting>
  <conditionalFormatting sqref="I62:I63 D62:D63">
    <cfRule type="expression" dxfId="643" priority="796" stopIfTrue="1">
      <formula>LEN(TRIM(D62))=0</formula>
    </cfRule>
  </conditionalFormatting>
  <conditionalFormatting sqref="I78:I79 D78:D79">
    <cfRule type="expression" dxfId="642" priority="752" stopIfTrue="1">
      <formula>LEN(TRIM(D78))=0</formula>
    </cfRule>
  </conditionalFormatting>
  <conditionalFormatting sqref="M73">
    <cfRule type="expression" dxfId="641" priority="767" stopIfTrue="1">
      <formula>LEN(TRIM(M73))=0</formula>
    </cfRule>
  </conditionalFormatting>
  <conditionalFormatting sqref="E64:H64">
    <cfRule type="cellIs" dxfId="640" priority="793" stopIfTrue="1" operator="equal">
      <formula>"Indicate Date"</formula>
    </cfRule>
  </conditionalFormatting>
  <conditionalFormatting sqref="M64">
    <cfRule type="expression" dxfId="639" priority="792" stopIfTrue="1">
      <formula>LEN(TRIM(M64))=0</formula>
    </cfRule>
  </conditionalFormatting>
  <conditionalFormatting sqref="I74:I75 D74:D75">
    <cfRule type="expression" dxfId="638" priority="763" stopIfTrue="1">
      <formula>LEN(TRIM(D74))=0</formula>
    </cfRule>
  </conditionalFormatting>
  <conditionalFormatting sqref="I76 D76">
    <cfRule type="expression" dxfId="637" priority="758" stopIfTrue="1">
      <formula>LEN(TRIM(D76))=0</formula>
    </cfRule>
  </conditionalFormatting>
  <conditionalFormatting sqref="E65:H65">
    <cfRule type="cellIs" dxfId="636" priority="790" stopIfTrue="1" operator="equal">
      <formula>"Indicate Date"</formula>
    </cfRule>
  </conditionalFormatting>
  <conditionalFormatting sqref="M76">
    <cfRule type="expression" dxfId="635" priority="759" stopIfTrue="1">
      <formula>LEN(TRIM(M76))=0</formula>
    </cfRule>
  </conditionalFormatting>
  <conditionalFormatting sqref="I65 D65">
    <cfRule type="expression" dxfId="634" priority="788" stopIfTrue="1">
      <formula>LEN(TRIM(D65))=0</formula>
    </cfRule>
  </conditionalFormatting>
  <conditionalFormatting sqref="E66:H67">
    <cfRule type="cellIs" dxfId="633" priority="787" stopIfTrue="1" operator="equal">
      <formula>"Indicate Date"</formula>
    </cfRule>
  </conditionalFormatting>
  <conditionalFormatting sqref="M66:M67">
    <cfRule type="expression" dxfId="632" priority="786" stopIfTrue="1">
      <formula>LEN(TRIM(M66))=0</formula>
    </cfRule>
  </conditionalFormatting>
  <conditionalFormatting sqref="I66:I67 D66:D67">
    <cfRule type="expression" dxfId="631" priority="785" stopIfTrue="1">
      <formula>LEN(TRIM(D66))=0</formula>
    </cfRule>
  </conditionalFormatting>
  <conditionalFormatting sqref="I72 D72">
    <cfRule type="expression" dxfId="630" priority="769" stopIfTrue="1">
      <formula>LEN(TRIM(D72))=0</formula>
    </cfRule>
  </conditionalFormatting>
  <conditionalFormatting sqref="M69">
    <cfRule type="expression" dxfId="629" priority="778" stopIfTrue="1">
      <formula>LEN(TRIM(M69))=0</formula>
    </cfRule>
  </conditionalFormatting>
  <conditionalFormatting sqref="E68:H68">
    <cfRule type="cellIs" dxfId="628" priority="782" stopIfTrue="1" operator="equal">
      <formula>"Indicate Date"</formula>
    </cfRule>
  </conditionalFormatting>
  <conditionalFormatting sqref="M68">
    <cfRule type="expression" dxfId="627" priority="781" stopIfTrue="1">
      <formula>LEN(TRIM(M68))=0</formula>
    </cfRule>
  </conditionalFormatting>
  <conditionalFormatting sqref="E69:H69">
    <cfRule type="cellIs" dxfId="626" priority="779" stopIfTrue="1" operator="equal">
      <formula>"Indicate Date"</formula>
    </cfRule>
  </conditionalFormatting>
  <conditionalFormatting sqref="M80:M81">
    <cfRule type="expression" dxfId="625" priority="748" stopIfTrue="1">
      <formula>LEN(TRIM(M80))=0</formula>
    </cfRule>
  </conditionalFormatting>
  <conditionalFormatting sqref="I69 D69">
    <cfRule type="expression" dxfId="624" priority="777" stopIfTrue="1">
      <formula>LEN(TRIM(D69))=0</formula>
    </cfRule>
  </conditionalFormatting>
  <conditionalFormatting sqref="E70:H71">
    <cfRule type="cellIs" dxfId="623" priority="776" stopIfTrue="1" operator="equal">
      <formula>"Indicate Date"</formula>
    </cfRule>
  </conditionalFormatting>
  <conditionalFormatting sqref="M70:M71">
    <cfRule type="expression" dxfId="622" priority="775" stopIfTrue="1">
      <formula>LEN(TRIM(M70))=0</formula>
    </cfRule>
  </conditionalFormatting>
  <conditionalFormatting sqref="I70:I71 D70:D71">
    <cfRule type="expression" dxfId="621" priority="774" stopIfTrue="1">
      <formula>LEN(TRIM(D70))=0</formula>
    </cfRule>
  </conditionalFormatting>
  <conditionalFormatting sqref="I84:I85 D84:D85">
    <cfRule type="expression" dxfId="620" priority="737" stopIfTrue="1">
      <formula>LEN(TRIM(D84))=0</formula>
    </cfRule>
  </conditionalFormatting>
  <conditionalFormatting sqref="M78:M79">
    <cfRule type="expression" dxfId="619" priority="753" stopIfTrue="1">
      <formula>LEN(TRIM(M78))=0</formula>
    </cfRule>
  </conditionalFormatting>
  <conditionalFormatting sqref="M84:M85">
    <cfRule type="expression" dxfId="618" priority="738" stopIfTrue="1">
      <formula>LEN(TRIM(M84))=0</formula>
    </cfRule>
  </conditionalFormatting>
  <conditionalFormatting sqref="E72:H72">
    <cfRule type="cellIs" dxfId="617" priority="771" stopIfTrue="1" operator="equal">
      <formula>"Indicate Date"</formula>
    </cfRule>
  </conditionalFormatting>
  <conditionalFormatting sqref="E73:H73">
    <cfRule type="cellIs" dxfId="616" priority="768" stopIfTrue="1" operator="equal">
      <formula>"Indicate Date"</formula>
    </cfRule>
  </conditionalFormatting>
  <conditionalFormatting sqref="I73 D73">
    <cfRule type="expression" dxfId="615" priority="766" stopIfTrue="1">
      <formula>LEN(TRIM(D73))=0</formula>
    </cfRule>
  </conditionalFormatting>
  <conditionalFormatting sqref="E74:H75">
    <cfRule type="cellIs" dxfId="614" priority="765" stopIfTrue="1" operator="equal">
      <formula>"Indicate Date"</formula>
    </cfRule>
  </conditionalFormatting>
  <conditionalFormatting sqref="M74:M75">
    <cfRule type="expression" dxfId="613" priority="764" stopIfTrue="1">
      <formula>LEN(TRIM(M74))=0</formula>
    </cfRule>
  </conditionalFormatting>
  <conditionalFormatting sqref="I80:I81 D80:D81">
    <cfRule type="expression" dxfId="612" priority="747" stopIfTrue="1">
      <formula>LEN(TRIM(D80))=0</formula>
    </cfRule>
  </conditionalFormatting>
  <conditionalFormatting sqref="M77">
    <cfRule type="expression" dxfId="611" priority="756" stopIfTrue="1">
      <formula>LEN(TRIM(M77))=0</formula>
    </cfRule>
  </conditionalFormatting>
  <conditionalFormatting sqref="E76:H76">
    <cfRule type="cellIs" dxfId="610" priority="760" stopIfTrue="1" operator="equal">
      <formula>"Indicate Date"</formula>
    </cfRule>
  </conditionalFormatting>
  <conditionalFormatting sqref="E77:H77">
    <cfRule type="cellIs" dxfId="609" priority="757" stopIfTrue="1" operator="equal">
      <formula>"Indicate Date"</formula>
    </cfRule>
  </conditionalFormatting>
  <conditionalFormatting sqref="I77 D77">
    <cfRule type="expression" dxfId="608" priority="755" stopIfTrue="1">
      <formula>LEN(TRIM(D77))=0</formula>
    </cfRule>
  </conditionalFormatting>
  <conditionalFormatting sqref="E78:H79">
    <cfRule type="cellIs" dxfId="607" priority="754" stopIfTrue="1" operator="equal">
      <formula>"Indicate Date"</formula>
    </cfRule>
  </conditionalFormatting>
  <conditionalFormatting sqref="M82:M83">
    <cfRule type="expression" dxfId="606" priority="743" stopIfTrue="1">
      <formula>LEN(TRIM(M82))=0</formula>
    </cfRule>
  </conditionalFormatting>
  <conditionalFormatting sqref="I90:I91 D90:D91">
    <cfRule type="expression" dxfId="605" priority="722" stopIfTrue="1">
      <formula>LEN(TRIM(D90))=0</formula>
    </cfRule>
  </conditionalFormatting>
  <conditionalFormatting sqref="E80:H81">
    <cfRule type="cellIs" dxfId="604" priority="749" stopIfTrue="1" operator="equal">
      <formula>"Indicate Date"</formula>
    </cfRule>
  </conditionalFormatting>
  <conditionalFormatting sqref="I88:I89 D88:D89">
    <cfRule type="expression" dxfId="603" priority="727" stopIfTrue="1">
      <formula>LEN(TRIM(D88))=0</formula>
    </cfRule>
  </conditionalFormatting>
  <conditionalFormatting sqref="M92:M93">
    <cfRule type="expression" dxfId="602" priority="718" stopIfTrue="1">
      <formula>LEN(TRIM(M92))=0</formula>
    </cfRule>
  </conditionalFormatting>
  <conditionalFormatting sqref="M90:M91">
    <cfRule type="expression" dxfId="601" priority="723" stopIfTrue="1">
      <formula>LEN(TRIM(M90))=0</formula>
    </cfRule>
  </conditionalFormatting>
  <conditionalFormatting sqref="E82:H83">
    <cfRule type="cellIs" dxfId="600" priority="744" stopIfTrue="1" operator="equal">
      <formula>"Indicate Date"</formula>
    </cfRule>
  </conditionalFormatting>
  <conditionalFormatting sqref="M86:M87">
    <cfRule type="expression" dxfId="599" priority="733" stopIfTrue="1">
      <formula>LEN(TRIM(M86))=0</formula>
    </cfRule>
  </conditionalFormatting>
  <conditionalFormatting sqref="I86:I87 D86:D87">
    <cfRule type="expression" dxfId="598" priority="732" stopIfTrue="1">
      <formula>LEN(TRIM(D86))=0</formula>
    </cfRule>
  </conditionalFormatting>
  <conditionalFormatting sqref="E84:H85">
    <cfRule type="cellIs" dxfId="597" priority="739" stopIfTrue="1" operator="equal">
      <formula>"Indicate Date"</formula>
    </cfRule>
  </conditionalFormatting>
  <conditionalFormatting sqref="M88:M89">
    <cfRule type="expression" dxfId="596" priority="728" stopIfTrue="1">
      <formula>LEN(TRIM(M88))=0</formula>
    </cfRule>
  </conditionalFormatting>
  <conditionalFormatting sqref="E86:H87">
    <cfRule type="cellIs" dxfId="595" priority="734" stopIfTrue="1" operator="equal">
      <formula>"Indicate Date"</formula>
    </cfRule>
  </conditionalFormatting>
  <conditionalFormatting sqref="E88:H89">
    <cfRule type="cellIs" dxfId="594" priority="729" stopIfTrue="1" operator="equal">
      <formula>"Indicate Date"</formula>
    </cfRule>
  </conditionalFormatting>
  <conditionalFormatting sqref="I92:I93 D92:D93">
    <cfRule type="expression" dxfId="593" priority="717" stopIfTrue="1">
      <formula>LEN(TRIM(D92))=0</formula>
    </cfRule>
  </conditionalFormatting>
  <conditionalFormatting sqref="E90:H91">
    <cfRule type="cellIs" dxfId="592" priority="724" stopIfTrue="1" operator="equal">
      <formula>"Indicate Date"</formula>
    </cfRule>
  </conditionalFormatting>
  <conditionalFormatting sqref="M94:M95">
    <cfRule type="expression" dxfId="591" priority="713" stopIfTrue="1">
      <formula>LEN(TRIM(M94))=0</formula>
    </cfRule>
  </conditionalFormatting>
  <conditionalFormatting sqref="I94:I95 D94:D95">
    <cfRule type="expression" dxfId="590" priority="712" stopIfTrue="1">
      <formula>LEN(TRIM(D94))=0</formula>
    </cfRule>
  </conditionalFormatting>
  <conditionalFormatting sqref="E92:H93">
    <cfRule type="cellIs" dxfId="589" priority="719" stopIfTrue="1" operator="equal">
      <formula>"Indicate Date"</formula>
    </cfRule>
  </conditionalFormatting>
  <conditionalFormatting sqref="I96:I97 D96:D97">
    <cfRule type="expression" dxfId="588" priority="709" stopIfTrue="1">
      <formula>LEN(TRIM(D96))=0</formula>
    </cfRule>
  </conditionalFormatting>
  <conditionalFormatting sqref="E94:H95">
    <cfRule type="cellIs" dxfId="587" priority="714" stopIfTrue="1" operator="equal">
      <formula>"Indicate Date"</formula>
    </cfRule>
  </conditionalFormatting>
  <conditionalFormatting sqref="E96:H97">
    <cfRule type="cellIs" dxfId="586" priority="711" stopIfTrue="1" operator="equal">
      <formula>"Indicate Date"</formula>
    </cfRule>
  </conditionalFormatting>
  <conditionalFormatting sqref="M96:M97">
    <cfRule type="expression" dxfId="585" priority="710" stopIfTrue="1">
      <formula>LEN(TRIM(M96))=0</formula>
    </cfRule>
  </conditionalFormatting>
  <conditionalFormatting sqref="M98:M99">
    <cfRule type="expression" dxfId="584" priority="705" stopIfTrue="1">
      <formula>LEN(TRIM(M98))=0</formula>
    </cfRule>
  </conditionalFormatting>
  <conditionalFormatting sqref="I98:I99 D98:D99">
    <cfRule type="expression" dxfId="583" priority="704" stopIfTrue="1">
      <formula>LEN(TRIM(D98))=0</formula>
    </cfRule>
  </conditionalFormatting>
  <conditionalFormatting sqref="I100:I101 D100:D101">
    <cfRule type="expression" dxfId="582" priority="701" stopIfTrue="1">
      <formula>LEN(TRIM(D100))=0</formula>
    </cfRule>
  </conditionalFormatting>
  <conditionalFormatting sqref="E98:H99">
    <cfRule type="cellIs" dxfId="581" priority="706" stopIfTrue="1" operator="equal">
      <formula>"Indicate Date"</formula>
    </cfRule>
  </conditionalFormatting>
  <conditionalFormatting sqref="E100:H101">
    <cfRule type="cellIs" dxfId="580" priority="703" stopIfTrue="1" operator="equal">
      <formula>"Indicate Date"</formula>
    </cfRule>
  </conditionalFormatting>
  <conditionalFormatting sqref="M100:M101">
    <cfRule type="expression" dxfId="579" priority="702" stopIfTrue="1">
      <formula>LEN(TRIM(M100))=0</formula>
    </cfRule>
  </conditionalFormatting>
  <conditionalFormatting sqref="I110:I111 D110:D111">
    <cfRule type="expression" dxfId="578" priority="679" stopIfTrue="1">
      <formula>LEN(TRIM(D110))=0</formula>
    </cfRule>
  </conditionalFormatting>
  <conditionalFormatting sqref="M105:M106">
    <cfRule type="expression" dxfId="577" priority="691" stopIfTrue="1">
      <formula>LEN(TRIM(M105))=0</formula>
    </cfRule>
  </conditionalFormatting>
  <conditionalFormatting sqref="I102 D102">
    <cfRule type="expression" dxfId="576" priority="696" stopIfTrue="1">
      <formula>LEN(TRIM(D102))=0</formula>
    </cfRule>
  </conditionalFormatting>
  <conditionalFormatting sqref="E102:H102">
    <cfRule type="cellIs" dxfId="575" priority="698" stopIfTrue="1" operator="equal">
      <formula>"Indicate Date"</formula>
    </cfRule>
  </conditionalFormatting>
  <conditionalFormatting sqref="M102">
    <cfRule type="expression" dxfId="574" priority="697" stopIfTrue="1">
      <formula>LEN(TRIM(M102))=0</formula>
    </cfRule>
  </conditionalFormatting>
  <conditionalFormatting sqref="M103:M104">
    <cfRule type="expression" dxfId="573" priority="694" stopIfTrue="1">
      <formula>LEN(TRIM(M103))=0</formula>
    </cfRule>
  </conditionalFormatting>
  <conditionalFormatting sqref="I103:I104 D103:D104">
    <cfRule type="expression" dxfId="572" priority="693" stopIfTrue="1">
      <formula>LEN(TRIM(D103))=0</formula>
    </cfRule>
  </conditionalFormatting>
  <conditionalFormatting sqref="I105:I106 D105:D106">
    <cfRule type="expression" dxfId="571" priority="690" stopIfTrue="1">
      <formula>LEN(TRIM(D105))=0</formula>
    </cfRule>
  </conditionalFormatting>
  <conditionalFormatting sqref="E103:H104">
    <cfRule type="cellIs" dxfId="570" priority="695" stopIfTrue="1" operator="equal">
      <formula>"Indicate Date"</formula>
    </cfRule>
  </conditionalFormatting>
  <conditionalFormatting sqref="E105:H106">
    <cfRule type="cellIs" dxfId="569" priority="692" stopIfTrue="1" operator="equal">
      <formula>"Indicate Date"</formula>
    </cfRule>
  </conditionalFormatting>
  <conditionalFormatting sqref="M121">
    <cfRule type="expression" dxfId="568" priority="654" stopIfTrue="1">
      <formula>LEN(TRIM(M121))=0</formula>
    </cfRule>
  </conditionalFormatting>
  <conditionalFormatting sqref="M110:M111">
    <cfRule type="expression" dxfId="567" priority="680" stopIfTrue="1">
      <formula>LEN(TRIM(M110))=0</formula>
    </cfRule>
  </conditionalFormatting>
  <conditionalFormatting sqref="I107 D107">
    <cfRule type="expression" dxfId="566" priority="685" stopIfTrue="1">
      <formula>LEN(TRIM(D107))=0</formula>
    </cfRule>
  </conditionalFormatting>
  <conditionalFormatting sqref="E107:H107">
    <cfRule type="cellIs" dxfId="565" priority="687" stopIfTrue="1" operator="equal">
      <formula>"Indicate Date"</formula>
    </cfRule>
  </conditionalFormatting>
  <conditionalFormatting sqref="M107">
    <cfRule type="expression" dxfId="564" priority="686" stopIfTrue="1">
      <formula>LEN(TRIM(M107))=0</formula>
    </cfRule>
  </conditionalFormatting>
  <conditionalFormatting sqref="M108:M109">
    <cfRule type="expression" dxfId="563" priority="683" stopIfTrue="1">
      <formula>LEN(TRIM(M108))=0</formula>
    </cfRule>
  </conditionalFormatting>
  <conditionalFormatting sqref="I108:I109 D108:D109">
    <cfRule type="expression" dxfId="562" priority="682" stopIfTrue="1">
      <formula>LEN(TRIM(D108))=0</formula>
    </cfRule>
  </conditionalFormatting>
  <conditionalFormatting sqref="I114:I115 D114:D115">
    <cfRule type="expression" dxfId="561" priority="671" stopIfTrue="1">
      <formula>LEN(TRIM(D114))=0</formula>
    </cfRule>
  </conditionalFormatting>
  <conditionalFormatting sqref="E108:H109">
    <cfRule type="cellIs" dxfId="560" priority="684" stopIfTrue="1" operator="equal">
      <formula>"Indicate Date"</formula>
    </cfRule>
  </conditionalFormatting>
  <conditionalFormatting sqref="E110:H111">
    <cfRule type="cellIs" dxfId="559" priority="681" stopIfTrue="1" operator="equal">
      <formula>"Indicate Date"</formula>
    </cfRule>
  </conditionalFormatting>
  <conditionalFormatting sqref="M116">
    <cfRule type="expression" dxfId="558" priority="667" stopIfTrue="1">
      <formula>LEN(TRIM(M116))=0</formula>
    </cfRule>
  </conditionalFormatting>
  <conditionalFormatting sqref="I121 D121">
    <cfRule type="expression" dxfId="557" priority="653" stopIfTrue="1">
      <formula>LEN(TRIM(D121))=0</formula>
    </cfRule>
  </conditionalFormatting>
  <conditionalFormatting sqref="M112:M113">
    <cfRule type="expression" dxfId="556" priority="675" stopIfTrue="1">
      <formula>LEN(TRIM(M112))=0</formula>
    </cfRule>
  </conditionalFormatting>
  <conditionalFormatting sqref="I112:I113 D112:D113">
    <cfRule type="expression" dxfId="555" priority="674" stopIfTrue="1">
      <formula>LEN(TRIM(D112))=0</formula>
    </cfRule>
  </conditionalFormatting>
  <conditionalFormatting sqref="E112:H113">
    <cfRule type="cellIs" dxfId="554" priority="676" stopIfTrue="1" operator="equal">
      <formula>"Indicate Date"</formula>
    </cfRule>
  </conditionalFormatting>
  <conditionalFormatting sqref="E114:H115">
    <cfRule type="cellIs" dxfId="553" priority="673" stopIfTrue="1" operator="equal">
      <formula>"Indicate Date"</formula>
    </cfRule>
  </conditionalFormatting>
  <conditionalFormatting sqref="M114:M115">
    <cfRule type="expression" dxfId="552" priority="672" stopIfTrue="1">
      <formula>LEN(TRIM(M114))=0</formula>
    </cfRule>
  </conditionalFormatting>
  <conditionalFormatting sqref="M117:M118">
    <cfRule type="expression" dxfId="551" priority="662" stopIfTrue="1">
      <formula>LEN(TRIM(M117))=0</formula>
    </cfRule>
  </conditionalFormatting>
  <conditionalFormatting sqref="I117:I118 D117:D118">
    <cfRule type="expression" dxfId="550" priority="661" stopIfTrue="1">
      <formula>LEN(TRIM(D117))=0</formula>
    </cfRule>
  </conditionalFormatting>
  <conditionalFormatting sqref="M119:M120">
    <cfRule type="expression" dxfId="549" priority="659" stopIfTrue="1">
      <formula>LEN(TRIM(M119))=0</formula>
    </cfRule>
  </conditionalFormatting>
  <conditionalFormatting sqref="I116 D116">
    <cfRule type="expression" dxfId="548" priority="666" stopIfTrue="1">
      <formula>LEN(TRIM(D116))=0</formula>
    </cfRule>
  </conditionalFormatting>
  <conditionalFormatting sqref="E116:H116">
    <cfRule type="cellIs" dxfId="547" priority="668" stopIfTrue="1" operator="equal">
      <formula>"Indicate Date"</formula>
    </cfRule>
  </conditionalFormatting>
  <conditionalFormatting sqref="M124">
    <cfRule type="expression" dxfId="546" priority="646" stopIfTrue="1">
      <formula>LEN(TRIM(M124))=0</formula>
    </cfRule>
  </conditionalFormatting>
  <conditionalFormatting sqref="I124 D124">
    <cfRule type="expression" dxfId="545" priority="645" stopIfTrue="1">
      <formula>LEN(TRIM(D124))=0</formula>
    </cfRule>
  </conditionalFormatting>
  <conditionalFormatting sqref="I119:I120 D119:D120">
    <cfRule type="expression" dxfId="544" priority="658" stopIfTrue="1">
      <formula>LEN(TRIM(D119))=0</formula>
    </cfRule>
  </conditionalFormatting>
  <conditionalFormatting sqref="E117:H118">
    <cfRule type="cellIs" dxfId="543" priority="663" stopIfTrue="1" operator="equal">
      <formula>"Indicate Date"</formula>
    </cfRule>
  </conditionalFormatting>
  <conditionalFormatting sqref="E119:H120">
    <cfRule type="cellIs" dxfId="542" priority="660" stopIfTrue="1" operator="equal">
      <formula>"Indicate Date"</formula>
    </cfRule>
  </conditionalFormatting>
  <conditionalFormatting sqref="M125:M126">
    <cfRule type="expression" dxfId="541" priority="643" stopIfTrue="1">
      <formula>LEN(TRIM(M125))=0</formula>
    </cfRule>
  </conditionalFormatting>
  <conditionalFormatting sqref="I122:I123 D122:D123">
    <cfRule type="expression" dxfId="540" priority="650" stopIfTrue="1">
      <formula>LEN(TRIM(D122))=0</formula>
    </cfRule>
  </conditionalFormatting>
  <conditionalFormatting sqref="E121:H121">
    <cfRule type="cellIs" dxfId="539" priority="655" stopIfTrue="1" operator="equal">
      <formula>"Indicate Date"</formula>
    </cfRule>
  </conditionalFormatting>
  <conditionalFormatting sqref="E122:H123">
    <cfRule type="cellIs" dxfId="538" priority="652" stopIfTrue="1" operator="equal">
      <formula>"Indicate Date"</formula>
    </cfRule>
  </conditionalFormatting>
  <conditionalFormatting sqref="M122:M123">
    <cfRule type="expression" dxfId="537" priority="651" stopIfTrue="1">
      <formula>LEN(TRIM(M122))=0</formula>
    </cfRule>
  </conditionalFormatting>
  <conditionalFormatting sqref="I125:I126 D125:D126">
    <cfRule type="expression" dxfId="536" priority="642" stopIfTrue="1">
      <formula>LEN(TRIM(D125))=0</formula>
    </cfRule>
  </conditionalFormatting>
  <conditionalFormatting sqref="E124:H124">
    <cfRule type="cellIs" dxfId="535" priority="647" stopIfTrue="1" operator="equal">
      <formula>"Indicate Date"</formula>
    </cfRule>
  </conditionalFormatting>
  <conditionalFormatting sqref="E125:H126">
    <cfRule type="cellIs" dxfId="534" priority="644" stopIfTrue="1" operator="equal">
      <formula>"Indicate Date"</formula>
    </cfRule>
  </conditionalFormatting>
  <conditionalFormatting sqref="M127">
    <cfRule type="expression" dxfId="533" priority="638" stopIfTrue="1">
      <formula>LEN(TRIM(M127))=0</formula>
    </cfRule>
  </conditionalFormatting>
  <conditionalFormatting sqref="I127 D127">
    <cfRule type="expression" dxfId="532" priority="637" stopIfTrue="1">
      <formula>LEN(TRIM(D127))=0</formula>
    </cfRule>
  </conditionalFormatting>
  <conditionalFormatting sqref="I128 D128">
    <cfRule type="expression" dxfId="531" priority="634" stopIfTrue="1">
      <formula>LEN(TRIM(D128))=0</formula>
    </cfRule>
  </conditionalFormatting>
  <conditionalFormatting sqref="E127:H127">
    <cfRule type="cellIs" dxfId="530" priority="639" stopIfTrue="1" operator="equal">
      <formula>"Indicate Date"</formula>
    </cfRule>
  </conditionalFormatting>
  <conditionalFormatting sqref="E128:H128">
    <cfRule type="cellIs" dxfId="529" priority="636" stopIfTrue="1" operator="equal">
      <formula>"Indicate Date"</formula>
    </cfRule>
  </conditionalFormatting>
  <conditionalFormatting sqref="M128">
    <cfRule type="expression" dxfId="528" priority="635" stopIfTrue="1">
      <formula>LEN(TRIM(M128))=0</formula>
    </cfRule>
  </conditionalFormatting>
  <conditionalFormatting sqref="M129">
    <cfRule type="expression" dxfId="527" priority="630" stopIfTrue="1">
      <formula>LEN(TRIM(M129))=0</formula>
    </cfRule>
  </conditionalFormatting>
  <conditionalFormatting sqref="I129 D129">
    <cfRule type="expression" dxfId="526" priority="629" stopIfTrue="1">
      <formula>LEN(TRIM(D129))=0</formula>
    </cfRule>
  </conditionalFormatting>
  <conditionalFormatting sqref="M130:M131">
    <cfRule type="expression" dxfId="525" priority="627" stopIfTrue="1">
      <formula>LEN(TRIM(M130))=0</formula>
    </cfRule>
  </conditionalFormatting>
  <conditionalFormatting sqref="I130:I131 D130:D131">
    <cfRule type="expression" dxfId="524" priority="626" stopIfTrue="1">
      <formula>LEN(TRIM(D130))=0</formula>
    </cfRule>
  </conditionalFormatting>
  <conditionalFormatting sqref="E129:H129">
    <cfRule type="cellIs" dxfId="523" priority="631" stopIfTrue="1" operator="equal">
      <formula>"Indicate Date"</formula>
    </cfRule>
  </conditionalFormatting>
  <conditionalFormatting sqref="E130:H131">
    <cfRule type="cellIs" dxfId="522" priority="628" stopIfTrue="1" operator="equal">
      <formula>"Indicate Date"</formula>
    </cfRule>
  </conditionalFormatting>
  <conditionalFormatting sqref="M132">
    <cfRule type="expression" dxfId="521" priority="622" stopIfTrue="1">
      <formula>LEN(TRIM(M132))=0</formula>
    </cfRule>
  </conditionalFormatting>
  <conditionalFormatting sqref="I132 D132">
    <cfRule type="expression" dxfId="520" priority="621" stopIfTrue="1">
      <formula>LEN(TRIM(D132))=0</formula>
    </cfRule>
  </conditionalFormatting>
  <conditionalFormatting sqref="I133 D133">
    <cfRule type="expression" dxfId="519" priority="618" stopIfTrue="1">
      <formula>LEN(TRIM(D133))=0</formula>
    </cfRule>
  </conditionalFormatting>
  <conditionalFormatting sqref="E132:H132">
    <cfRule type="cellIs" dxfId="518" priority="623" stopIfTrue="1" operator="equal">
      <formula>"Indicate Date"</formula>
    </cfRule>
  </conditionalFormatting>
  <conditionalFormatting sqref="E133:H133">
    <cfRule type="cellIs" dxfId="517" priority="620" stopIfTrue="1" operator="equal">
      <formula>"Indicate Date"</formula>
    </cfRule>
  </conditionalFormatting>
  <conditionalFormatting sqref="M133">
    <cfRule type="expression" dxfId="516" priority="619" stopIfTrue="1">
      <formula>LEN(TRIM(M133))=0</formula>
    </cfRule>
  </conditionalFormatting>
  <conditionalFormatting sqref="M134">
    <cfRule type="expression" dxfId="515" priority="614" stopIfTrue="1">
      <formula>LEN(TRIM(M134))=0</formula>
    </cfRule>
  </conditionalFormatting>
  <conditionalFormatting sqref="I134 D134">
    <cfRule type="expression" dxfId="514" priority="613" stopIfTrue="1">
      <formula>LEN(TRIM(D134))=0</formula>
    </cfRule>
  </conditionalFormatting>
  <conditionalFormatting sqref="E134:H134">
    <cfRule type="cellIs" dxfId="513" priority="615" stopIfTrue="1" operator="equal">
      <formula>"Indicate Date"</formula>
    </cfRule>
  </conditionalFormatting>
  <conditionalFormatting sqref="M135">
    <cfRule type="expression" dxfId="512" priority="611" stopIfTrue="1">
      <formula>LEN(TRIM(M135))=0</formula>
    </cfRule>
  </conditionalFormatting>
  <conditionalFormatting sqref="I135 D135">
    <cfRule type="expression" dxfId="511" priority="610" stopIfTrue="1">
      <formula>LEN(TRIM(D135))=0</formula>
    </cfRule>
  </conditionalFormatting>
  <conditionalFormatting sqref="I136 D136">
    <cfRule type="expression" dxfId="510" priority="607" stopIfTrue="1">
      <formula>LEN(TRIM(D136))=0</formula>
    </cfRule>
  </conditionalFormatting>
  <conditionalFormatting sqref="E135:H135">
    <cfRule type="cellIs" dxfId="509" priority="612" stopIfTrue="1" operator="equal">
      <formula>"Indicate Date"</formula>
    </cfRule>
  </conditionalFormatting>
  <conditionalFormatting sqref="E136:H136">
    <cfRule type="cellIs" dxfId="508" priority="609" stopIfTrue="1" operator="equal">
      <formula>"Indicate Date"</formula>
    </cfRule>
  </conditionalFormatting>
  <conditionalFormatting sqref="M136">
    <cfRule type="expression" dxfId="507" priority="608" stopIfTrue="1">
      <formula>LEN(TRIM(M136))=0</formula>
    </cfRule>
  </conditionalFormatting>
  <conditionalFormatting sqref="M137">
    <cfRule type="expression" dxfId="506" priority="603" stopIfTrue="1">
      <formula>LEN(TRIM(M137))=0</formula>
    </cfRule>
  </conditionalFormatting>
  <conditionalFormatting sqref="I137 D137">
    <cfRule type="expression" dxfId="505" priority="602" stopIfTrue="1">
      <formula>LEN(TRIM(D137))=0</formula>
    </cfRule>
  </conditionalFormatting>
  <conditionalFormatting sqref="E137:H137">
    <cfRule type="cellIs" dxfId="504" priority="604" stopIfTrue="1" operator="equal">
      <formula>"Indicate Date"</formula>
    </cfRule>
  </conditionalFormatting>
  <conditionalFormatting sqref="M138">
    <cfRule type="expression" dxfId="503" priority="600" stopIfTrue="1">
      <formula>LEN(TRIM(M138))=0</formula>
    </cfRule>
  </conditionalFormatting>
  <conditionalFormatting sqref="I138 D138">
    <cfRule type="expression" dxfId="502" priority="599" stopIfTrue="1">
      <formula>LEN(TRIM(D138))=0</formula>
    </cfRule>
  </conditionalFormatting>
  <conditionalFormatting sqref="I139 D139">
    <cfRule type="expression" dxfId="501" priority="596" stopIfTrue="1">
      <formula>LEN(TRIM(D139))=0</formula>
    </cfRule>
  </conditionalFormatting>
  <conditionalFormatting sqref="E138:H138">
    <cfRule type="cellIs" dxfId="500" priority="601" stopIfTrue="1" operator="equal">
      <formula>"Indicate Date"</formula>
    </cfRule>
  </conditionalFormatting>
  <conditionalFormatting sqref="E139:H139">
    <cfRule type="cellIs" dxfId="499" priority="598" stopIfTrue="1" operator="equal">
      <formula>"Indicate Date"</formula>
    </cfRule>
  </conditionalFormatting>
  <conditionalFormatting sqref="M139">
    <cfRule type="expression" dxfId="498" priority="597" stopIfTrue="1">
      <formula>LEN(TRIM(M139))=0</formula>
    </cfRule>
  </conditionalFormatting>
  <conditionalFormatting sqref="M140">
    <cfRule type="expression" dxfId="497" priority="592" stopIfTrue="1">
      <formula>LEN(TRIM(M140))=0</formula>
    </cfRule>
  </conditionalFormatting>
  <conditionalFormatting sqref="I140 D140">
    <cfRule type="expression" dxfId="496" priority="591" stopIfTrue="1">
      <formula>LEN(TRIM(D140))=0</formula>
    </cfRule>
  </conditionalFormatting>
  <conditionalFormatting sqref="E140:H140">
    <cfRule type="cellIs" dxfId="495" priority="593" stopIfTrue="1" operator="equal">
      <formula>"Indicate Date"</formula>
    </cfRule>
  </conditionalFormatting>
  <conditionalFormatting sqref="M141">
    <cfRule type="expression" dxfId="494" priority="589" stopIfTrue="1">
      <formula>LEN(TRIM(M141))=0</formula>
    </cfRule>
  </conditionalFormatting>
  <conditionalFormatting sqref="I141 D141">
    <cfRule type="expression" dxfId="493" priority="588" stopIfTrue="1">
      <formula>LEN(TRIM(D141))=0</formula>
    </cfRule>
  </conditionalFormatting>
  <conditionalFormatting sqref="I142 D142">
    <cfRule type="expression" dxfId="492" priority="585" stopIfTrue="1">
      <formula>LEN(TRIM(D142))=0</formula>
    </cfRule>
  </conditionalFormatting>
  <conditionalFormatting sqref="E141:H141">
    <cfRule type="cellIs" dxfId="491" priority="590" stopIfTrue="1" operator="equal">
      <formula>"Indicate Date"</formula>
    </cfRule>
  </conditionalFormatting>
  <conditionalFormatting sqref="E142:H142">
    <cfRule type="cellIs" dxfId="490" priority="587" stopIfTrue="1" operator="equal">
      <formula>"Indicate Date"</formula>
    </cfRule>
  </conditionalFormatting>
  <conditionalFormatting sqref="M142">
    <cfRule type="expression" dxfId="489" priority="586" stopIfTrue="1">
      <formula>LEN(TRIM(M142))=0</formula>
    </cfRule>
  </conditionalFormatting>
  <conditionalFormatting sqref="M143">
    <cfRule type="expression" dxfId="488" priority="581" stopIfTrue="1">
      <formula>LEN(TRIM(M143))=0</formula>
    </cfRule>
  </conditionalFormatting>
  <conditionalFormatting sqref="I143 D143">
    <cfRule type="expression" dxfId="487" priority="580" stopIfTrue="1">
      <formula>LEN(TRIM(D143))=0</formula>
    </cfRule>
  </conditionalFormatting>
  <conditionalFormatting sqref="E143:H143">
    <cfRule type="cellIs" dxfId="486" priority="582" stopIfTrue="1" operator="equal">
      <formula>"Indicate Date"</formula>
    </cfRule>
  </conditionalFormatting>
  <conditionalFormatting sqref="M144">
    <cfRule type="expression" dxfId="485" priority="578" stopIfTrue="1">
      <formula>LEN(TRIM(M144))=0</formula>
    </cfRule>
  </conditionalFormatting>
  <conditionalFormatting sqref="I144 D144">
    <cfRule type="expression" dxfId="484" priority="577" stopIfTrue="1">
      <formula>LEN(TRIM(D144))=0</formula>
    </cfRule>
  </conditionalFormatting>
  <conditionalFormatting sqref="I145 D145">
    <cfRule type="expression" dxfId="483" priority="574" stopIfTrue="1">
      <formula>LEN(TRIM(D145))=0</formula>
    </cfRule>
  </conditionalFormatting>
  <conditionalFormatting sqref="E144:H144">
    <cfRule type="cellIs" dxfId="482" priority="579" stopIfTrue="1" operator="equal">
      <formula>"Indicate Date"</formula>
    </cfRule>
  </conditionalFormatting>
  <conditionalFormatting sqref="E145:H145">
    <cfRule type="cellIs" dxfId="481" priority="576" stopIfTrue="1" operator="equal">
      <formula>"Indicate Date"</formula>
    </cfRule>
  </conditionalFormatting>
  <conditionalFormatting sqref="M145">
    <cfRule type="expression" dxfId="480" priority="575" stopIfTrue="1">
      <formula>LEN(TRIM(M145))=0</formula>
    </cfRule>
  </conditionalFormatting>
  <conditionalFormatting sqref="M146">
    <cfRule type="expression" dxfId="479" priority="570" stopIfTrue="1">
      <formula>LEN(TRIM(M146))=0</formula>
    </cfRule>
  </conditionalFormatting>
  <conditionalFormatting sqref="I146 D146">
    <cfRule type="expression" dxfId="478" priority="569" stopIfTrue="1">
      <formula>LEN(TRIM(D146))=0</formula>
    </cfRule>
  </conditionalFormatting>
  <conditionalFormatting sqref="E146:H146">
    <cfRule type="cellIs" dxfId="477" priority="571" stopIfTrue="1" operator="equal">
      <formula>"Indicate Date"</formula>
    </cfRule>
  </conditionalFormatting>
  <conditionalFormatting sqref="M147">
    <cfRule type="expression" dxfId="476" priority="567" stopIfTrue="1">
      <formula>LEN(TRIM(M147))=0</formula>
    </cfRule>
  </conditionalFormatting>
  <conditionalFormatting sqref="I147 D147">
    <cfRule type="expression" dxfId="475" priority="566" stopIfTrue="1">
      <formula>LEN(TRIM(D147))=0</formula>
    </cfRule>
  </conditionalFormatting>
  <conditionalFormatting sqref="I148 D148">
    <cfRule type="expression" dxfId="474" priority="563" stopIfTrue="1">
      <formula>LEN(TRIM(D148))=0</formula>
    </cfRule>
  </conditionalFormatting>
  <conditionalFormatting sqref="E147:H147">
    <cfRule type="cellIs" dxfId="473" priority="568" stopIfTrue="1" operator="equal">
      <formula>"Indicate Date"</formula>
    </cfRule>
  </conditionalFormatting>
  <conditionalFormatting sqref="E148:H148">
    <cfRule type="cellIs" dxfId="472" priority="565" stopIfTrue="1" operator="equal">
      <formula>"Indicate Date"</formula>
    </cfRule>
  </conditionalFormatting>
  <conditionalFormatting sqref="M148">
    <cfRule type="expression" dxfId="471" priority="564" stopIfTrue="1">
      <formula>LEN(TRIM(M148))=0</formula>
    </cfRule>
  </conditionalFormatting>
  <conditionalFormatting sqref="M149">
    <cfRule type="expression" dxfId="470" priority="559" stopIfTrue="1">
      <formula>LEN(TRIM(M149))=0</formula>
    </cfRule>
  </conditionalFormatting>
  <conditionalFormatting sqref="I149 D149">
    <cfRule type="expression" dxfId="469" priority="558" stopIfTrue="1">
      <formula>LEN(TRIM(D149))=0</formula>
    </cfRule>
  </conditionalFormatting>
  <conditionalFormatting sqref="E149:H149">
    <cfRule type="cellIs" dxfId="468" priority="560" stopIfTrue="1" operator="equal">
      <formula>"Indicate Date"</formula>
    </cfRule>
  </conditionalFormatting>
  <conditionalFormatting sqref="M150">
    <cfRule type="expression" dxfId="467" priority="556" stopIfTrue="1">
      <formula>LEN(TRIM(M150))=0</formula>
    </cfRule>
  </conditionalFormatting>
  <conditionalFormatting sqref="I150 D150">
    <cfRule type="expression" dxfId="466" priority="555" stopIfTrue="1">
      <formula>LEN(TRIM(D150))=0</formula>
    </cfRule>
  </conditionalFormatting>
  <conditionalFormatting sqref="I151 D151">
    <cfRule type="expression" dxfId="465" priority="552" stopIfTrue="1">
      <formula>LEN(TRIM(D151))=0</formula>
    </cfRule>
  </conditionalFormatting>
  <conditionalFormatting sqref="E150:H150">
    <cfRule type="cellIs" dxfId="464" priority="557" stopIfTrue="1" operator="equal">
      <formula>"Indicate Date"</formula>
    </cfRule>
  </conditionalFormatting>
  <conditionalFormatting sqref="E151:H151">
    <cfRule type="cellIs" dxfId="463" priority="554" stopIfTrue="1" operator="equal">
      <formula>"Indicate Date"</formula>
    </cfRule>
  </conditionalFormatting>
  <conditionalFormatting sqref="M151">
    <cfRule type="expression" dxfId="462" priority="553" stopIfTrue="1">
      <formula>LEN(TRIM(M151))=0</formula>
    </cfRule>
  </conditionalFormatting>
  <conditionalFormatting sqref="M152">
    <cfRule type="expression" dxfId="461" priority="548" stopIfTrue="1">
      <formula>LEN(TRIM(M152))=0</formula>
    </cfRule>
  </conditionalFormatting>
  <conditionalFormatting sqref="I152 D152">
    <cfRule type="expression" dxfId="460" priority="547" stopIfTrue="1">
      <formula>LEN(TRIM(D152))=0</formula>
    </cfRule>
  </conditionalFormatting>
  <conditionalFormatting sqref="E152:H152">
    <cfRule type="cellIs" dxfId="459" priority="549" stopIfTrue="1" operator="equal">
      <formula>"Indicate Date"</formula>
    </cfRule>
  </conditionalFormatting>
  <conditionalFormatting sqref="M153">
    <cfRule type="expression" dxfId="458" priority="545" stopIfTrue="1">
      <formula>LEN(TRIM(M153))=0</formula>
    </cfRule>
  </conditionalFormatting>
  <conditionalFormatting sqref="I153 D153">
    <cfRule type="expression" dxfId="457" priority="544" stopIfTrue="1">
      <formula>LEN(TRIM(D153))=0</formula>
    </cfRule>
  </conditionalFormatting>
  <conditionalFormatting sqref="I154 D154">
    <cfRule type="expression" dxfId="456" priority="541" stopIfTrue="1">
      <formula>LEN(TRIM(D154))=0</formula>
    </cfRule>
  </conditionalFormatting>
  <conditionalFormatting sqref="E153:H153">
    <cfRule type="cellIs" dxfId="455" priority="546" stopIfTrue="1" operator="equal">
      <formula>"Indicate Date"</formula>
    </cfRule>
  </conditionalFormatting>
  <conditionalFormatting sqref="E154:H154">
    <cfRule type="cellIs" dxfId="454" priority="543" stopIfTrue="1" operator="equal">
      <formula>"Indicate Date"</formula>
    </cfRule>
  </conditionalFormatting>
  <conditionalFormatting sqref="M154">
    <cfRule type="expression" dxfId="453" priority="542" stopIfTrue="1">
      <formula>LEN(TRIM(M154))=0</formula>
    </cfRule>
  </conditionalFormatting>
  <conditionalFormatting sqref="M155">
    <cfRule type="expression" dxfId="452" priority="537" stopIfTrue="1">
      <formula>LEN(TRIM(M155))=0</formula>
    </cfRule>
  </conditionalFormatting>
  <conditionalFormatting sqref="I155 D155">
    <cfRule type="expression" dxfId="451" priority="536" stopIfTrue="1">
      <formula>LEN(TRIM(D155))=0</formula>
    </cfRule>
  </conditionalFormatting>
  <conditionalFormatting sqref="E155:H155">
    <cfRule type="cellIs" dxfId="450" priority="538" stopIfTrue="1" operator="equal">
      <formula>"Indicate Date"</formula>
    </cfRule>
  </conditionalFormatting>
  <conditionalFormatting sqref="M156">
    <cfRule type="expression" dxfId="449" priority="534" stopIfTrue="1">
      <formula>LEN(TRIM(M156))=0</formula>
    </cfRule>
  </conditionalFormatting>
  <conditionalFormatting sqref="I156 D156">
    <cfRule type="expression" dxfId="448" priority="533" stopIfTrue="1">
      <formula>LEN(TRIM(D156))=0</formula>
    </cfRule>
  </conditionalFormatting>
  <conditionalFormatting sqref="I157 D157">
    <cfRule type="expression" dxfId="447" priority="530" stopIfTrue="1">
      <formula>LEN(TRIM(D157))=0</formula>
    </cfRule>
  </conditionalFormatting>
  <conditionalFormatting sqref="E156:H156">
    <cfRule type="cellIs" dxfId="446" priority="535" stopIfTrue="1" operator="equal">
      <formula>"Indicate Date"</formula>
    </cfRule>
  </conditionalFormatting>
  <conditionalFormatting sqref="E157:H157">
    <cfRule type="cellIs" dxfId="445" priority="532" stopIfTrue="1" operator="equal">
      <formula>"Indicate Date"</formula>
    </cfRule>
  </conditionalFormatting>
  <conditionalFormatting sqref="M157">
    <cfRule type="expression" dxfId="444" priority="531" stopIfTrue="1">
      <formula>LEN(TRIM(M157))=0</formula>
    </cfRule>
  </conditionalFormatting>
  <conditionalFormatting sqref="M158">
    <cfRule type="expression" dxfId="443" priority="526" stopIfTrue="1">
      <formula>LEN(TRIM(M158))=0</formula>
    </cfRule>
  </conditionalFormatting>
  <conditionalFormatting sqref="I158 D158">
    <cfRule type="expression" dxfId="442" priority="525" stopIfTrue="1">
      <formula>LEN(TRIM(D158))=0</formula>
    </cfRule>
  </conditionalFormatting>
  <conditionalFormatting sqref="E158:H158">
    <cfRule type="cellIs" dxfId="441" priority="527" stopIfTrue="1" operator="equal">
      <formula>"Indicate Date"</formula>
    </cfRule>
  </conditionalFormatting>
  <conditionalFormatting sqref="M159">
    <cfRule type="expression" dxfId="440" priority="523" stopIfTrue="1">
      <formula>LEN(TRIM(M159))=0</formula>
    </cfRule>
  </conditionalFormatting>
  <conditionalFormatting sqref="I159 D159">
    <cfRule type="expression" dxfId="439" priority="522" stopIfTrue="1">
      <formula>LEN(TRIM(D159))=0</formula>
    </cfRule>
  </conditionalFormatting>
  <conditionalFormatting sqref="I160 D160">
    <cfRule type="expression" dxfId="438" priority="519" stopIfTrue="1">
      <formula>LEN(TRIM(D160))=0</formula>
    </cfRule>
  </conditionalFormatting>
  <conditionalFormatting sqref="E159:H159">
    <cfRule type="cellIs" dxfId="437" priority="524" stopIfTrue="1" operator="equal">
      <formula>"Indicate Date"</formula>
    </cfRule>
  </conditionalFormatting>
  <conditionalFormatting sqref="E160:H160">
    <cfRule type="cellIs" dxfId="436" priority="521" stopIfTrue="1" operator="equal">
      <formula>"Indicate Date"</formula>
    </cfRule>
  </conditionalFormatting>
  <conditionalFormatting sqref="M160">
    <cfRule type="expression" dxfId="435" priority="520" stopIfTrue="1">
      <formula>LEN(TRIM(M160))=0</formula>
    </cfRule>
  </conditionalFormatting>
  <conditionalFormatting sqref="I161 D161">
    <cfRule type="expression" dxfId="434" priority="514" stopIfTrue="1">
      <formula>LEN(TRIM(D161))=0</formula>
    </cfRule>
  </conditionalFormatting>
  <conditionalFormatting sqref="E161:H161">
    <cfRule type="cellIs" dxfId="433" priority="516" stopIfTrue="1" operator="equal">
      <formula>"Indicate Date"</formula>
    </cfRule>
  </conditionalFormatting>
  <conditionalFormatting sqref="M161">
    <cfRule type="expression" dxfId="432" priority="515" stopIfTrue="1">
      <formula>LEN(TRIM(M161))=0</formula>
    </cfRule>
  </conditionalFormatting>
  <conditionalFormatting sqref="M162">
    <cfRule type="expression" dxfId="431" priority="512" stopIfTrue="1">
      <formula>LEN(TRIM(M162))=0</formula>
    </cfRule>
  </conditionalFormatting>
  <conditionalFormatting sqref="I162 D162">
    <cfRule type="expression" dxfId="430" priority="511" stopIfTrue="1">
      <formula>LEN(TRIM(D162))=0</formula>
    </cfRule>
  </conditionalFormatting>
  <conditionalFormatting sqref="E162:H162">
    <cfRule type="cellIs" dxfId="429" priority="513" stopIfTrue="1" operator="equal">
      <formula>"Indicate Date"</formula>
    </cfRule>
  </conditionalFormatting>
  <conditionalFormatting sqref="M163">
    <cfRule type="expression" dxfId="428" priority="509" stopIfTrue="1">
      <formula>LEN(TRIM(M163))=0</formula>
    </cfRule>
  </conditionalFormatting>
  <conditionalFormatting sqref="I163 D163">
    <cfRule type="expression" dxfId="427" priority="508" stopIfTrue="1">
      <formula>LEN(TRIM(D163))=0</formula>
    </cfRule>
  </conditionalFormatting>
  <conditionalFormatting sqref="I164 D164">
    <cfRule type="expression" dxfId="426" priority="505" stopIfTrue="1">
      <formula>LEN(TRIM(D164))=0</formula>
    </cfRule>
  </conditionalFormatting>
  <conditionalFormatting sqref="E163:H163">
    <cfRule type="cellIs" dxfId="425" priority="510" stopIfTrue="1" operator="equal">
      <formula>"Indicate Date"</formula>
    </cfRule>
  </conditionalFormatting>
  <conditionalFormatting sqref="E164:H164">
    <cfRule type="cellIs" dxfId="424" priority="507" stopIfTrue="1" operator="equal">
      <formula>"Indicate Date"</formula>
    </cfRule>
  </conditionalFormatting>
  <conditionalFormatting sqref="M164">
    <cfRule type="expression" dxfId="423" priority="506" stopIfTrue="1">
      <formula>LEN(TRIM(M164))=0</formula>
    </cfRule>
  </conditionalFormatting>
  <conditionalFormatting sqref="M165">
    <cfRule type="expression" dxfId="422" priority="503" stopIfTrue="1">
      <formula>LEN(TRIM(M165))=0</formula>
    </cfRule>
  </conditionalFormatting>
  <conditionalFormatting sqref="I165 D165">
    <cfRule type="expression" dxfId="421" priority="502" stopIfTrue="1">
      <formula>LEN(TRIM(D165))=0</formula>
    </cfRule>
  </conditionalFormatting>
  <conditionalFormatting sqref="E165:H165">
    <cfRule type="cellIs" dxfId="420" priority="504" stopIfTrue="1" operator="equal">
      <formula>"Indicate Date"</formula>
    </cfRule>
  </conditionalFormatting>
  <conditionalFormatting sqref="M166">
    <cfRule type="expression" dxfId="419" priority="500" stopIfTrue="1">
      <formula>LEN(TRIM(M166))=0</formula>
    </cfRule>
  </conditionalFormatting>
  <conditionalFormatting sqref="I166 D166">
    <cfRule type="expression" dxfId="418" priority="499" stopIfTrue="1">
      <formula>LEN(TRIM(D166))=0</formula>
    </cfRule>
  </conditionalFormatting>
  <conditionalFormatting sqref="I167 D167">
    <cfRule type="expression" dxfId="417" priority="496" stopIfTrue="1">
      <formula>LEN(TRIM(D167))=0</formula>
    </cfRule>
  </conditionalFormatting>
  <conditionalFormatting sqref="E166:H166">
    <cfRule type="cellIs" dxfId="416" priority="501" stopIfTrue="1" operator="equal">
      <formula>"Indicate Date"</formula>
    </cfRule>
  </conditionalFormatting>
  <conditionalFormatting sqref="E167:H167">
    <cfRule type="cellIs" dxfId="415" priority="498" stopIfTrue="1" operator="equal">
      <formula>"Indicate Date"</formula>
    </cfRule>
  </conditionalFormatting>
  <conditionalFormatting sqref="M167">
    <cfRule type="expression" dxfId="414" priority="497" stopIfTrue="1">
      <formula>LEN(TRIM(M167))=0</formula>
    </cfRule>
  </conditionalFormatting>
  <conditionalFormatting sqref="I168 D168">
    <cfRule type="expression" dxfId="413" priority="491" stopIfTrue="1">
      <formula>LEN(TRIM(D168))=0</formula>
    </cfRule>
  </conditionalFormatting>
  <conditionalFormatting sqref="E168:H168">
    <cfRule type="cellIs" dxfId="412" priority="493" stopIfTrue="1" operator="equal">
      <formula>"Indicate Date"</formula>
    </cfRule>
  </conditionalFormatting>
  <conditionalFormatting sqref="M168">
    <cfRule type="expression" dxfId="411" priority="492" stopIfTrue="1">
      <formula>LEN(TRIM(M168))=0</formula>
    </cfRule>
  </conditionalFormatting>
  <conditionalFormatting sqref="M169">
    <cfRule type="expression" dxfId="410" priority="489" stopIfTrue="1">
      <formula>LEN(TRIM(M169))=0</formula>
    </cfRule>
  </conditionalFormatting>
  <conditionalFormatting sqref="I169 D169">
    <cfRule type="expression" dxfId="409" priority="488" stopIfTrue="1">
      <formula>LEN(TRIM(D169))=0</formula>
    </cfRule>
  </conditionalFormatting>
  <conditionalFormatting sqref="E169:H169">
    <cfRule type="cellIs" dxfId="408" priority="490" stopIfTrue="1" operator="equal">
      <formula>"Indicate Date"</formula>
    </cfRule>
  </conditionalFormatting>
  <conditionalFormatting sqref="M170">
    <cfRule type="expression" dxfId="407" priority="486" stopIfTrue="1">
      <formula>LEN(TRIM(M170))=0</formula>
    </cfRule>
  </conditionalFormatting>
  <conditionalFormatting sqref="I170 D170">
    <cfRule type="expression" dxfId="406" priority="485" stopIfTrue="1">
      <formula>LEN(TRIM(D170))=0</formula>
    </cfRule>
  </conditionalFormatting>
  <conditionalFormatting sqref="I171 D171">
    <cfRule type="expression" dxfId="405" priority="482" stopIfTrue="1">
      <formula>LEN(TRIM(D171))=0</formula>
    </cfRule>
  </conditionalFormatting>
  <conditionalFormatting sqref="E170:H170">
    <cfRule type="cellIs" dxfId="404" priority="487" stopIfTrue="1" operator="equal">
      <formula>"Indicate Date"</formula>
    </cfRule>
  </conditionalFormatting>
  <conditionalFormatting sqref="E171:H171">
    <cfRule type="cellIs" dxfId="403" priority="484" stopIfTrue="1" operator="equal">
      <formula>"Indicate Date"</formula>
    </cfRule>
  </conditionalFormatting>
  <conditionalFormatting sqref="M171">
    <cfRule type="expression" dxfId="402" priority="483" stopIfTrue="1">
      <formula>LEN(TRIM(M171))=0</formula>
    </cfRule>
  </conditionalFormatting>
  <conditionalFormatting sqref="M172">
    <cfRule type="expression" dxfId="401" priority="478" stopIfTrue="1">
      <formula>LEN(TRIM(M172))=0</formula>
    </cfRule>
  </conditionalFormatting>
  <conditionalFormatting sqref="I172 D172">
    <cfRule type="expression" dxfId="400" priority="477" stopIfTrue="1">
      <formula>LEN(TRIM(D172))=0</formula>
    </cfRule>
  </conditionalFormatting>
  <conditionalFormatting sqref="I173 D173">
    <cfRule type="expression" dxfId="399" priority="474" stopIfTrue="1">
      <formula>LEN(TRIM(D173))=0</formula>
    </cfRule>
  </conditionalFormatting>
  <conditionalFormatting sqref="E172:H172">
    <cfRule type="cellIs" dxfId="398" priority="479" stopIfTrue="1" operator="equal">
      <formula>"Indicate Date"</formula>
    </cfRule>
  </conditionalFormatting>
  <conditionalFormatting sqref="E173:H173">
    <cfRule type="cellIs" dxfId="397" priority="476" stopIfTrue="1" operator="equal">
      <formula>"Indicate Date"</formula>
    </cfRule>
  </conditionalFormatting>
  <conditionalFormatting sqref="M173">
    <cfRule type="expression" dxfId="396" priority="475" stopIfTrue="1">
      <formula>LEN(TRIM(M173))=0</formula>
    </cfRule>
  </conditionalFormatting>
  <conditionalFormatting sqref="I174 D174">
    <cfRule type="expression" dxfId="395" priority="471" stopIfTrue="1">
      <formula>LEN(TRIM(D174))=0</formula>
    </cfRule>
  </conditionalFormatting>
  <conditionalFormatting sqref="E174:H174">
    <cfRule type="cellIs" dxfId="394" priority="473" stopIfTrue="1" operator="equal">
      <formula>"Indicate Date"</formula>
    </cfRule>
  </conditionalFormatting>
  <conditionalFormatting sqref="M174">
    <cfRule type="expression" dxfId="393" priority="472" stopIfTrue="1">
      <formula>LEN(TRIM(M174))=0</formula>
    </cfRule>
  </conditionalFormatting>
  <conditionalFormatting sqref="M175">
    <cfRule type="expression" dxfId="392" priority="469" stopIfTrue="1">
      <formula>LEN(TRIM(M175))=0</formula>
    </cfRule>
  </conditionalFormatting>
  <conditionalFormatting sqref="I175 D175">
    <cfRule type="expression" dxfId="391" priority="468" stopIfTrue="1">
      <formula>LEN(TRIM(D175))=0</formula>
    </cfRule>
  </conditionalFormatting>
  <conditionalFormatting sqref="E175:H175">
    <cfRule type="cellIs" dxfId="390" priority="470" stopIfTrue="1" operator="equal">
      <formula>"Indicate Date"</formula>
    </cfRule>
  </conditionalFormatting>
  <conditionalFormatting sqref="M176">
    <cfRule type="expression" dxfId="389" priority="466" stopIfTrue="1">
      <formula>LEN(TRIM(M176))=0</formula>
    </cfRule>
  </conditionalFormatting>
  <conditionalFormatting sqref="I176 D176">
    <cfRule type="expression" dxfId="388" priority="465" stopIfTrue="1">
      <formula>LEN(TRIM(D176))=0</formula>
    </cfRule>
  </conditionalFormatting>
  <conditionalFormatting sqref="I177 D177">
    <cfRule type="expression" dxfId="387" priority="462" stopIfTrue="1">
      <formula>LEN(TRIM(D177))=0</formula>
    </cfRule>
  </conditionalFormatting>
  <conditionalFormatting sqref="E176:H176">
    <cfRule type="cellIs" dxfId="386" priority="467" stopIfTrue="1" operator="equal">
      <formula>"Indicate Date"</formula>
    </cfRule>
  </conditionalFormatting>
  <conditionalFormatting sqref="E177:H177">
    <cfRule type="cellIs" dxfId="385" priority="464" stopIfTrue="1" operator="equal">
      <formula>"Indicate Date"</formula>
    </cfRule>
  </conditionalFormatting>
  <conditionalFormatting sqref="M177">
    <cfRule type="expression" dxfId="384" priority="463" stopIfTrue="1">
      <formula>LEN(TRIM(M177))=0</formula>
    </cfRule>
  </conditionalFormatting>
  <conditionalFormatting sqref="M186">
    <cfRule type="expression" dxfId="383" priority="432" stopIfTrue="1">
      <formula>LEN(TRIM(M186))=0</formula>
    </cfRule>
  </conditionalFormatting>
  <conditionalFormatting sqref="I186 D186">
    <cfRule type="expression" dxfId="382" priority="431" stopIfTrue="1">
      <formula>LEN(TRIM(D186))=0</formula>
    </cfRule>
  </conditionalFormatting>
  <conditionalFormatting sqref="I178 D178">
    <cfRule type="expression" dxfId="381" priority="457" stopIfTrue="1">
      <formula>LEN(TRIM(D178))=0</formula>
    </cfRule>
  </conditionalFormatting>
  <conditionalFormatting sqref="E178:H178">
    <cfRule type="cellIs" dxfId="380" priority="459" stopIfTrue="1" operator="equal">
      <formula>"Indicate Date"</formula>
    </cfRule>
  </conditionalFormatting>
  <conditionalFormatting sqref="M178">
    <cfRule type="expression" dxfId="379" priority="458" stopIfTrue="1">
      <formula>LEN(TRIM(M178))=0</formula>
    </cfRule>
  </conditionalFormatting>
  <conditionalFormatting sqref="I179 D179">
    <cfRule type="expression" dxfId="378" priority="454" stopIfTrue="1">
      <formula>LEN(TRIM(D179))=0</formula>
    </cfRule>
  </conditionalFormatting>
  <conditionalFormatting sqref="E179:H179">
    <cfRule type="cellIs" dxfId="377" priority="456" stopIfTrue="1" operator="equal">
      <formula>"Indicate Date"</formula>
    </cfRule>
  </conditionalFormatting>
  <conditionalFormatting sqref="M179">
    <cfRule type="expression" dxfId="376" priority="455" stopIfTrue="1">
      <formula>LEN(TRIM(M179))=0</formula>
    </cfRule>
  </conditionalFormatting>
  <conditionalFormatting sqref="M180">
    <cfRule type="expression" dxfId="375" priority="452" stopIfTrue="1">
      <formula>LEN(TRIM(M180))=0</formula>
    </cfRule>
  </conditionalFormatting>
  <conditionalFormatting sqref="I180 D180">
    <cfRule type="expression" dxfId="374" priority="451" stopIfTrue="1">
      <formula>LEN(TRIM(D180))=0</formula>
    </cfRule>
  </conditionalFormatting>
  <conditionalFormatting sqref="E180:H180">
    <cfRule type="cellIs" dxfId="373" priority="453" stopIfTrue="1" operator="equal">
      <formula>"Indicate Date"</formula>
    </cfRule>
  </conditionalFormatting>
  <conditionalFormatting sqref="M181">
    <cfRule type="expression" dxfId="372" priority="449" stopIfTrue="1">
      <formula>LEN(TRIM(M181))=0</formula>
    </cfRule>
  </conditionalFormatting>
  <conditionalFormatting sqref="I181 D181">
    <cfRule type="expression" dxfId="371" priority="448" stopIfTrue="1">
      <formula>LEN(TRIM(D181))=0</formula>
    </cfRule>
  </conditionalFormatting>
  <conditionalFormatting sqref="I182 D182">
    <cfRule type="expression" dxfId="370" priority="445" stopIfTrue="1">
      <formula>LEN(TRIM(D182))=0</formula>
    </cfRule>
  </conditionalFormatting>
  <conditionalFormatting sqref="E181:H181">
    <cfRule type="cellIs" dxfId="369" priority="450" stopIfTrue="1" operator="equal">
      <formula>"Indicate Date"</formula>
    </cfRule>
  </conditionalFormatting>
  <conditionalFormatting sqref="E182:H182">
    <cfRule type="cellIs" dxfId="368" priority="447" stopIfTrue="1" operator="equal">
      <formula>"Indicate Date"</formula>
    </cfRule>
  </conditionalFormatting>
  <conditionalFormatting sqref="M182">
    <cfRule type="expression" dxfId="367" priority="446" stopIfTrue="1">
      <formula>LEN(TRIM(M182))=0</formula>
    </cfRule>
  </conditionalFormatting>
  <conditionalFormatting sqref="M191">
    <cfRule type="expression" dxfId="366" priority="415" stopIfTrue="1">
      <formula>LEN(TRIM(M191))=0</formula>
    </cfRule>
  </conditionalFormatting>
  <conditionalFormatting sqref="I191 D191">
    <cfRule type="expression" dxfId="365" priority="414" stopIfTrue="1">
      <formula>LEN(TRIM(D191))=0</formula>
    </cfRule>
  </conditionalFormatting>
  <conditionalFormatting sqref="I183 D183">
    <cfRule type="expression" dxfId="364" priority="440" stopIfTrue="1">
      <formula>LEN(TRIM(D183))=0</formula>
    </cfRule>
  </conditionalFormatting>
  <conditionalFormatting sqref="E183:H183">
    <cfRule type="cellIs" dxfId="363" priority="442" stopIfTrue="1" operator="equal">
      <formula>"Indicate Date"</formula>
    </cfRule>
  </conditionalFormatting>
  <conditionalFormatting sqref="M183">
    <cfRule type="expression" dxfId="362" priority="441" stopIfTrue="1">
      <formula>LEN(TRIM(M183))=0</formula>
    </cfRule>
  </conditionalFormatting>
  <conditionalFormatting sqref="I184 D184">
    <cfRule type="expression" dxfId="361" priority="437" stopIfTrue="1">
      <formula>LEN(TRIM(D184))=0</formula>
    </cfRule>
  </conditionalFormatting>
  <conditionalFormatting sqref="E184:H184">
    <cfRule type="cellIs" dxfId="360" priority="439" stopIfTrue="1" operator="equal">
      <formula>"Indicate Date"</formula>
    </cfRule>
  </conditionalFormatting>
  <conditionalFormatting sqref="M184">
    <cfRule type="expression" dxfId="359" priority="438" stopIfTrue="1">
      <formula>LEN(TRIM(M184))=0</formula>
    </cfRule>
  </conditionalFormatting>
  <conditionalFormatting sqref="M185">
    <cfRule type="expression" dxfId="358" priority="435" stopIfTrue="1">
      <formula>LEN(TRIM(M185))=0</formula>
    </cfRule>
  </conditionalFormatting>
  <conditionalFormatting sqref="I185 D185">
    <cfRule type="expression" dxfId="357" priority="434" stopIfTrue="1">
      <formula>LEN(TRIM(D185))=0</formula>
    </cfRule>
  </conditionalFormatting>
  <conditionalFormatting sqref="E185:H185">
    <cfRule type="cellIs" dxfId="356" priority="436" stopIfTrue="1" operator="equal">
      <formula>"Indicate Date"</formula>
    </cfRule>
  </conditionalFormatting>
  <conditionalFormatting sqref="M190">
    <cfRule type="expression" dxfId="355" priority="418" stopIfTrue="1">
      <formula>LEN(TRIM(M190))=0</formula>
    </cfRule>
  </conditionalFormatting>
  <conditionalFormatting sqref="I190 D190">
    <cfRule type="expression" dxfId="354" priority="417" stopIfTrue="1">
      <formula>LEN(TRIM(D190))=0</formula>
    </cfRule>
  </conditionalFormatting>
  <conditionalFormatting sqref="I187 D187">
    <cfRule type="expression" dxfId="353" priority="428" stopIfTrue="1">
      <formula>LEN(TRIM(D187))=0</formula>
    </cfRule>
  </conditionalFormatting>
  <conditionalFormatting sqref="E186:H186">
    <cfRule type="cellIs" dxfId="352" priority="433" stopIfTrue="1" operator="equal">
      <formula>"Indicate Date"</formula>
    </cfRule>
  </conditionalFormatting>
  <conditionalFormatting sqref="E187:H187">
    <cfRule type="cellIs" dxfId="351" priority="430" stopIfTrue="1" operator="equal">
      <formula>"Indicate Date"</formula>
    </cfRule>
  </conditionalFormatting>
  <conditionalFormatting sqref="M187">
    <cfRule type="expression" dxfId="350" priority="429" stopIfTrue="1">
      <formula>LEN(TRIM(M187))=0</formula>
    </cfRule>
  </conditionalFormatting>
  <conditionalFormatting sqref="I199 D199">
    <cfRule type="expression" dxfId="349" priority="388" stopIfTrue="1">
      <formula>LEN(TRIM(D199))=0</formula>
    </cfRule>
  </conditionalFormatting>
  <conditionalFormatting sqref="M192">
    <cfRule type="expression" dxfId="348" priority="412" stopIfTrue="1">
      <formula>LEN(TRIM(M192))=0</formula>
    </cfRule>
  </conditionalFormatting>
  <conditionalFormatting sqref="I188 D188">
    <cfRule type="expression" dxfId="347" priority="423" stopIfTrue="1">
      <formula>LEN(TRIM(D188))=0</formula>
    </cfRule>
  </conditionalFormatting>
  <conditionalFormatting sqref="E188:H188">
    <cfRule type="cellIs" dxfId="346" priority="425" stopIfTrue="1" operator="equal">
      <formula>"Indicate Date"</formula>
    </cfRule>
  </conditionalFormatting>
  <conditionalFormatting sqref="M188">
    <cfRule type="expression" dxfId="345" priority="424" stopIfTrue="1">
      <formula>LEN(TRIM(M188))=0</formula>
    </cfRule>
  </conditionalFormatting>
  <conditionalFormatting sqref="M189">
    <cfRule type="expression" dxfId="344" priority="421" stopIfTrue="1">
      <formula>LEN(TRIM(M189))=0</formula>
    </cfRule>
  </conditionalFormatting>
  <conditionalFormatting sqref="I189 D189">
    <cfRule type="expression" dxfId="343" priority="420" stopIfTrue="1">
      <formula>LEN(TRIM(D189))=0</formula>
    </cfRule>
  </conditionalFormatting>
  <conditionalFormatting sqref="E189:H189">
    <cfRule type="cellIs" dxfId="342" priority="422" stopIfTrue="1" operator="equal">
      <formula>"Indicate Date"</formula>
    </cfRule>
  </conditionalFormatting>
  <conditionalFormatting sqref="M243">
    <cfRule type="expression" dxfId="341" priority="235" stopIfTrue="1">
      <formula>LEN(TRIM(M243))=0</formula>
    </cfRule>
  </conditionalFormatting>
  <conditionalFormatting sqref="M198">
    <cfRule type="expression" dxfId="340" priority="392" stopIfTrue="1">
      <formula>LEN(TRIM(M198))=0</formula>
    </cfRule>
  </conditionalFormatting>
  <conditionalFormatting sqref="M196">
    <cfRule type="expression" dxfId="339" priority="400" stopIfTrue="1">
      <formula>LEN(TRIM(M196))=0</formula>
    </cfRule>
  </conditionalFormatting>
  <conditionalFormatting sqref="E190:H190">
    <cfRule type="cellIs" dxfId="338" priority="419" stopIfTrue="1" operator="equal">
      <formula>"Indicate Date"</formula>
    </cfRule>
  </conditionalFormatting>
  <conditionalFormatting sqref="E191:H191">
    <cfRule type="cellIs" dxfId="337" priority="416" stopIfTrue="1" operator="equal">
      <formula>"Indicate Date"</formula>
    </cfRule>
  </conditionalFormatting>
  <conditionalFormatting sqref="M208">
    <cfRule type="expression" dxfId="336" priority="356" stopIfTrue="1">
      <formula>LEN(TRIM(M208))=0</formula>
    </cfRule>
  </conditionalFormatting>
  <conditionalFormatting sqref="I192 D192">
    <cfRule type="expression" dxfId="335" priority="411" stopIfTrue="1">
      <formula>LEN(TRIM(D192))=0</formula>
    </cfRule>
  </conditionalFormatting>
  <conditionalFormatting sqref="E192:H192">
    <cfRule type="cellIs" dxfId="334" priority="413" stopIfTrue="1" operator="equal">
      <formula>"Indicate Date"</formula>
    </cfRule>
  </conditionalFormatting>
  <conditionalFormatting sqref="M205">
    <cfRule type="expression" dxfId="333" priority="367" stopIfTrue="1">
      <formula>LEN(TRIM(M205))=0</formula>
    </cfRule>
  </conditionalFormatting>
  <conditionalFormatting sqref="I193 D193">
    <cfRule type="expression" dxfId="332" priority="408" stopIfTrue="1">
      <formula>LEN(TRIM(D193))=0</formula>
    </cfRule>
  </conditionalFormatting>
  <conditionalFormatting sqref="E193:H193">
    <cfRule type="cellIs" dxfId="331" priority="410" stopIfTrue="1" operator="equal">
      <formula>"Indicate Date"</formula>
    </cfRule>
  </conditionalFormatting>
  <conditionalFormatting sqref="M193">
    <cfRule type="expression" dxfId="330" priority="409" stopIfTrue="1">
      <formula>LEN(TRIM(M193))=0</formula>
    </cfRule>
  </conditionalFormatting>
  <conditionalFormatting sqref="M194">
    <cfRule type="expression" dxfId="329" priority="406" stopIfTrue="1">
      <formula>LEN(TRIM(M194))=0</formula>
    </cfRule>
  </conditionalFormatting>
  <conditionalFormatting sqref="I194 D194">
    <cfRule type="expression" dxfId="328" priority="405" stopIfTrue="1">
      <formula>LEN(TRIM(D194))=0</formula>
    </cfRule>
  </conditionalFormatting>
  <conditionalFormatting sqref="E194:H194">
    <cfRule type="cellIs" dxfId="327" priority="407" stopIfTrue="1" operator="equal">
      <formula>"Indicate Date"</formula>
    </cfRule>
  </conditionalFormatting>
  <conditionalFormatting sqref="M195">
    <cfRule type="expression" dxfId="326" priority="403" stopIfTrue="1">
      <formula>LEN(TRIM(M195))=0</formula>
    </cfRule>
  </conditionalFormatting>
  <conditionalFormatting sqref="I195 D195">
    <cfRule type="expression" dxfId="325" priority="402" stopIfTrue="1">
      <formula>LEN(TRIM(D195))=0</formula>
    </cfRule>
  </conditionalFormatting>
  <conditionalFormatting sqref="I196 D196">
    <cfRule type="expression" dxfId="324" priority="399" stopIfTrue="1">
      <formula>LEN(TRIM(D196))=0</formula>
    </cfRule>
  </conditionalFormatting>
  <conditionalFormatting sqref="E195:H195">
    <cfRule type="cellIs" dxfId="323" priority="404" stopIfTrue="1" operator="equal">
      <formula>"Indicate Date"</formula>
    </cfRule>
  </conditionalFormatting>
  <conditionalFormatting sqref="E196:H196">
    <cfRule type="cellIs" dxfId="322" priority="401" stopIfTrue="1" operator="equal">
      <formula>"Indicate Date"</formula>
    </cfRule>
  </conditionalFormatting>
  <conditionalFormatting sqref="M203">
    <cfRule type="expression" dxfId="321" priority="375" stopIfTrue="1">
      <formula>LEN(TRIM(M203))=0</formula>
    </cfRule>
  </conditionalFormatting>
  <conditionalFormatting sqref="M202">
    <cfRule type="expression" dxfId="320" priority="378" stopIfTrue="1">
      <formula>LEN(TRIM(M202))=0</formula>
    </cfRule>
  </conditionalFormatting>
  <conditionalFormatting sqref="I202 D202">
    <cfRule type="expression" dxfId="319" priority="377" stopIfTrue="1">
      <formula>LEN(TRIM(D202))=0</formula>
    </cfRule>
  </conditionalFormatting>
  <conditionalFormatting sqref="I197 D197">
    <cfRule type="expression" dxfId="318" priority="394" stopIfTrue="1">
      <formula>LEN(TRIM(D197))=0</formula>
    </cfRule>
  </conditionalFormatting>
  <conditionalFormatting sqref="E197:H197">
    <cfRule type="cellIs" dxfId="317" priority="396" stopIfTrue="1" operator="equal">
      <formula>"Indicate Date"</formula>
    </cfRule>
  </conditionalFormatting>
  <conditionalFormatting sqref="M197">
    <cfRule type="expression" dxfId="316" priority="395" stopIfTrue="1">
      <formula>LEN(TRIM(M197))=0</formula>
    </cfRule>
  </conditionalFormatting>
  <conditionalFormatting sqref="M212">
    <cfRule type="expression" dxfId="315" priority="344" stopIfTrue="1">
      <formula>LEN(TRIM(M212))=0</formula>
    </cfRule>
  </conditionalFormatting>
  <conditionalFormatting sqref="I198 D198">
    <cfRule type="expression" dxfId="314" priority="391" stopIfTrue="1">
      <formula>LEN(TRIM(D198))=0</formula>
    </cfRule>
  </conditionalFormatting>
  <conditionalFormatting sqref="E198:H198">
    <cfRule type="cellIs" dxfId="313" priority="393" stopIfTrue="1" operator="equal">
      <formula>"Indicate Date"</formula>
    </cfRule>
  </conditionalFormatting>
  <conditionalFormatting sqref="M199">
    <cfRule type="expression" dxfId="312" priority="389" stopIfTrue="1">
      <formula>LEN(TRIM(M199))=0</formula>
    </cfRule>
  </conditionalFormatting>
  <conditionalFormatting sqref="I213 D213">
    <cfRule type="expression" dxfId="311" priority="340" stopIfTrue="1">
      <formula>LEN(TRIM(D213))=0</formula>
    </cfRule>
  </conditionalFormatting>
  <conditionalFormatting sqref="I200 D200">
    <cfRule type="expression" dxfId="310" priority="385" stopIfTrue="1">
      <formula>LEN(TRIM(D200))=0</formula>
    </cfRule>
  </conditionalFormatting>
  <conditionalFormatting sqref="E199:H199">
    <cfRule type="cellIs" dxfId="309" priority="390" stopIfTrue="1" operator="equal">
      <formula>"Indicate Date"</formula>
    </cfRule>
  </conditionalFormatting>
  <conditionalFormatting sqref="E200:H200">
    <cfRule type="cellIs" dxfId="308" priority="387" stopIfTrue="1" operator="equal">
      <formula>"Indicate Date"</formula>
    </cfRule>
  </conditionalFormatting>
  <conditionalFormatting sqref="M200">
    <cfRule type="expression" dxfId="307" priority="386" stopIfTrue="1">
      <formula>LEN(TRIM(M200))=0</formula>
    </cfRule>
  </conditionalFormatting>
  <conditionalFormatting sqref="M206">
    <cfRule type="expression" dxfId="306" priority="364" stopIfTrue="1">
      <formula>LEN(TRIM(M206))=0</formula>
    </cfRule>
  </conditionalFormatting>
  <conditionalFormatting sqref="I206 D206">
    <cfRule type="expression" dxfId="305" priority="363" stopIfTrue="1">
      <formula>LEN(TRIM(D206))=0</formula>
    </cfRule>
  </conditionalFormatting>
  <conditionalFormatting sqref="I208 D208">
    <cfRule type="expression" dxfId="304" priority="355" stopIfTrue="1">
      <formula>LEN(TRIM(D208))=0</formula>
    </cfRule>
  </conditionalFormatting>
  <conditionalFormatting sqref="M201">
    <cfRule type="expression" dxfId="303" priority="381" stopIfTrue="1">
      <formula>LEN(TRIM(M201))=0</formula>
    </cfRule>
  </conditionalFormatting>
  <conditionalFormatting sqref="I201 D201">
    <cfRule type="expression" dxfId="302" priority="380" stopIfTrue="1">
      <formula>LEN(TRIM(D201))=0</formula>
    </cfRule>
  </conditionalFormatting>
  <conditionalFormatting sqref="E201:H201">
    <cfRule type="cellIs" dxfId="301" priority="382" stopIfTrue="1" operator="equal">
      <formula>"Indicate Date"</formula>
    </cfRule>
  </conditionalFormatting>
  <conditionalFormatting sqref="M210">
    <cfRule type="expression" dxfId="300" priority="350" stopIfTrue="1">
      <formula>LEN(TRIM(M210))=0</formula>
    </cfRule>
  </conditionalFormatting>
  <conditionalFormatting sqref="I210 D210">
    <cfRule type="expression" dxfId="299" priority="349" stopIfTrue="1">
      <formula>LEN(TRIM(D210))=0</formula>
    </cfRule>
  </conditionalFormatting>
  <conditionalFormatting sqref="I203 D203">
    <cfRule type="expression" dxfId="298" priority="374" stopIfTrue="1">
      <formula>LEN(TRIM(D203))=0</formula>
    </cfRule>
  </conditionalFormatting>
  <conditionalFormatting sqref="E202:H202">
    <cfRule type="cellIs" dxfId="297" priority="379" stopIfTrue="1" operator="equal">
      <formula>"Indicate Date"</formula>
    </cfRule>
  </conditionalFormatting>
  <conditionalFormatting sqref="E203:H203">
    <cfRule type="cellIs" dxfId="296" priority="376" stopIfTrue="1" operator="equal">
      <formula>"Indicate Date"</formula>
    </cfRule>
  </conditionalFormatting>
  <conditionalFormatting sqref="M209">
    <cfRule type="expression" dxfId="295" priority="353" stopIfTrue="1">
      <formula>LEN(TRIM(M209))=0</formula>
    </cfRule>
  </conditionalFormatting>
  <conditionalFormatting sqref="I209 D209">
    <cfRule type="expression" dxfId="294" priority="352" stopIfTrue="1">
      <formula>LEN(TRIM(D209))=0</formula>
    </cfRule>
  </conditionalFormatting>
  <conditionalFormatting sqref="I204 D204">
    <cfRule type="expression" dxfId="293" priority="369" stopIfTrue="1">
      <formula>LEN(TRIM(D204))=0</formula>
    </cfRule>
  </conditionalFormatting>
  <conditionalFormatting sqref="E204:H204">
    <cfRule type="cellIs" dxfId="292" priority="371" stopIfTrue="1" operator="equal">
      <formula>"Indicate Date"</formula>
    </cfRule>
  </conditionalFormatting>
  <conditionalFormatting sqref="M204">
    <cfRule type="expression" dxfId="291" priority="370" stopIfTrue="1">
      <formula>LEN(TRIM(M204))=0</formula>
    </cfRule>
  </conditionalFormatting>
  <conditionalFormatting sqref="M231">
    <cfRule type="expression" dxfId="290" priority="277" stopIfTrue="1">
      <formula>LEN(TRIM(M231))=0</formula>
    </cfRule>
  </conditionalFormatting>
  <conditionalFormatting sqref="I205 D205">
    <cfRule type="expression" dxfId="289" priority="366" stopIfTrue="1">
      <formula>LEN(TRIM(D205))=0</formula>
    </cfRule>
  </conditionalFormatting>
  <conditionalFormatting sqref="E205:H205">
    <cfRule type="cellIs" dxfId="288" priority="368" stopIfTrue="1" operator="equal">
      <formula>"Indicate Date"</formula>
    </cfRule>
  </conditionalFormatting>
  <conditionalFormatting sqref="M214">
    <cfRule type="expression" dxfId="287" priority="336" stopIfTrue="1">
      <formula>LEN(TRIM(M214))=0</formula>
    </cfRule>
  </conditionalFormatting>
  <conditionalFormatting sqref="I214 D214">
    <cfRule type="expression" dxfId="286" priority="335" stopIfTrue="1">
      <formula>LEN(TRIM(D214))=0</formula>
    </cfRule>
  </conditionalFormatting>
  <conditionalFormatting sqref="I207 D207">
    <cfRule type="expression" dxfId="285" priority="360" stopIfTrue="1">
      <formula>LEN(TRIM(D207))=0</formula>
    </cfRule>
  </conditionalFormatting>
  <conditionalFormatting sqref="E206:H206">
    <cfRule type="cellIs" dxfId="284" priority="365" stopIfTrue="1" operator="equal">
      <formula>"Indicate Date"</formula>
    </cfRule>
  </conditionalFormatting>
  <conditionalFormatting sqref="E207:H207">
    <cfRule type="cellIs" dxfId="283" priority="362" stopIfTrue="1" operator="equal">
      <formula>"Indicate Date"</formula>
    </cfRule>
  </conditionalFormatting>
  <conditionalFormatting sqref="M207">
    <cfRule type="expression" dxfId="282" priority="361" stopIfTrue="1">
      <formula>LEN(TRIM(M207))=0</formula>
    </cfRule>
  </conditionalFormatting>
  <conditionalFormatting sqref="M216">
    <cfRule type="expression" dxfId="281" priority="330" stopIfTrue="1">
      <formula>LEN(TRIM(M216))=0</formula>
    </cfRule>
  </conditionalFormatting>
  <conditionalFormatting sqref="M235">
    <cfRule type="expression" dxfId="280" priority="263" stopIfTrue="1">
      <formula>LEN(TRIM(M235))=0</formula>
    </cfRule>
  </conditionalFormatting>
  <conditionalFormatting sqref="M242">
    <cfRule type="expression" dxfId="279" priority="238" stopIfTrue="1">
      <formula>LEN(TRIM(M242))=0</formula>
    </cfRule>
  </conditionalFormatting>
  <conditionalFormatting sqref="M213">
    <cfRule type="expression" dxfId="278" priority="341" stopIfTrue="1">
      <formula>LEN(TRIM(M213))=0</formula>
    </cfRule>
  </conditionalFormatting>
  <conditionalFormatting sqref="I231 D231">
    <cfRule type="expression" dxfId="277" priority="276" stopIfTrue="1">
      <formula>LEN(TRIM(D231))=0</formula>
    </cfRule>
  </conditionalFormatting>
  <conditionalFormatting sqref="E208:H208">
    <cfRule type="cellIs" dxfId="276" priority="357" stopIfTrue="1" operator="equal">
      <formula>"Indicate Date"</formula>
    </cfRule>
  </conditionalFormatting>
  <conditionalFormatting sqref="E209:H209">
    <cfRule type="cellIs" dxfId="275" priority="354" stopIfTrue="1" operator="equal">
      <formula>"Indicate Date"</formula>
    </cfRule>
  </conditionalFormatting>
  <conditionalFormatting sqref="I218 D218">
    <cfRule type="expression" dxfId="274" priority="321" stopIfTrue="1">
      <formula>LEN(TRIM(D218))=0</formula>
    </cfRule>
  </conditionalFormatting>
  <conditionalFormatting sqref="E210:H210">
    <cfRule type="cellIs" dxfId="273" priority="351" stopIfTrue="1" operator="equal">
      <formula>"Indicate Date"</formula>
    </cfRule>
  </conditionalFormatting>
  <conditionalFormatting sqref="M218">
    <cfRule type="expression" dxfId="272" priority="322" stopIfTrue="1">
      <formula>LEN(TRIM(M218))=0</formula>
    </cfRule>
  </conditionalFormatting>
  <conditionalFormatting sqref="M211">
    <cfRule type="expression" dxfId="271" priority="347" stopIfTrue="1">
      <formula>LEN(TRIM(M211))=0</formula>
    </cfRule>
  </conditionalFormatting>
  <conditionalFormatting sqref="I211 D211">
    <cfRule type="expression" dxfId="270" priority="346" stopIfTrue="1">
      <formula>LEN(TRIM(D211))=0</formula>
    </cfRule>
  </conditionalFormatting>
  <conditionalFormatting sqref="E211:H211">
    <cfRule type="cellIs" dxfId="269" priority="348" stopIfTrue="1" operator="equal">
      <formula>"Indicate Date"</formula>
    </cfRule>
  </conditionalFormatting>
  <conditionalFormatting sqref="M220">
    <cfRule type="expression" dxfId="268" priority="316" stopIfTrue="1">
      <formula>LEN(TRIM(M220))=0</formula>
    </cfRule>
  </conditionalFormatting>
  <conditionalFormatting sqref="I212 D212">
    <cfRule type="expression" dxfId="267" priority="343" stopIfTrue="1">
      <formula>LEN(TRIM(D212))=0</formula>
    </cfRule>
  </conditionalFormatting>
  <conditionalFormatting sqref="I217 D217">
    <cfRule type="expression" dxfId="266" priority="326" stopIfTrue="1">
      <formula>LEN(TRIM(D217))=0</formula>
    </cfRule>
  </conditionalFormatting>
  <conditionalFormatting sqref="E212:H212">
    <cfRule type="cellIs" dxfId="265" priority="345" stopIfTrue="1" operator="equal">
      <formula>"Indicate Date"</formula>
    </cfRule>
  </conditionalFormatting>
  <conditionalFormatting sqref="E213:H213">
    <cfRule type="cellIs" dxfId="264" priority="342" stopIfTrue="1" operator="equal">
      <formula>"Indicate Date"</formula>
    </cfRule>
  </conditionalFormatting>
  <conditionalFormatting sqref="M217">
    <cfRule type="expression" dxfId="263" priority="327" stopIfTrue="1">
      <formula>LEN(TRIM(M217))=0</formula>
    </cfRule>
  </conditionalFormatting>
  <conditionalFormatting sqref="M241">
    <cfRule type="expression" dxfId="262" priority="243" stopIfTrue="1">
      <formula>LEN(TRIM(M241))=0</formula>
    </cfRule>
  </conditionalFormatting>
  <conditionalFormatting sqref="I235 D235">
    <cfRule type="expression" dxfId="261" priority="262" stopIfTrue="1">
      <formula>LEN(TRIM(D235))=0</formula>
    </cfRule>
  </conditionalFormatting>
  <conditionalFormatting sqref="I222 D222">
    <cfRule type="expression" dxfId="260" priority="307" stopIfTrue="1">
      <formula>LEN(TRIM(D222))=0</formula>
    </cfRule>
  </conditionalFormatting>
  <conditionalFormatting sqref="E214:H214">
    <cfRule type="cellIs" dxfId="259" priority="337" stopIfTrue="1" operator="equal">
      <formula>"Indicate Date"</formula>
    </cfRule>
  </conditionalFormatting>
  <conditionalFormatting sqref="M222">
    <cfRule type="expression" dxfId="258" priority="308" stopIfTrue="1">
      <formula>LEN(TRIM(M222))=0</formula>
    </cfRule>
  </conditionalFormatting>
  <conditionalFormatting sqref="M215">
    <cfRule type="expression" dxfId="257" priority="333" stopIfTrue="1">
      <formula>LEN(TRIM(M215))=0</formula>
    </cfRule>
  </conditionalFormatting>
  <conditionalFormatting sqref="I215 D215">
    <cfRule type="expression" dxfId="256" priority="332" stopIfTrue="1">
      <formula>LEN(TRIM(D215))=0</formula>
    </cfRule>
  </conditionalFormatting>
  <conditionalFormatting sqref="E215:H215">
    <cfRule type="cellIs" dxfId="255" priority="334" stopIfTrue="1" operator="equal">
      <formula>"Indicate Date"</formula>
    </cfRule>
  </conditionalFormatting>
  <conditionalFormatting sqref="M224">
    <cfRule type="expression" dxfId="254" priority="302" stopIfTrue="1">
      <formula>LEN(TRIM(M224))=0</formula>
    </cfRule>
  </conditionalFormatting>
  <conditionalFormatting sqref="I216 D216">
    <cfRule type="expression" dxfId="253" priority="329" stopIfTrue="1">
      <formula>LEN(TRIM(D216))=0</formula>
    </cfRule>
  </conditionalFormatting>
  <conditionalFormatting sqref="I221 D221">
    <cfRule type="expression" dxfId="252" priority="312" stopIfTrue="1">
      <formula>LEN(TRIM(D221))=0</formula>
    </cfRule>
  </conditionalFormatting>
  <conditionalFormatting sqref="E216:H216">
    <cfRule type="cellIs" dxfId="251" priority="331" stopIfTrue="1" operator="equal">
      <formula>"Indicate Date"</formula>
    </cfRule>
  </conditionalFormatting>
  <conditionalFormatting sqref="E217:H217">
    <cfRule type="cellIs" dxfId="250" priority="328" stopIfTrue="1" operator="equal">
      <formula>"Indicate Date"</formula>
    </cfRule>
  </conditionalFormatting>
  <conditionalFormatting sqref="M221">
    <cfRule type="expression" dxfId="249" priority="313" stopIfTrue="1">
      <formula>LEN(TRIM(M221))=0</formula>
    </cfRule>
  </conditionalFormatting>
  <conditionalFormatting sqref="M239">
    <cfRule type="expression" dxfId="248" priority="249" stopIfTrue="1">
      <formula>LEN(TRIM(M239))=0</formula>
    </cfRule>
  </conditionalFormatting>
  <conditionalFormatting sqref="I241 D241">
    <cfRule type="expression" dxfId="247" priority="242" stopIfTrue="1">
      <formula>LEN(TRIM(D241))=0</formula>
    </cfRule>
  </conditionalFormatting>
  <conditionalFormatting sqref="I226 D226">
    <cfRule type="expression" dxfId="246" priority="293" stopIfTrue="1">
      <formula>LEN(TRIM(D226))=0</formula>
    </cfRule>
  </conditionalFormatting>
  <conditionalFormatting sqref="E218:H218">
    <cfRule type="cellIs" dxfId="245" priority="323" stopIfTrue="1" operator="equal">
      <formula>"Indicate Date"</formula>
    </cfRule>
  </conditionalFormatting>
  <conditionalFormatting sqref="M226">
    <cfRule type="expression" dxfId="244" priority="294" stopIfTrue="1">
      <formula>LEN(TRIM(M226))=0</formula>
    </cfRule>
  </conditionalFormatting>
  <conditionalFormatting sqref="M219">
    <cfRule type="expression" dxfId="243" priority="319" stopIfTrue="1">
      <formula>LEN(TRIM(M219))=0</formula>
    </cfRule>
  </conditionalFormatting>
  <conditionalFormatting sqref="I219 D219">
    <cfRule type="expression" dxfId="242" priority="318" stopIfTrue="1">
      <formula>LEN(TRIM(D219))=0</formula>
    </cfRule>
  </conditionalFormatting>
  <conditionalFormatting sqref="E219:H219">
    <cfRule type="cellIs" dxfId="241" priority="320" stopIfTrue="1" operator="equal">
      <formula>"Indicate Date"</formula>
    </cfRule>
  </conditionalFormatting>
  <conditionalFormatting sqref="M228">
    <cfRule type="expression" dxfId="240" priority="288" stopIfTrue="1">
      <formula>LEN(TRIM(M228))=0</formula>
    </cfRule>
  </conditionalFormatting>
  <conditionalFormatting sqref="I220 D220">
    <cfRule type="expression" dxfId="239" priority="315" stopIfTrue="1">
      <formula>LEN(TRIM(D220))=0</formula>
    </cfRule>
  </conditionalFormatting>
  <conditionalFormatting sqref="I225 D225">
    <cfRule type="expression" dxfId="238" priority="298" stopIfTrue="1">
      <formula>LEN(TRIM(D225))=0</formula>
    </cfRule>
  </conditionalFormatting>
  <conditionalFormatting sqref="E220:H220">
    <cfRule type="cellIs" dxfId="237" priority="317" stopIfTrue="1" operator="equal">
      <formula>"Indicate Date"</formula>
    </cfRule>
  </conditionalFormatting>
  <conditionalFormatting sqref="E221:H221">
    <cfRule type="cellIs" dxfId="236" priority="314" stopIfTrue="1" operator="equal">
      <formula>"Indicate Date"</formula>
    </cfRule>
  </conditionalFormatting>
  <conditionalFormatting sqref="M225">
    <cfRule type="expression" dxfId="235" priority="299" stopIfTrue="1">
      <formula>LEN(TRIM(M225))=0</formula>
    </cfRule>
  </conditionalFormatting>
  <conditionalFormatting sqref="M245">
    <cfRule type="expression" dxfId="234" priority="229" stopIfTrue="1">
      <formula>LEN(TRIM(M245))=0</formula>
    </cfRule>
  </conditionalFormatting>
  <conditionalFormatting sqref="I239 D239">
    <cfRule type="expression" dxfId="233" priority="248" stopIfTrue="1">
      <formula>LEN(TRIM(D239))=0</formula>
    </cfRule>
  </conditionalFormatting>
  <conditionalFormatting sqref="I230 D230">
    <cfRule type="expression" dxfId="232" priority="279" stopIfTrue="1">
      <formula>LEN(TRIM(D230))=0</formula>
    </cfRule>
  </conditionalFormatting>
  <conditionalFormatting sqref="E222:H222">
    <cfRule type="cellIs" dxfId="231" priority="309" stopIfTrue="1" operator="equal">
      <formula>"Indicate Date"</formula>
    </cfRule>
  </conditionalFormatting>
  <conditionalFormatting sqref="M230">
    <cfRule type="expression" dxfId="230" priority="280" stopIfTrue="1">
      <formula>LEN(TRIM(M230))=0</formula>
    </cfRule>
  </conditionalFormatting>
  <conditionalFormatting sqref="M223">
    <cfRule type="expression" dxfId="229" priority="305" stopIfTrue="1">
      <formula>LEN(TRIM(M223))=0</formula>
    </cfRule>
  </conditionalFormatting>
  <conditionalFormatting sqref="I223 D223">
    <cfRule type="expression" dxfId="228" priority="304" stopIfTrue="1">
      <formula>LEN(TRIM(D223))=0</formula>
    </cfRule>
  </conditionalFormatting>
  <conditionalFormatting sqref="E223:H223">
    <cfRule type="cellIs" dxfId="227" priority="306" stopIfTrue="1" operator="equal">
      <formula>"Indicate Date"</formula>
    </cfRule>
  </conditionalFormatting>
  <conditionalFormatting sqref="M232">
    <cfRule type="expression" dxfId="226" priority="274" stopIfTrue="1">
      <formula>LEN(TRIM(M232))=0</formula>
    </cfRule>
  </conditionalFormatting>
  <conditionalFormatting sqref="I224 D224">
    <cfRule type="expression" dxfId="225" priority="301" stopIfTrue="1">
      <formula>LEN(TRIM(D224))=0</formula>
    </cfRule>
  </conditionalFormatting>
  <conditionalFormatting sqref="I229 D229">
    <cfRule type="expression" dxfId="224" priority="284" stopIfTrue="1">
      <formula>LEN(TRIM(D229))=0</formula>
    </cfRule>
  </conditionalFormatting>
  <conditionalFormatting sqref="E224:H224">
    <cfRule type="cellIs" dxfId="223" priority="303" stopIfTrue="1" operator="equal">
      <formula>"Indicate Date"</formula>
    </cfRule>
  </conditionalFormatting>
  <conditionalFormatting sqref="E225:H225">
    <cfRule type="cellIs" dxfId="222" priority="300" stopIfTrue="1" operator="equal">
      <formula>"Indicate Date"</formula>
    </cfRule>
  </conditionalFormatting>
  <conditionalFormatting sqref="M229">
    <cfRule type="expression" dxfId="221" priority="285" stopIfTrue="1">
      <formula>LEN(TRIM(M229))=0</formula>
    </cfRule>
  </conditionalFormatting>
  <conditionalFormatting sqref="I245 D245">
    <cfRule type="expression" dxfId="220" priority="228" stopIfTrue="1">
      <formula>LEN(TRIM(D245))=0</formula>
    </cfRule>
  </conditionalFormatting>
  <conditionalFormatting sqref="I236 D236">
    <cfRule type="expression" dxfId="219" priority="259" stopIfTrue="1">
      <formula>LEN(TRIM(D236))=0</formula>
    </cfRule>
  </conditionalFormatting>
  <conditionalFormatting sqref="E226:H226">
    <cfRule type="cellIs" dxfId="218" priority="295" stopIfTrue="1" operator="equal">
      <formula>"Indicate Date"</formula>
    </cfRule>
  </conditionalFormatting>
  <conditionalFormatting sqref="M236">
    <cfRule type="expression" dxfId="217" priority="260" stopIfTrue="1">
      <formula>LEN(TRIM(M236))=0</formula>
    </cfRule>
  </conditionalFormatting>
  <conditionalFormatting sqref="M227">
    <cfRule type="expression" dxfId="216" priority="291" stopIfTrue="1">
      <formula>LEN(TRIM(M227))=0</formula>
    </cfRule>
  </conditionalFormatting>
  <conditionalFormatting sqref="I227 D227">
    <cfRule type="expression" dxfId="215" priority="290" stopIfTrue="1">
      <formula>LEN(TRIM(D227))=0</formula>
    </cfRule>
  </conditionalFormatting>
  <conditionalFormatting sqref="E227:H227">
    <cfRule type="cellIs" dxfId="214" priority="292" stopIfTrue="1" operator="equal">
      <formula>"Indicate Date"</formula>
    </cfRule>
  </conditionalFormatting>
  <conditionalFormatting sqref="I243 D243">
    <cfRule type="expression" dxfId="213" priority="234" stopIfTrue="1">
      <formula>LEN(TRIM(D243))=0</formula>
    </cfRule>
  </conditionalFormatting>
  <conditionalFormatting sqref="I228 D228">
    <cfRule type="expression" dxfId="212" priority="287" stopIfTrue="1">
      <formula>LEN(TRIM(D228))=0</formula>
    </cfRule>
  </conditionalFormatting>
  <conditionalFormatting sqref="I233 D233">
    <cfRule type="expression" dxfId="211" priority="270" stopIfTrue="1">
      <formula>LEN(TRIM(D233))=0</formula>
    </cfRule>
  </conditionalFormatting>
  <conditionalFormatting sqref="E228:H228">
    <cfRule type="cellIs" dxfId="210" priority="289" stopIfTrue="1" operator="equal">
      <formula>"Indicate Date"</formula>
    </cfRule>
  </conditionalFormatting>
  <conditionalFormatting sqref="E229:H229">
    <cfRule type="cellIs" dxfId="209" priority="286" stopIfTrue="1" operator="equal">
      <formula>"Indicate Date"</formula>
    </cfRule>
  </conditionalFormatting>
  <conditionalFormatting sqref="M233">
    <cfRule type="expression" dxfId="208" priority="271" stopIfTrue="1">
      <formula>LEN(TRIM(M233))=0</formula>
    </cfRule>
  </conditionalFormatting>
  <conditionalFormatting sqref="I234 D234">
    <cfRule type="expression" dxfId="207" priority="265" stopIfTrue="1">
      <formula>LEN(TRIM(D234))=0</formula>
    </cfRule>
  </conditionalFormatting>
  <conditionalFormatting sqref="E230:H230">
    <cfRule type="cellIs" dxfId="206" priority="281" stopIfTrue="1" operator="equal">
      <formula>"Indicate Date"</formula>
    </cfRule>
  </conditionalFormatting>
  <conditionalFormatting sqref="M234">
    <cfRule type="expression" dxfId="205" priority="266" stopIfTrue="1">
      <formula>LEN(TRIM(M234))=0</formula>
    </cfRule>
  </conditionalFormatting>
  <conditionalFormatting sqref="M237">
    <cfRule type="expression" dxfId="204" priority="257" stopIfTrue="1">
      <formula>LEN(TRIM(M237))=0</formula>
    </cfRule>
  </conditionalFormatting>
  <conditionalFormatting sqref="I237 D237">
    <cfRule type="expression" dxfId="203" priority="256" stopIfTrue="1">
      <formula>LEN(TRIM(D237))=0</formula>
    </cfRule>
  </conditionalFormatting>
  <conditionalFormatting sqref="E231:H231">
    <cfRule type="cellIs" dxfId="202" priority="278" stopIfTrue="1" operator="equal">
      <formula>"Indicate Date"</formula>
    </cfRule>
  </conditionalFormatting>
  <conditionalFormatting sqref="I232 D232">
    <cfRule type="expression" dxfId="201" priority="273" stopIfTrue="1">
      <formula>LEN(TRIM(D232))=0</formula>
    </cfRule>
  </conditionalFormatting>
  <conditionalFormatting sqref="E232:H232">
    <cfRule type="cellIs" dxfId="200" priority="275" stopIfTrue="1" operator="equal">
      <formula>"Indicate Date"</formula>
    </cfRule>
  </conditionalFormatting>
  <conditionalFormatting sqref="E233:H233">
    <cfRule type="cellIs" dxfId="199" priority="272" stopIfTrue="1" operator="equal">
      <formula>"Indicate Date"</formula>
    </cfRule>
  </conditionalFormatting>
  <conditionalFormatting sqref="M249">
    <cfRule type="expression" dxfId="198" priority="215" stopIfTrue="1">
      <formula>LEN(TRIM(M249))=0</formula>
    </cfRule>
  </conditionalFormatting>
  <conditionalFormatting sqref="I249 D249">
    <cfRule type="expression" dxfId="197" priority="214" stopIfTrue="1">
      <formula>LEN(TRIM(D249))=0</formula>
    </cfRule>
  </conditionalFormatting>
  <conditionalFormatting sqref="I240 D240">
    <cfRule type="expression" dxfId="196" priority="245" stopIfTrue="1">
      <formula>LEN(TRIM(D240))=0</formula>
    </cfRule>
  </conditionalFormatting>
  <conditionalFormatting sqref="E234:H234">
    <cfRule type="cellIs" dxfId="195" priority="267" stopIfTrue="1" operator="equal">
      <formula>"Indicate Date"</formula>
    </cfRule>
  </conditionalFormatting>
  <conditionalFormatting sqref="M240">
    <cfRule type="expression" dxfId="194" priority="246" stopIfTrue="1">
      <formula>LEN(TRIM(M240))=0</formula>
    </cfRule>
  </conditionalFormatting>
  <conditionalFormatting sqref="E235:H235">
    <cfRule type="cellIs" dxfId="193" priority="264" stopIfTrue="1" operator="equal">
      <formula>"Indicate Date"</formula>
    </cfRule>
  </conditionalFormatting>
  <conditionalFormatting sqref="E236:H236">
    <cfRule type="cellIs" dxfId="192" priority="261" stopIfTrue="1" operator="equal">
      <formula>"Indicate Date"</formula>
    </cfRule>
  </conditionalFormatting>
  <conditionalFormatting sqref="E237:H237">
    <cfRule type="cellIs" dxfId="191" priority="258" stopIfTrue="1" operator="equal">
      <formula>"Indicate Date"</formula>
    </cfRule>
  </conditionalFormatting>
  <conditionalFormatting sqref="I242 D242">
    <cfRule type="expression" dxfId="190" priority="237" stopIfTrue="1">
      <formula>LEN(TRIM(D242))=0</formula>
    </cfRule>
  </conditionalFormatting>
  <conditionalFormatting sqref="I238 D238">
    <cfRule type="expression" dxfId="189" priority="251" stopIfTrue="1">
      <formula>LEN(TRIM(D238))=0</formula>
    </cfRule>
  </conditionalFormatting>
  <conditionalFormatting sqref="E238:H238">
    <cfRule type="cellIs" dxfId="188" priority="253" stopIfTrue="1" operator="equal">
      <formula>"Indicate Date"</formula>
    </cfRule>
  </conditionalFormatting>
  <conditionalFormatting sqref="M238">
    <cfRule type="expression" dxfId="187" priority="252" stopIfTrue="1">
      <formula>LEN(TRIM(M238))=0</formula>
    </cfRule>
  </conditionalFormatting>
  <conditionalFormatting sqref="E239:H239">
    <cfRule type="cellIs" dxfId="186" priority="250" stopIfTrue="1" operator="equal">
      <formula>"Indicate Date"</formula>
    </cfRule>
  </conditionalFormatting>
  <conditionalFormatting sqref="M246">
    <cfRule type="expression" dxfId="185" priority="226" stopIfTrue="1">
      <formula>LEN(TRIM(M246))=0</formula>
    </cfRule>
  </conditionalFormatting>
  <conditionalFormatting sqref="I246 D246">
    <cfRule type="expression" dxfId="184" priority="225" stopIfTrue="1">
      <formula>LEN(TRIM(D246))=0</formula>
    </cfRule>
  </conditionalFormatting>
  <conditionalFormatting sqref="E240:H240">
    <cfRule type="cellIs" dxfId="183" priority="247" stopIfTrue="1" operator="equal">
      <formula>"Indicate Date"</formula>
    </cfRule>
  </conditionalFormatting>
  <conditionalFormatting sqref="E241:H241">
    <cfRule type="cellIs" dxfId="182" priority="244" stopIfTrue="1" operator="equal">
      <formula>"Indicate Date"</formula>
    </cfRule>
  </conditionalFormatting>
  <conditionalFormatting sqref="M248">
    <cfRule type="expression" dxfId="181" priority="218" stopIfTrue="1">
      <formula>LEN(TRIM(M248))=0</formula>
    </cfRule>
  </conditionalFormatting>
  <conditionalFormatting sqref="I248 D248">
    <cfRule type="expression" dxfId="180" priority="217" stopIfTrue="1">
      <formula>LEN(TRIM(D248))=0</formula>
    </cfRule>
  </conditionalFormatting>
  <conditionalFormatting sqref="E242:H242">
    <cfRule type="cellIs" dxfId="179" priority="239" stopIfTrue="1" operator="equal">
      <formula>"Indicate Date"</formula>
    </cfRule>
  </conditionalFormatting>
  <conditionalFormatting sqref="E243:H243">
    <cfRule type="cellIs" dxfId="178" priority="236" stopIfTrue="1" operator="equal">
      <formula>"Indicate Date"</formula>
    </cfRule>
  </conditionalFormatting>
  <conditionalFormatting sqref="I244 D244">
    <cfRule type="expression" dxfId="177" priority="231" stopIfTrue="1">
      <formula>LEN(TRIM(D244))=0</formula>
    </cfRule>
  </conditionalFormatting>
  <conditionalFormatting sqref="E244:H244">
    <cfRule type="cellIs" dxfId="176" priority="233" stopIfTrue="1" operator="equal">
      <formula>"Indicate Date"</formula>
    </cfRule>
  </conditionalFormatting>
  <conditionalFormatting sqref="M244">
    <cfRule type="expression" dxfId="175" priority="232" stopIfTrue="1">
      <formula>LEN(TRIM(M244))=0</formula>
    </cfRule>
  </conditionalFormatting>
  <conditionalFormatting sqref="E245:H245">
    <cfRule type="cellIs" dxfId="174" priority="230" stopIfTrue="1" operator="equal">
      <formula>"Indicate Date"</formula>
    </cfRule>
  </conditionalFormatting>
  <conditionalFormatting sqref="I247 D247">
    <cfRule type="expression" dxfId="173" priority="222" stopIfTrue="1">
      <formula>LEN(TRIM(D247))=0</formula>
    </cfRule>
  </conditionalFormatting>
  <conditionalFormatting sqref="E246:H246">
    <cfRule type="cellIs" dxfId="172" priority="227" stopIfTrue="1" operator="equal">
      <formula>"Indicate Date"</formula>
    </cfRule>
  </conditionalFormatting>
  <conditionalFormatting sqref="E247:H247">
    <cfRule type="cellIs" dxfId="171" priority="224" stopIfTrue="1" operator="equal">
      <formula>"Indicate Date"</formula>
    </cfRule>
  </conditionalFormatting>
  <conditionalFormatting sqref="M247">
    <cfRule type="expression" dxfId="170" priority="223" stopIfTrue="1">
      <formula>LEN(TRIM(M247))=0</formula>
    </cfRule>
  </conditionalFormatting>
  <conditionalFormatting sqref="E248:H248">
    <cfRule type="cellIs" dxfId="169" priority="219" stopIfTrue="1" operator="equal">
      <formula>"Indicate Date"</formula>
    </cfRule>
  </conditionalFormatting>
  <conditionalFormatting sqref="E249:H249">
    <cfRule type="cellIs" dxfId="168" priority="216" stopIfTrue="1" operator="equal">
      <formula>"Indicate Date"</formula>
    </cfRule>
  </conditionalFormatting>
  <conditionalFormatting sqref="I250 D250">
    <cfRule type="expression" dxfId="167" priority="211" stopIfTrue="1">
      <formula>LEN(TRIM(D250))=0</formula>
    </cfRule>
  </conditionalFormatting>
  <conditionalFormatting sqref="E250:H250">
    <cfRule type="cellIs" dxfId="166" priority="213" stopIfTrue="1" operator="equal">
      <formula>"Indicate Date"</formula>
    </cfRule>
  </conditionalFormatting>
  <conditionalFormatting sqref="M250">
    <cfRule type="expression" dxfId="165" priority="212" stopIfTrue="1">
      <formula>LEN(TRIM(M250))=0</formula>
    </cfRule>
  </conditionalFormatting>
  <conditionalFormatting sqref="M251">
    <cfRule type="expression" dxfId="164" priority="209" stopIfTrue="1">
      <formula>LEN(TRIM(M251))=0</formula>
    </cfRule>
  </conditionalFormatting>
  <conditionalFormatting sqref="I251 D251">
    <cfRule type="expression" dxfId="163" priority="208" stopIfTrue="1">
      <formula>LEN(TRIM(D251))=0</formula>
    </cfRule>
  </conditionalFormatting>
  <conditionalFormatting sqref="E251:H251">
    <cfRule type="cellIs" dxfId="162" priority="210" stopIfTrue="1" operator="equal">
      <formula>"Indicate Date"</formula>
    </cfRule>
  </conditionalFormatting>
  <conditionalFormatting sqref="M252">
    <cfRule type="expression" dxfId="161" priority="206" stopIfTrue="1">
      <formula>LEN(TRIM(M252))=0</formula>
    </cfRule>
  </conditionalFormatting>
  <conditionalFormatting sqref="I252 D252">
    <cfRule type="expression" dxfId="160" priority="205" stopIfTrue="1">
      <formula>LEN(TRIM(D252))=0</formula>
    </cfRule>
  </conditionalFormatting>
  <conditionalFormatting sqref="I253 D253">
    <cfRule type="expression" dxfId="159" priority="202" stopIfTrue="1">
      <formula>LEN(TRIM(D253))=0</formula>
    </cfRule>
  </conditionalFormatting>
  <conditionalFormatting sqref="E252:H252">
    <cfRule type="cellIs" dxfId="158" priority="207" stopIfTrue="1" operator="equal">
      <formula>"Indicate Date"</formula>
    </cfRule>
  </conditionalFormatting>
  <conditionalFormatting sqref="E253:H253">
    <cfRule type="cellIs" dxfId="157" priority="204" stopIfTrue="1" operator="equal">
      <formula>"Indicate Date"</formula>
    </cfRule>
  </conditionalFormatting>
  <conditionalFormatting sqref="M253">
    <cfRule type="expression" dxfId="156" priority="203" stopIfTrue="1">
      <formula>LEN(TRIM(M253))=0</formula>
    </cfRule>
  </conditionalFormatting>
  <conditionalFormatting sqref="M258">
    <cfRule type="expression" dxfId="155" priority="186" stopIfTrue="1">
      <formula>LEN(TRIM(M258))=0</formula>
    </cfRule>
  </conditionalFormatting>
  <conditionalFormatting sqref="M257">
    <cfRule type="expression" dxfId="154" priority="189" stopIfTrue="1">
      <formula>LEN(TRIM(M257))=0</formula>
    </cfRule>
  </conditionalFormatting>
  <conditionalFormatting sqref="M256">
    <cfRule type="expression" dxfId="153" priority="192" stopIfTrue="1">
      <formula>LEN(TRIM(M256))=0</formula>
    </cfRule>
  </conditionalFormatting>
  <conditionalFormatting sqref="M254">
    <cfRule type="expression" dxfId="152" priority="198" stopIfTrue="1">
      <formula>LEN(TRIM(M254))=0</formula>
    </cfRule>
  </conditionalFormatting>
  <conditionalFormatting sqref="I256 D256">
    <cfRule type="expression" dxfId="151" priority="191" stopIfTrue="1">
      <formula>LEN(TRIM(D256))=0</formula>
    </cfRule>
  </conditionalFormatting>
  <conditionalFormatting sqref="M260">
    <cfRule type="expression" dxfId="150" priority="180" stopIfTrue="1">
      <formula>LEN(TRIM(M260))=0</formula>
    </cfRule>
  </conditionalFormatting>
  <conditionalFormatting sqref="I254 D254">
    <cfRule type="expression" dxfId="149" priority="197" stopIfTrue="1">
      <formula>LEN(TRIM(D254))=0</formula>
    </cfRule>
  </conditionalFormatting>
  <conditionalFormatting sqref="I260 D260">
    <cfRule type="expression" dxfId="148" priority="179" stopIfTrue="1">
      <formula>LEN(TRIM(D260))=0</formula>
    </cfRule>
  </conditionalFormatting>
  <conditionalFormatting sqref="I258 D258">
    <cfRule type="expression" dxfId="147" priority="185" stopIfTrue="1">
      <formula>LEN(TRIM(D258))=0</formula>
    </cfRule>
  </conditionalFormatting>
  <conditionalFormatting sqref="M264">
    <cfRule type="expression" dxfId="146" priority="168" stopIfTrue="1">
      <formula>LEN(TRIM(M264))=0</formula>
    </cfRule>
  </conditionalFormatting>
  <conditionalFormatting sqref="I264 D264">
    <cfRule type="expression" dxfId="145" priority="167" stopIfTrue="1">
      <formula>LEN(TRIM(D264))=0</formula>
    </cfRule>
  </conditionalFormatting>
  <conditionalFormatting sqref="I255 D255">
    <cfRule type="expression" dxfId="144" priority="194" stopIfTrue="1">
      <formula>LEN(TRIM(D255))=0</formula>
    </cfRule>
  </conditionalFormatting>
  <conditionalFormatting sqref="M255">
    <cfRule type="expression" dxfId="143" priority="195" stopIfTrue="1">
      <formula>LEN(TRIM(M255))=0</formula>
    </cfRule>
  </conditionalFormatting>
  <conditionalFormatting sqref="I257 D257">
    <cfRule type="expression" dxfId="142" priority="188" stopIfTrue="1">
      <formula>LEN(TRIM(D257))=0</formula>
    </cfRule>
  </conditionalFormatting>
  <conditionalFormatting sqref="E254:H254">
    <cfRule type="cellIs" dxfId="141" priority="199" stopIfTrue="1" operator="equal">
      <formula>"Indicate Date"</formula>
    </cfRule>
  </conditionalFormatting>
  <conditionalFormatting sqref="M261">
    <cfRule type="expression" dxfId="140" priority="177" stopIfTrue="1">
      <formula>LEN(TRIM(M261))=0</formula>
    </cfRule>
  </conditionalFormatting>
  <conditionalFormatting sqref="I261 D261">
    <cfRule type="expression" dxfId="139" priority="176" stopIfTrue="1">
      <formula>LEN(TRIM(D261))=0</formula>
    </cfRule>
  </conditionalFormatting>
  <conditionalFormatting sqref="E255:H255">
    <cfRule type="cellIs" dxfId="138" priority="196" stopIfTrue="1" operator="equal">
      <formula>"Indicate Date"</formula>
    </cfRule>
  </conditionalFormatting>
  <conditionalFormatting sqref="E256:H256">
    <cfRule type="cellIs" dxfId="137" priority="193" stopIfTrue="1" operator="equal">
      <formula>"Indicate Date"</formula>
    </cfRule>
  </conditionalFormatting>
  <conditionalFormatting sqref="M263">
    <cfRule type="expression" dxfId="136" priority="171" stopIfTrue="1">
      <formula>LEN(TRIM(M263))=0</formula>
    </cfRule>
  </conditionalFormatting>
  <conditionalFormatting sqref="I263 D263">
    <cfRule type="expression" dxfId="135" priority="170" stopIfTrue="1">
      <formula>LEN(TRIM(D263))=0</formula>
    </cfRule>
  </conditionalFormatting>
  <conditionalFormatting sqref="E257:H257">
    <cfRule type="cellIs" dxfId="134" priority="190" stopIfTrue="1" operator="equal">
      <formula>"Indicate Date"</formula>
    </cfRule>
  </conditionalFormatting>
  <conditionalFormatting sqref="E258:H258">
    <cfRule type="cellIs" dxfId="133" priority="187" stopIfTrue="1" operator="equal">
      <formula>"Indicate Date"</formula>
    </cfRule>
  </conditionalFormatting>
  <conditionalFormatting sqref="I259 D259">
    <cfRule type="expression" dxfId="132" priority="182" stopIfTrue="1">
      <formula>LEN(TRIM(D259))=0</formula>
    </cfRule>
  </conditionalFormatting>
  <conditionalFormatting sqref="E259:H259">
    <cfRule type="cellIs" dxfId="131" priority="184" stopIfTrue="1" operator="equal">
      <formula>"Indicate Date"</formula>
    </cfRule>
  </conditionalFormatting>
  <conditionalFormatting sqref="M259">
    <cfRule type="expression" dxfId="130" priority="183" stopIfTrue="1">
      <formula>LEN(TRIM(M259))=0</formula>
    </cfRule>
  </conditionalFormatting>
  <conditionalFormatting sqref="E260:H260">
    <cfRule type="cellIs" dxfId="129" priority="181" stopIfTrue="1" operator="equal">
      <formula>"Indicate Date"</formula>
    </cfRule>
  </conditionalFormatting>
  <conditionalFormatting sqref="I262 D262">
    <cfRule type="expression" dxfId="128" priority="173" stopIfTrue="1">
      <formula>LEN(TRIM(D262))=0</formula>
    </cfRule>
  </conditionalFormatting>
  <conditionalFormatting sqref="E261:H261">
    <cfRule type="cellIs" dxfId="127" priority="178" stopIfTrue="1" operator="equal">
      <formula>"Indicate Date"</formula>
    </cfRule>
  </conditionalFormatting>
  <conditionalFormatting sqref="E262:H262">
    <cfRule type="cellIs" dxfId="126" priority="175" stopIfTrue="1" operator="equal">
      <formula>"Indicate Date"</formula>
    </cfRule>
  </conditionalFormatting>
  <conditionalFormatting sqref="M262">
    <cfRule type="expression" dxfId="125" priority="174" stopIfTrue="1">
      <formula>LEN(TRIM(M262))=0</formula>
    </cfRule>
  </conditionalFormatting>
  <conditionalFormatting sqref="E263:H263">
    <cfRule type="cellIs" dxfId="124" priority="172" stopIfTrue="1" operator="equal">
      <formula>"Indicate Date"</formula>
    </cfRule>
  </conditionalFormatting>
  <conditionalFormatting sqref="E264:H264">
    <cfRule type="cellIs" dxfId="123" priority="169" stopIfTrue="1" operator="equal">
      <formula>"Indicate Date"</formula>
    </cfRule>
  </conditionalFormatting>
  <conditionalFormatting sqref="I265 D265">
    <cfRule type="expression" dxfId="122" priority="164" stopIfTrue="1">
      <formula>LEN(TRIM(D265))=0</formula>
    </cfRule>
  </conditionalFormatting>
  <conditionalFormatting sqref="E265:H265">
    <cfRule type="cellIs" dxfId="121" priority="166" stopIfTrue="1" operator="equal">
      <formula>"Indicate Date"</formula>
    </cfRule>
  </conditionalFormatting>
  <conditionalFormatting sqref="M265">
    <cfRule type="expression" dxfId="120" priority="165" stopIfTrue="1">
      <formula>LEN(TRIM(M265))=0</formula>
    </cfRule>
  </conditionalFormatting>
  <conditionalFormatting sqref="M266">
    <cfRule type="expression" dxfId="119" priority="162" stopIfTrue="1">
      <formula>LEN(TRIM(M266))=0</formula>
    </cfRule>
  </conditionalFormatting>
  <conditionalFormatting sqref="I266 D266">
    <cfRule type="expression" dxfId="118" priority="161" stopIfTrue="1">
      <formula>LEN(TRIM(D266))=0</formula>
    </cfRule>
  </conditionalFormatting>
  <conditionalFormatting sqref="E266:H266">
    <cfRule type="cellIs" dxfId="117" priority="163" stopIfTrue="1" operator="equal">
      <formula>"Indicate Date"</formula>
    </cfRule>
  </conditionalFormatting>
  <conditionalFormatting sqref="M267">
    <cfRule type="expression" dxfId="116" priority="159" stopIfTrue="1">
      <formula>LEN(TRIM(M267))=0</formula>
    </cfRule>
  </conditionalFormatting>
  <conditionalFormatting sqref="I267 D267">
    <cfRule type="expression" dxfId="115" priority="158" stopIfTrue="1">
      <formula>LEN(TRIM(D267))=0</formula>
    </cfRule>
  </conditionalFormatting>
  <conditionalFormatting sqref="I268 D268">
    <cfRule type="expression" dxfId="114" priority="155" stopIfTrue="1">
      <formula>LEN(TRIM(D268))=0</formula>
    </cfRule>
  </conditionalFormatting>
  <conditionalFormatting sqref="E267:H267">
    <cfRule type="cellIs" dxfId="113" priority="160" stopIfTrue="1" operator="equal">
      <formula>"Indicate Date"</formula>
    </cfRule>
  </conditionalFormatting>
  <conditionalFormatting sqref="E268:H268">
    <cfRule type="cellIs" dxfId="112" priority="157" stopIfTrue="1" operator="equal">
      <formula>"Indicate Date"</formula>
    </cfRule>
  </conditionalFormatting>
  <conditionalFormatting sqref="M268">
    <cfRule type="expression" dxfId="111" priority="156" stopIfTrue="1">
      <formula>LEN(TRIM(M268))=0</formula>
    </cfRule>
  </conditionalFormatting>
  <conditionalFormatting sqref="M275">
    <cfRule type="expression" dxfId="110" priority="131" stopIfTrue="1">
      <formula>LEN(TRIM(M275))=0</formula>
    </cfRule>
  </conditionalFormatting>
  <conditionalFormatting sqref="I275 D275">
    <cfRule type="expression" dxfId="109" priority="130" stopIfTrue="1">
      <formula>LEN(TRIM(D275))=0</formula>
    </cfRule>
  </conditionalFormatting>
  <conditionalFormatting sqref="M270">
    <cfRule type="expression" dxfId="108" priority="148" stopIfTrue="1">
      <formula>LEN(TRIM(M270))=0</formula>
    </cfRule>
  </conditionalFormatting>
  <conditionalFormatting sqref="I270 D270">
    <cfRule type="expression" dxfId="107" priority="147" stopIfTrue="1">
      <formula>LEN(TRIM(D270))=0</formula>
    </cfRule>
  </conditionalFormatting>
  <conditionalFormatting sqref="M269">
    <cfRule type="expression" dxfId="106" priority="151" stopIfTrue="1">
      <formula>LEN(TRIM(M269))=0</formula>
    </cfRule>
  </conditionalFormatting>
  <conditionalFormatting sqref="I269 D269">
    <cfRule type="expression" dxfId="105" priority="150" stopIfTrue="1">
      <formula>LEN(TRIM(D269))=0</formula>
    </cfRule>
  </conditionalFormatting>
  <conditionalFormatting sqref="E269:H269">
    <cfRule type="cellIs" dxfId="104" priority="152" stopIfTrue="1" operator="equal">
      <formula>"Indicate Date"</formula>
    </cfRule>
  </conditionalFormatting>
  <conditionalFormatting sqref="E270:H270">
    <cfRule type="cellIs" dxfId="103" priority="149" stopIfTrue="1" operator="equal">
      <formula>"Indicate Date"</formula>
    </cfRule>
  </conditionalFormatting>
  <conditionalFormatting sqref="I271 D271">
    <cfRule type="expression" dxfId="102" priority="144" stopIfTrue="1">
      <formula>LEN(TRIM(D271))=0</formula>
    </cfRule>
  </conditionalFormatting>
  <conditionalFormatting sqref="E271:H271">
    <cfRule type="cellIs" dxfId="101" priority="146" stopIfTrue="1" operator="equal">
      <formula>"Indicate Date"</formula>
    </cfRule>
  </conditionalFormatting>
  <conditionalFormatting sqref="M271">
    <cfRule type="expression" dxfId="100" priority="145" stopIfTrue="1">
      <formula>LEN(TRIM(M271))=0</formula>
    </cfRule>
  </conditionalFormatting>
  <conditionalFormatting sqref="M272">
    <cfRule type="expression" dxfId="99" priority="142" stopIfTrue="1">
      <formula>LEN(TRIM(M272))=0</formula>
    </cfRule>
  </conditionalFormatting>
  <conditionalFormatting sqref="I272 D272">
    <cfRule type="expression" dxfId="98" priority="141" stopIfTrue="1">
      <formula>LEN(TRIM(D272))=0</formula>
    </cfRule>
  </conditionalFormatting>
  <conditionalFormatting sqref="E272:H272">
    <cfRule type="cellIs" dxfId="97" priority="143" stopIfTrue="1" operator="equal">
      <formula>"Indicate Date"</formula>
    </cfRule>
  </conditionalFormatting>
  <conditionalFormatting sqref="M273">
    <cfRule type="expression" dxfId="96" priority="139" stopIfTrue="1">
      <formula>LEN(TRIM(M273))=0</formula>
    </cfRule>
  </conditionalFormatting>
  <conditionalFormatting sqref="I273 D273">
    <cfRule type="expression" dxfId="95" priority="138" stopIfTrue="1">
      <formula>LEN(TRIM(D273))=0</formula>
    </cfRule>
  </conditionalFormatting>
  <conditionalFormatting sqref="I274 D274">
    <cfRule type="expression" dxfId="94" priority="135" stopIfTrue="1">
      <formula>LEN(TRIM(D274))=0</formula>
    </cfRule>
  </conditionalFormatting>
  <conditionalFormatting sqref="E273:H273">
    <cfRule type="cellIs" dxfId="93" priority="140" stopIfTrue="1" operator="equal">
      <formula>"Indicate Date"</formula>
    </cfRule>
  </conditionalFormatting>
  <conditionalFormatting sqref="E274:H274">
    <cfRule type="cellIs" dxfId="92" priority="137" stopIfTrue="1" operator="equal">
      <formula>"Indicate Date"</formula>
    </cfRule>
  </conditionalFormatting>
  <conditionalFormatting sqref="M274">
    <cfRule type="expression" dxfId="91" priority="136" stopIfTrue="1">
      <formula>LEN(TRIM(M274))=0</formula>
    </cfRule>
  </conditionalFormatting>
  <conditionalFormatting sqref="I294 D294">
    <cfRule type="expression" dxfId="90" priority="69" stopIfTrue="1">
      <formula>LEN(TRIM(D294))=0</formula>
    </cfRule>
  </conditionalFormatting>
  <conditionalFormatting sqref="M286">
    <cfRule type="expression" dxfId="89" priority="96" stopIfTrue="1">
      <formula>LEN(TRIM(M286))=0</formula>
    </cfRule>
  </conditionalFormatting>
  <conditionalFormatting sqref="I282 D282">
    <cfRule type="expression" dxfId="88" priority="107" stopIfTrue="1">
      <formula>LEN(TRIM(D282))=0</formula>
    </cfRule>
  </conditionalFormatting>
  <conditionalFormatting sqref="E275:H275">
    <cfRule type="cellIs" dxfId="87" priority="132" stopIfTrue="1" operator="equal">
      <formula>"Indicate Date"</formula>
    </cfRule>
  </conditionalFormatting>
  <conditionalFormatting sqref="M282">
    <cfRule type="expression" dxfId="86" priority="108" stopIfTrue="1">
      <formula>LEN(TRIM(M282))=0</formula>
    </cfRule>
  </conditionalFormatting>
  <conditionalFormatting sqref="M276">
    <cfRule type="expression" dxfId="85" priority="128" stopIfTrue="1">
      <formula>LEN(TRIM(M276))=0</formula>
    </cfRule>
  </conditionalFormatting>
  <conditionalFormatting sqref="I276 D276">
    <cfRule type="expression" dxfId="84" priority="127" stopIfTrue="1">
      <formula>LEN(TRIM(D276))=0</formula>
    </cfRule>
  </conditionalFormatting>
  <conditionalFormatting sqref="E276:H276">
    <cfRule type="cellIs" dxfId="83" priority="129" stopIfTrue="1" operator="equal">
      <formula>"Indicate Date"</formula>
    </cfRule>
  </conditionalFormatting>
  <conditionalFormatting sqref="M277">
    <cfRule type="expression" dxfId="82" priority="125" stopIfTrue="1">
      <formula>LEN(TRIM(M277))=0</formula>
    </cfRule>
  </conditionalFormatting>
  <conditionalFormatting sqref="I277 D277">
    <cfRule type="expression" dxfId="81" priority="124" stopIfTrue="1">
      <formula>LEN(TRIM(D277))=0</formula>
    </cfRule>
  </conditionalFormatting>
  <conditionalFormatting sqref="I278 D278">
    <cfRule type="expression" dxfId="80" priority="121" stopIfTrue="1">
      <formula>LEN(TRIM(D278))=0</formula>
    </cfRule>
  </conditionalFormatting>
  <conditionalFormatting sqref="E277:H277">
    <cfRule type="cellIs" dxfId="79" priority="126" stopIfTrue="1" operator="equal">
      <formula>"Indicate Date"</formula>
    </cfRule>
  </conditionalFormatting>
  <conditionalFormatting sqref="E278:H278">
    <cfRule type="cellIs" dxfId="78" priority="123" stopIfTrue="1" operator="equal">
      <formula>"Indicate Date"</formula>
    </cfRule>
  </conditionalFormatting>
  <conditionalFormatting sqref="M278">
    <cfRule type="expression" dxfId="77" priority="122" stopIfTrue="1">
      <formula>LEN(TRIM(M278))=0</formula>
    </cfRule>
  </conditionalFormatting>
  <conditionalFormatting sqref="M280">
    <cfRule type="expression" dxfId="76" priority="116" stopIfTrue="1">
      <formula>LEN(TRIM(M280))=0</formula>
    </cfRule>
  </conditionalFormatting>
  <conditionalFormatting sqref="I280 D280">
    <cfRule type="expression" dxfId="75" priority="115" stopIfTrue="1">
      <formula>LEN(TRIM(D280))=0</formula>
    </cfRule>
  </conditionalFormatting>
  <conditionalFormatting sqref="M279">
    <cfRule type="expression" dxfId="74" priority="119" stopIfTrue="1">
      <formula>LEN(TRIM(M279))=0</formula>
    </cfRule>
  </conditionalFormatting>
  <conditionalFormatting sqref="I279 D279">
    <cfRule type="expression" dxfId="73" priority="118" stopIfTrue="1">
      <formula>LEN(TRIM(D279))=0</formula>
    </cfRule>
  </conditionalFormatting>
  <conditionalFormatting sqref="E279:H279">
    <cfRule type="cellIs" dxfId="72" priority="120" stopIfTrue="1" operator="equal">
      <formula>"Indicate Date"</formula>
    </cfRule>
  </conditionalFormatting>
  <conditionalFormatting sqref="E280:H280">
    <cfRule type="cellIs" dxfId="71" priority="117" stopIfTrue="1" operator="equal">
      <formula>"Indicate Date"</formula>
    </cfRule>
  </conditionalFormatting>
  <conditionalFormatting sqref="I281 D281">
    <cfRule type="expression" dxfId="70" priority="112" stopIfTrue="1">
      <formula>LEN(TRIM(D281))=0</formula>
    </cfRule>
  </conditionalFormatting>
  <conditionalFormatting sqref="E281:H281">
    <cfRule type="cellIs" dxfId="69" priority="114" stopIfTrue="1" operator="equal">
      <formula>"Indicate Date"</formula>
    </cfRule>
  </conditionalFormatting>
  <conditionalFormatting sqref="M281">
    <cfRule type="expression" dxfId="68" priority="113" stopIfTrue="1">
      <formula>LEN(TRIM(M281))=0</formula>
    </cfRule>
  </conditionalFormatting>
  <conditionalFormatting sqref="I301 D301">
    <cfRule type="expression" dxfId="67" priority="46" stopIfTrue="1">
      <formula>LEN(TRIM(D301))=0</formula>
    </cfRule>
  </conditionalFormatting>
  <conditionalFormatting sqref="M293">
    <cfRule type="expression" dxfId="66" priority="73" stopIfTrue="1">
      <formula>LEN(TRIM(M293))=0</formula>
    </cfRule>
  </conditionalFormatting>
  <conditionalFormatting sqref="M289">
    <cfRule type="expression" dxfId="65" priority="85" stopIfTrue="1">
      <formula>LEN(TRIM(M289))=0</formula>
    </cfRule>
  </conditionalFormatting>
  <conditionalFormatting sqref="I289 D289">
    <cfRule type="expression" dxfId="64" priority="84" stopIfTrue="1">
      <formula>LEN(TRIM(D289))=0</formula>
    </cfRule>
  </conditionalFormatting>
  <conditionalFormatting sqref="E282:H282">
    <cfRule type="cellIs" dxfId="63" priority="109" stopIfTrue="1" operator="equal">
      <formula>"Indicate Date"</formula>
    </cfRule>
  </conditionalFormatting>
  <conditionalFormatting sqref="M283">
    <cfRule type="expression" dxfId="62" priority="105" stopIfTrue="1">
      <formula>LEN(TRIM(M283))=0</formula>
    </cfRule>
  </conditionalFormatting>
  <conditionalFormatting sqref="I283 D283">
    <cfRule type="expression" dxfId="61" priority="104" stopIfTrue="1">
      <formula>LEN(TRIM(D283))=0</formula>
    </cfRule>
  </conditionalFormatting>
  <conditionalFormatting sqref="E283:H283">
    <cfRule type="cellIs" dxfId="60" priority="106" stopIfTrue="1" operator="equal">
      <formula>"Indicate Date"</formula>
    </cfRule>
  </conditionalFormatting>
  <conditionalFormatting sqref="M284">
    <cfRule type="expression" dxfId="59" priority="102" stopIfTrue="1">
      <formula>LEN(TRIM(M284))=0</formula>
    </cfRule>
  </conditionalFormatting>
  <conditionalFormatting sqref="I284 D284">
    <cfRule type="expression" dxfId="58" priority="101" stopIfTrue="1">
      <formula>LEN(TRIM(D284))=0</formula>
    </cfRule>
  </conditionalFormatting>
  <conditionalFormatting sqref="I285 D285">
    <cfRule type="expression" dxfId="57" priority="98" stopIfTrue="1">
      <formula>LEN(TRIM(D285))=0</formula>
    </cfRule>
  </conditionalFormatting>
  <conditionalFormatting sqref="E284:H284">
    <cfRule type="cellIs" dxfId="56" priority="103" stopIfTrue="1" operator="equal">
      <formula>"Indicate Date"</formula>
    </cfRule>
  </conditionalFormatting>
  <conditionalFormatting sqref="E285:H285">
    <cfRule type="cellIs" dxfId="55" priority="100" stopIfTrue="1" operator="equal">
      <formula>"Indicate Date"</formula>
    </cfRule>
  </conditionalFormatting>
  <conditionalFormatting sqref="M285">
    <cfRule type="expression" dxfId="54" priority="99" stopIfTrue="1">
      <formula>LEN(TRIM(M285))=0</formula>
    </cfRule>
  </conditionalFormatting>
  <conditionalFormatting sqref="M287">
    <cfRule type="expression" dxfId="53" priority="93" stopIfTrue="1">
      <formula>LEN(TRIM(M287))=0</formula>
    </cfRule>
  </conditionalFormatting>
  <conditionalFormatting sqref="I287 D287">
    <cfRule type="expression" dxfId="52" priority="92" stopIfTrue="1">
      <formula>LEN(TRIM(D287))=0</formula>
    </cfRule>
  </conditionalFormatting>
  <conditionalFormatting sqref="M290">
    <cfRule type="expression" dxfId="51" priority="82" stopIfTrue="1">
      <formula>LEN(TRIM(M290))=0</formula>
    </cfRule>
  </conditionalFormatting>
  <conditionalFormatting sqref="I286 D286">
    <cfRule type="expression" dxfId="50" priority="95" stopIfTrue="1">
      <formula>LEN(TRIM(D286))=0</formula>
    </cfRule>
  </conditionalFormatting>
  <conditionalFormatting sqref="E286:H286">
    <cfRule type="cellIs" dxfId="49" priority="97" stopIfTrue="1" operator="equal">
      <formula>"Indicate Date"</formula>
    </cfRule>
  </conditionalFormatting>
  <conditionalFormatting sqref="E287:H287">
    <cfRule type="cellIs" dxfId="48" priority="94" stopIfTrue="1" operator="equal">
      <formula>"Indicate Date"</formula>
    </cfRule>
  </conditionalFormatting>
  <conditionalFormatting sqref="I288 D288">
    <cfRule type="expression" dxfId="47" priority="89" stopIfTrue="1">
      <formula>LEN(TRIM(D288))=0</formula>
    </cfRule>
  </conditionalFormatting>
  <conditionalFormatting sqref="E288:H288">
    <cfRule type="cellIs" dxfId="46" priority="91" stopIfTrue="1" operator="equal">
      <formula>"Indicate Date"</formula>
    </cfRule>
  </conditionalFormatting>
  <conditionalFormatting sqref="M288">
    <cfRule type="expression" dxfId="45" priority="90" stopIfTrue="1">
      <formula>LEN(TRIM(M288))=0</formula>
    </cfRule>
  </conditionalFormatting>
  <conditionalFormatting sqref="M300">
    <cfRule type="expression" dxfId="44" priority="50" stopIfTrue="1">
      <formula>LEN(TRIM(M300))=0</formula>
    </cfRule>
  </conditionalFormatting>
  <conditionalFormatting sqref="I296 D296">
    <cfRule type="expression" dxfId="43" priority="61" stopIfTrue="1">
      <formula>LEN(TRIM(D296))=0</formula>
    </cfRule>
  </conditionalFormatting>
  <conditionalFormatting sqref="M296">
    <cfRule type="expression" dxfId="42" priority="62" stopIfTrue="1">
      <formula>LEN(TRIM(M296))=0</formula>
    </cfRule>
  </conditionalFormatting>
  <conditionalFormatting sqref="E289:H289">
    <cfRule type="cellIs" dxfId="41" priority="86" stopIfTrue="1" operator="equal">
      <formula>"Indicate Date"</formula>
    </cfRule>
  </conditionalFormatting>
  <conditionalFormatting sqref="I290 D290">
    <cfRule type="expression" dxfId="40" priority="81" stopIfTrue="1">
      <formula>LEN(TRIM(D290))=0</formula>
    </cfRule>
  </conditionalFormatting>
  <conditionalFormatting sqref="E290:H290">
    <cfRule type="cellIs" dxfId="39" priority="83" stopIfTrue="1" operator="equal">
      <formula>"Indicate Date"</formula>
    </cfRule>
  </conditionalFormatting>
  <conditionalFormatting sqref="M291">
    <cfRule type="expression" dxfId="38" priority="79" stopIfTrue="1">
      <formula>LEN(TRIM(M291))=0</formula>
    </cfRule>
  </conditionalFormatting>
  <conditionalFormatting sqref="I291 D291">
    <cfRule type="expression" dxfId="37" priority="78" stopIfTrue="1">
      <formula>LEN(TRIM(D291))=0</formula>
    </cfRule>
  </conditionalFormatting>
  <conditionalFormatting sqref="I292 D292">
    <cfRule type="expression" dxfId="36" priority="75" stopIfTrue="1">
      <formula>LEN(TRIM(D292))=0</formula>
    </cfRule>
  </conditionalFormatting>
  <conditionalFormatting sqref="E291:H291">
    <cfRule type="cellIs" dxfId="35" priority="80" stopIfTrue="1" operator="equal">
      <formula>"Indicate Date"</formula>
    </cfRule>
  </conditionalFormatting>
  <conditionalFormatting sqref="E292:H292">
    <cfRule type="cellIs" dxfId="34" priority="77" stopIfTrue="1" operator="equal">
      <formula>"Indicate Date"</formula>
    </cfRule>
  </conditionalFormatting>
  <conditionalFormatting sqref="M292">
    <cfRule type="expression" dxfId="33" priority="76" stopIfTrue="1">
      <formula>LEN(TRIM(M292))=0</formula>
    </cfRule>
  </conditionalFormatting>
  <conditionalFormatting sqref="M294">
    <cfRule type="expression" dxfId="32" priority="70" stopIfTrue="1">
      <formula>LEN(TRIM(M294))=0</formula>
    </cfRule>
  </conditionalFormatting>
  <conditionalFormatting sqref="M297">
    <cfRule type="expression" dxfId="31" priority="59" stopIfTrue="1">
      <formula>LEN(TRIM(M297))=0</formula>
    </cfRule>
  </conditionalFormatting>
  <conditionalFormatting sqref="I293 D293">
    <cfRule type="expression" dxfId="30" priority="72" stopIfTrue="1">
      <formula>LEN(TRIM(D293))=0</formula>
    </cfRule>
  </conditionalFormatting>
  <conditionalFormatting sqref="E293:H293">
    <cfRule type="cellIs" dxfId="29" priority="74" stopIfTrue="1" operator="equal">
      <formula>"Indicate Date"</formula>
    </cfRule>
  </conditionalFormatting>
  <conditionalFormatting sqref="E294:H294">
    <cfRule type="cellIs" dxfId="28" priority="71" stopIfTrue="1" operator="equal">
      <formula>"Indicate Date"</formula>
    </cfRule>
  </conditionalFormatting>
  <conditionalFormatting sqref="I295 D295">
    <cfRule type="expression" dxfId="27" priority="66" stopIfTrue="1">
      <formula>LEN(TRIM(D295))=0</formula>
    </cfRule>
  </conditionalFormatting>
  <conditionalFormatting sqref="E295:H295">
    <cfRule type="cellIs" dxfId="26" priority="68" stopIfTrue="1" operator="equal">
      <formula>"Indicate Date"</formula>
    </cfRule>
  </conditionalFormatting>
  <conditionalFormatting sqref="M295">
    <cfRule type="expression" dxfId="25" priority="67" stopIfTrue="1">
      <formula>LEN(TRIM(M295))=0</formula>
    </cfRule>
  </conditionalFormatting>
  <conditionalFormatting sqref="M304">
    <cfRule type="expression" dxfId="24" priority="36" stopIfTrue="1">
      <formula>LEN(TRIM(M304))=0</formula>
    </cfRule>
  </conditionalFormatting>
  <conditionalFormatting sqref="M301">
    <cfRule type="expression" dxfId="23" priority="47" stopIfTrue="1">
      <formula>LEN(TRIM(M301))=0</formula>
    </cfRule>
  </conditionalFormatting>
  <conditionalFormatting sqref="E296:H296">
    <cfRule type="cellIs" dxfId="22" priority="63" stopIfTrue="1" operator="equal">
      <formula>"Indicate Date"</formula>
    </cfRule>
  </conditionalFormatting>
  <conditionalFormatting sqref="I297 D297">
    <cfRule type="expression" dxfId="21" priority="58" stopIfTrue="1">
      <formula>LEN(TRIM(D297))=0</formula>
    </cfRule>
  </conditionalFormatting>
  <conditionalFormatting sqref="E297:H297">
    <cfRule type="cellIs" dxfId="20" priority="60" stopIfTrue="1" operator="equal">
      <formula>"Indicate Date"</formula>
    </cfRule>
  </conditionalFormatting>
  <conditionalFormatting sqref="M298">
    <cfRule type="expression" dxfId="19" priority="56" stopIfTrue="1">
      <formula>LEN(TRIM(M298))=0</formula>
    </cfRule>
  </conditionalFormatting>
  <conditionalFormatting sqref="I298 D298">
    <cfRule type="expression" dxfId="18" priority="55" stopIfTrue="1">
      <formula>LEN(TRIM(D298))=0</formula>
    </cfRule>
  </conditionalFormatting>
  <conditionalFormatting sqref="I299 D299">
    <cfRule type="expression" dxfId="17" priority="52" stopIfTrue="1">
      <formula>LEN(TRIM(D299))=0</formula>
    </cfRule>
  </conditionalFormatting>
  <conditionalFormatting sqref="E298:H298">
    <cfRule type="cellIs" dxfId="16" priority="57" stopIfTrue="1" operator="equal">
      <formula>"Indicate Date"</formula>
    </cfRule>
  </conditionalFormatting>
  <conditionalFormatting sqref="E299:H299">
    <cfRule type="cellIs" dxfId="15" priority="54" stopIfTrue="1" operator="equal">
      <formula>"Indicate Date"</formula>
    </cfRule>
  </conditionalFormatting>
  <conditionalFormatting sqref="M299">
    <cfRule type="expression" dxfId="14" priority="53" stopIfTrue="1">
      <formula>LEN(TRIM(M299))=0</formula>
    </cfRule>
  </conditionalFormatting>
  <conditionalFormatting sqref="M305">
    <cfRule type="expression" dxfId="13" priority="33" stopIfTrue="1">
      <formula>LEN(TRIM(M305))=0</formula>
    </cfRule>
  </conditionalFormatting>
  <conditionalFormatting sqref="I300 D300">
    <cfRule type="expression" dxfId="12" priority="49" stopIfTrue="1">
      <formula>LEN(TRIM(D300))=0</formula>
    </cfRule>
  </conditionalFormatting>
  <conditionalFormatting sqref="E300:H300">
    <cfRule type="cellIs" dxfId="11" priority="51" stopIfTrue="1" operator="equal">
      <formula>"Indicate Date"</formula>
    </cfRule>
  </conditionalFormatting>
  <conditionalFormatting sqref="E301:H301">
    <cfRule type="cellIs" dxfId="10" priority="48" stopIfTrue="1" operator="equal">
      <formula>"Indicate Date"</formula>
    </cfRule>
  </conditionalFormatting>
  <conditionalFormatting sqref="I302 D302">
    <cfRule type="expression" dxfId="9" priority="43" stopIfTrue="1">
      <formula>LEN(TRIM(D302))=0</formula>
    </cfRule>
  </conditionalFormatting>
  <conditionalFormatting sqref="E302:H302">
    <cfRule type="cellIs" dxfId="8" priority="45" stopIfTrue="1" operator="equal">
      <formula>"Indicate Date"</formula>
    </cfRule>
  </conditionalFormatting>
  <conditionalFormatting sqref="M302">
    <cfRule type="expression" dxfId="7" priority="44" stopIfTrue="1">
      <formula>LEN(TRIM(M302))=0</formula>
    </cfRule>
  </conditionalFormatting>
  <conditionalFormatting sqref="I303 D303">
    <cfRule type="expression" dxfId="6" priority="38" stopIfTrue="1">
      <formula>LEN(TRIM(D303))=0</formula>
    </cfRule>
  </conditionalFormatting>
  <conditionalFormatting sqref="E303:H303">
    <cfRule type="cellIs" dxfId="5" priority="40" stopIfTrue="1" operator="equal">
      <formula>"Indicate Date"</formula>
    </cfRule>
  </conditionalFormatting>
  <conditionalFormatting sqref="M303">
    <cfRule type="expression" dxfId="4" priority="39" stopIfTrue="1">
      <formula>LEN(TRIM(M303))=0</formula>
    </cfRule>
  </conditionalFormatting>
  <conditionalFormatting sqref="I305 D305">
    <cfRule type="expression" dxfId="3" priority="32" stopIfTrue="1">
      <formula>LEN(TRIM(D305))=0</formula>
    </cfRule>
  </conditionalFormatting>
  <conditionalFormatting sqref="I304 D304">
    <cfRule type="expression" dxfId="2" priority="35" stopIfTrue="1">
      <formula>LEN(TRIM(D304))=0</formula>
    </cfRule>
  </conditionalFormatting>
  <conditionalFormatting sqref="E304:H304">
    <cfRule type="cellIs" dxfId="1" priority="37" stopIfTrue="1" operator="equal">
      <formula>"Indicate Date"</formula>
    </cfRule>
  </conditionalFormatting>
  <conditionalFormatting sqref="E305:H305">
    <cfRule type="cellIs" dxfId="0" priority="34" stopIfTrue="1" operator="equal">
      <formula>"Indicate Date"</formula>
    </cfRule>
  </conditionalFormatting>
  <pageMargins left="0.7" right="0.7" top="0.75" bottom="0.75" header="0.3" footer="0.3"/>
  <pageSetup paperSize="9" scale="47" fitToHeight="0" pageOrder="overThenDown" orientation="landscape" r:id="rId1"/>
  <headerFooter alignWithMargins="0"/>
  <extLst>
    <ext xmlns:x14="http://schemas.microsoft.com/office/spreadsheetml/2009/9/main" uri="{CCE6A557-97BC-4b89-ADB6-D9C93CAAB3DF}">
      <x14:dataValidations xmlns:xm="http://schemas.microsoft.com/office/excel/2006/main" count="2">
        <x14:dataValidation type="list" allowBlank="1" showErrorMessage="1" xr:uid="{00000000-0002-0000-0000-000000000000}">
          <x14:formula1>
            <xm:f>data_validation!$B$1:$B$6</xm:f>
          </x14:formula1>
          <xm:sqref>I5:I305</xm:sqref>
        </x14:dataValidation>
        <x14:dataValidation type="list" allowBlank="1" showErrorMessage="1" xr:uid="{00000000-0002-0000-0000-000001000000}">
          <x14:formula1>
            <xm:f>data_validation!$A$1:$A$19</xm:f>
          </x14:formula1>
          <xm:sqref>D5:D305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7"/>
  <sheetViews>
    <sheetView topLeftCell="A22" zoomScaleNormal="100" workbookViewId="0">
      <selection activeCell="B19" sqref="B19"/>
    </sheetView>
  </sheetViews>
  <sheetFormatPr defaultColWidth="9" defaultRowHeight="14.25"/>
  <cols>
    <col min="1" max="1" width="6.875" style="33" customWidth="1"/>
    <col min="2" max="2" width="95.375" style="33" customWidth="1"/>
    <col min="3" max="3" width="20.25" style="33" customWidth="1"/>
    <col min="4" max="256" width="8.375" style="33" customWidth="1"/>
    <col min="257" max="1024" width="9" style="33" customWidth="1"/>
    <col min="1025" max="16384" width="9" style="33"/>
  </cols>
  <sheetData>
    <row r="1" spans="1:8">
      <c r="A1" s="18"/>
      <c r="B1" s="19" t="s">
        <v>50</v>
      </c>
      <c r="C1" s="121" t="s">
        <v>51</v>
      </c>
      <c r="D1" s="121"/>
      <c r="E1" s="121"/>
      <c r="F1" s="121"/>
      <c r="G1" s="121"/>
      <c r="H1" s="14"/>
    </row>
    <row r="2" spans="1:8" ht="43.5" customHeight="1">
      <c r="A2" s="20" t="s">
        <v>52</v>
      </c>
      <c r="B2" s="15" t="s">
        <v>53</v>
      </c>
      <c r="C2" s="21" t="s">
        <v>1</v>
      </c>
      <c r="D2" s="22"/>
      <c r="E2" s="22"/>
      <c r="F2" s="22"/>
      <c r="G2" s="22"/>
      <c r="H2" s="14"/>
    </row>
    <row r="3" spans="1:8" ht="49.5" customHeight="1">
      <c r="A3" s="20" t="s">
        <v>54</v>
      </c>
      <c r="B3" s="23" t="s">
        <v>55</v>
      </c>
      <c r="C3" s="24" t="s">
        <v>2</v>
      </c>
      <c r="D3" s="22"/>
      <c r="E3" s="22"/>
      <c r="F3" s="22"/>
      <c r="G3" s="22"/>
      <c r="H3" s="14"/>
    </row>
    <row r="4" spans="1:8" ht="45.75" customHeight="1">
      <c r="A4" s="20" t="s">
        <v>56</v>
      </c>
      <c r="B4" s="23" t="s">
        <v>57</v>
      </c>
      <c r="C4" s="24" t="s">
        <v>58</v>
      </c>
      <c r="D4" s="22"/>
      <c r="E4" s="22"/>
      <c r="F4" s="22"/>
      <c r="G4" s="22"/>
      <c r="H4" s="14"/>
    </row>
    <row r="5" spans="1:8" ht="66" customHeight="1">
      <c r="A5" s="122" t="s">
        <v>59</v>
      </c>
      <c r="B5" s="123" t="s">
        <v>60</v>
      </c>
      <c r="C5" s="124" t="s">
        <v>4</v>
      </c>
      <c r="D5" s="124" t="s">
        <v>5</v>
      </c>
      <c r="E5" s="124"/>
      <c r="F5" s="124"/>
      <c r="G5" s="124"/>
      <c r="H5" s="14"/>
    </row>
    <row r="6" spans="1:8" ht="47.25" customHeight="1">
      <c r="A6" s="122"/>
      <c r="B6" s="123"/>
      <c r="C6" s="124"/>
      <c r="D6" s="25" t="s">
        <v>61</v>
      </c>
      <c r="E6" s="25" t="s">
        <v>24</v>
      </c>
      <c r="F6" s="25" t="s">
        <v>15</v>
      </c>
      <c r="G6" s="25" t="s">
        <v>16</v>
      </c>
      <c r="H6" s="14"/>
    </row>
    <row r="7" spans="1:8" ht="42.75" customHeight="1">
      <c r="A7" s="20" t="s">
        <v>62</v>
      </c>
      <c r="B7" s="23" t="s">
        <v>63</v>
      </c>
      <c r="C7" s="24" t="s">
        <v>6</v>
      </c>
      <c r="D7" s="22"/>
      <c r="E7" s="22"/>
      <c r="F7" s="22"/>
      <c r="G7" s="22"/>
      <c r="H7" s="14"/>
    </row>
    <row r="8" spans="1:8" ht="38.25">
      <c r="A8" s="20" t="s">
        <v>64</v>
      </c>
      <c r="B8" s="23" t="s">
        <v>65</v>
      </c>
      <c r="C8" s="24" t="s">
        <v>7</v>
      </c>
      <c r="D8" s="22"/>
      <c r="E8" s="22"/>
      <c r="F8" s="22"/>
      <c r="G8" s="22"/>
      <c r="H8" s="14"/>
    </row>
    <row r="9" spans="1:8">
      <c r="A9" s="20" t="s">
        <v>66</v>
      </c>
      <c r="B9" s="26" t="s">
        <v>67</v>
      </c>
      <c r="C9" s="27"/>
      <c r="D9" s="18"/>
      <c r="E9" s="18"/>
      <c r="F9" s="18"/>
      <c r="G9" s="18"/>
      <c r="H9" s="14"/>
    </row>
    <row r="10" spans="1:8">
      <c r="A10" s="18"/>
      <c r="B10" s="18"/>
      <c r="C10" s="18"/>
      <c r="D10" s="18"/>
      <c r="E10" s="18"/>
      <c r="F10" s="18"/>
      <c r="G10" s="18"/>
      <c r="H10" s="14"/>
    </row>
    <row r="11" spans="1:8">
      <c r="A11" s="18"/>
      <c r="B11" s="18"/>
      <c r="C11" s="18"/>
      <c r="D11" s="18"/>
      <c r="E11" s="18"/>
      <c r="F11" t="str">
        <f>IF(D11="","",IF((OR(D11=[1]data_validation!A$1,D11=[1]data_validation!A$2)),"Input Date","N/A"))</f>
        <v/>
      </c>
      <c r="G11" s="18"/>
      <c r="H11" s="14"/>
    </row>
    <row r="12" spans="1:8">
      <c r="A12" s="28"/>
      <c r="B12" s="20" t="s">
        <v>68</v>
      </c>
      <c r="C12" s="18"/>
      <c r="D12" s="18"/>
      <c r="E12" s="18"/>
      <c r="F12" s="18"/>
      <c r="G12" s="18"/>
      <c r="H12" s="14"/>
    </row>
    <row r="13" spans="1:8" ht="25.5">
      <c r="A13" s="29" t="s">
        <v>69</v>
      </c>
      <c r="B13" s="30" t="s">
        <v>70</v>
      </c>
      <c r="C13" s="18"/>
      <c r="D13" s="18"/>
      <c r="E13" s="18"/>
      <c r="F13" s="18"/>
      <c r="G13" s="18"/>
      <c r="H13" s="14"/>
    </row>
    <row r="14" spans="1:8" ht="38.25">
      <c r="A14" s="29" t="s">
        <v>71</v>
      </c>
      <c r="B14" s="26" t="s">
        <v>72</v>
      </c>
      <c r="C14" s="18"/>
      <c r="D14" s="18"/>
      <c r="E14" s="18"/>
      <c r="F14" s="18"/>
      <c r="G14" s="18"/>
      <c r="H14" s="14"/>
    </row>
    <row r="15" spans="1:8" ht="25.5">
      <c r="A15" s="29" t="s">
        <v>73</v>
      </c>
      <c r="B15" s="26" t="s">
        <v>74</v>
      </c>
      <c r="C15" s="18"/>
      <c r="D15" s="18"/>
      <c r="E15" s="18"/>
      <c r="F15" s="18"/>
      <c r="G15" s="18"/>
      <c r="H15" s="14"/>
    </row>
    <row r="16" spans="1:8" ht="76.5">
      <c r="A16" s="29" t="s">
        <v>75</v>
      </c>
      <c r="B16" s="16" t="s">
        <v>76</v>
      </c>
      <c r="C16" s="18"/>
      <c r="D16" s="18"/>
      <c r="E16" s="18"/>
      <c r="F16" s="18"/>
      <c r="G16" s="18"/>
      <c r="H16" s="14"/>
    </row>
    <row r="17" spans="1:8">
      <c r="A17" s="18"/>
      <c r="B17" s="18"/>
      <c r="C17" s="18"/>
      <c r="D17" s="18"/>
      <c r="E17" s="18"/>
      <c r="F17" s="18"/>
      <c r="G17" s="18"/>
      <c r="H17" s="14"/>
    </row>
    <row r="18" spans="1:8">
      <c r="A18" s="18"/>
      <c r="B18" s="31" t="s">
        <v>77</v>
      </c>
      <c r="C18" s="18"/>
      <c r="D18" s="18"/>
      <c r="E18" s="18"/>
      <c r="F18" s="18"/>
      <c r="G18" s="18"/>
      <c r="H18" s="14"/>
    </row>
    <row r="19" spans="1:8" ht="57.75">
      <c r="A19" s="18"/>
      <c r="B19" s="32" t="s">
        <v>78</v>
      </c>
      <c r="C19" s="18"/>
      <c r="D19" s="18"/>
      <c r="E19" s="18"/>
      <c r="F19" s="18"/>
      <c r="G19" s="18"/>
      <c r="H19" s="14"/>
    </row>
    <row r="20" spans="1:8" ht="29.25">
      <c r="A20" s="18"/>
      <c r="B20" s="32" t="s">
        <v>79</v>
      </c>
      <c r="C20" s="18"/>
      <c r="D20" s="18"/>
      <c r="E20" s="18"/>
      <c r="F20" s="18"/>
      <c r="G20" s="18"/>
      <c r="H20" s="14"/>
    </row>
    <row r="21" spans="1:8" ht="15">
      <c r="A21" s="18"/>
      <c r="B21" s="32" t="s">
        <v>80</v>
      </c>
      <c r="C21" s="18"/>
      <c r="D21" s="18"/>
      <c r="E21" s="18"/>
      <c r="F21" s="18"/>
      <c r="G21" s="18"/>
      <c r="H21" s="14"/>
    </row>
    <row r="22" spans="1:8" ht="29.25">
      <c r="A22" s="18"/>
      <c r="B22" s="32" t="s">
        <v>81</v>
      </c>
      <c r="C22" s="18"/>
      <c r="D22" s="18"/>
      <c r="E22" s="18"/>
      <c r="F22" s="18"/>
      <c r="G22" s="18"/>
      <c r="H22" s="14"/>
    </row>
    <row r="23" spans="1:8" ht="29.25">
      <c r="A23" s="18"/>
      <c r="B23" s="32" t="s">
        <v>82</v>
      </c>
      <c r="C23" s="18"/>
      <c r="D23" s="18"/>
      <c r="E23" s="18"/>
      <c r="F23" s="18"/>
      <c r="G23" s="18"/>
      <c r="H23" s="14"/>
    </row>
    <row r="24" spans="1:8" ht="15">
      <c r="A24" s="18"/>
      <c r="B24" s="32" t="s">
        <v>83</v>
      </c>
      <c r="C24" s="18"/>
      <c r="D24" s="18"/>
      <c r="E24" s="18"/>
      <c r="F24" s="18"/>
      <c r="G24" s="18"/>
      <c r="H24" s="14"/>
    </row>
    <row r="25" spans="1:8" ht="15">
      <c r="A25" s="18"/>
      <c r="B25" s="32" t="s">
        <v>84</v>
      </c>
      <c r="C25" s="18"/>
      <c r="D25" s="18"/>
      <c r="E25" s="18"/>
      <c r="F25" s="18"/>
      <c r="G25" s="18"/>
      <c r="H25" s="14"/>
    </row>
    <row r="26" spans="1:8" ht="15">
      <c r="A26" s="18"/>
      <c r="B26" s="32" t="s">
        <v>85</v>
      </c>
      <c r="C26" s="18"/>
      <c r="D26" s="18"/>
      <c r="E26" s="18"/>
      <c r="F26" s="18"/>
      <c r="G26" s="18"/>
      <c r="H26" s="14"/>
    </row>
    <row r="27" spans="1:8">
      <c r="A27" s="14"/>
      <c r="B27" s="14"/>
      <c r="C27" s="14"/>
      <c r="D27" s="14"/>
      <c r="E27" s="14"/>
      <c r="F27" s="14"/>
      <c r="G27" s="14"/>
      <c r="H27" s="14"/>
    </row>
  </sheetData>
  <sheetProtection sheet="1" objects="1" scenarios="1"/>
  <mergeCells count="5">
    <mergeCell ref="C1:G1"/>
    <mergeCell ref="A5:A6"/>
    <mergeCell ref="B5:B6"/>
    <mergeCell ref="C5:C6"/>
    <mergeCell ref="D5:G5"/>
  </mergeCells>
  <hyperlinks>
    <hyperlink ref="B2" r:id="rId1" xr:uid="{00000000-0004-0000-0100-000000000000}"/>
    <hyperlink ref="B16" r:id="rId2" xr:uid="{00000000-0004-0000-0100-000001000000}"/>
  </hyperlinks>
  <pageMargins left="0.70000000000000007" right="0.70000000000000007" top="1.0457000000000001" bottom="1.0457000000000001" header="0.75000000000000011" footer="0.75000000000000011"/>
  <pageSetup paperSize="0" fitToWidth="0" fitToHeight="0" pageOrder="overThenDown" orientation="portrait" horizontalDpi="0" verticalDpi="0" copies="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9"/>
  <sheetViews>
    <sheetView workbookViewId="0"/>
  </sheetViews>
  <sheetFormatPr defaultRowHeight="14.25"/>
  <cols>
    <col min="1" max="1" width="24.75" customWidth="1"/>
    <col min="2" max="256" width="8.375" customWidth="1"/>
    <col min="257" max="1024" width="9" customWidth="1"/>
  </cols>
  <sheetData>
    <row r="1" spans="1:2">
      <c r="A1" s="17" t="s">
        <v>32</v>
      </c>
      <c r="B1" s="17" t="s">
        <v>86</v>
      </c>
    </row>
    <row r="2" spans="1:2">
      <c r="A2" s="17" t="s">
        <v>33</v>
      </c>
      <c r="B2" s="17" t="s">
        <v>87</v>
      </c>
    </row>
    <row r="3" spans="1:2">
      <c r="A3" s="17" t="s">
        <v>34</v>
      </c>
      <c r="B3" s="17" t="s">
        <v>88</v>
      </c>
    </row>
    <row r="4" spans="1:2">
      <c r="A4" s="17" t="s">
        <v>35</v>
      </c>
      <c r="B4" s="17" t="s">
        <v>89</v>
      </c>
    </row>
    <row r="5" spans="1:2">
      <c r="A5" s="17" t="s">
        <v>36</v>
      </c>
      <c r="B5" s="17" t="s">
        <v>90</v>
      </c>
    </row>
    <row r="6" spans="1:2">
      <c r="A6" s="17" t="s">
        <v>37</v>
      </c>
      <c r="B6" s="17" t="s">
        <v>91</v>
      </c>
    </row>
    <row r="7" spans="1:2">
      <c r="A7" s="17" t="s">
        <v>38</v>
      </c>
      <c r="B7" s="17"/>
    </row>
    <row r="8" spans="1:2">
      <c r="A8" s="17" t="s">
        <v>39</v>
      </c>
    </row>
    <row r="9" spans="1:2">
      <c r="A9" s="17" t="s">
        <v>40</v>
      </c>
    </row>
    <row r="10" spans="1:2">
      <c r="A10" s="17" t="s">
        <v>41</v>
      </c>
      <c r="B10" s="17"/>
    </row>
    <row r="11" spans="1:2">
      <c r="A11" s="17" t="s">
        <v>42</v>
      </c>
    </row>
    <row r="12" spans="1:2">
      <c r="A12" s="17" t="s">
        <v>43</v>
      </c>
    </row>
    <row r="13" spans="1:2">
      <c r="A13" s="17" t="s">
        <v>44</v>
      </c>
    </row>
    <row r="14" spans="1:2">
      <c r="A14" s="17" t="s">
        <v>45</v>
      </c>
      <c r="B14" s="17"/>
    </row>
    <row r="15" spans="1:2">
      <c r="A15" s="17" t="s">
        <v>46</v>
      </c>
    </row>
    <row r="16" spans="1:2">
      <c r="A16" s="17" t="s">
        <v>47</v>
      </c>
    </row>
    <row r="17" spans="1:1">
      <c r="A17" s="17" t="s">
        <v>48</v>
      </c>
    </row>
    <row r="18" spans="1:1">
      <c r="A18" s="17" t="s">
        <v>49</v>
      </c>
    </row>
    <row r="19" spans="1:1">
      <c r="A19" t="s">
        <v>92</v>
      </c>
    </row>
  </sheetData>
  <pageMargins left="0.70000000000000007" right="0.70000000000000007" top="1.0457000000000001" bottom="1.0457000000000001" header="0.75000000000000011" footer="0.75000000000000011"/>
  <pageSetup paperSize="0" fitToWidth="0" fitToHeight="0" pageOrder="overThenDown"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TotalTime>33</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app</vt:lpstr>
      <vt:lpstr>how_to_fill_out-definitions</vt:lpstr>
      <vt:lpstr>data_validation</vt:lpstr>
      <vt:lpstr>app!Print_Area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BAC SECRETARIAT</cp:lastModifiedBy>
  <cp:revision>8</cp:revision>
  <cp:lastPrinted>2022-12-21T08:45:03Z</cp:lastPrinted>
  <dcterms:created xsi:type="dcterms:W3CDTF">2017-12-08T03:24:52Z</dcterms:created>
  <dcterms:modified xsi:type="dcterms:W3CDTF">2022-12-21T08:57:13Z</dcterms:modified>
</cp:coreProperties>
</file>