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Univerza\2016-17\2. semester\PR\Zakljucna\"/>
    </mc:Choice>
  </mc:AlternateContent>
  <bookViews>
    <workbookView xWindow="0" yWindow="0" windowWidth="24000" windowHeight="9510"/>
  </bookViews>
  <sheets>
    <sheet name="racunaj" sheetId="1" r:id="rId1"/>
  </sheets>
  <calcPr calcId="162913"/>
</workbook>
</file>

<file path=xl/calcChain.xml><?xml version="1.0" encoding="utf-8"?>
<calcChain xmlns="http://schemas.openxmlformats.org/spreadsheetml/2006/main">
  <c r="F15" i="1" l="1"/>
  <c r="F9" i="1"/>
  <c r="F4" i="1"/>
  <c r="F6" i="1"/>
  <c r="F35" i="1"/>
  <c r="F17" i="1"/>
  <c r="F27" i="1"/>
  <c r="F13" i="1"/>
  <c r="F7" i="1"/>
  <c r="F12" i="1"/>
  <c r="F26" i="1"/>
  <c r="F32" i="1"/>
  <c r="F31" i="1"/>
  <c r="F8" i="1"/>
  <c r="F5" i="1"/>
  <c r="F16" i="1"/>
  <c r="F30" i="1"/>
  <c r="F22" i="1"/>
  <c r="F36" i="1"/>
  <c r="F28" i="1"/>
  <c r="F2" i="1"/>
  <c r="F14" i="1"/>
  <c r="F29" i="1"/>
  <c r="F25" i="1"/>
  <c r="F34" i="1"/>
  <c r="F10" i="1"/>
  <c r="F11" i="1"/>
  <c r="F18" i="1"/>
  <c r="F20" i="1"/>
  <c r="F3" i="1"/>
  <c r="F19" i="1"/>
  <c r="F23" i="1"/>
  <c r="F33" i="1"/>
  <c r="F21" i="1"/>
  <c r="F24" i="1"/>
  <c r="E15" i="1"/>
  <c r="E9" i="1"/>
  <c r="E4" i="1"/>
  <c r="E6" i="1"/>
  <c r="E35" i="1"/>
  <c r="E17" i="1"/>
  <c r="E27" i="1"/>
  <c r="E13" i="1"/>
  <c r="E7" i="1"/>
  <c r="E12" i="1"/>
  <c r="E26" i="1"/>
  <c r="E32" i="1"/>
  <c r="E31" i="1"/>
  <c r="E8" i="1"/>
  <c r="E5" i="1"/>
  <c r="E16" i="1"/>
  <c r="E30" i="1"/>
  <c r="E22" i="1"/>
  <c r="E36" i="1"/>
  <c r="E28" i="1"/>
  <c r="E2" i="1"/>
  <c r="E14" i="1"/>
  <c r="E29" i="1"/>
  <c r="E25" i="1"/>
  <c r="E34" i="1"/>
  <c r="E10" i="1"/>
  <c r="E11" i="1"/>
  <c r="E18" i="1"/>
  <c r="E20" i="1"/>
  <c r="E3" i="1"/>
  <c r="E19" i="1"/>
  <c r="E23" i="1"/>
  <c r="E33" i="1"/>
  <c r="E21" i="1"/>
  <c r="E24" i="1"/>
</calcChain>
</file>

<file path=xl/sharedStrings.xml><?xml version="1.0" encoding="utf-8"?>
<sst xmlns="http://schemas.openxmlformats.org/spreadsheetml/2006/main" count="41" uniqueCount="41">
  <si>
    <t>AVTOBUSNI PROMET MURSKA SOBOTA D.D.</t>
  </si>
  <si>
    <t>AVTOBUSNI PREVOZI MRGOLE D.O.O.</t>
  </si>
  <si>
    <t>POHORJE TURIZEM D.O.O.</t>
  </si>
  <si>
    <t>AVTOBUSNI PREVOZI RIZANA D.O.O.</t>
  </si>
  <si>
    <t>JAVNO PODJETJE LJUBLJANSKI POTNISKI PROMET, D.O.O.</t>
  </si>
  <si>
    <t>AVTOPREVOZNISTVO MARTIN - VALENTINA FRELIH S.P.</t>
  </si>
  <si>
    <t>KAM-BUS D.O.O. - SKUPINA ALPETOUR POTOVALNA AGENCIJA</t>
  </si>
  <si>
    <t>INTEGRAL VOZNIK PREVOZI - SERVIS IN STORITVE D.O.O.</t>
  </si>
  <si>
    <t>ARRIVA STAJERSKA D.D.</t>
  </si>
  <si>
    <t>MIRT PETER S.P.</t>
  </si>
  <si>
    <t>INTEGRAL AP TRZIC D.O.O. - SKUPINA ALPETOUR POTOVALNA AGENCIJA</t>
  </si>
  <si>
    <t>INTEGRAL AP BREBUS D.O.O.</t>
  </si>
  <si>
    <t>ALPETOUR - POTOVALNA AGENCIJA D.D.</t>
  </si>
  <si>
    <t>PREVOZI PRIJATELJ D.O.O.</t>
  </si>
  <si>
    <t>AP, PREVOZ OSEB SPIK MIROSLAV S.P.</t>
  </si>
  <si>
    <t>TEHNOJUR D.O.O.</t>
  </si>
  <si>
    <t>AVTOPREVOZNISTVO SAMU TURS S.P.</t>
  </si>
  <si>
    <t>AVTOBUSNI PREVOZI LIPICNIK ANITA S.P.</t>
  </si>
  <si>
    <t>ZGORNJI ZAVRATNIK D.O.O.</t>
  </si>
  <si>
    <t>MPOV D.O.O., STORITVE IN TRGOVINA VINICA</t>
  </si>
  <si>
    <t>SLOVENSKE ZELEZNICE - ZELEZNISKO INVALIDSKO PODJETJE, D.O.O.</t>
  </si>
  <si>
    <t>INTEGRAL NOTRANJSKA D.O.O.</t>
  </si>
  <si>
    <t>INTEGRAL ZAGORJE D.O.O.</t>
  </si>
  <si>
    <t>NOVAK BUS D.O.O.</t>
  </si>
  <si>
    <t>PREVOZI IN KAVA BAR POLIKARP KASTIGAR S.P.</t>
  </si>
  <si>
    <t>PREVOZI ROK JAKLIC S.P.</t>
  </si>
  <si>
    <t>FS PREVOZI, STORITVE IN TRGOVINA D.O.O.</t>
  </si>
  <si>
    <t>INTEGRAL STOJNA D.O.O.</t>
  </si>
  <si>
    <t>AVRIGO D.O.O.</t>
  </si>
  <si>
    <t>AVTOPREVOZNISTVO KRASEVEC SANDI S.P.</t>
  </si>
  <si>
    <t>AP NOVAK D.O.O.</t>
  </si>
  <si>
    <t>PREVOZ POT. IN BLAGA STERK PAVEL S.P.</t>
  </si>
  <si>
    <t>IZLETNIK AP D.D.</t>
  </si>
  <si>
    <t>ARRIVA DOLENJSKA IN PRIMORSKA D.O.O.</t>
  </si>
  <si>
    <t>KORATUR D.D.</t>
  </si>
  <si>
    <t>Prevoznik</t>
  </si>
  <si>
    <t>Št. povezav</t>
  </si>
  <si>
    <t>Št. km</t>
  </si>
  <si>
    <t>Dobiček</t>
  </si>
  <si>
    <t>Dobiček/povezave</t>
  </si>
  <si>
    <t>Dobiček/km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</si>
</sst>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" formatCode="0"/>
    </dxf>
    <dxf>
      <numFmt numFmtId="1" formatCode="0"/>
    </dxf>
    <dxf>
      <numFmt numFmtId="1" formatCode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Število povezav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racunaj!$A$2:$A$36</c15:sqref>
                  </c15:fullRef>
                </c:ext>
              </c:extLst>
              <c:f>racunaj!$A$6:$A$36</c:f>
              <c:strCache>
                <c:ptCount val="31"/>
                <c:pt idx="0">
                  <c:v>AVTOBUSNI PREVOZI RIZANA D.O.O.</c:v>
                </c:pt>
                <c:pt idx="1">
                  <c:v>ARRIVA STAJERSKA D.D.</c:v>
                </c:pt>
                <c:pt idx="2">
                  <c:v>PREVOZI PRIJATELJ D.O.O.</c:v>
                </c:pt>
                <c:pt idx="3">
                  <c:v>AVTOBUSNI PREVOZI MRGOLE D.O.O.</c:v>
                </c:pt>
                <c:pt idx="4">
                  <c:v>PREVOZI ROK JAKLIC S.P.</c:v>
                </c:pt>
                <c:pt idx="5">
                  <c:v>FS PREVOZI, STORITVE IN TRGOVINA D.O.O.</c:v>
                </c:pt>
                <c:pt idx="6">
                  <c:v>MIRT PETER S.P.</c:v>
                </c:pt>
                <c:pt idx="7">
                  <c:v>INTEGRAL VOZNIK PREVOZI - SERVIS IN STORITVE D.O.O.</c:v>
                </c:pt>
                <c:pt idx="8">
                  <c:v>INTEGRAL NOTRANJSKA D.O.O.</c:v>
                </c:pt>
                <c:pt idx="9">
                  <c:v>AVTOBUSNI PROMET MURSKA SOBOTA D.D.</c:v>
                </c:pt>
                <c:pt idx="10">
                  <c:v>TEHNOJUR D.O.O.</c:v>
                </c:pt>
                <c:pt idx="11">
                  <c:v>AVTOPREVOZNISTVO MARTIN - VALENTINA FRELIH S.P.</c:v>
                </c:pt>
                <c:pt idx="12">
                  <c:v>INTEGRAL STOJNA D.O.O.</c:v>
                </c:pt>
                <c:pt idx="13">
                  <c:v>AP NOVAK D.O.O.</c:v>
                </c:pt>
                <c:pt idx="14">
                  <c:v>AVRIGO D.O.O.</c:v>
                </c:pt>
                <c:pt idx="15">
                  <c:v>ARRIVA DOLENJSKA IN PRIMORSKA D.O.O.</c:v>
                </c:pt>
                <c:pt idx="16">
                  <c:v>AVTOBUSNI PREVOZI LIPICNIK ANITA S.P.</c:v>
                </c:pt>
                <c:pt idx="17">
                  <c:v>PREVOZ POT. IN BLAGA STERK PAVEL S.P.</c:v>
                </c:pt>
                <c:pt idx="18">
                  <c:v>KORATUR D.D.</c:v>
                </c:pt>
                <c:pt idx="19">
                  <c:v>NOVAK BUS D.O.O.</c:v>
                </c:pt>
                <c:pt idx="20">
                  <c:v>INTEGRAL AP TRZIC D.O.O. - SKUPINA ALPETOUR POTOVALNA AGENCIJA</c:v>
                </c:pt>
                <c:pt idx="21">
                  <c:v>KAM-BUS D.O.O. - SKUPINA ALPETOUR POTOVALNA AGENCIJA</c:v>
                </c:pt>
                <c:pt idx="22">
                  <c:v>MPOV D.O.O., STORITVE IN TRGOVINA VINICA</c:v>
                </c:pt>
                <c:pt idx="23">
                  <c:v>INTEGRAL ZAGORJE D.O.O.</c:v>
                </c:pt>
                <c:pt idx="24">
                  <c:v>AVTOPREVOZNISTVO SAMU TURS S.P.</c:v>
                </c:pt>
                <c:pt idx="25">
                  <c:v>ALPETOUR - POTOVALNA AGENCIJA D.D.</c:v>
                </c:pt>
                <c:pt idx="26">
                  <c:v>INTEGRAL AP BREBUS D.O.O.</c:v>
                </c:pt>
                <c:pt idx="27">
                  <c:v>IZLETNIK AP D.D.</c:v>
                </c:pt>
                <c:pt idx="28">
                  <c:v>PREVOZI IN KAVA BAR POLIKARP KASTIGAR S.P.</c:v>
                </c:pt>
                <c:pt idx="29">
                  <c:v>JAVNO PODJETJE LJUBLJANSKI POTNISKI PROMET, D.O.O.</c:v>
                </c:pt>
                <c:pt idx="30">
                  <c:v>ZGORNJI ZAVRATNIK D.O.O.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racunaj!$B$2:$B$36</c15:sqref>
                  </c15:fullRef>
                </c:ext>
              </c:extLst>
              <c:f>racunaj!$B$6:$B$36</c:f>
              <c:numCache>
                <c:formatCode>General</c:formatCode>
                <c:ptCount val="31"/>
                <c:pt idx="0">
                  <c:v>66</c:v>
                </c:pt>
                <c:pt idx="1">
                  <c:v>1525</c:v>
                </c:pt>
                <c:pt idx="2">
                  <c:v>16</c:v>
                </c:pt>
                <c:pt idx="3">
                  <c:v>17</c:v>
                </c:pt>
                <c:pt idx="4">
                  <c:v>10</c:v>
                </c:pt>
                <c:pt idx="5">
                  <c:v>39</c:v>
                </c:pt>
                <c:pt idx="6">
                  <c:v>6</c:v>
                </c:pt>
                <c:pt idx="7">
                  <c:v>150</c:v>
                </c:pt>
                <c:pt idx="8">
                  <c:v>97</c:v>
                </c:pt>
                <c:pt idx="9">
                  <c:v>455</c:v>
                </c:pt>
                <c:pt idx="10">
                  <c:v>3</c:v>
                </c:pt>
                <c:pt idx="11">
                  <c:v>25</c:v>
                </c:pt>
                <c:pt idx="12">
                  <c:v>87</c:v>
                </c:pt>
                <c:pt idx="13">
                  <c:v>9</c:v>
                </c:pt>
                <c:pt idx="14">
                  <c:v>771</c:v>
                </c:pt>
                <c:pt idx="15">
                  <c:v>741</c:v>
                </c:pt>
                <c:pt idx="16">
                  <c:v>8</c:v>
                </c:pt>
                <c:pt idx="17">
                  <c:v>26</c:v>
                </c:pt>
                <c:pt idx="18">
                  <c:v>392</c:v>
                </c:pt>
                <c:pt idx="19">
                  <c:v>14</c:v>
                </c:pt>
                <c:pt idx="20">
                  <c:v>154</c:v>
                </c:pt>
                <c:pt idx="21">
                  <c:v>707</c:v>
                </c:pt>
                <c:pt idx="22">
                  <c:v>100</c:v>
                </c:pt>
                <c:pt idx="23">
                  <c:v>411</c:v>
                </c:pt>
                <c:pt idx="24">
                  <c:v>43</c:v>
                </c:pt>
                <c:pt idx="25">
                  <c:v>1573</c:v>
                </c:pt>
                <c:pt idx="26">
                  <c:v>278</c:v>
                </c:pt>
                <c:pt idx="27">
                  <c:v>1341</c:v>
                </c:pt>
                <c:pt idx="28">
                  <c:v>15</c:v>
                </c:pt>
                <c:pt idx="29">
                  <c:v>1509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4-4B2B-83DD-14F04EC2218D}"/>
            </c:ext>
          </c:extLst>
        </c:ser>
        <c:ser>
          <c:idx val="3"/>
          <c:order val="3"/>
          <c:tx>
            <c:v>Dobiček/povezavo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racunaj!$A$2:$A$36</c15:sqref>
                  </c15:fullRef>
                </c:ext>
              </c:extLst>
              <c:f>racunaj!$A$6:$A$36</c:f>
              <c:strCache>
                <c:ptCount val="31"/>
                <c:pt idx="0">
                  <c:v>AVTOBUSNI PREVOZI RIZANA D.O.O.</c:v>
                </c:pt>
                <c:pt idx="1">
                  <c:v>ARRIVA STAJERSKA D.D.</c:v>
                </c:pt>
                <c:pt idx="2">
                  <c:v>PREVOZI PRIJATELJ D.O.O.</c:v>
                </c:pt>
                <c:pt idx="3">
                  <c:v>AVTOBUSNI PREVOZI MRGOLE D.O.O.</c:v>
                </c:pt>
                <c:pt idx="4">
                  <c:v>PREVOZI ROK JAKLIC S.P.</c:v>
                </c:pt>
                <c:pt idx="5">
                  <c:v>FS PREVOZI, STORITVE IN TRGOVINA D.O.O.</c:v>
                </c:pt>
                <c:pt idx="6">
                  <c:v>MIRT PETER S.P.</c:v>
                </c:pt>
                <c:pt idx="7">
                  <c:v>INTEGRAL VOZNIK PREVOZI - SERVIS IN STORITVE D.O.O.</c:v>
                </c:pt>
                <c:pt idx="8">
                  <c:v>INTEGRAL NOTRANJSKA D.O.O.</c:v>
                </c:pt>
                <c:pt idx="9">
                  <c:v>AVTOBUSNI PROMET MURSKA SOBOTA D.D.</c:v>
                </c:pt>
                <c:pt idx="10">
                  <c:v>TEHNOJUR D.O.O.</c:v>
                </c:pt>
                <c:pt idx="11">
                  <c:v>AVTOPREVOZNISTVO MARTIN - VALENTINA FRELIH S.P.</c:v>
                </c:pt>
                <c:pt idx="12">
                  <c:v>INTEGRAL STOJNA D.O.O.</c:v>
                </c:pt>
                <c:pt idx="13">
                  <c:v>AP NOVAK D.O.O.</c:v>
                </c:pt>
                <c:pt idx="14">
                  <c:v>AVRIGO D.O.O.</c:v>
                </c:pt>
                <c:pt idx="15">
                  <c:v>ARRIVA DOLENJSKA IN PRIMORSKA D.O.O.</c:v>
                </c:pt>
                <c:pt idx="16">
                  <c:v>AVTOBUSNI PREVOZI LIPICNIK ANITA S.P.</c:v>
                </c:pt>
                <c:pt idx="17">
                  <c:v>PREVOZ POT. IN BLAGA STERK PAVEL S.P.</c:v>
                </c:pt>
                <c:pt idx="18">
                  <c:v>KORATUR D.D.</c:v>
                </c:pt>
                <c:pt idx="19">
                  <c:v>NOVAK BUS D.O.O.</c:v>
                </c:pt>
                <c:pt idx="20">
                  <c:v>INTEGRAL AP TRZIC D.O.O. - SKUPINA ALPETOUR POTOVALNA AGENCIJA</c:v>
                </c:pt>
                <c:pt idx="21">
                  <c:v>KAM-BUS D.O.O. - SKUPINA ALPETOUR POTOVALNA AGENCIJA</c:v>
                </c:pt>
                <c:pt idx="22">
                  <c:v>MPOV D.O.O., STORITVE IN TRGOVINA VINICA</c:v>
                </c:pt>
                <c:pt idx="23">
                  <c:v>INTEGRAL ZAGORJE D.O.O.</c:v>
                </c:pt>
                <c:pt idx="24">
                  <c:v>AVTOPREVOZNISTVO SAMU TURS S.P.</c:v>
                </c:pt>
                <c:pt idx="25">
                  <c:v>ALPETOUR - POTOVALNA AGENCIJA D.D.</c:v>
                </c:pt>
                <c:pt idx="26">
                  <c:v>INTEGRAL AP BREBUS D.O.O.</c:v>
                </c:pt>
                <c:pt idx="27">
                  <c:v>IZLETNIK AP D.D.</c:v>
                </c:pt>
                <c:pt idx="28">
                  <c:v>PREVOZI IN KAVA BAR POLIKARP KASTIGAR S.P.</c:v>
                </c:pt>
                <c:pt idx="29">
                  <c:v>JAVNO PODJETJE LJUBLJANSKI POTNISKI PROMET, D.O.O.</c:v>
                </c:pt>
                <c:pt idx="30">
                  <c:v>ZGORNJI ZAVRATNIK D.O.O.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racunaj!$E$2:$E$36</c15:sqref>
                  </c15:fullRef>
                </c:ext>
              </c:extLst>
              <c:f>racunaj!$E$6:$E$36</c:f>
              <c:numCache>
                <c:formatCode>0</c:formatCode>
                <c:ptCount val="31"/>
                <c:pt idx="0">
                  <c:v>4748.984848484848</c:v>
                </c:pt>
                <c:pt idx="1">
                  <c:v>4597.4052459016393</c:v>
                </c:pt>
                <c:pt idx="2">
                  <c:v>4298.1875</c:v>
                </c:pt>
                <c:pt idx="3">
                  <c:v>3835.6470588235293</c:v>
                </c:pt>
                <c:pt idx="4">
                  <c:v>3620.7</c:v>
                </c:pt>
                <c:pt idx="5">
                  <c:v>2677.3333333333335</c:v>
                </c:pt>
                <c:pt idx="6">
                  <c:v>2506.1666666666665</c:v>
                </c:pt>
                <c:pt idx="7">
                  <c:v>2462.7533333333336</c:v>
                </c:pt>
                <c:pt idx="8">
                  <c:v>1859.7835051546392</c:v>
                </c:pt>
                <c:pt idx="9">
                  <c:v>1579.2923076923078</c:v>
                </c:pt>
                <c:pt idx="10">
                  <c:v>1505</c:v>
                </c:pt>
                <c:pt idx="11">
                  <c:v>1473.76</c:v>
                </c:pt>
                <c:pt idx="12">
                  <c:v>1440.4942528735633</c:v>
                </c:pt>
                <c:pt idx="13">
                  <c:v>1425.1111111111111</c:v>
                </c:pt>
                <c:pt idx="14">
                  <c:v>1268.8015564202335</c:v>
                </c:pt>
                <c:pt idx="15">
                  <c:v>1100.1646423751688</c:v>
                </c:pt>
                <c:pt idx="16">
                  <c:v>953.75</c:v>
                </c:pt>
                <c:pt idx="17">
                  <c:v>916.76923076923072</c:v>
                </c:pt>
                <c:pt idx="18">
                  <c:v>817.71428571428567</c:v>
                </c:pt>
                <c:pt idx="19">
                  <c:v>752</c:v>
                </c:pt>
                <c:pt idx="20">
                  <c:v>670.79220779220782</c:v>
                </c:pt>
                <c:pt idx="21">
                  <c:v>644.19660537482321</c:v>
                </c:pt>
                <c:pt idx="22">
                  <c:v>638.67999999999995</c:v>
                </c:pt>
                <c:pt idx="23">
                  <c:v>588.81021897810217</c:v>
                </c:pt>
                <c:pt idx="24">
                  <c:v>371.86046511627904</c:v>
                </c:pt>
                <c:pt idx="25">
                  <c:v>319.52956134774314</c:v>
                </c:pt>
                <c:pt idx="26">
                  <c:v>295.11510791366908</c:v>
                </c:pt>
                <c:pt idx="27">
                  <c:v>129.70917225950782</c:v>
                </c:pt>
                <c:pt idx="28">
                  <c:v>107.53333333333333</c:v>
                </c:pt>
                <c:pt idx="29">
                  <c:v>37.491053677932406</c:v>
                </c:pt>
                <c:pt idx="30">
                  <c:v>-5169.5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34-4B2B-83DD-14F04EC22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464136"/>
        <c:axId val="4794733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Število km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racunaj!$A$2:$A$36</c15:sqref>
                        </c15:fullRef>
                        <c15:formulaRef>
                          <c15:sqref>racunaj!$A$6:$A$36</c15:sqref>
                        </c15:formulaRef>
                      </c:ext>
                    </c:extLst>
                    <c:strCache>
                      <c:ptCount val="31"/>
                      <c:pt idx="0">
                        <c:v>AVTOBUSNI PREVOZI RIZANA D.O.O.</c:v>
                      </c:pt>
                      <c:pt idx="1">
                        <c:v>ARRIVA STAJERSKA D.D.</c:v>
                      </c:pt>
                      <c:pt idx="2">
                        <c:v>PREVOZI PRIJATELJ D.O.O.</c:v>
                      </c:pt>
                      <c:pt idx="3">
                        <c:v>AVTOBUSNI PREVOZI MRGOLE D.O.O.</c:v>
                      </c:pt>
                      <c:pt idx="4">
                        <c:v>PREVOZI ROK JAKLIC S.P.</c:v>
                      </c:pt>
                      <c:pt idx="5">
                        <c:v>FS PREVOZI, STORITVE IN TRGOVINA D.O.O.</c:v>
                      </c:pt>
                      <c:pt idx="6">
                        <c:v>MIRT PETER S.P.</c:v>
                      </c:pt>
                      <c:pt idx="7">
                        <c:v>INTEGRAL VOZNIK PREVOZI - SERVIS IN STORITVE D.O.O.</c:v>
                      </c:pt>
                      <c:pt idx="8">
                        <c:v>INTEGRAL NOTRANJSKA D.O.O.</c:v>
                      </c:pt>
                      <c:pt idx="9">
                        <c:v>AVTOBUSNI PROMET MURSKA SOBOTA D.D.</c:v>
                      </c:pt>
                      <c:pt idx="10">
                        <c:v>TEHNOJUR D.O.O.</c:v>
                      </c:pt>
                      <c:pt idx="11">
                        <c:v>AVTOPREVOZNISTVO MARTIN - VALENTINA FRELIH S.P.</c:v>
                      </c:pt>
                      <c:pt idx="12">
                        <c:v>INTEGRAL STOJNA D.O.O.</c:v>
                      </c:pt>
                      <c:pt idx="13">
                        <c:v>AP NOVAK D.O.O.</c:v>
                      </c:pt>
                      <c:pt idx="14">
                        <c:v>AVRIGO D.O.O.</c:v>
                      </c:pt>
                      <c:pt idx="15">
                        <c:v>ARRIVA DOLENJSKA IN PRIMORSKA D.O.O.</c:v>
                      </c:pt>
                      <c:pt idx="16">
                        <c:v>AVTOBUSNI PREVOZI LIPICNIK ANITA S.P.</c:v>
                      </c:pt>
                      <c:pt idx="17">
                        <c:v>PREVOZ POT. IN BLAGA STERK PAVEL S.P.</c:v>
                      </c:pt>
                      <c:pt idx="18">
                        <c:v>KORATUR D.D.</c:v>
                      </c:pt>
                      <c:pt idx="19">
                        <c:v>NOVAK BUS D.O.O.</c:v>
                      </c:pt>
                      <c:pt idx="20">
                        <c:v>INTEGRAL AP TRZIC D.O.O. - SKUPINA ALPETOUR POTOVALNA AGENCIJA</c:v>
                      </c:pt>
                      <c:pt idx="21">
                        <c:v>KAM-BUS D.O.O. - SKUPINA ALPETOUR POTOVALNA AGENCIJA</c:v>
                      </c:pt>
                      <c:pt idx="22">
                        <c:v>MPOV D.O.O., STORITVE IN TRGOVINA VINICA</c:v>
                      </c:pt>
                      <c:pt idx="23">
                        <c:v>INTEGRAL ZAGORJE D.O.O.</c:v>
                      </c:pt>
                      <c:pt idx="24">
                        <c:v>AVTOPREVOZNISTVO SAMU TURS S.P.</c:v>
                      </c:pt>
                      <c:pt idx="25">
                        <c:v>ALPETOUR - POTOVALNA AGENCIJA D.D.</c:v>
                      </c:pt>
                      <c:pt idx="26">
                        <c:v>INTEGRAL AP BREBUS D.O.O.</c:v>
                      </c:pt>
                      <c:pt idx="27">
                        <c:v>IZLETNIK AP D.D.</c:v>
                      </c:pt>
                      <c:pt idx="28">
                        <c:v>PREVOZI IN KAVA BAR POLIKARP KASTIGAR S.P.</c:v>
                      </c:pt>
                      <c:pt idx="29">
                        <c:v>JAVNO PODJETJE LJUBLJANSKI POTNISKI PROMET, D.O.O.</c:v>
                      </c:pt>
                      <c:pt idx="30">
                        <c:v>ZGORNJI ZAVRATNIK D.O.O.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racunaj!$C$2:$C$36</c15:sqref>
                        </c15:fullRef>
                        <c15:formulaRef>
                          <c15:sqref>racunaj!$C$6:$C$36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1298.40399999999</c:v>
                      </c:pt>
                      <c:pt idx="1">
                        <c:v>33132.99</c:v>
                      </c:pt>
                      <c:pt idx="2">
                        <c:v>1258.33499999999</c:v>
                      </c:pt>
                      <c:pt idx="3">
                        <c:v>429.34</c:v>
                      </c:pt>
                      <c:pt idx="4">
                        <c:v>324.30399999999997</c:v>
                      </c:pt>
                      <c:pt idx="5">
                        <c:v>1166.931</c:v>
                      </c:pt>
                      <c:pt idx="6">
                        <c:v>450.96100000000001</c:v>
                      </c:pt>
                      <c:pt idx="7">
                        <c:v>3652.6010000000001</c:v>
                      </c:pt>
                      <c:pt idx="8">
                        <c:v>2738.3239999999901</c:v>
                      </c:pt>
                      <c:pt idx="9">
                        <c:v>17965.205000000002</c:v>
                      </c:pt>
                      <c:pt idx="10">
                        <c:v>132.31200000000001</c:v>
                      </c:pt>
                      <c:pt idx="11">
                        <c:v>323.94099999999997</c:v>
                      </c:pt>
                      <c:pt idx="12">
                        <c:v>3951.5129999999899</c:v>
                      </c:pt>
                      <c:pt idx="13">
                        <c:v>122.396999999999</c:v>
                      </c:pt>
                      <c:pt idx="14">
                        <c:v>27172.553</c:v>
                      </c:pt>
                      <c:pt idx="15">
                        <c:v>22595.73</c:v>
                      </c:pt>
                      <c:pt idx="16">
                        <c:v>199.38</c:v>
                      </c:pt>
                      <c:pt idx="17">
                        <c:v>391.19499999999999</c:v>
                      </c:pt>
                      <c:pt idx="18">
                        <c:v>12123.522999999899</c:v>
                      </c:pt>
                      <c:pt idx="19">
                        <c:v>602.67200000000003</c:v>
                      </c:pt>
                      <c:pt idx="20">
                        <c:v>3511.2429999999999</c:v>
                      </c:pt>
                      <c:pt idx="21">
                        <c:v>16162.8579999999</c:v>
                      </c:pt>
                      <c:pt idx="22">
                        <c:v>3256.4399999999901</c:v>
                      </c:pt>
                      <c:pt idx="23">
                        <c:v>5144.4049999999897</c:v>
                      </c:pt>
                      <c:pt idx="24">
                        <c:v>2112.2999999999902</c:v>
                      </c:pt>
                      <c:pt idx="25">
                        <c:v>32536.0809999999</c:v>
                      </c:pt>
                      <c:pt idx="26">
                        <c:v>6101.7359999999899</c:v>
                      </c:pt>
                      <c:pt idx="27">
                        <c:v>29728.2579999999</c:v>
                      </c:pt>
                      <c:pt idx="28">
                        <c:v>517.89400000000001</c:v>
                      </c:pt>
                      <c:pt idx="29">
                        <c:v>25769.389999999901</c:v>
                      </c:pt>
                      <c:pt idx="30">
                        <c:v>449.49699999999899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134-4B2B-83DD-14F04EC2218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Dobiček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racunaj!$A$2:$A$36</c15:sqref>
                        </c15:fullRef>
                        <c15:formulaRef>
                          <c15:sqref>racunaj!$A$6:$A$36</c15:sqref>
                        </c15:formulaRef>
                      </c:ext>
                    </c:extLst>
                    <c:strCache>
                      <c:ptCount val="31"/>
                      <c:pt idx="0">
                        <c:v>AVTOBUSNI PREVOZI RIZANA D.O.O.</c:v>
                      </c:pt>
                      <c:pt idx="1">
                        <c:v>ARRIVA STAJERSKA D.D.</c:v>
                      </c:pt>
                      <c:pt idx="2">
                        <c:v>PREVOZI PRIJATELJ D.O.O.</c:v>
                      </c:pt>
                      <c:pt idx="3">
                        <c:v>AVTOBUSNI PREVOZI MRGOLE D.O.O.</c:v>
                      </c:pt>
                      <c:pt idx="4">
                        <c:v>PREVOZI ROK JAKLIC S.P.</c:v>
                      </c:pt>
                      <c:pt idx="5">
                        <c:v>FS PREVOZI, STORITVE IN TRGOVINA D.O.O.</c:v>
                      </c:pt>
                      <c:pt idx="6">
                        <c:v>MIRT PETER S.P.</c:v>
                      </c:pt>
                      <c:pt idx="7">
                        <c:v>INTEGRAL VOZNIK PREVOZI - SERVIS IN STORITVE D.O.O.</c:v>
                      </c:pt>
                      <c:pt idx="8">
                        <c:v>INTEGRAL NOTRANJSKA D.O.O.</c:v>
                      </c:pt>
                      <c:pt idx="9">
                        <c:v>AVTOBUSNI PROMET MURSKA SOBOTA D.D.</c:v>
                      </c:pt>
                      <c:pt idx="10">
                        <c:v>TEHNOJUR D.O.O.</c:v>
                      </c:pt>
                      <c:pt idx="11">
                        <c:v>AVTOPREVOZNISTVO MARTIN - VALENTINA FRELIH S.P.</c:v>
                      </c:pt>
                      <c:pt idx="12">
                        <c:v>INTEGRAL STOJNA D.O.O.</c:v>
                      </c:pt>
                      <c:pt idx="13">
                        <c:v>AP NOVAK D.O.O.</c:v>
                      </c:pt>
                      <c:pt idx="14">
                        <c:v>AVRIGO D.O.O.</c:v>
                      </c:pt>
                      <c:pt idx="15">
                        <c:v>ARRIVA DOLENJSKA IN PRIMORSKA D.O.O.</c:v>
                      </c:pt>
                      <c:pt idx="16">
                        <c:v>AVTOBUSNI PREVOZI LIPICNIK ANITA S.P.</c:v>
                      </c:pt>
                      <c:pt idx="17">
                        <c:v>PREVOZ POT. IN BLAGA STERK PAVEL S.P.</c:v>
                      </c:pt>
                      <c:pt idx="18">
                        <c:v>KORATUR D.D.</c:v>
                      </c:pt>
                      <c:pt idx="19">
                        <c:v>NOVAK BUS D.O.O.</c:v>
                      </c:pt>
                      <c:pt idx="20">
                        <c:v>INTEGRAL AP TRZIC D.O.O. - SKUPINA ALPETOUR POTOVALNA AGENCIJA</c:v>
                      </c:pt>
                      <c:pt idx="21">
                        <c:v>KAM-BUS D.O.O. - SKUPINA ALPETOUR POTOVALNA AGENCIJA</c:v>
                      </c:pt>
                      <c:pt idx="22">
                        <c:v>MPOV D.O.O., STORITVE IN TRGOVINA VINICA</c:v>
                      </c:pt>
                      <c:pt idx="23">
                        <c:v>INTEGRAL ZAGORJE D.O.O.</c:v>
                      </c:pt>
                      <c:pt idx="24">
                        <c:v>AVTOPREVOZNISTVO SAMU TURS S.P.</c:v>
                      </c:pt>
                      <c:pt idx="25">
                        <c:v>ALPETOUR - POTOVALNA AGENCIJA D.D.</c:v>
                      </c:pt>
                      <c:pt idx="26">
                        <c:v>INTEGRAL AP BREBUS D.O.O.</c:v>
                      </c:pt>
                      <c:pt idx="27">
                        <c:v>IZLETNIK AP D.D.</c:v>
                      </c:pt>
                      <c:pt idx="28">
                        <c:v>PREVOZI IN KAVA BAR POLIKARP KASTIGAR S.P.</c:v>
                      </c:pt>
                      <c:pt idx="29">
                        <c:v>JAVNO PODJETJE LJUBLJANSKI POTNISKI PROMET, D.O.O.</c:v>
                      </c:pt>
                      <c:pt idx="30">
                        <c:v>ZGORNJI ZAVRATNIK D.O.O.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racunaj!$D$2:$D$36</c15:sqref>
                        </c15:fullRef>
                        <c15:formulaRef>
                          <c15:sqref>racunaj!$D$6:$D$36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313433</c:v>
                      </c:pt>
                      <c:pt idx="1">
                        <c:v>7011043</c:v>
                      </c:pt>
                      <c:pt idx="2">
                        <c:v>68771</c:v>
                      </c:pt>
                      <c:pt idx="3">
                        <c:v>65206</c:v>
                      </c:pt>
                      <c:pt idx="4">
                        <c:v>36207</c:v>
                      </c:pt>
                      <c:pt idx="5">
                        <c:v>104416</c:v>
                      </c:pt>
                      <c:pt idx="6">
                        <c:v>15037</c:v>
                      </c:pt>
                      <c:pt idx="7">
                        <c:v>369413</c:v>
                      </c:pt>
                      <c:pt idx="8">
                        <c:v>180399</c:v>
                      </c:pt>
                      <c:pt idx="9">
                        <c:v>718578</c:v>
                      </c:pt>
                      <c:pt idx="10">
                        <c:v>4515</c:v>
                      </c:pt>
                      <c:pt idx="11">
                        <c:v>36844</c:v>
                      </c:pt>
                      <c:pt idx="12">
                        <c:v>125323</c:v>
                      </c:pt>
                      <c:pt idx="13">
                        <c:v>12826</c:v>
                      </c:pt>
                      <c:pt idx="14">
                        <c:v>978246</c:v>
                      </c:pt>
                      <c:pt idx="15">
                        <c:v>815222</c:v>
                      </c:pt>
                      <c:pt idx="16">
                        <c:v>7630</c:v>
                      </c:pt>
                      <c:pt idx="17">
                        <c:v>23836</c:v>
                      </c:pt>
                      <c:pt idx="18">
                        <c:v>320544</c:v>
                      </c:pt>
                      <c:pt idx="19">
                        <c:v>10528</c:v>
                      </c:pt>
                      <c:pt idx="20">
                        <c:v>103302</c:v>
                      </c:pt>
                      <c:pt idx="21">
                        <c:v>455447</c:v>
                      </c:pt>
                      <c:pt idx="22">
                        <c:v>63868</c:v>
                      </c:pt>
                      <c:pt idx="23">
                        <c:v>242001</c:v>
                      </c:pt>
                      <c:pt idx="24">
                        <c:v>15990</c:v>
                      </c:pt>
                      <c:pt idx="25">
                        <c:v>502620</c:v>
                      </c:pt>
                      <c:pt idx="26">
                        <c:v>82042</c:v>
                      </c:pt>
                      <c:pt idx="27">
                        <c:v>173940</c:v>
                      </c:pt>
                      <c:pt idx="28">
                        <c:v>1613</c:v>
                      </c:pt>
                      <c:pt idx="29">
                        <c:v>56574</c:v>
                      </c:pt>
                      <c:pt idx="30">
                        <c:v>-20678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134-4B2B-83DD-14F04EC2218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Dobiček/km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racunaj!$A$2:$A$36</c15:sqref>
                        </c15:fullRef>
                        <c15:formulaRef>
                          <c15:sqref>racunaj!$A$6:$A$36</c15:sqref>
                        </c15:formulaRef>
                      </c:ext>
                    </c:extLst>
                    <c:strCache>
                      <c:ptCount val="31"/>
                      <c:pt idx="0">
                        <c:v>AVTOBUSNI PREVOZI RIZANA D.O.O.</c:v>
                      </c:pt>
                      <c:pt idx="1">
                        <c:v>ARRIVA STAJERSKA D.D.</c:v>
                      </c:pt>
                      <c:pt idx="2">
                        <c:v>PREVOZI PRIJATELJ D.O.O.</c:v>
                      </c:pt>
                      <c:pt idx="3">
                        <c:v>AVTOBUSNI PREVOZI MRGOLE D.O.O.</c:v>
                      </c:pt>
                      <c:pt idx="4">
                        <c:v>PREVOZI ROK JAKLIC S.P.</c:v>
                      </c:pt>
                      <c:pt idx="5">
                        <c:v>FS PREVOZI, STORITVE IN TRGOVINA D.O.O.</c:v>
                      </c:pt>
                      <c:pt idx="6">
                        <c:v>MIRT PETER S.P.</c:v>
                      </c:pt>
                      <c:pt idx="7">
                        <c:v>INTEGRAL VOZNIK PREVOZI - SERVIS IN STORITVE D.O.O.</c:v>
                      </c:pt>
                      <c:pt idx="8">
                        <c:v>INTEGRAL NOTRANJSKA D.O.O.</c:v>
                      </c:pt>
                      <c:pt idx="9">
                        <c:v>AVTOBUSNI PROMET MURSKA SOBOTA D.D.</c:v>
                      </c:pt>
                      <c:pt idx="10">
                        <c:v>TEHNOJUR D.O.O.</c:v>
                      </c:pt>
                      <c:pt idx="11">
                        <c:v>AVTOPREVOZNISTVO MARTIN - VALENTINA FRELIH S.P.</c:v>
                      </c:pt>
                      <c:pt idx="12">
                        <c:v>INTEGRAL STOJNA D.O.O.</c:v>
                      </c:pt>
                      <c:pt idx="13">
                        <c:v>AP NOVAK D.O.O.</c:v>
                      </c:pt>
                      <c:pt idx="14">
                        <c:v>AVRIGO D.O.O.</c:v>
                      </c:pt>
                      <c:pt idx="15">
                        <c:v>ARRIVA DOLENJSKA IN PRIMORSKA D.O.O.</c:v>
                      </c:pt>
                      <c:pt idx="16">
                        <c:v>AVTOBUSNI PREVOZI LIPICNIK ANITA S.P.</c:v>
                      </c:pt>
                      <c:pt idx="17">
                        <c:v>PREVOZ POT. IN BLAGA STERK PAVEL S.P.</c:v>
                      </c:pt>
                      <c:pt idx="18">
                        <c:v>KORATUR D.D.</c:v>
                      </c:pt>
                      <c:pt idx="19">
                        <c:v>NOVAK BUS D.O.O.</c:v>
                      </c:pt>
                      <c:pt idx="20">
                        <c:v>INTEGRAL AP TRZIC D.O.O. - SKUPINA ALPETOUR POTOVALNA AGENCIJA</c:v>
                      </c:pt>
                      <c:pt idx="21">
                        <c:v>KAM-BUS D.O.O. - SKUPINA ALPETOUR POTOVALNA AGENCIJA</c:v>
                      </c:pt>
                      <c:pt idx="22">
                        <c:v>MPOV D.O.O., STORITVE IN TRGOVINA VINICA</c:v>
                      </c:pt>
                      <c:pt idx="23">
                        <c:v>INTEGRAL ZAGORJE D.O.O.</c:v>
                      </c:pt>
                      <c:pt idx="24">
                        <c:v>AVTOPREVOZNISTVO SAMU TURS S.P.</c:v>
                      </c:pt>
                      <c:pt idx="25">
                        <c:v>ALPETOUR - POTOVALNA AGENCIJA D.D.</c:v>
                      </c:pt>
                      <c:pt idx="26">
                        <c:v>INTEGRAL AP BREBUS D.O.O.</c:v>
                      </c:pt>
                      <c:pt idx="27">
                        <c:v>IZLETNIK AP D.D.</c:v>
                      </c:pt>
                      <c:pt idx="28">
                        <c:v>PREVOZI IN KAVA BAR POLIKARP KASTIGAR S.P.</c:v>
                      </c:pt>
                      <c:pt idx="29">
                        <c:v>JAVNO PODJETJE LJUBLJANSKI POTNISKI PROMET, D.O.O.</c:v>
                      </c:pt>
                      <c:pt idx="30">
                        <c:v>ZGORNJI ZAVRATNIK D.O.O.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racunaj!$F$2:$F$36</c15:sqref>
                        </c15:fullRef>
                        <c15:formulaRef>
                          <c15:sqref>racunaj!$F$6:$F$36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241.39867098376345</c:v>
                      </c:pt>
                      <c:pt idx="1">
                        <c:v>211.60308804004711</c:v>
                      </c:pt>
                      <c:pt idx="2">
                        <c:v>54.652377943870704</c:v>
                      </c:pt>
                      <c:pt idx="3">
                        <c:v>151.87497088554525</c:v>
                      </c:pt>
                      <c:pt idx="4">
                        <c:v>111.6452464354433</c:v>
                      </c:pt>
                      <c:pt idx="5">
                        <c:v>89.479155151418553</c:v>
                      </c:pt>
                      <c:pt idx="6">
                        <c:v>33.344346850392824</c:v>
                      </c:pt>
                      <c:pt idx="7">
                        <c:v>101.13697061354361</c:v>
                      </c:pt>
                      <c:pt idx="8">
                        <c:v>65.87934809759571</c:v>
                      </c:pt>
                      <c:pt idx="9">
                        <c:v>39.998318972703061</c:v>
                      </c:pt>
                      <c:pt idx="10">
                        <c:v>34.123888989660799</c:v>
                      </c:pt>
                      <c:pt idx="11">
                        <c:v>113.73676070642495</c:v>
                      </c:pt>
                      <c:pt idx="12">
                        <c:v>31.715193648610121</c:v>
                      </c:pt>
                      <c:pt idx="13">
                        <c:v>104.79015008537877</c:v>
                      </c:pt>
                      <c:pt idx="14">
                        <c:v>36.001254648394649</c:v>
                      </c:pt>
                      <c:pt idx="15">
                        <c:v>36.078586529401797</c:v>
                      </c:pt>
                      <c:pt idx="16">
                        <c:v>38.268632761560838</c:v>
                      </c:pt>
                      <c:pt idx="17">
                        <c:v>60.931249121282228</c:v>
                      </c:pt>
                      <c:pt idx="18">
                        <c:v>26.439839310735227</c:v>
                      </c:pt>
                      <c:pt idx="19">
                        <c:v>17.468871956885337</c:v>
                      </c:pt>
                      <c:pt idx="20">
                        <c:v>29.420350571008616</c:v>
                      </c:pt>
                      <c:pt idx="21">
                        <c:v>28.178617915222841</c:v>
                      </c:pt>
                      <c:pt idx="22">
                        <c:v>19.612828733217931</c:v>
                      </c:pt>
                      <c:pt idx="23">
                        <c:v>47.041591787582917</c:v>
                      </c:pt>
                      <c:pt idx="24">
                        <c:v>7.5699474506462501</c:v>
                      </c:pt>
                      <c:pt idx="25">
                        <c:v>15.448080547869349</c:v>
                      </c:pt>
                      <c:pt idx="26">
                        <c:v>13.445681687965546</c:v>
                      </c:pt>
                      <c:pt idx="27">
                        <c:v>5.8509987366229321</c:v>
                      </c:pt>
                      <c:pt idx="28">
                        <c:v>3.1145369515769636</c:v>
                      </c:pt>
                      <c:pt idx="29">
                        <c:v>2.1953953896464067</c:v>
                      </c:pt>
                      <c:pt idx="30">
                        <c:v>-46.002531718787992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134-4B2B-83DD-14F04EC2218D}"/>
                  </c:ext>
                </c:extLst>
              </c15:ser>
            </c15:filteredLineSeries>
          </c:ext>
        </c:extLst>
      </c:lineChart>
      <c:catAx>
        <c:axId val="4794641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Prevozniki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crossAx val="479473320"/>
        <c:crosses val="autoZero"/>
        <c:auto val="1"/>
        <c:lblAlgn val="ctr"/>
        <c:lblOffset val="100"/>
        <c:noMultiLvlLbl val="0"/>
      </c:catAx>
      <c:valAx>
        <c:axId val="47947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Količina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7946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1</xdr:row>
      <xdr:rowOff>38100</xdr:rowOff>
    </xdr:from>
    <xdr:to>
      <xdr:col>24</xdr:col>
      <xdr:colOff>196848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48659-9492-4F2B-A97A-0AE337F98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36" totalsRowShown="0" headerRowDxfId="3">
  <autoFilter ref="A1:F36"/>
  <sortState ref="A2:F36">
    <sortCondition descending="1" ref="E1:E36"/>
  </sortState>
  <tableColumns count="6">
    <tableColumn id="1" name="Prevoznik"/>
    <tableColumn id="2" name="Št. povezav"/>
    <tableColumn id="3" name="Št. km" dataDxfId="2"/>
    <tableColumn id="4" name="Dobiček"/>
    <tableColumn id="5" name="Dobiček/povezave" dataDxfId="1">
      <calculatedColumnFormula>Table1[[#This Row],[Dobiček]]/Table1[[#This Row],[Št. povezav]]</calculatedColumnFormula>
    </tableColumn>
    <tableColumn id="6" name="Dobiček/km" dataDxfId="0">
      <calculatedColumnFormula>Table1[[#This Row],[Dobiček]]/Table1[[#This Row],[Št. km]]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E6" sqref="E6"/>
    </sheetView>
  </sheetViews>
  <sheetFormatPr defaultRowHeight="15" x14ac:dyDescent="0.25"/>
  <cols>
    <col min="1" max="1" width="65.5703125" bestFit="1" customWidth="1"/>
    <col min="2" max="2" width="9.5703125" bestFit="1" customWidth="1"/>
    <col min="3" max="3" width="8.7109375" bestFit="1" customWidth="1"/>
    <col min="4" max="4" width="10.42578125" bestFit="1" customWidth="1"/>
    <col min="5" max="5" width="9.42578125" customWidth="1"/>
    <col min="6" max="6" width="8.28515625" customWidth="1"/>
  </cols>
  <sheetData>
    <row r="1" spans="1:6" ht="30" x14ac:dyDescent="0.2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</row>
    <row r="2" spans="1:6" x14ac:dyDescent="0.25">
      <c r="A2" t="s">
        <v>20</v>
      </c>
      <c r="B2">
        <v>45</v>
      </c>
      <c r="C2" s="2">
        <v>239.64500000000001</v>
      </c>
      <c r="D2">
        <v>1313242</v>
      </c>
      <c r="E2" s="2">
        <f>Table1[[#This Row],[Dobiček]]/Table1[[#This Row],[Št. povezav]]</f>
        <v>29183.155555555557</v>
      </c>
      <c r="F2" s="2">
        <f>Table1[[#This Row],[Dobiček]]/Table1[[#This Row],[Št. km]]</f>
        <v>5479.9474222287126</v>
      </c>
    </row>
    <row r="3" spans="1:6" x14ac:dyDescent="0.25">
      <c r="A3" t="s">
        <v>29</v>
      </c>
      <c r="B3">
        <v>24</v>
      </c>
      <c r="C3" s="2">
        <v>146.69999999999999</v>
      </c>
      <c r="D3">
        <v>510515</v>
      </c>
      <c r="E3" s="2">
        <f>Table1[[#This Row],[Dobiček]]/Table1[[#This Row],[Št. povezav]]</f>
        <v>21271.458333333332</v>
      </c>
      <c r="F3" s="2">
        <f>Table1[[#This Row],[Dobiček]]/Table1[[#This Row],[Št. km]]</f>
        <v>3479.9931833674168</v>
      </c>
    </row>
    <row r="4" spans="1:6" x14ac:dyDescent="0.25">
      <c r="A4" t="s">
        <v>2</v>
      </c>
      <c r="B4">
        <v>10</v>
      </c>
      <c r="C4" s="2">
        <v>322.38400000000001</v>
      </c>
      <c r="D4">
        <v>122247</v>
      </c>
      <c r="E4" s="2">
        <f>Table1[[#This Row],[Dobiček]]/Table1[[#This Row],[Št. povezav]]</f>
        <v>12224.7</v>
      </c>
      <c r="F4" s="2">
        <f>Table1[[#This Row],[Dobiček]]/Table1[[#This Row],[Št. km]]</f>
        <v>379.19685840488359</v>
      </c>
    </row>
    <row r="5" spans="1:6" x14ac:dyDescent="0.25">
      <c r="A5" t="s">
        <v>14</v>
      </c>
      <c r="B5">
        <v>10</v>
      </c>
      <c r="C5" s="2">
        <v>97.343000000000004</v>
      </c>
      <c r="D5">
        <v>60683</v>
      </c>
      <c r="E5" s="2">
        <f>Table1[[#This Row],[Dobiček]]/Table1[[#This Row],[Št. povezav]]</f>
        <v>6068.3</v>
      </c>
      <c r="F5" s="2">
        <f>Table1[[#This Row],[Dobiček]]/Table1[[#This Row],[Št. km]]</f>
        <v>623.39356707724232</v>
      </c>
    </row>
    <row r="6" spans="1:6" x14ac:dyDescent="0.25">
      <c r="A6" t="s">
        <v>3</v>
      </c>
      <c r="B6">
        <v>66</v>
      </c>
      <c r="C6" s="2">
        <v>1298.40399999999</v>
      </c>
      <c r="D6">
        <v>313433</v>
      </c>
      <c r="E6" s="2">
        <f>Table1[[#This Row],[Dobiček]]/Table1[[#This Row],[Št. povezav]]</f>
        <v>4748.984848484848</v>
      </c>
      <c r="F6" s="2">
        <f>Table1[[#This Row],[Dobiček]]/Table1[[#This Row],[Št. km]]</f>
        <v>241.39867098376345</v>
      </c>
    </row>
    <row r="7" spans="1:6" x14ac:dyDescent="0.25">
      <c r="A7" t="s">
        <v>8</v>
      </c>
      <c r="B7">
        <v>1525</v>
      </c>
      <c r="C7" s="2">
        <v>33132.99</v>
      </c>
      <c r="D7">
        <v>7011043</v>
      </c>
      <c r="E7" s="2">
        <f>Table1[[#This Row],[Dobiček]]/Table1[[#This Row],[Št. povezav]]</f>
        <v>4597.4052459016393</v>
      </c>
      <c r="F7" s="2">
        <f>Table1[[#This Row],[Dobiček]]/Table1[[#This Row],[Št. km]]</f>
        <v>211.60308804004711</v>
      </c>
    </row>
    <row r="8" spans="1:6" x14ac:dyDescent="0.25">
      <c r="A8" t="s">
        <v>13</v>
      </c>
      <c r="B8">
        <v>16</v>
      </c>
      <c r="C8" s="2">
        <v>1258.33499999999</v>
      </c>
      <c r="D8">
        <v>68771</v>
      </c>
      <c r="E8" s="2">
        <f>Table1[[#This Row],[Dobiček]]/Table1[[#This Row],[Št. povezav]]</f>
        <v>4298.1875</v>
      </c>
      <c r="F8" s="2">
        <f>Table1[[#This Row],[Dobiček]]/Table1[[#This Row],[Št. km]]</f>
        <v>54.652377943870704</v>
      </c>
    </row>
    <row r="9" spans="1:6" x14ac:dyDescent="0.25">
      <c r="A9" t="s">
        <v>1</v>
      </c>
      <c r="B9">
        <v>17</v>
      </c>
      <c r="C9" s="2">
        <v>429.34</v>
      </c>
      <c r="D9">
        <v>65206</v>
      </c>
      <c r="E9" s="2">
        <f>Table1[[#This Row],[Dobiček]]/Table1[[#This Row],[Št. povezav]]</f>
        <v>3835.6470588235293</v>
      </c>
      <c r="F9" s="2">
        <f>Table1[[#This Row],[Dobiček]]/Table1[[#This Row],[Št. km]]</f>
        <v>151.87497088554525</v>
      </c>
    </row>
    <row r="10" spans="1:6" x14ac:dyDescent="0.25">
      <c r="A10" t="s">
        <v>25</v>
      </c>
      <c r="B10">
        <v>10</v>
      </c>
      <c r="C10" s="2">
        <v>324.30399999999997</v>
      </c>
      <c r="D10">
        <v>36207</v>
      </c>
      <c r="E10" s="2">
        <f>Table1[[#This Row],[Dobiček]]/Table1[[#This Row],[Št. povezav]]</f>
        <v>3620.7</v>
      </c>
      <c r="F10" s="2">
        <f>Table1[[#This Row],[Dobiček]]/Table1[[#This Row],[Št. km]]</f>
        <v>111.6452464354433</v>
      </c>
    </row>
    <row r="11" spans="1:6" x14ac:dyDescent="0.25">
      <c r="A11" t="s">
        <v>26</v>
      </c>
      <c r="B11">
        <v>39</v>
      </c>
      <c r="C11" s="2">
        <v>1166.931</v>
      </c>
      <c r="D11">
        <v>104416</v>
      </c>
      <c r="E11" s="2">
        <f>Table1[[#This Row],[Dobiček]]/Table1[[#This Row],[Št. povezav]]</f>
        <v>2677.3333333333335</v>
      </c>
      <c r="F11" s="2">
        <f>Table1[[#This Row],[Dobiček]]/Table1[[#This Row],[Št. km]]</f>
        <v>89.479155151418553</v>
      </c>
    </row>
    <row r="12" spans="1:6" x14ac:dyDescent="0.25">
      <c r="A12" t="s">
        <v>9</v>
      </c>
      <c r="B12">
        <v>6</v>
      </c>
      <c r="C12" s="2">
        <v>450.96100000000001</v>
      </c>
      <c r="D12">
        <v>15037</v>
      </c>
      <c r="E12" s="2">
        <f>Table1[[#This Row],[Dobiček]]/Table1[[#This Row],[Št. povezav]]</f>
        <v>2506.1666666666665</v>
      </c>
      <c r="F12" s="2">
        <f>Table1[[#This Row],[Dobiček]]/Table1[[#This Row],[Št. km]]</f>
        <v>33.344346850392824</v>
      </c>
    </row>
    <row r="13" spans="1:6" x14ac:dyDescent="0.25">
      <c r="A13" t="s">
        <v>7</v>
      </c>
      <c r="B13">
        <v>150</v>
      </c>
      <c r="C13" s="2">
        <v>3652.6010000000001</v>
      </c>
      <c r="D13">
        <v>369413</v>
      </c>
      <c r="E13" s="2">
        <f>Table1[[#This Row],[Dobiček]]/Table1[[#This Row],[Št. povezav]]</f>
        <v>2462.7533333333336</v>
      </c>
      <c r="F13" s="2">
        <f>Table1[[#This Row],[Dobiček]]/Table1[[#This Row],[Št. km]]</f>
        <v>101.13697061354361</v>
      </c>
    </row>
    <row r="14" spans="1:6" x14ac:dyDescent="0.25">
      <c r="A14" t="s">
        <v>21</v>
      </c>
      <c r="B14">
        <v>97</v>
      </c>
      <c r="C14" s="2">
        <v>2738.3239999999901</v>
      </c>
      <c r="D14">
        <v>180399</v>
      </c>
      <c r="E14" s="2">
        <f>Table1[[#This Row],[Dobiček]]/Table1[[#This Row],[Št. povezav]]</f>
        <v>1859.7835051546392</v>
      </c>
      <c r="F14" s="2">
        <f>Table1[[#This Row],[Dobiček]]/Table1[[#This Row],[Št. km]]</f>
        <v>65.87934809759571</v>
      </c>
    </row>
    <row r="15" spans="1:6" x14ac:dyDescent="0.25">
      <c r="A15" t="s">
        <v>0</v>
      </c>
      <c r="B15">
        <v>455</v>
      </c>
      <c r="C15" s="2">
        <v>17965.205000000002</v>
      </c>
      <c r="D15">
        <v>718578</v>
      </c>
      <c r="E15" s="2">
        <f>Table1[[#This Row],[Dobiček]]/Table1[[#This Row],[Št. povezav]]</f>
        <v>1579.2923076923078</v>
      </c>
      <c r="F15" s="2">
        <f>Table1[[#This Row],[Dobiček]]/Table1[[#This Row],[Št. km]]</f>
        <v>39.998318972703061</v>
      </c>
    </row>
    <row r="16" spans="1:6" x14ac:dyDescent="0.25">
      <c r="A16" t="s">
        <v>15</v>
      </c>
      <c r="B16">
        <v>3</v>
      </c>
      <c r="C16" s="2">
        <v>132.31200000000001</v>
      </c>
      <c r="D16">
        <v>4515</v>
      </c>
      <c r="E16" s="2">
        <f>Table1[[#This Row],[Dobiček]]/Table1[[#This Row],[Št. povezav]]</f>
        <v>1505</v>
      </c>
      <c r="F16" s="2">
        <f>Table1[[#This Row],[Dobiček]]/Table1[[#This Row],[Št. km]]</f>
        <v>34.123888989660799</v>
      </c>
    </row>
    <row r="17" spans="1:6" x14ac:dyDescent="0.25">
      <c r="A17" t="s">
        <v>5</v>
      </c>
      <c r="B17">
        <v>25</v>
      </c>
      <c r="C17" s="2">
        <v>323.94099999999997</v>
      </c>
      <c r="D17">
        <v>36844</v>
      </c>
      <c r="E17" s="2">
        <f>Table1[[#This Row],[Dobiček]]/Table1[[#This Row],[Št. povezav]]</f>
        <v>1473.76</v>
      </c>
      <c r="F17" s="2">
        <f>Table1[[#This Row],[Dobiček]]/Table1[[#This Row],[Št. km]]</f>
        <v>113.73676070642495</v>
      </c>
    </row>
    <row r="18" spans="1:6" x14ac:dyDescent="0.25">
      <c r="A18" t="s">
        <v>27</v>
      </c>
      <c r="B18">
        <v>87</v>
      </c>
      <c r="C18" s="2">
        <v>3951.5129999999899</v>
      </c>
      <c r="D18">
        <v>125323</v>
      </c>
      <c r="E18" s="2">
        <f>Table1[[#This Row],[Dobiček]]/Table1[[#This Row],[Št. povezav]]</f>
        <v>1440.4942528735633</v>
      </c>
      <c r="F18" s="2">
        <f>Table1[[#This Row],[Dobiček]]/Table1[[#This Row],[Št. km]]</f>
        <v>31.715193648610121</v>
      </c>
    </row>
    <row r="19" spans="1:6" x14ac:dyDescent="0.25">
      <c r="A19" t="s">
        <v>30</v>
      </c>
      <c r="B19">
        <v>9</v>
      </c>
      <c r="C19" s="2">
        <v>122.396999999999</v>
      </c>
      <c r="D19">
        <v>12826</v>
      </c>
      <c r="E19" s="2">
        <f>Table1[[#This Row],[Dobiček]]/Table1[[#This Row],[Št. povezav]]</f>
        <v>1425.1111111111111</v>
      </c>
      <c r="F19" s="2">
        <f>Table1[[#This Row],[Dobiček]]/Table1[[#This Row],[Št. km]]</f>
        <v>104.79015008537877</v>
      </c>
    </row>
    <row r="20" spans="1:6" x14ac:dyDescent="0.25">
      <c r="A20" t="s">
        <v>28</v>
      </c>
      <c r="B20">
        <v>771</v>
      </c>
      <c r="C20" s="2">
        <v>27172.553</v>
      </c>
      <c r="D20">
        <v>978246</v>
      </c>
      <c r="E20" s="2">
        <f>Table1[[#This Row],[Dobiček]]/Table1[[#This Row],[Št. povezav]]</f>
        <v>1268.8015564202335</v>
      </c>
      <c r="F20" s="2">
        <f>Table1[[#This Row],[Dobiček]]/Table1[[#This Row],[Št. km]]</f>
        <v>36.001254648394649</v>
      </c>
    </row>
    <row r="21" spans="1:6" x14ac:dyDescent="0.25">
      <c r="A21" t="s">
        <v>33</v>
      </c>
      <c r="B21">
        <v>741</v>
      </c>
      <c r="C21" s="2">
        <v>22595.73</v>
      </c>
      <c r="D21">
        <v>815222</v>
      </c>
      <c r="E21" s="2">
        <f>Table1[[#This Row],[Dobiček]]/Table1[[#This Row],[Št. povezav]]</f>
        <v>1100.1646423751688</v>
      </c>
      <c r="F21" s="2">
        <f>Table1[[#This Row],[Dobiček]]/Table1[[#This Row],[Št. km]]</f>
        <v>36.078586529401797</v>
      </c>
    </row>
    <row r="22" spans="1:6" x14ac:dyDescent="0.25">
      <c r="A22" t="s">
        <v>17</v>
      </c>
      <c r="B22">
        <v>8</v>
      </c>
      <c r="C22" s="2">
        <v>199.38</v>
      </c>
      <c r="D22">
        <v>7630</v>
      </c>
      <c r="E22" s="2">
        <f>Table1[[#This Row],[Dobiček]]/Table1[[#This Row],[Št. povezav]]</f>
        <v>953.75</v>
      </c>
      <c r="F22" s="2">
        <f>Table1[[#This Row],[Dobiček]]/Table1[[#This Row],[Št. km]]</f>
        <v>38.268632761560838</v>
      </c>
    </row>
    <row r="23" spans="1:6" x14ac:dyDescent="0.25">
      <c r="A23" t="s">
        <v>31</v>
      </c>
      <c r="B23">
        <v>26</v>
      </c>
      <c r="C23" s="2">
        <v>391.19499999999999</v>
      </c>
      <c r="D23">
        <v>23836</v>
      </c>
      <c r="E23" s="2">
        <f>Table1[[#This Row],[Dobiček]]/Table1[[#This Row],[Št. povezav]]</f>
        <v>916.76923076923072</v>
      </c>
      <c r="F23" s="2">
        <f>Table1[[#This Row],[Dobiček]]/Table1[[#This Row],[Št. km]]</f>
        <v>60.931249121282228</v>
      </c>
    </row>
    <row r="24" spans="1:6" x14ac:dyDescent="0.25">
      <c r="A24" t="s">
        <v>34</v>
      </c>
      <c r="B24">
        <v>392</v>
      </c>
      <c r="C24" s="2">
        <v>12123.522999999899</v>
      </c>
      <c r="D24">
        <v>320544</v>
      </c>
      <c r="E24" s="2">
        <f>Table1[[#This Row],[Dobiček]]/Table1[[#This Row],[Št. povezav]]</f>
        <v>817.71428571428567</v>
      </c>
      <c r="F24" s="2">
        <f>Table1[[#This Row],[Dobiček]]/Table1[[#This Row],[Št. km]]</f>
        <v>26.439839310735227</v>
      </c>
    </row>
    <row r="25" spans="1:6" x14ac:dyDescent="0.25">
      <c r="A25" t="s">
        <v>23</v>
      </c>
      <c r="B25">
        <v>14</v>
      </c>
      <c r="C25" s="2">
        <v>602.67200000000003</v>
      </c>
      <c r="D25">
        <v>10528</v>
      </c>
      <c r="E25" s="2">
        <f>Table1[[#This Row],[Dobiček]]/Table1[[#This Row],[Št. povezav]]</f>
        <v>752</v>
      </c>
      <c r="F25" s="2">
        <f>Table1[[#This Row],[Dobiček]]/Table1[[#This Row],[Št. km]]</f>
        <v>17.468871956885337</v>
      </c>
    </row>
    <row r="26" spans="1:6" x14ac:dyDescent="0.25">
      <c r="A26" t="s">
        <v>10</v>
      </c>
      <c r="B26">
        <v>154</v>
      </c>
      <c r="C26" s="2">
        <v>3511.2429999999999</v>
      </c>
      <c r="D26">
        <v>103302</v>
      </c>
      <c r="E26" s="2">
        <f>Table1[[#This Row],[Dobiček]]/Table1[[#This Row],[Št. povezav]]</f>
        <v>670.79220779220782</v>
      </c>
      <c r="F26" s="2">
        <f>Table1[[#This Row],[Dobiček]]/Table1[[#This Row],[Št. km]]</f>
        <v>29.420350571008616</v>
      </c>
    </row>
    <row r="27" spans="1:6" x14ac:dyDescent="0.25">
      <c r="A27" t="s">
        <v>6</v>
      </c>
      <c r="B27">
        <v>707</v>
      </c>
      <c r="C27" s="2">
        <v>16162.8579999999</v>
      </c>
      <c r="D27">
        <v>455447</v>
      </c>
      <c r="E27" s="2">
        <f>Table1[[#This Row],[Dobiček]]/Table1[[#This Row],[Št. povezav]]</f>
        <v>644.19660537482321</v>
      </c>
      <c r="F27" s="2">
        <f>Table1[[#This Row],[Dobiček]]/Table1[[#This Row],[Št. km]]</f>
        <v>28.178617915222841</v>
      </c>
    </row>
    <row r="28" spans="1:6" x14ac:dyDescent="0.25">
      <c r="A28" t="s">
        <v>19</v>
      </c>
      <c r="B28">
        <v>100</v>
      </c>
      <c r="C28" s="2">
        <v>3256.4399999999901</v>
      </c>
      <c r="D28">
        <v>63868</v>
      </c>
      <c r="E28" s="2">
        <f>Table1[[#This Row],[Dobiček]]/Table1[[#This Row],[Št. povezav]]</f>
        <v>638.67999999999995</v>
      </c>
      <c r="F28" s="2">
        <f>Table1[[#This Row],[Dobiček]]/Table1[[#This Row],[Št. km]]</f>
        <v>19.612828733217931</v>
      </c>
    </row>
    <row r="29" spans="1:6" x14ac:dyDescent="0.25">
      <c r="A29" t="s">
        <v>22</v>
      </c>
      <c r="B29">
        <v>411</v>
      </c>
      <c r="C29" s="2">
        <v>5144.4049999999897</v>
      </c>
      <c r="D29">
        <v>242001</v>
      </c>
      <c r="E29" s="2">
        <f>Table1[[#This Row],[Dobiček]]/Table1[[#This Row],[Št. povezav]]</f>
        <v>588.81021897810217</v>
      </c>
      <c r="F29" s="2">
        <f>Table1[[#This Row],[Dobiček]]/Table1[[#This Row],[Št. km]]</f>
        <v>47.041591787582917</v>
      </c>
    </row>
    <row r="30" spans="1:6" x14ac:dyDescent="0.25">
      <c r="A30" t="s">
        <v>16</v>
      </c>
      <c r="B30">
        <v>43</v>
      </c>
      <c r="C30" s="2">
        <v>2112.2999999999902</v>
      </c>
      <c r="D30">
        <v>15990</v>
      </c>
      <c r="E30" s="2">
        <f>Table1[[#This Row],[Dobiček]]/Table1[[#This Row],[Št. povezav]]</f>
        <v>371.86046511627904</v>
      </c>
      <c r="F30" s="2">
        <f>Table1[[#This Row],[Dobiček]]/Table1[[#This Row],[Št. km]]</f>
        <v>7.5699474506462501</v>
      </c>
    </row>
    <row r="31" spans="1:6" x14ac:dyDescent="0.25">
      <c r="A31" t="s">
        <v>12</v>
      </c>
      <c r="B31">
        <v>1573</v>
      </c>
      <c r="C31" s="2">
        <v>32536.0809999999</v>
      </c>
      <c r="D31">
        <v>502620</v>
      </c>
      <c r="E31" s="2">
        <f>Table1[[#This Row],[Dobiček]]/Table1[[#This Row],[Št. povezav]]</f>
        <v>319.52956134774314</v>
      </c>
      <c r="F31" s="2">
        <f>Table1[[#This Row],[Dobiček]]/Table1[[#This Row],[Št. km]]</f>
        <v>15.448080547869349</v>
      </c>
    </row>
    <row r="32" spans="1:6" x14ac:dyDescent="0.25">
      <c r="A32" t="s">
        <v>11</v>
      </c>
      <c r="B32">
        <v>278</v>
      </c>
      <c r="C32" s="2">
        <v>6101.7359999999899</v>
      </c>
      <c r="D32">
        <v>82042</v>
      </c>
      <c r="E32" s="2">
        <f>Table1[[#This Row],[Dobiček]]/Table1[[#This Row],[Št. povezav]]</f>
        <v>295.11510791366908</v>
      </c>
      <c r="F32" s="2">
        <f>Table1[[#This Row],[Dobiček]]/Table1[[#This Row],[Št. km]]</f>
        <v>13.445681687965546</v>
      </c>
    </row>
    <row r="33" spans="1:6" x14ac:dyDescent="0.25">
      <c r="A33" t="s">
        <v>32</v>
      </c>
      <c r="B33">
        <v>1341</v>
      </c>
      <c r="C33" s="2">
        <v>29728.2579999999</v>
      </c>
      <c r="D33">
        <v>173940</v>
      </c>
      <c r="E33" s="2">
        <f>Table1[[#This Row],[Dobiček]]/Table1[[#This Row],[Št. povezav]]</f>
        <v>129.70917225950782</v>
      </c>
      <c r="F33" s="2">
        <f>Table1[[#This Row],[Dobiček]]/Table1[[#This Row],[Št. km]]</f>
        <v>5.8509987366229321</v>
      </c>
    </row>
    <row r="34" spans="1:6" x14ac:dyDescent="0.25">
      <c r="A34" t="s">
        <v>24</v>
      </c>
      <c r="B34">
        <v>15</v>
      </c>
      <c r="C34" s="2">
        <v>517.89400000000001</v>
      </c>
      <c r="D34">
        <v>1613</v>
      </c>
      <c r="E34" s="2">
        <f>Table1[[#This Row],[Dobiček]]/Table1[[#This Row],[Št. povezav]]</f>
        <v>107.53333333333333</v>
      </c>
      <c r="F34" s="2">
        <f>Table1[[#This Row],[Dobiček]]/Table1[[#This Row],[Št. km]]</f>
        <v>3.1145369515769636</v>
      </c>
    </row>
    <row r="35" spans="1:6" x14ac:dyDescent="0.25">
      <c r="A35" t="s">
        <v>4</v>
      </c>
      <c r="B35">
        <v>1509</v>
      </c>
      <c r="C35" s="2">
        <v>25769.389999999901</v>
      </c>
      <c r="D35">
        <v>56574</v>
      </c>
      <c r="E35" s="2">
        <f>Table1[[#This Row],[Dobiček]]/Table1[[#This Row],[Št. povezav]]</f>
        <v>37.491053677932406</v>
      </c>
      <c r="F35" s="2">
        <f>Table1[[#This Row],[Dobiček]]/Table1[[#This Row],[Št. km]]</f>
        <v>2.1953953896464067</v>
      </c>
    </row>
    <row r="36" spans="1:6" x14ac:dyDescent="0.25">
      <c r="A36" t="s">
        <v>18</v>
      </c>
      <c r="B36">
        <v>4</v>
      </c>
      <c r="C36" s="2">
        <v>449.49699999999899</v>
      </c>
      <c r="D36">
        <v>-20678</v>
      </c>
      <c r="E36" s="2">
        <f>Table1[[#This Row],[Dobiček]]/Table1[[#This Row],[Št. povezav]]</f>
        <v>-5169.5</v>
      </c>
      <c r="F36" s="2">
        <f>Table1[[#This Row],[Dobiček]]/Table1[[#This Row],[Št. km]]</f>
        <v>-46.002531718787992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racunaj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Matevz Spacapan</dc:creator>
  <cp:lastModifiedBy>Matevz Spacapan</cp:lastModifiedBy>
  <dcterms:created xsi:type="dcterms:W3CDTF">2017-05-27T18:58:13Z</dcterms:created>
  <dcterms:modified xsi:type="dcterms:W3CDTF">2017-05-30T15:42:35Z</dcterms:modified>
</cp:coreProperties>
</file>