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<sst xmlns="http://schemas.openxmlformats.org/spreadsheetml/2006/main" count="11" uniqueCount="11">
  <si>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                  f(x) = 4*x^2 + 3 * x - 3</t>
  </si>
  <si>
    <t>iteration</t>
  </si>
  <si>
    <t>a</t>
  </si>
  <si>
    <t>f(a)</t>
  </si>
  <si>
    <t>b</t>
  </si>
  <si>
    <t>f(b)</t>
  </si>
  <si>
    <t>c</t>
  </si>
  <si>
    <t>f(c)</t>
  </si>
  <si>
    <t>f(a)*f(c)</t>
  </si>
  <si>
    <t>f(b)*f(b)</t>
  </si>
  <si>
    <t>Error = b -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</si>
</sst>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4.0"/>
      <color theme="1"/>
      <name val="Arial"/>
      <scheme val="minor"/>
    </font>
    <font>
      <color theme="1"/>
      <name val="Arial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>
      <c r="B5" s="3">
        <v>0.0</v>
      </c>
      <c r="C5" s="3">
        <v>2.0</v>
      </c>
      <c r="D5" s="3">
        <f>3*C5^2 -4</f>
        <v>8</v>
      </c>
      <c r="E5" s="3">
        <v>-1.0</v>
      </c>
      <c r="F5" s="4">
        <f>3*E5^2 -4</f>
        <v>-1</v>
      </c>
      <c r="G5" s="3">
        <f t="shared" ref="G5:G12" si="1">(C5+E5)/2</f>
        <v>0.5</v>
      </c>
      <c r="H5" s="3">
        <f>3*G5^2 -4</f>
        <v>-3.25</v>
      </c>
      <c r="I5" s="3">
        <f t="shared" ref="I5:I12" si="2">(H5*D5)</f>
        <v>-26</v>
      </c>
      <c r="J5" s="3">
        <f t="shared" ref="J5:J12" si="3">(F5*H5)</f>
        <v>3.25</v>
      </c>
      <c r="K5" s="3">
        <f t="shared" ref="K5:K12" si="4">(E5-C5)</f>
        <v>-3</v>
      </c>
    </row>
    <row r="6">
      <c r="B6" s="3">
        <v>1.0</v>
      </c>
      <c r="C6" s="3">
        <f t="shared" ref="C6:C12" si="5">IF(I5&lt;0,C5,G5)</f>
        <v>2</v>
      </c>
      <c r="D6" s="3">
        <f t="shared" ref="D6:D12" si="6">4*(C6^2) + 3*C6-3</f>
        <v>19</v>
      </c>
      <c r="E6" s="3">
        <f t="shared" ref="E6:E12" si="7">IF(J5&lt;0,E5,G5)</f>
        <v>0.5</v>
      </c>
      <c r="F6" s="4">
        <f t="shared" ref="F6:F12" si="8">4*(E6^2) + (3*E6) -3</f>
        <v>-0.5</v>
      </c>
      <c r="G6" s="3">
        <f t="shared" si="1"/>
        <v>1.25</v>
      </c>
      <c r="H6" s="3">
        <f t="shared" ref="H6:H12" si="9">4*(G6^2) + (3*G6) -3</f>
        <v>7</v>
      </c>
      <c r="I6" s="3">
        <f t="shared" si="2"/>
        <v>133</v>
      </c>
      <c r="J6" s="3">
        <f t="shared" si="3"/>
        <v>-3.5</v>
      </c>
      <c r="K6" s="3">
        <f t="shared" si="4"/>
        <v>-1.5</v>
      </c>
    </row>
    <row r="7">
      <c r="B7" s="3">
        <v>2.0</v>
      </c>
      <c r="C7" s="3">
        <f t="shared" si="5"/>
        <v>1.25</v>
      </c>
      <c r="D7" s="3">
        <f t="shared" si="6"/>
        <v>7</v>
      </c>
      <c r="E7" s="3">
        <f t="shared" si="7"/>
        <v>0.5</v>
      </c>
      <c r="F7" s="4">
        <f t="shared" si="8"/>
        <v>-0.5</v>
      </c>
      <c r="G7" s="3">
        <f t="shared" si="1"/>
        <v>0.875</v>
      </c>
      <c r="H7" s="3">
        <f t="shared" si="9"/>
        <v>2.6875</v>
      </c>
      <c r="I7" s="3">
        <f t="shared" si="2"/>
        <v>18.8125</v>
      </c>
      <c r="J7" s="3">
        <f t="shared" si="3"/>
        <v>-1.34375</v>
      </c>
      <c r="K7" s="3">
        <f t="shared" si="4"/>
        <v>-0.75</v>
      </c>
    </row>
    <row r="8">
      <c r="B8" s="3">
        <v>3.0</v>
      </c>
      <c r="C8" s="3">
        <f t="shared" si="5"/>
        <v>0.875</v>
      </c>
      <c r="D8" s="3">
        <f t="shared" si="6"/>
        <v>2.6875</v>
      </c>
      <c r="E8" s="3">
        <f t="shared" si="7"/>
        <v>0.5</v>
      </c>
      <c r="F8" s="4">
        <f t="shared" si="8"/>
        <v>-0.5</v>
      </c>
      <c r="G8" s="3">
        <f t="shared" si="1"/>
        <v>0.6875</v>
      </c>
      <c r="H8" s="3">
        <f t="shared" si="9"/>
        <v>0.953125</v>
      </c>
      <c r="I8" s="3">
        <f t="shared" si="2"/>
        <v>2.561523438</v>
      </c>
      <c r="J8" s="3">
        <f t="shared" si="3"/>
        <v>-0.4765625</v>
      </c>
      <c r="K8" s="3">
        <f t="shared" si="4"/>
        <v>-0.375</v>
      </c>
    </row>
    <row r="9">
      <c r="B9" s="3">
        <v>4.0</v>
      </c>
      <c r="C9" s="3">
        <f t="shared" si="5"/>
        <v>0.6875</v>
      </c>
      <c r="D9" s="3">
        <f t="shared" si="6"/>
        <v>0.953125</v>
      </c>
      <c r="E9" s="3">
        <f t="shared" si="7"/>
        <v>0.5</v>
      </c>
      <c r="F9" s="4">
        <f t="shared" si="8"/>
        <v>-0.5</v>
      </c>
      <c r="G9" s="3">
        <f t="shared" si="1"/>
        <v>0.59375</v>
      </c>
      <c r="H9" s="3">
        <f t="shared" si="9"/>
        <v>0.19140625</v>
      </c>
      <c r="I9" s="3">
        <f t="shared" si="2"/>
        <v>0.182434082</v>
      </c>
      <c r="J9" s="3">
        <f t="shared" si="3"/>
        <v>-0.095703125</v>
      </c>
      <c r="K9" s="3">
        <f t="shared" si="4"/>
        <v>-0.1875</v>
      </c>
    </row>
    <row r="10">
      <c r="B10" s="3">
        <v>5.0</v>
      </c>
      <c r="C10" s="3">
        <f t="shared" si="5"/>
        <v>0.59375</v>
      </c>
      <c r="D10" s="3">
        <f t="shared" si="6"/>
        <v>0.19140625</v>
      </c>
      <c r="E10" s="3">
        <f t="shared" si="7"/>
        <v>0.5</v>
      </c>
      <c r="F10" s="4">
        <f t="shared" si="8"/>
        <v>-0.5</v>
      </c>
      <c r="G10" s="3">
        <f t="shared" si="1"/>
        <v>0.546875</v>
      </c>
      <c r="H10" s="3">
        <f t="shared" si="9"/>
        <v>-0.1630859375</v>
      </c>
      <c r="I10" s="3">
        <f t="shared" si="2"/>
        <v>-0.03121566772</v>
      </c>
      <c r="J10" s="3">
        <f t="shared" si="3"/>
        <v>0.08154296875</v>
      </c>
      <c r="K10" s="3">
        <f t="shared" si="4"/>
        <v>-0.09375</v>
      </c>
    </row>
    <row r="11">
      <c r="B11" s="3">
        <v>6.0</v>
      </c>
      <c r="C11" s="3">
        <f t="shared" si="5"/>
        <v>0.59375</v>
      </c>
      <c r="D11" s="3">
        <f t="shared" si="6"/>
        <v>0.19140625</v>
      </c>
      <c r="E11" s="3">
        <f t="shared" si="7"/>
        <v>0.546875</v>
      </c>
      <c r="F11" s="4">
        <f t="shared" si="8"/>
        <v>-0.1630859375</v>
      </c>
      <c r="G11" s="3">
        <f t="shared" si="1"/>
        <v>0.5703125</v>
      </c>
      <c r="H11" s="3">
        <f t="shared" si="9"/>
        <v>0.01196289063</v>
      </c>
      <c r="I11" s="3">
        <f t="shared" si="2"/>
        <v>0.002289772034</v>
      </c>
      <c r="J11" s="3">
        <f t="shared" si="3"/>
        <v>-0.001950979233</v>
      </c>
      <c r="K11" s="3">
        <f t="shared" si="4"/>
        <v>-0.046875</v>
      </c>
    </row>
    <row r="12">
      <c r="B12" s="3">
        <v>7.0</v>
      </c>
      <c r="C12" s="3">
        <f t="shared" si="5"/>
        <v>0.5703125</v>
      </c>
      <c r="D12" s="3">
        <f t="shared" si="6"/>
        <v>0.01196289063</v>
      </c>
      <c r="E12" s="3">
        <f t="shared" si="7"/>
        <v>0.546875</v>
      </c>
      <c r="F12" s="4">
        <f t="shared" si="8"/>
        <v>-0.1630859375</v>
      </c>
      <c r="G12" s="3">
        <f t="shared" si="1"/>
        <v>0.55859375</v>
      </c>
      <c r="H12" s="3">
        <f t="shared" si="9"/>
        <v>-0.07611083984</v>
      </c>
      <c r="I12" s="3">
        <f t="shared" si="2"/>
        <v>-0.0009105056524</v>
      </c>
      <c r="J12" s="3">
        <f t="shared" si="3"/>
        <v>0.01241260767</v>
      </c>
      <c r="K12" s="3">
        <f t="shared" si="4"/>
        <v>-0.0234375</v>
      </c>
    </row>
  </sheetData>
  <mergeCells count="1">
    <mergeCell ref="C1:I2"/>
  </mergeCells>
  <drawing r:id="rId1"/>
</worksheet>
</file>